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95" windowWidth="20115" windowHeight="7875" firstSheet="5" activeTab="10"/>
  </bookViews>
  <sheets>
    <sheet name="A REMPLIR" sheetId="8" r:id="rId1"/>
    <sheet name="A REMPLIR - UTE 31" sheetId="1" r:id="rId2"/>
    <sheet name="A REMPLIR - UTE 32" sheetId="17" r:id="rId3"/>
    <sheet name="A REMPLIR - UTE 33" sheetId="18" r:id="rId4"/>
    <sheet name="A REMPLIR - UTE 34" sheetId="19" r:id="rId5"/>
    <sheet name="A REMPLIR - UTE 38" sheetId="20" r:id="rId6"/>
    <sheet name="SCORECARD" sheetId="10" r:id="rId7"/>
    <sheet name="Feuil1" sheetId="24" r:id="rId8"/>
    <sheet name="PLAN D'ACTION" sheetId="23" r:id="rId9"/>
    <sheet name="BASE DE DONNEES" sheetId="2" r:id="rId10"/>
    <sheet name="Data 2011" sheetId="25" r:id="rId11"/>
    <sheet name="Data 2012" sheetId="26" r:id="rId12"/>
  </sheets>
  <definedNames>
    <definedName name="_xlnm._FilterDatabase" localSheetId="9" hidden="1">'BASE DE DONNEES'!$A$1:$A$16</definedName>
    <definedName name="_xlnm.Print_Titles" localSheetId="6">SCORECARD!$1:$8</definedName>
  </definedNames>
  <calcPr calcId="145621"/>
</workbook>
</file>

<file path=xl/calcChain.xml><?xml version="1.0" encoding="utf-8"?>
<calcChain xmlns="http://schemas.openxmlformats.org/spreadsheetml/2006/main">
  <c r="MH12" i="2" l="1"/>
  <c r="MI12" i="2"/>
  <c r="MJ12" i="2"/>
  <c r="MK12" i="2"/>
  <c r="ML12" i="2"/>
  <c r="MM12" i="2"/>
  <c r="MN12" i="2"/>
  <c r="MO12" i="2"/>
  <c r="MP12" i="2"/>
  <c r="MQ12" i="2"/>
  <c r="MR12" i="2"/>
  <c r="MH11" i="2"/>
  <c r="MI11" i="2"/>
  <c r="MJ11" i="2"/>
  <c r="MK11" i="2"/>
  <c r="ML11" i="2"/>
  <c r="MM11" i="2"/>
  <c r="MN11" i="2"/>
  <c r="MO11" i="2"/>
  <c r="MP11" i="2"/>
  <c r="MQ11" i="2"/>
  <c r="MR11" i="2"/>
  <c r="MH10" i="2"/>
  <c r="MI10" i="2"/>
  <c r="MJ10" i="2"/>
  <c r="MK10" i="2"/>
  <c r="ML10" i="2"/>
  <c r="MM10" i="2"/>
  <c r="MN10" i="2"/>
  <c r="MO10" i="2"/>
  <c r="MP10" i="2"/>
  <c r="MQ10" i="2"/>
  <c r="MR10" i="2"/>
  <c r="MH9" i="2"/>
  <c r="MI9" i="2"/>
  <c r="MJ9" i="2"/>
  <c r="MK9" i="2"/>
  <c r="ML9" i="2"/>
  <c r="MM9" i="2"/>
  <c r="MN9" i="2"/>
  <c r="MO9" i="2"/>
  <c r="MP9" i="2"/>
  <c r="MQ9" i="2"/>
  <c r="MR9" i="2"/>
  <c r="MH8" i="2"/>
  <c r="MI8" i="2"/>
  <c r="MJ8" i="2"/>
  <c r="MK8" i="2"/>
  <c r="ML8" i="2"/>
  <c r="MM8" i="2"/>
  <c r="MN8" i="2"/>
  <c r="MO8" i="2"/>
  <c r="MP8" i="2"/>
  <c r="MQ8" i="2"/>
  <c r="MR8" i="2"/>
  <c r="MH7" i="2"/>
  <c r="MI7" i="2"/>
  <c r="MJ7" i="2"/>
  <c r="MK7" i="2"/>
  <c r="ML7" i="2"/>
  <c r="MM7" i="2"/>
  <c r="MN7" i="2"/>
  <c r="MO7" i="2"/>
  <c r="MP7" i="2"/>
  <c r="MQ7" i="2"/>
  <c r="MR7" i="2"/>
  <c r="MR6" i="2"/>
  <c r="MH6" i="2"/>
  <c r="MI6" i="2"/>
  <c r="MJ6" i="2"/>
  <c r="MK6" i="2"/>
  <c r="ML6" i="2"/>
  <c r="MM6" i="2"/>
  <c r="MN6" i="2"/>
  <c r="MO6" i="2"/>
  <c r="MP6" i="2"/>
  <c r="MQ6" i="2"/>
  <c r="MG12" i="2"/>
  <c r="MG11" i="2"/>
  <c r="MG10" i="2"/>
  <c r="MG9" i="2"/>
  <c r="MG8" i="2"/>
  <c r="MG7" i="2"/>
  <c r="MG6" i="2"/>
  <c r="LU12" i="2"/>
  <c r="LV12" i="2"/>
  <c r="LW12" i="2"/>
  <c r="LX12" i="2"/>
  <c r="LY12" i="2"/>
  <c r="LZ12" i="2"/>
  <c r="MA12" i="2"/>
  <c r="MB12" i="2"/>
  <c r="MC12" i="2"/>
  <c r="MD12" i="2"/>
  <c r="ME12" i="2"/>
  <c r="LU11" i="2"/>
  <c r="LV11" i="2"/>
  <c r="LW11" i="2"/>
  <c r="LX11" i="2"/>
  <c r="LY11" i="2"/>
  <c r="LZ11" i="2"/>
  <c r="MA11" i="2"/>
  <c r="MB11" i="2"/>
  <c r="MC11" i="2"/>
  <c r="MD11" i="2"/>
  <c r="ME11" i="2"/>
  <c r="LU10" i="2"/>
  <c r="LV10" i="2"/>
  <c r="LW10" i="2"/>
  <c r="LX10" i="2"/>
  <c r="LY10" i="2"/>
  <c r="LZ10" i="2"/>
  <c r="MA10" i="2"/>
  <c r="MB10" i="2"/>
  <c r="MC10" i="2"/>
  <c r="MD10" i="2"/>
  <c r="ME10" i="2"/>
  <c r="LU9" i="2"/>
  <c r="LV9" i="2"/>
  <c r="LW9" i="2"/>
  <c r="LX9" i="2"/>
  <c r="LY9" i="2"/>
  <c r="LZ9" i="2"/>
  <c r="MA9" i="2"/>
  <c r="MB9" i="2"/>
  <c r="MC9" i="2"/>
  <c r="MD9" i="2"/>
  <c r="ME9" i="2"/>
  <c r="LU8" i="2"/>
  <c r="LV8" i="2"/>
  <c r="LW8" i="2"/>
  <c r="LX8" i="2"/>
  <c r="LY8" i="2"/>
  <c r="LZ8" i="2"/>
  <c r="MA8" i="2"/>
  <c r="MB8" i="2"/>
  <c r="MC8" i="2"/>
  <c r="MD8" i="2"/>
  <c r="ME8" i="2"/>
  <c r="LU7" i="2"/>
  <c r="LV7" i="2"/>
  <c r="LW7" i="2"/>
  <c r="LX7" i="2"/>
  <c r="LY7" i="2"/>
  <c r="LZ7" i="2"/>
  <c r="MA7" i="2"/>
  <c r="MB7" i="2"/>
  <c r="MC7" i="2"/>
  <c r="MD7" i="2"/>
  <c r="ME7" i="2"/>
  <c r="LU6" i="2"/>
  <c r="LV6" i="2"/>
  <c r="LW6" i="2"/>
  <c r="LX6" i="2"/>
  <c r="LY6" i="2"/>
  <c r="LZ6" i="2"/>
  <c r="MA6" i="2"/>
  <c r="MB6" i="2"/>
  <c r="MC6" i="2"/>
  <c r="MD6" i="2"/>
  <c r="ME6" i="2"/>
  <c r="LT12" i="2"/>
  <c r="LT11" i="2"/>
  <c r="LT10" i="2"/>
  <c r="LT9" i="2"/>
  <c r="LT8" i="2"/>
  <c r="LT7" i="2"/>
  <c r="LT6" i="2"/>
  <c r="LH12" i="2"/>
  <c r="LI12" i="2"/>
  <c r="LJ12" i="2"/>
  <c r="LK12" i="2"/>
  <c r="LL12" i="2"/>
  <c r="LM12" i="2"/>
  <c r="LN12" i="2"/>
  <c r="LO12" i="2"/>
  <c r="LP12" i="2"/>
  <c r="LQ12" i="2"/>
  <c r="LR12" i="2"/>
  <c r="LH11" i="2"/>
  <c r="LI11" i="2"/>
  <c r="LJ11" i="2"/>
  <c r="LK11" i="2"/>
  <c r="LL11" i="2"/>
  <c r="LM11" i="2"/>
  <c r="LN11" i="2"/>
  <c r="LO11" i="2"/>
  <c r="LP11" i="2"/>
  <c r="LQ11" i="2"/>
  <c r="LR11" i="2"/>
  <c r="LH10" i="2"/>
  <c r="LI10" i="2"/>
  <c r="LJ10" i="2"/>
  <c r="LK10" i="2"/>
  <c r="LL10" i="2"/>
  <c r="LM10" i="2"/>
  <c r="LN10" i="2"/>
  <c r="LO10" i="2"/>
  <c r="LP10" i="2"/>
  <c r="LQ10" i="2"/>
  <c r="LR10" i="2"/>
  <c r="LH9" i="2"/>
  <c r="LI9" i="2"/>
  <c r="LJ9" i="2"/>
  <c r="LK9" i="2"/>
  <c r="LL9" i="2"/>
  <c r="LM9" i="2"/>
  <c r="LN9" i="2"/>
  <c r="LO9" i="2"/>
  <c r="LP9" i="2"/>
  <c r="LQ9" i="2"/>
  <c r="LR9" i="2"/>
  <c r="LR8" i="2"/>
  <c r="LH8" i="2"/>
  <c r="LI8" i="2"/>
  <c r="LJ8" i="2"/>
  <c r="LK8" i="2"/>
  <c r="LL8" i="2"/>
  <c r="LM8" i="2"/>
  <c r="LN8" i="2"/>
  <c r="LO8" i="2"/>
  <c r="LP8" i="2"/>
  <c r="LQ8" i="2"/>
  <c r="LH7" i="2"/>
  <c r="LI7" i="2"/>
  <c r="LJ7" i="2"/>
  <c r="LK7" i="2"/>
  <c r="LL7" i="2"/>
  <c r="LM7" i="2"/>
  <c r="LN7" i="2"/>
  <c r="LO7" i="2"/>
  <c r="LP7" i="2"/>
  <c r="LQ7" i="2"/>
  <c r="LR7" i="2"/>
  <c r="LH6" i="2"/>
  <c r="LI6" i="2"/>
  <c r="LJ6" i="2"/>
  <c r="LK6" i="2"/>
  <c r="LL6" i="2"/>
  <c r="LM6" i="2"/>
  <c r="LN6" i="2"/>
  <c r="LO6" i="2"/>
  <c r="LP6" i="2"/>
  <c r="LQ6" i="2"/>
  <c r="LR6" i="2"/>
  <c r="LG12" i="2"/>
  <c r="LG11" i="2"/>
  <c r="LG10" i="2"/>
  <c r="LG9" i="2"/>
  <c r="LG8" i="2"/>
  <c r="LG7" i="2"/>
  <c r="LG6" i="2"/>
  <c r="KU12" i="2"/>
  <c r="KV12" i="2"/>
  <c r="KW12" i="2"/>
  <c r="KX12" i="2"/>
  <c r="KY12" i="2"/>
  <c r="KZ12" i="2"/>
  <c r="LA12" i="2"/>
  <c r="LB12" i="2"/>
  <c r="LC12" i="2"/>
  <c r="LD12" i="2"/>
  <c r="LE12" i="2"/>
  <c r="KU11" i="2"/>
  <c r="KV11" i="2"/>
  <c r="KW11" i="2"/>
  <c r="KX11" i="2"/>
  <c r="KY11" i="2"/>
  <c r="KZ11" i="2"/>
  <c r="LA11" i="2"/>
  <c r="LB11" i="2"/>
  <c r="LC11" i="2"/>
  <c r="LD11" i="2"/>
  <c r="LE11" i="2"/>
  <c r="KU10" i="2"/>
  <c r="KV10" i="2"/>
  <c r="KW10" i="2"/>
  <c r="KX10" i="2"/>
  <c r="KY10" i="2"/>
  <c r="KZ10" i="2"/>
  <c r="LA10" i="2"/>
  <c r="LB10" i="2"/>
  <c r="LC10" i="2"/>
  <c r="LD10" i="2"/>
  <c r="LE10" i="2"/>
  <c r="KU9" i="2"/>
  <c r="KV9" i="2"/>
  <c r="KW9" i="2"/>
  <c r="KX9" i="2"/>
  <c r="KY9" i="2"/>
  <c r="KZ9" i="2"/>
  <c r="LA9" i="2"/>
  <c r="LB9" i="2"/>
  <c r="LC9" i="2"/>
  <c r="LD9" i="2"/>
  <c r="LE9" i="2"/>
  <c r="KU8" i="2"/>
  <c r="KV8" i="2"/>
  <c r="KW8" i="2"/>
  <c r="KX8" i="2"/>
  <c r="KY8" i="2"/>
  <c r="KZ8" i="2"/>
  <c r="LA8" i="2"/>
  <c r="LB8" i="2"/>
  <c r="LC8" i="2"/>
  <c r="LD8" i="2"/>
  <c r="LE8" i="2"/>
  <c r="KU7" i="2"/>
  <c r="KV7" i="2"/>
  <c r="KW7" i="2"/>
  <c r="KX7" i="2"/>
  <c r="KY7" i="2"/>
  <c r="KZ7" i="2"/>
  <c r="LA7" i="2"/>
  <c r="LB7" i="2"/>
  <c r="LC7" i="2"/>
  <c r="LD7" i="2"/>
  <c r="LE7" i="2"/>
  <c r="KU6" i="2"/>
  <c r="KV6" i="2"/>
  <c r="KW6" i="2"/>
  <c r="KX6" i="2"/>
  <c r="KY6" i="2"/>
  <c r="KZ6" i="2"/>
  <c r="LA6" i="2"/>
  <c r="LB6" i="2"/>
  <c r="LC6" i="2"/>
  <c r="LD6" i="2"/>
  <c r="LE6" i="2"/>
  <c r="KT12" i="2"/>
  <c r="KT11" i="2"/>
  <c r="KT10" i="2"/>
  <c r="KT9" i="2"/>
  <c r="KT8" i="2"/>
  <c r="KT7" i="2"/>
  <c r="KT6" i="2"/>
  <c r="KH12" i="2"/>
  <c r="KI12" i="2"/>
  <c r="KJ12" i="2"/>
  <c r="KK12" i="2"/>
  <c r="KL12" i="2"/>
  <c r="KM12" i="2"/>
  <c r="KN12" i="2"/>
  <c r="KO12" i="2"/>
  <c r="KP12" i="2"/>
  <c r="KQ12" i="2"/>
  <c r="KR12" i="2"/>
  <c r="KG12" i="2"/>
  <c r="KR11" i="2"/>
  <c r="KH11" i="2"/>
  <c r="KI11" i="2"/>
  <c r="KJ11" i="2"/>
  <c r="KK11" i="2"/>
  <c r="KL11" i="2"/>
  <c r="KM11" i="2"/>
  <c r="KN11" i="2"/>
  <c r="KO11" i="2"/>
  <c r="KP11" i="2"/>
  <c r="KQ11" i="2"/>
  <c r="KH10" i="2"/>
  <c r="KI10" i="2"/>
  <c r="KJ10" i="2"/>
  <c r="KK10" i="2"/>
  <c r="KL10" i="2"/>
  <c r="KM10" i="2"/>
  <c r="KN10" i="2"/>
  <c r="KO10" i="2"/>
  <c r="KP10" i="2"/>
  <c r="KQ10" i="2"/>
  <c r="KR10" i="2"/>
  <c r="KH9" i="2"/>
  <c r="KI9" i="2"/>
  <c r="KJ9" i="2"/>
  <c r="KK9" i="2"/>
  <c r="KL9" i="2"/>
  <c r="KM9" i="2"/>
  <c r="KN9" i="2"/>
  <c r="KO9" i="2"/>
  <c r="KP9" i="2"/>
  <c r="KQ9" i="2"/>
  <c r="KR9" i="2"/>
  <c r="KH8" i="2"/>
  <c r="KI8" i="2"/>
  <c r="KJ8" i="2"/>
  <c r="KK8" i="2"/>
  <c r="KL8" i="2"/>
  <c r="KM8" i="2"/>
  <c r="KN8" i="2"/>
  <c r="KO8" i="2"/>
  <c r="KP8" i="2"/>
  <c r="KQ8" i="2"/>
  <c r="KR8" i="2"/>
  <c r="KH7" i="2"/>
  <c r="KI7" i="2"/>
  <c r="KJ7" i="2"/>
  <c r="KK7" i="2"/>
  <c r="KL7" i="2"/>
  <c r="KM7" i="2"/>
  <c r="KN7" i="2"/>
  <c r="KO7" i="2"/>
  <c r="KP7" i="2"/>
  <c r="KQ7" i="2"/>
  <c r="KR7" i="2"/>
  <c r="KH6" i="2"/>
  <c r="KI6" i="2"/>
  <c r="KJ6" i="2"/>
  <c r="KK6" i="2"/>
  <c r="KL6" i="2"/>
  <c r="KM6" i="2"/>
  <c r="KN6" i="2"/>
  <c r="KO6" i="2"/>
  <c r="KP6" i="2"/>
  <c r="KQ6" i="2"/>
  <c r="KR6" i="2"/>
  <c r="KG11" i="2"/>
  <c r="KG10" i="2"/>
  <c r="KG9" i="2"/>
  <c r="KG8" i="2"/>
  <c r="KG7" i="2"/>
  <c r="KG6" i="2"/>
  <c r="JU12" i="2"/>
  <c r="JV12" i="2"/>
  <c r="JW12" i="2"/>
  <c r="JX12" i="2"/>
  <c r="JY12" i="2"/>
  <c r="JZ12" i="2"/>
  <c r="KA12" i="2"/>
  <c r="KB12" i="2"/>
  <c r="KC12" i="2"/>
  <c r="KD12" i="2"/>
  <c r="KE12" i="2"/>
  <c r="JU11" i="2"/>
  <c r="JV11" i="2"/>
  <c r="JW11" i="2"/>
  <c r="JX11" i="2"/>
  <c r="JY11" i="2"/>
  <c r="JZ11" i="2"/>
  <c r="KA11" i="2"/>
  <c r="KB11" i="2"/>
  <c r="KC11" i="2"/>
  <c r="KD11" i="2"/>
  <c r="KE11" i="2"/>
  <c r="JU10" i="2"/>
  <c r="JV10" i="2"/>
  <c r="JW10" i="2"/>
  <c r="JX10" i="2"/>
  <c r="JY10" i="2"/>
  <c r="JZ10" i="2"/>
  <c r="KA10" i="2"/>
  <c r="KB10" i="2"/>
  <c r="KC10" i="2"/>
  <c r="KD10" i="2"/>
  <c r="KE10" i="2"/>
  <c r="JU9" i="2"/>
  <c r="JV9" i="2"/>
  <c r="JW9" i="2"/>
  <c r="JX9" i="2"/>
  <c r="JY9" i="2"/>
  <c r="JZ9" i="2"/>
  <c r="KA9" i="2"/>
  <c r="KB9" i="2"/>
  <c r="KC9" i="2"/>
  <c r="KD9" i="2"/>
  <c r="KE9" i="2"/>
  <c r="JU8" i="2"/>
  <c r="JV8" i="2"/>
  <c r="JW8" i="2"/>
  <c r="JX8" i="2"/>
  <c r="JY8" i="2"/>
  <c r="JZ8" i="2"/>
  <c r="KA8" i="2"/>
  <c r="KB8" i="2"/>
  <c r="KC8" i="2"/>
  <c r="KD8" i="2"/>
  <c r="KE8" i="2"/>
  <c r="JU7" i="2"/>
  <c r="JV7" i="2"/>
  <c r="JW7" i="2"/>
  <c r="JX7" i="2"/>
  <c r="JY7" i="2"/>
  <c r="JZ7" i="2"/>
  <c r="KA7" i="2"/>
  <c r="KB7" i="2"/>
  <c r="KC7" i="2"/>
  <c r="KD7" i="2"/>
  <c r="KE7" i="2"/>
  <c r="JU6" i="2"/>
  <c r="JV6" i="2"/>
  <c r="JW6" i="2"/>
  <c r="JX6" i="2"/>
  <c r="JY6" i="2"/>
  <c r="JZ6" i="2"/>
  <c r="KA6" i="2"/>
  <c r="KB6" i="2"/>
  <c r="KC6" i="2"/>
  <c r="KD6" i="2"/>
  <c r="KE6" i="2"/>
  <c r="JT12" i="2"/>
  <c r="JT11" i="2"/>
  <c r="JT10" i="2"/>
  <c r="JT9" i="2"/>
  <c r="JT8" i="2"/>
  <c r="JT7" i="2"/>
  <c r="JT6" i="2"/>
  <c r="JG6" i="2"/>
  <c r="JH12" i="2"/>
  <c r="JI12" i="2"/>
  <c r="JJ12" i="2"/>
  <c r="JK12" i="2"/>
  <c r="JL12" i="2"/>
  <c r="JM12" i="2"/>
  <c r="JN12" i="2"/>
  <c r="JO12" i="2"/>
  <c r="JP12" i="2"/>
  <c r="JQ12" i="2"/>
  <c r="JR12" i="2"/>
  <c r="JH11" i="2"/>
  <c r="JI11" i="2"/>
  <c r="JJ11" i="2"/>
  <c r="JK11" i="2"/>
  <c r="JL11" i="2"/>
  <c r="JM11" i="2"/>
  <c r="JN11" i="2"/>
  <c r="JO11" i="2"/>
  <c r="JP11" i="2"/>
  <c r="JQ11" i="2"/>
  <c r="JR11" i="2"/>
  <c r="JH10" i="2"/>
  <c r="JI10" i="2"/>
  <c r="JJ10" i="2"/>
  <c r="JK10" i="2"/>
  <c r="JL10" i="2"/>
  <c r="JM10" i="2"/>
  <c r="JN10" i="2"/>
  <c r="JO10" i="2"/>
  <c r="JP10" i="2"/>
  <c r="JQ10" i="2"/>
  <c r="JR10" i="2"/>
  <c r="JH9" i="2"/>
  <c r="JI9" i="2"/>
  <c r="JJ9" i="2"/>
  <c r="JK9" i="2"/>
  <c r="JL9" i="2"/>
  <c r="JM9" i="2"/>
  <c r="JN9" i="2"/>
  <c r="JO9" i="2"/>
  <c r="JP9" i="2"/>
  <c r="JQ9" i="2"/>
  <c r="JR9" i="2"/>
  <c r="JH8" i="2"/>
  <c r="JI8" i="2"/>
  <c r="JJ8" i="2"/>
  <c r="JK8" i="2"/>
  <c r="JL8" i="2"/>
  <c r="JM8" i="2"/>
  <c r="JN8" i="2"/>
  <c r="JO8" i="2"/>
  <c r="JP8" i="2"/>
  <c r="JQ8" i="2"/>
  <c r="JR8" i="2"/>
  <c r="JH7" i="2"/>
  <c r="JI7" i="2"/>
  <c r="JJ7" i="2"/>
  <c r="JK7" i="2"/>
  <c r="JL7" i="2"/>
  <c r="JM7" i="2"/>
  <c r="JN7" i="2"/>
  <c r="JO7" i="2"/>
  <c r="JP7" i="2"/>
  <c r="JQ7" i="2"/>
  <c r="JR7" i="2"/>
  <c r="JH6" i="2"/>
  <c r="JI6" i="2"/>
  <c r="JJ6" i="2"/>
  <c r="JK6" i="2"/>
  <c r="JL6" i="2"/>
  <c r="JM6" i="2"/>
  <c r="JN6" i="2"/>
  <c r="JO6" i="2"/>
  <c r="JP6" i="2"/>
  <c r="JQ6" i="2"/>
  <c r="JR6" i="2"/>
  <c r="JG12" i="2"/>
  <c r="JG11" i="2"/>
  <c r="JG10" i="2"/>
  <c r="JG9" i="2"/>
  <c r="JG8" i="2"/>
  <c r="JG7" i="2"/>
  <c r="IU12" i="2"/>
  <c r="IV12" i="2"/>
  <c r="IW12" i="2"/>
  <c r="IX12" i="2"/>
  <c r="IY12" i="2"/>
  <c r="IZ12" i="2"/>
  <c r="JA12" i="2"/>
  <c r="JB12" i="2"/>
  <c r="JC12" i="2"/>
  <c r="JD12" i="2"/>
  <c r="JE12" i="2"/>
  <c r="IU11" i="2"/>
  <c r="IV11" i="2"/>
  <c r="IW11" i="2"/>
  <c r="IX11" i="2"/>
  <c r="IY11" i="2"/>
  <c r="IZ11" i="2"/>
  <c r="JA11" i="2"/>
  <c r="JB11" i="2"/>
  <c r="JC11" i="2"/>
  <c r="JD11" i="2"/>
  <c r="JE11" i="2"/>
  <c r="IU10" i="2"/>
  <c r="IV10" i="2"/>
  <c r="IW10" i="2"/>
  <c r="IX10" i="2"/>
  <c r="IY10" i="2"/>
  <c r="IZ10" i="2"/>
  <c r="JA10" i="2"/>
  <c r="JB10" i="2"/>
  <c r="JC10" i="2"/>
  <c r="JD10" i="2"/>
  <c r="JE10" i="2"/>
  <c r="IU9" i="2"/>
  <c r="IV9" i="2"/>
  <c r="IW9" i="2"/>
  <c r="IX9" i="2"/>
  <c r="IY9" i="2"/>
  <c r="IZ9" i="2"/>
  <c r="JA9" i="2"/>
  <c r="JB9" i="2"/>
  <c r="JC9" i="2"/>
  <c r="JD9" i="2"/>
  <c r="JE9" i="2"/>
  <c r="IU8" i="2"/>
  <c r="IV8" i="2"/>
  <c r="IW8" i="2"/>
  <c r="IX8" i="2"/>
  <c r="IY8" i="2"/>
  <c r="IZ8" i="2"/>
  <c r="JA8" i="2"/>
  <c r="JB8" i="2"/>
  <c r="JC8" i="2"/>
  <c r="JD8" i="2"/>
  <c r="JE8" i="2"/>
  <c r="IU7" i="2"/>
  <c r="IV7" i="2"/>
  <c r="IW7" i="2"/>
  <c r="IX7" i="2"/>
  <c r="IY7" i="2"/>
  <c r="IZ7" i="2"/>
  <c r="JA7" i="2"/>
  <c r="JB7" i="2"/>
  <c r="JC7" i="2"/>
  <c r="JD7" i="2"/>
  <c r="JE7" i="2"/>
  <c r="IU6" i="2"/>
  <c r="IV6" i="2"/>
  <c r="IW6" i="2"/>
  <c r="IX6" i="2"/>
  <c r="IY6" i="2"/>
  <c r="IZ6" i="2"/>
  <c r="JA6" i="2"/>
  <c r="JB6" i="2"/>
  <c r="JC6" i="2"/>
  <c r="JD6" i="2"/>
  <c r="JE6" i="2"/>
  <c r="IT12" i="2"/>
  <c r="IT11" i="2"/>
  <c r="IT10" i="2"/>
  <c r="IT9" i="2"/>
  <c r="IT8" i="2"/>
  <c r="IT7" i="2"/>
  <c r="IT6" i="2"/>
  <c r="IH12" i="2"/>
  <c r="II12" i="2"/>
  <c r="IJ12" i="2"/>
  <c r="IK12" i="2"/>
  <c r="IL12" i="2"/>
  <c r="IM12" i="2"/>
  <c r="IN12" i="2"/>
  <c r="IO12" i="2"/>
  <c r="IP12" i="2"/>
  <c r="IQ12" i="2"/>
  <c r="IR12" i="2"/>
  <c r="IH11" i="2"/>
  <c r="II11" i="2"/>
  <c r="IJ11" i="2"/>
  <c r="IK11" i="2"/>
  <c r="IL11" i="2"/>
  <c r="IM11" i="2"/>
  <c r="IN11" i="2"/>
  <c r="IO11" i="2"/>
  <c r="IP11" i="2"/>
  <c r="IQ11" i="2"/>
  <c r="IR11" i="2"/>
  <c r="IH10" i="2"/>
  <c r="II10" i="2"/>
  <c r="IJ10" i="2"/>
  <c r="IK10" i="2"/>
  <c r="IL10" i="2"/>
  <c r="IM10" i="2"/>
  <c r="IN10" i="2"/>
  <c r="IO10" i="2"/>
  <c r="IP10" i="2"/>
  <c r="IQ10" i="2"/>
  <c r="IR10" i="2"/>
  <c r="IH9" i="2"/>
  <c r="II9" i="2"/>
  <c r="IJ9" i="2"/>
  <c r="IK9" i="2"/>
  <c r="IL9" i="2"/>
  <c r="IM9" i="2"/>
  <c r="IN9" i="2"/>
  <c r="IO9" i="2"/>
  <c r="IP9" i="2"/>
  <c r="IQ9" i="2"/>
  <c r="IR9" i="2"/>
  <c r="IH8" i="2"/>
  <c r="II8" i="2"/>
  <c r="IJ8" i="2"/>
  <c r="IK8" i="2"/>
  <c r="IL8" i="2"/>
  <c r="IM8" i="2"/>
  <c r="IN8" i="2"/>
  <c r="IO8" i="2"/>
  <c r="IP8" i="2"/>
  <c r="IQ8" i="2"/>
  <c r="IR8" i="2"/>
  <c r="IH7" i="2"/>
  <c r="II7" i="2"/>
  <c r="IJ7" i="2"/>
  <c r="IK7" i="2"/>
  <c r="IL7" i="2"/>
  <c r="IM7" i="2"/>
  <c r="IN7" i="2"/>
  <c r="IO7" i="2"/>
  <c r="IP7" i="2"/>
  <c r="IQ7" i="2"/>
  <c r="IR7" i="2"/>
  <c r="IH6" i="2"/>
  <c r="II6" i="2"/>
  <c r="IJ6" i="2"/>
  <c r="IK6" i="2"/>
  <c r="IL6" i="2"/>
  <c r="IM6" i="2"/>
  <c r="IN6" i="2"/>
  <c r="IO6" i="2"/>
  <c r="IP6" i="2"/>
  <c r="IQ6" i="2"/>
  <c r="IR6" i="2"/>
  <c r="IG12" i="2"/>
  <c r="IG11" i="2"/>
  <c r="IG10" i="2"/>
  <c r="IG9" i="2"/>
  <c r="IG8" i="2"/>
  <c r="IG7" i="2"/>
  <c r="IG6" i="2"/>
  <c r="HU12" i="2"/>
  <c r="HV12" i="2"/>
  <c r="HW12" i="2"/>
  <c r="HX12" i="2"/>
  <c r="HY12" i="2"/>
  <c r="HZ12" i="2"/>
  <c r="IA12" i="2"/>
  <c r="IB12" i="2"/>
  <c r="IC12" i="2"/>
  <c r="ID12" i="2"/>
  <c r="IE12" i="2"/>
  <c r="HU11" i="2"/>
  <c r="HV11" i="2"/>
  <c r="HW11" i="2"/>
  <c r="HX11" i="2"/>
  <c r="HY11" i="2"/>
  <c r="HZ11" i="2"/>
  <c r="IA11" i="2"/>
  <c r="IB11" i="2"/>
  <c r="IC11" i="2"/>
  <c r="ID11" i="2"/>
  <c r="IE11" i="2"/>
  <c r="HU10" i="2"/>
  <c r="HV10" i="2"/>
  <c r="HW10" i="2"/>
  <c r="HX10" i="2"/>
  <c r="HY10" i="2"/>
  <c r="HZ10" i="2"/>
  <c r="IA10" i="2"/>
  <c r="IB10" i="2"/>
  <c r="IC10" i="2"/>
  <c r="ID10" i="2"/>
  <c r="IE10" i="2"/>
  <c r="HU9" i="2"/>
  <c r="HV9" i="2"/>
  <c r="HW9" i="2"/>
  <c r="HX9" i="2"/>
  <c r="HY9" i="2"/>
  <c r="HZ9" i="2"/>
  <c r="IA9" i="2"/>
  <c r="IB9" i="2"/>
  <c r="IC9" i="2"/>
  <c r="ID9" i="2"/>
  <c r="IE9" i="2"/>
  <c r="HU8" i="2"/>
  <c r="HV8" i="2"/>
  <c r="HW8" i="2"/>
  <c r="HX8" i="2"/>
  <c r="HY8" i="2"/>
  <c r="HZ8" i="2"/>
  <c r="IA8" i="2"/>
  <c r="IB8" i="2"/>
  <c r="IC8" i="2"/>
  <c r="ID8" i="2"/>
  <c r="IE8" i="2"/>
  <c r="IE7" i="2"/>
  <c r="HU7" i="2"/>
  <c r="HV7" i="2"/>
  <c r="HW7" i="2"/>
  <c r="HX7" i="2"/>
  <c r="HY7" i="2"/>
  <c r="HZ7" i="2"/>
  <c r="IA7" i="2"/>
  <c r="IB7" i="2"/>
  <c r="IC7" i="2"/>
  <c r="ID7" i="2"/>
  <c r="HU6" i="2"/>
  <c r="HV6" i="2"/>
  <c r="HW6" i="2"/>
  <c r="HX6" i="2"/>
  <c r="HY6" i="2"/>
  <c r="HZ6" i="2"/>
  <c r="IA6" i="2"/>
  <c r="IB6" i="2"/>
  <c r="IC6" i="2"/>
  <c r="ID6" i="2"/>
  <c r="IE6" i="2"/>
  <c r="HT12" i="2"/>
  <c r="HT11" i="2"/>
  <c r="HT10" i="2"/>
  <c r="HT9" i="2"/>
  <c r="HT8" i="2"/>
  <c r="HT7" i="2"/>
  <c r="HT6" i="2"/>
  <c r="HH12" i="2"/>
  <c r="HI12" i="2"/>
  <c r="HJ12" i="2"/>
  <c r="HK12" i="2"/>
  <c r="HL12" i="2"/>
  <c r="HM12" i="2"/>
  <c r="HN12" i="2"/>
  <c r="HO12" i="2"/>
  <c r="HP12" i="2"/>
  <c r="HQ12" i="2"/>
  <c r="HR12" i="2"/>
  <c r="HH11" i="2"/>
  <c r="HI11" i="2"/>
  <c r="HJ11" i="2"/>
  <c r="HK11" i="2"/>
  <c r="HL11" i="2"/>
  <c r="HM11" i="2"/>
  <c r="HN11" i="2"/>
  <c r="HO11" i="2"/>
  <c r="HP11" i="2"/>
  <c r="HQ11" i="2"/>
  <c r="HR11" i="2"/>
  <c r="HH10" i="2"/>
  <c r="HI10" i="2"/>
  <c r="HJ10" i="2"/>
  <c r="HK10" i="2"/>
  <c r="HL10" i="2"/>
  <c r="HM10" i="2"/>
  <c r="HN10" i="2"/>
  <c r="HO10" i="2"/>
  <c r="HP10" i="2"/>
  <c r="HQ10" i="2"/>
  <c r="HR10" i="2"/>
  <c r="HH9" i="2"/>
  <c r="HI9" i="2"/>
  <c r="HJ9" i="2"/>
  <c r="HK9" i="2"/>
  <c r="HL9" i="2"/>
  <c r="HM9" i="2"/>
  <c r="HN9" i="2"/>
  <c r="HO9" i="2"/>
  <c r="HP9" i="2"/>
  <c r="HQ9" i="2"/>
  <c r="HR9" i="2"/>
  <c r="HH8" i="2"/>
  <c r="HI8" i="2"/>
  <c r="HJ8" i="2"/>
  <c r="HK8" i="2"/>
  <c r="HL8" i="2"/>
  <c r="HM8" i="2"/>
  <c r="HN8" i="2"/>
  <c r="HO8" i="2"/>
  <c r="HP8" i="2"/>
  <c r="HQ8" i="2"/>
  <c r="HR8" i="2"/>
  <c r="HH7" i="2"/>
  <c r="HI7" i="2"/>
  <c r="HJ7" i="2"/>
  <c r="HK7" i="2"/>
  <c r="HL7" i="2"/>
  <c r="HM7" i="2"/>
  <c r="HN7" i="2"/>
  <c r="HO7" i="2"/>
  <c r="HP7" i="2"/>
  <c r="HQ7" i="2"/>
  <c r="HR7" i="2"/>
  <c r="HH6" i="2"/>
  <c r="HI6" i="2"/>
  <c r="HJ6" i="2"/>
  <c r="HK6" i="2"/>
  <c r="HL6" i="2"/>
  <c r="HM6" i="2"/>
  <c r="HN6" i="2"/>
  <c r="HO6" i="2"/>
  <c r="HP6" i="2"/>
  <c r="HQ6" i="2"/>
  <c r="HR6" i="2"/>
  <c r="HG12" i="2"/>
  <c r="HG11" i="2"/>
  <c r="HG10" i="2"/>
  <c r="HG9" i="2"/>
  <c r="HG8" i="2"/>
  <c r="HG7" i="2"/>
  <c r="HG6" i="2"/>
  <c r="GU12" i="2"/>
  <c r="GV12" i="2"/>
  <c r="GW12" i="2"/>
  <c r="GX12" i="2"/>
  <c r="GY12" i="2"/>
  <c r="GZ12" i="2"/>
  <c r="HA12" i="2"/>
  <c r="HB12" i="2"/>
  <c r="HC12" i="2"/>
  <c r="HD12" i="2"/>
  <c r="HE12" i="2"/>
  <c r="GU11" i="2"/>
  <c r="GV11" i="2"/>
  <c r="GW11" i="2"/>
  <c r="GX11" i="2"/>
  <c r="GY11" i="2"/>
  <c r="GZ11" i="2"/>
  <c r="HA11" i="2"/>
  <c r="HB11" i="2"/>
  <c r="HC11" i="2"/>
  <c r="HD11" i="2"/>
  <c r="HE11" i="2"/>
  <c r="GU10" i="2"/>
  <c r="GV10" i="2"/>
  <c r="GW10" i="2"/>
  <c r="GX10" i="2"/>
  <c r="GY10" i="2"/>
  <c r="GZ10" i="2"/>
  <c r="HA10" i="2"/>
  <c r="HB10" i="2"/>
  <c r="HC10" i="2"/>
  <c r="HD10" i="2"/>
  <c r="HE10" i="2"/>
  <c r="GU9" i="2"/>
  <c r="GV9" i="2"/>
  <c r="GW9" i="2"/>
  <c r="GX9" i="2"/>
  <c r="GY9" i="2"/>
  <c r="GZ9" i="2"/>
  <c r="HA9" i="2"/>
  <c r="HB9" i="2"/>
  <c r="HC9" i="2"/>
  <c r="HD9" i="2"/>
  <c r="HE9" i="2"/>
  <c r="GU8" i="2"/>
  <c r="GV8" i="2"/>
  <c r="GW8" i="2"/>
  <c r="GX8" i="2"/>
  <c r="GY8" i="2"/>
  <c r="GZ8" i="2"/>
  <c r="HA8" i="2"/>
  <c r="HB8" i="2"/>
  <c r="HC8" i="2"/>
  <c r="HD8" i="2"/>
  <c r="HE8" i="2"/>
  <c r="GU7" i="2"/>
  <c r="GV7" i="2"/>
  <c r="GW7" i="2"/>
  <c r="GX7" i="2"/>
  <c r="GY7" i="2"/>
  <c r="GZ7" i="2"/>
  <c r="HA7" i="2"/>
  <c r="HB7" i="2"/>
  <c r="HC7" i="2"/>
  <c r="HD7" i="2"/>
  <c r="HE7" i="2"/>
  <c r="GU6" i="2"/>
  <c r="GV6" i="2"/>
  <c r="GW6" i="2"/>
  <c r="GX6" i="2"/>
  <c r="GY6" i="2"/>
  <c r="GZ6" i="2"/>
  <c r="HA6" i="2"/>
  <c r="HB6" i="2"/>
  <c r="HC6" i="2"/>
  <c r="HD6" i="2"/>
  <c r="HE6" i="2"/>
  <c r="GT12" i="2"/>
  <c r="GT11" i="2"/>
  <c r="GT10" i="2"/>
  <c r="GT9" i="2"/>
  <c r="GT8" i="2"/>
  <c r="GT7" i="2"/>
  <c r="GT6" i="2"/>
  <c r="GQ13" i="2"/>
  <c r="GR9" i="2"/>
  <c r="GH12" i="2"/>
  <c r="GI12" i="2"/>
  <c r="GJ12" i="2"/>
  <c r="GK12" i="2"/>
  <c r="GL12" i="2"/>
  <c r="GM12" i="2"/>
  <c r="GN12" i="2"/>
  <c r="GO12" i="2"/>
  <c r="GP12" i="2"/>
  <c r="GQ12" i="2"/>
  <c r="GR12" i="2"/>
  <c r="GH11" i="2"/>
  <c r="GI11" i="2"/>
  <c r="GJ11" i="2"/>
  <c r="GK11" i="2"/>
  <c r="GL11" i="2"/>
  <c r="GM11" i="2"/>
  <c r="GN11" i="2"/>
  <c r="GO11" i="2"/>
  <c r="GP11" i="2"/>
  <c r="GQ11" i="2"/>
  <c r="GR11" i="2"/>
  <c r="GH10" i="2"/>
  <c r="GI10" i="2"/>
  <c r="GJ10" i="2"/>
  <c r="GK10" i="2"/>
  <c r="GL10" i="2"/>
  <c r="GM10" i="2"/>
  <c r="GN10" i="2"/>
  <c r="GO10" i="2"/>
  <c r="GP10" i="2"/>
  <c r="GQ10" i="2"/>
  <c r="GR10" i="2"/>
  <c r="GH9" i="2"/>
  <c r="GI9" i="2"/>
  <c r="GJ9" i="2"/>
  <c r="GK9" i="2"/>
  <c r="GL9" i="2"/>
  <c r="GM9" i="2"/>
  <c r="GN9" i="2"/>
  <c r="GO9" i="2"/>
  <c r="GP9" i="2"/>
  <c r="GQ9" i="2"/>
  <c r="GH8" i="2"/>
  <c r="GI8" i="2"/>
  <c r="GJ8" i="2"/>
  <c r="GK8" i="2"/>
  <c r="GL8" i="2"/>
  <c r="GM8" i="2"/>
  <c r="GN8" i="2"/>
  <c r="GO8" i="2"/>
  <c r="GP8" i="2"/>
  <c r="GQ8" i="2"/>
  <c r="GR8" i="2"/>
  <c r="GH7" i="2"/>
  <c r="GI7" i="2"/>
  <c r="GJ7" i="2"/>
  <c r="GK7" i="2"/>
  <c r="GL7" i="2"/>
  <c r="GM7" i="2"/>
  <c r="GN7" i="2"/>
  <c r="GO7" i="2"/>
  <c r="GP7" i="2"/>
  <c r="GQ7" i="2"/>
  <c r="GR7" i="2"/>
  <c r="GH6" i="2"/>
  <c r="GI6" i="2"/>
  <c r="GJ6" i="2"/>
  <c r="GK6" i="2"/>
  <c r="GL6" i="2"/>
  <c r="GM6" i="2"/>
  <c r="GN6" i="2"/>
  <c r="GO6" i="2"/>
  <c r="GP6" i="2"/>
  <c r="GQ6" i="2"/>
  <c r="GR6" i="2"/>
  <c r="GG12" i="2"/>
  <c r="GG11" i="2"/>
  <c r="GG10" i="2"/>
  <c r="GG9" i="2"/>
  <c r="GG8" i="2"/>
  <c r="GG7" i="2"/>
  <c r="GG6" i="2"/>
  <c r="FU12" i="2"/>
  <c r="FV12" i="2"/>
  <c r="FW12" i="2"/>
  <c r="FX12" i="2"/>
  <c r="FY12" i="2"/>
  <c r="FZ12" i="2"/>
  <c r="GA12" i="2"/>
  <c r="GB12" i="2"/>
  <c r="GC12" i="2"/>
  <c r="GD12" i="2"/>
  <c r="GE12" i="2"/>
  <c r="FU11" i="2"/>
  <c r="FV11" i="2"/>
  <c r="FW11" i="2"/>
  <c r="FX11" i="2"/>
  <c r="FY11" i="2"/>
  <c r="FZ11" i="2"/>
  <c r="GA11" i="2"/>
  <c r="GB11" i="2"/>
  <c r="GC11" i="2"/>
  <c r="GD11" i="2"/>
  <c r="GE11" i="2"/>
  <c r="FU10" i="2"/>
  <c r="FV10" i="2"/>
  <c r="FW10" i="2"/>
  <c r="FX10" i="2"/>
  <c r="FY10" i="2"/>
  <c r="FZ10" i="2"/>
  <c r="GA10" i="2"/>
  <c r="GB10" i="2"/>
  <c r="GC10" i="2"/>
  <c r="GD10" i="2"/>
  <c r="GE10" i="2"/>
  <c r="FU9" i="2"/>
  <c r="FV9" i="2"/>
  <c r="FW9" i="2"/>
  <c r="FX9" i="2"/>
  <c r="FY9" i="2"/>
  <c r="FZ9" i="2"/>
  <c r="GA9" i="2"/>
  <c r="GB9" i="2"/>
  <c r="GC9" i="2"/>
  <c r="GD9" i="2"/>
  <c r="GE9" i="2"/>
  <c r="FU8" i="2"/>
  <c r="FV8" i="2"/>
  <c r="FW8" i="2"/>
  <c r="FX8" i="2"/>
  <c r="FY8" i="2"/>
  <c r="FZ8" i="2"/>
  <c r="GA8" i="2"/>
  <c r="GB8" i="2"/>
  <c r="GC8" i="2"/>
  <c r="GD8" i="2"/>
  <c r="GE8" i="2"/>
  <c r="FU7" i="2"/>
  <c r="FV7" i="2"/>
  <c r="FW7" i="2"/>
  <c r="FX7" i="2"/>
  <c r="FY7" i="2"/>
  <c r="FZ7" i="2"/>
  <c r="GA7" i="2"/>
  <c r="GB7" i="2"/>
  <c r="GC7" i="2"/>
  <c r="GD7" i="2"/>
  <c r="GE7" i="2"/>
  <c r="FU6" i="2"/>
  <c r="FV6" i="2"/>
  <c r="FW6" i="2"/>
  <c r="FX6" i="2"/>
  <c r="FY6" i="2"/>
  <c r="FZ6" i="2"/>
  <c r="GA6" i="2"/>
  <c r="GB6" i="2"/>
  <c r="GC6" i="2"/>
  <c r="GD6" i="2"/>
  <c r="GE6" i="2"/>
  <c r="FT12" i="2"/>
  <c r="FT11" i="2"/>
  <c r="FT10" i="2"/>
  <c r="FT9" i="2"/>
  <c r="FT8" i="2"/>
  <c r="FT7" i="2"/>
  <c r="FT6" i="2"/>
  <c r="FH12" i="2"/>
  <c r="FI12" i="2"/>
  <c r="FJ12" i="2"/>
  <c r="FK12" i="2"/>
  <c r="FL12" i="2"/>
  <c r="FM12" i="2"/>
  <c r="FN12" i="2"/>
  <c r="FO12" i="2"/>
  <c r="FP12" i="2"/>
  <c r="FQ12" i="2"/>
  <c r="FR12" i="2"/>
  <c r="FG12" i="2"/>
  <c r="FH11" i="2"/>
  <c r="FI11" i="2"/>
  <c r="FJ11" i="2"/>
  <c r="FK11" i="2"/>
  <c r="FL11" i="2"/>
  <c r="FM11" i="2"/>
  <c r="FN11" i="2"/>
  <c r="FO11" i="2"/>
  <c r="FP11" i="2"/>
  <c r="FQ11" i="2"/>
  <c r="FR11" i="2"/>
  <c r="FH10" i="2"/>
  <c r="FI10" i="2"/>
  <c r="FJ10" i="2"/>
  <c r="FK10" i="2"/>
  <c r="FL10" i="2"/>
  <c r="FM10" i="2"/>
  <c r="FN10" i="2"/>
  <c r="FO10" i="2"/>
  <c r="FP10" i="2"/>
  <c r="FQ10" i="2"/>
  <c r="FR10" i="2"/>
  <c r="FH9" i="2"/>
  <c r="FI9" i="2"/>
  <c r="FJ9" i="2"/>
  <c r="FK9" i="2"/>
  <c r="FL9" i="2"/>
  <c r="FM9" i="2"/>
  <c r="FN9" i="2"/>
  <c r="FO9" i="2"/>
  <c r="FP9" i="2"/>
  <c r="FQ9" i="2"/>
  <c r="FR9" i="2"/>
  <c r="FH8" i="2"/>
  <c r="FI8" i="2"/>
  <c r="FJ8" i="2"/>
  <c r="FK8" i="2"/>
  <c r="FL8" i="2"/>
  <c r="FM8" i="2"/>
  <c r="FN8" i="2"/>
  <c r="FO8" i="2"/>
  <c r="FP8" i="2"/>
  <c r="FQ8" i="2"/>
  <c r="FR8" i="2"/>
  <c r="FH7" i="2"/>
  <c r="FI7" i="2"/>
  <c r="FJ7" i="2"/>
  <c r="FK7" i="2"/>
  <c r="FL7" i="2"/>
  <c r="FM7" i="2"/>
  <c r="FN7" i="2"/>
  <c r="FO7" i="2"/>
  <c r="FP7" i="2"/>
  <c r="FQ7" i="2"/>
  <c r="FR7" i="2"/>
  <c r="FH6" i="2"/>
  <c r="FI6" i="2"/>
  <c r="FJ6" i="2"/>
  <c r="FK6" i="2"/>
  <c r="FL6" i="2"/>
  <c r="FM6" i="2"/>
  <c r="FN6" i="2"/>
  <c r="FO6" i="2"/>
  <c r="FP6" i="2"/>
  <c r="FQ6" i="2"/>
  <c r="FR6" i="2"/>
  <c r="FG11" i="2"/>
  <c r="FG10" i="2"/>
  <c r="FG9" i="2"/>
  <c r="FG8" i="2"/>
  <c r="FG7" i="2"/>
  <c r="FG6" i="2"/>
  <c r="EU12" i="2"/>
  <c r="EV12" i="2"/>
  <c r="EW12" i="2"/>
  <c r="EX12" i="2"/>
  <c r="EY12" i="2"/>
  <c r="EZ12" i="2"/>
  <c r="FA12" i="2"/>
  <c r="FB12" i="2"/>
  <c r="FC12" i="2"/>
  <c r="FD12" i="2"/>
  <c r="FE12" i="2"/>
  <c r="EU11" i="2"/>
  <c r="EV11" i="2"/>
  <c r="EW11" i="2"/>
  <c r="EX11" i="2"/>
  <c r="EY11" i="2"/>
  <c r="EZ11" i="2"/>
  <c r="FA11" i="2"/>
  <c r="FB11" i="2"/>
  <c r="FC11" i="2"/>
  <c r="FD11" i="2"/>
  <c r="FE11" i="2"/>
  <c r="EU10" i="2"/>
  <c r="EV10" i="2"/>
  <c r="EW10" i="2"/>
  <c r="EX10" i="2"/>
  <c r="EY10" i="2"/>
  <c r="EZ10" i="2"/>
  <c r="FA10" i="2"/>
  <c r="FB10" i="2"/>
  <c r="FC10" i="2"/>
  <c r="FD10" i="2"/>
  <c r="FE10" i="2"/>
  <c r="EU9" i="2"/>
  <c r="EV9" i="2"/>
  <c r="EW9" i="2"/>
  <c r="EX9" i="2"/>
  <c r="EY9" i="2"/>
  <c r="EZ9" i="2"/>
  <c r="FA9" i="2"/>
  <c r="FB9" i="2"/>
  <c r="FC9" i="2"/>
  <c r="FD9" i="2"/>
  <c r="FE9" i="2"/>
  <c r="EU8" i="2"/>
  <c r="EV8" i="2"/>
  <c r="EW8" i="2"/>
  <c r="EX8" i="2"/>
  <c r="EY8" i="2"/>
  <c r="EZ8" i="2"/>
  <c r="FA8" i="2"/>
  <c r="FB8" i="2"/>
  <c r="FC8" i="2"/>
  <c r="FD8" i="2"/>
  <c r="FE8" i="2"/>
  <c r="EU7" i="2"/>
  <c r="EV7" i="2"/>
  <c r="EW7" i="2"/>
  <c r="EX7" i="2"/>
  <c r="EY7" i="2"/>
  <c r="EZ7" i="2"/>
  <c r="FA7" i="2"/>
  <c r="FB7" i="2"/>
  <c r="FC7" i="2"/>
  <c r="FD7" i="2"/>
  <c r="FE7" i="2"/>
  <c r="EU6" i="2"/>
  <c r="EV6" i="2"/>
  <c r="EW6" i="2"/>
  <c r="EX6" i="2"/>
  <c r="EY6" i="2"/>
  <c r="EZ6" i="2"/>
  <c r="FA6" i="2"/>
  <c r="FB6" i="2"/>
  <c r="FC6" i="2"/>
  <c r="FD6" i="2"/>
  <c r="FE6" i="2"/>
  <c r="ET12" i="2"/>
  <c r="ET11" i="2"/>
  <c r="ET10" i="2"/>
  <c r="ET9" i="2"/>
  <c r="ET8" i="2"/>
  <c r="ET7" i="2"/>
  <c r="ET6" i="2"/>
  <c r="EH12" i="2"/>
  <c r="EI12" i="2"/>
  <c r="EJ12" i="2"/>
  <c r="EK12" i="2"/>
  <c r="EL12" i="2"/>
  <c r="EM12" i="2"/>
  <c r="EN12" i="2"/>
  <c r="EO12" i="2"/>
  <c r="EP12" i="2"/>
  <c r="EQ12" i="2"/>
  <c r="ER12" i="2"/>
  <c r="EH11" i="2"/>
  <c r="EI11" i="2"/>
  <c r="EJ11" i="2"/>
  <c r="EK11" i="2"/>
  <c r="EL11" i="2"/>
  <c r="EM11" i="2"/>
  <c r="EN11" i="2"/>
  <c r="EO11" i="2"/>
  <c r="EP11" i="2"/>
  <c r="EQ11" i="2"/>
  <c r="ER11" i="2"/>
  <c r="EH10" i="2"/>
  <c r="EI10" i="2"/>
  <c r="EJ10" i="2"/>
  <c r="EK10" i="2"/>
  <c r="EL10" i="2"/>
  <c r="EM10" i="2"/>
  <c r="EN10" i="2"/>
  <c r="EO10" i="2"/>
  <c r="EP10" i="2"/>
  <c r="EQ10" i="2"/>
  <c r="ER10" i="2"/>
  <c r="EH9" i="2"/>
  <c r="EI9" i="2"/>
  <c r="EJ9" i="2"/>
  <c r="EK9" i="2"/>
  <c r="EL9" i="2"/>
  <c r="EM9" i="2"/>
  <c r="EN9" i="2"/>
  <c r="EO9" i="2"/>
  <c r="EP9" i="2"/>
  <c r="EQ9" i="2"/>
  <c r="ER9" i="2"/>
  <c r="EH8" i="2"/>
  <c r="EI8" i="2"/>
  <c r="EJ8" i="2"/>
  <c r="EK8" i="2"/>
  <c r="EL8" i="2"/>
  <c r="EM8" i="2"/>
  <c r="EN8" i="2"/>
  <c r="EO8" i="2"/>
  <c r="EP8" i="2"/>
  <c r="EQ8" i="2"/>
  <c r="ER8" i="2"/>
  <c r="EH7" i="2"/>
  <c r="EI7" i="2"/>
  <c r="EJ7" i="2"/>
  <c r="EK7" i="2"/>
  <c r="EL7" i="2"/>
  <c r="EM7" i="2"/>
  <c r="EN7" i="2"/>
  <c r="EO7" i="2"/>
  <c r="EP7" i="2"/>
  <c r="EQ7" i="2"/>
  <c r="ER7" i="2"/>
  <c r="EH6" i="2"/>
  <c r="EI6" i="2"/>
  <c r="EJ6" i="2"/>
  <c r="EK6" i="2"/>
  <c r="EL6" i="2"/>
  <c r="EM6" i="2"/>
  <c r="EN6" i="2"/>
  <c r="EO6" i="2"/>
  <c r="EP6" i="2"/>
  <c r="EQ6" i="2"/>
  <c r="ER6" i="2"/>
  <c r="EG12" i="2"/>
  <c r="DU12" i="2"/>
  <c r="DV12" i="2"/>
  <c r="DW12" i="2"/>
  <c r="DX12" i="2"/>
  <c r="DY12" i="2"/>
  <c r="DZ12" i="2"/>
  <c r="EA12" i="2"/>
  <c r="EB12" i="2"/>
  <c r="EC12" i="2"/>
  <c r="ED12" i="2"/>
  <c r="EE12" i="2"/>
  <c r="DT12" i="2"/>
  <c r="EG11" i="2"/>
  <c r="EG10" i="2"/>
  <c r="EG9" i="2"/>
  <c r="EG8" i="2"/>
  <c r="EG7" i="2"/>
  <c r="EG6" i="2"/>
  <c r="DU11" i="2" l="1"/>
  <c r="DV11" i="2"/>
  <c r="DW11" i="2"/>
  <c r="DX11" i="2"/>
  <c r="DY11" i="2"/>
  <c r="DZ11" i="2"/>
  <c r="EA11" i="2"/>
  <c r="EB11" i="2"/>
  <c r="EC11" i="2"/>
  <c r="ED11" i="2"/>
  <c r="EE11" i="2"/>
  <c r="DT11" i="2"/>
  <c r="DU10" i="2"/>
  <c r="DV10" i="2"/>
  <c r="DW10" i="2"/>
  <c r="DX10" i="2"/>
  <c r="DY10" i="2"/>
  <c r="DZ10" i="2"/>
  <c r="EA10" i="2"/>
  <c r="EB10" i="2"/>
  <c r="EC10" i="2"/>
  <c r="ED10" i="2"/>
  <c r="EE10" i="2"/>
  <c r="DU9" i="2"/>
  <c r="DV9" i="2"/>
  <c r="DW9" i="2"/>
  <c r="DX9" i="2"/>
  <c r="DY9" i="2"/>
  <c r="DZ9" i="2"/>
  <c r="EA9" i="2"/>
  <c r="EB9" i="2"/>
  <c r="EC9" i="2"/>
  <c r="ED9" i="2"/>
  <c r="EE9" i="2"/>
  <c r="DT10" i="2"/>
  <c r="DT9" i="2"/>
  <c r="DU8" i="2"/>
  <c r="DV8" i="2"/>
  <c r="DW8" i="2"/>
  <c r="DX8" i="2"/>
  <c r="DY8" i="2"/>
  <c r="DZ8" i="2"/>
  <c r="EA8" i="2"/>
  <c r="EB8" i="2"/>
  <c r="EC8" i="2"/>
  <c r="ED8" i="2"/>
  <c r="EE8" i="2"/>
  <c r="EE7" i="2"/>
  <c r="DU7" i="2"/>
  <c r="DV7" i="2"/>
  <c r="DW7" i="2"/>
  <c r="DX7" i="2"/>
  <c r="DY7" i="2"/>
  <c r="DZ7" i="2"/>
  <c r="EA7" i="2"/>
  <c r="EB7" i="2"/>
  <c r="EC7" i="2"/>
  <c r="ED7" i="2"/>
  <c r="DU6" i="2"/>
  <c r="DV6" i="2"/>
  <c r="DW6" i="2"/>
  <c r="DX6" i="2"/>
  <c r="DY6" i="2"/>
  <c r="DZ6" i="2"/>
  <c r="EA6" i="2"/>
  <c r="EB6" i="2"/>
  <c r="EC6" i="2"/>
  <c r="ED6" i="2"/>
  <c r="EE6" i="2"/>
  <c r="DT8" i="2"/>
  <c r="DT7" i="2"/>
  <c r="DT6" i="2"/>
  <c r="DH12" i="2"/>
  <c r="DI12" i="2"/>
  <c r="DJ12" i="2"/>
  <c r="DK12" i="2"/>
  <c r="DL12" i="2"/>
  <c r="DM12" i="2"/>
  <c r="DN12" i="2"/>
  <c r="DO12" i="2"/>
  <c r="DP12" i="2"/>
  <c r="DQ12" i="2"/>
  <c r="DR12" i="2"/>
  <c r="DG12" i="2"/>
  <c r="CU12" i="2"/>
  <c r="CV12" i="2"/>
  <c r="CW12" i="2"/>
  <c r="CX12" i="2"/>
  <c r="CY12" i="2"/>
  <c r="CZ12" i="2"/>
  <c r="DA12" i="2"/>
  <c r="DB12" i="2"/>
  <c r="DC12" i="2"/>
  <c r="DD12" i="2"/>
  <c r="DE12" i="2"/>
  <c r="CT12" i="2"/>
  <c r="DH11" i="2"/>
  <c r="DI11" i="2"/>
  <c r="DJ11" i="2"/>
  <c r="DK11" i="2"/>
  <c r="DL11" i="2"/>
  <c r="DM11" i="2"/>
  <c r="DN11" i="2"/>
  <c r="DO11" i="2"/>
  <c r="DP11" i="2"/>
  <c r="DQ11" i="2"/>
  <c r="DR11" i="2"/>
  <c r="DH10" i="2"/>
  <c r="DI10" i="2"/>
  <c r="DJ10" i="2"/>
  <c r="DK10" i="2"/>
  <c r="DL10" i="2"/>
  <c r="DM10" i="2"/>
  <c r="DN10" i="2"/>
  <c r="DO10" i="2"/>
  <c r="DP10" i="2"/>
  <c r="DQ10" i="2"/>
  <c r="DR10" i="2"/>
  <c r="DH9" i="2"/>
  <c r="DI9" i="2"/>
  <c r="DJ9" i="2"/>
  <c r="DK9" i="2"/>
  <c r="DL9" i="2"/>
  <c r="DM9" i="2"/>
  <c r="DN9" i="2"/>
  <c r="DO9" i="2"/>
  <c r="DP9" i="2"/>
  <c r="DQ9" i="2"/>
  <c r="DR9" i="2"/>
  <c r="DG11" i="2"/>
  <c r="DG10" i="2"/>
  <c r="DG9" i="2"/>
  <c r="DH8" i="2"/>
  <c r="DI8" i="2"/>
  <c r="DJ8" i="2"/>
  <c r="DK8" i="2"/>
  <c r="DL8" i="2"/>
  <c r="DM8" i="2"/>
  <c r="DN8" i="2"/>
  <c r="DO8" i="2"/>
  <c r="DP8" i="2"/>
  <c r="DQ8" i="2"/>
  <c r="DR8" i="2"/>
  <c r="DH7" i="2"/>
  <c r="DI7" i="2"/>
  <c r="DJ7" i="2"/>
  <c r="DK7" i="2"/>
  <c r="DL7" i="2"/>
  <c r="DM7" i="2"/>
  <c r="DN7" i="2"/>
  <c r="DO7" i="2"/>
  <c r="DP7" i="2"/>
  <c r="DQ7" i="2"/>
  <c r="DR7" i="2"/>
  <c r="DH6" i="2"/>
  <c r="DI6" i="2"/>
  <c r="DJ6" i="2"/>
  <c r="DK6" i="2"/>
  <c r="DL6" i="2"/>
  <c r="DM6" i="2"/>
  <c r="DN6" i="2"/>
  <c r="DO6" i="2"/>
  <c r="DP6" i="2"/>
  <c r="DQ6" i="2"/>
  <c r="DR6" i="2"/>
  <c r="DG8" i="2"/>
  <c r="DG7" i="2"/>
  <c r="DG6" i="2"/>
  <c r="CU11" i="2"/>
  <c r="CV11" i="2"/>
  <c r="CW11" i="2"/>
  <c r="CX11" i="2"/>
  <c r="CY11" i="2"/>
  <c r="CZ11" i="2"/>
  <c r="DA11" i="2"/>
  <c r="DB11" i="2"/>
  <c r="DC11" i="2"/>
  <c r="DD11" i="2"/>
  <c r="DE11" i="2"/>
  <c r="CT11" i="2"/>
  <c r="CU10" i="2"/>
  <c r="CV10" i="2"/>
  <c r="CW10" i="2"/>
  <c r="CX10" i="2"/>
  <c r="CY10" i="2"/>
  <c r="CZ10" i="2"/>
  <c r="DA10" i="2"/>
  <c r="DB10" i="2"/>
  <c r="DC10" i="2"/>
  <c r="DD10" i="2"/>
  <c r="DE10" i="2"/>
  <c r="CT10" i="2"/>
  <c r="DE9" i="2"/>
  <c r="CU9" i="2"/>
  <c r="CV9" i="2"/>
  <c r="CW9" i="2"/>
  <c r="CX9" i="2"/>
  <c r="CY9" i="2"/>
  <c r="CZ9" i="2"/>
  <c r="DA9" i="2"/>
  <c r="DB9" i="2"/>
  <c r="DC9" i="2"/>
  <c r="DD9" i="2"/>
  <c r="CT9" i="2"/>
  <c r="CU8" i="2"/>
  <c r="CV8" i="2"/>
  <c r="CW8" i="2"/>
  <c r="CX8" i="2"/>
  <c r="CY8" i="2"/>
  <c r="CZ8" i="2"/>
  <c r="DA8" i="2"/>
  <c r="DB8" i="2"/>
  <c r="DC8" i="2"/>
  <c r="DD8" i="2"/>
  <c r="DE8" i="2"/>
  <c r="CT8" i="2"/>
  <c r="CU7" i="2"/>
  <c r="CV7" i="2"/>
  <c r="CW7" i="2"/>
  <c r="CX7" i="2"/>
  <c r="CY7" i="2"/>
  <c r="CZ7" i="2"/>
  <c r="DA7" i="2"/>
  <c r="DB7" i="2"/>
  <c r="DC7" i="2"/>
  <c r="DD7" i="2"/>
  <c r="DE7" i="2"/>
  <c r="CT7" i="2"/>
  <c r="CU6" i="2"/>
  <c r="CV6" i="2"/>
  <c r="CW6" i="2"/>
  <c r="CX6" i="2"/>
  <c r="CY6" i="2"/>
  <c r="CZ6" i="2"/>
  <c r="DA6" i="2"/>
  <c r="DB6" i="2"/>
  <c r="DC6" i="2"/>
  <c r="DD6" i="2"/>
  <c r="DE6" i="2"/>
  <c r="CT6" i="2"/>
  <c r="CP11" i="2"/>
  <c r="CH12" i="2"/>
  <c r="CI12" i="2"/>
  <c r="CJ12" i="2"/>
  <c r="CK12" i="2"/>
  <c r="CL12" i="2"/>
  <c r="CM12" i="2"/>
  <c r="CN12" i="2"/>
  <c r="CO12" i="2"/>
  <c r="CP12" i="2"/>
  <c r="CQ12" i="2"/>
  <c r="CR12" i="2"/>
  <c r="CG12" i="2"/>
  <c r="BU12" i="2"/>
  <c r="BV12" i="2"/>
  <c r="BW12" i="2"/>
  <c r="BX12" i="2"/>
  <c r="BY12" i="2"/>
  <c r="BZ12" i="2"/>
  <c r="CA12" i="2"/>
  <c r="CB12" i="2"/>
  <c r="CC12" i="2"/>
  <c r="CD12" i="2"/>
  <c r="CE12" i="2"/>
  <c r="BT12" i="2"/>
  <c r="CH11" i="2"/>
  <c r="CI11" i="2"/>
  <c r="CJ11" i="2"/>
  <c r="CK11" i="2"/>
  <c r="CL11" i="2"/>
  <c r="CM11" i="2"/>
  <c r="CN11" i="2"/>
  <c r="CO11" i="2"/>
  <c r="CQ11" i="2"/>
  <c r="CR11" i="2"/>
  <c r="CH10" i="2"/>
  <c r="CI10" i="2"/>
  <c r="CJ10" i="2"/>
  <c r="CK10" i="2"/>
  <c r="CL10" i="2"/>
  <c r="CM10" i="2"/>
  <c r="CN10" i="2"/>
  <c r="CO10" i="2"/>
  <c r="CP10" i="2"/>
  <c r="CQ10" i="2"/>
  <c r="CR10" i="2"/>
  <c r="CH9" i="2"/>
  <c r="CI9" i="2"/>
  <c r="CJ9" i="2"/>
  <c r="CK9" i="2"/>
  <c r="CL9" i="2"/>
  <c r="CM9" i="2"/>
  <c r="CN9" i="2"/>
  <c r="CO9" i="2"/>
  <c r="CP9" i="2"/>
  <c r="CQ9" i="2"/>
  <c r="CR9" i="2"/>
  <c r="CG11" i="2"/>
  <c r="CG10" i="2"/>
  <c r="CG9" i="2"/>
  <c r="CH8" i="2"/>
  <c r="CI8" i="2"/>
  <c r="CJ8" i="2"/>
  <c r="CK8" i="2"/>
  <c r="CL8" i="2"/>
  <c r="CM8" i="2"/>
  <c r="CN8" i="2"/>
  <c r="CO8" i="2"/>
  <c r="CP8" i="2"/>
  <c r="CQ8" i="2"/>
  <c r="CR8" i="2"/>
  <c r="CH7" i="2"/>
  <c r="CI7" i="2"/>
  <c r="CJ7" i="2"/>
  <c r="CK7" i="2"/>
  <c r="CL7" i="2"/>
  <c r="CM7" i="2"/>
  <c r="CN7" i="2"/>
  <c r="CO7" i="2"/>
  <c r="CP7" i="2"/>
  <c r="CQ7" i="2"/>
  <c r="CR7" i="2"/>
  <c r="CH6" i="2"/>
  <c r="CI6" i="2"/>
  <c r="CJ6" i="2"/>
  <c r="CK6" i="2"/>
  <c r="CL6" i="2"/>
  <c r="CM6" i="2"/>
  <c r="CN6" i="2"/>
  <c r="CO6" i="2"/>
  <c r="CP6" i="2"/>
  <c r="CQ6" i="2"/>
  <c r="CR6" i="2"/>
  <c r="CG8" i="2"/>
  <c r="CG7" i="2"/>
  <c r="CG6" i="2"/>
  <c r="BU11" i="2"/>
  <c r="BV11" i="2"/>
  <c r="BW11" i="2"/>
  <c r="BX11" i="2"/>
  <c r="BY11" i="2"/>
  <c r="BZ11" i="2"/>
  <c r="CA11" i="2"/>
  <c r="CB11" i="2"/>
  <c r="CC11" i="2"/>
  <c r="CD11" i="2"/>
  <c r="CE11" i="2"/>
  <c r="BU10" i="2"/>
  <c r="BV10" i="2"/>
  <c r="BW10" i="2"/>
  <c r="BX10" i="2"/>
  <c r="BY10" i="2"/>
  <c r="BZ10" i="2"/>
  <c r="CA10" i="2"/>
  <c r="CB10" i="2"/>
  <c r="CC10" i="2"/>
  <c r="CD10" i="2"/>
  <c r="CE10" i="2"/>
  <c r="BT11" i="2"/>
  <c r="BT10" i="2"/>
  <c r="BU9" i="2"/>
  <c r="BV9" i="2"/>
  <c r="BW9" i="2"/>
  <c r="BX9" i="2"/>
  <c r="BY9" i="2"/>
  <c r="BZ9" i="2"/>
  <c r="CA9" i="2"/>
  <c r="CB9" i="2"/>
  <c r="CC9" i="2"/>
  <c r="CD9" i="2"/>
  <c r="CE9" i="2"/>
  <c r="BT9" i="2"/>
  <c r="BU8" i="2"/>
  <c r="BV8" i="2"/>
  <c r="BW8" i="2"/>
  <c r="BX8" i="2"/>
  <c r="BY8" i="2"/>
  <c r="BZ8" i="2"/>
  <c r="CA8" i="2"/>
  <c r="CB8" i="2"/>
  <c r="CC8" i="2"/>
  <c r="CD8" i="2"/>
  <c r="CE8" i="2"/>
  <c r="BU7" i="2"/>
  <c r="BV7" i="2"/>
  <c r="BW7" i="2"/>
  <c r="BX7" i="2"/>
  <c r="BY7" i="2"/>
  <c r="BZ7" i="2"/>
  <c r="CA7" i="2"/>
  <c r="CB7" i="2"/>
  <c r="CC7" i="2"/>
  <c r="CD7" i="2"/>
  <c r="CE7" i="2"/>
  <c r="BT8" i="2"/>
  <c r="BT7" i="2"/>
  <c r="BU6" i="2"/>
  <c r="BV6" i="2"/>
  <c r="BW6" i="2"/>
  <c r="BX6" i="2"/>
  <c r="BY6" i="2"/>
  <c r="BZ6" i="2"/>
  <c r="CA6" i="2"/>
  <c r="CB6" i="2"/>
  <c r="CC6" i="2"/>
  <c r="CD6" i="2"/>
  <c r="CE6" i="2"/>
  <c r="BT6" i="2"/>
  <c r="BH12" i="2"/>
  <c r="BI12" i="2"/>
  <c r="BJ12" i="2"/>
  <c r="BK12" i="2"/>
  <c r="BL12" i="2"/>
  <c r="BM12" i="2"/>
  <c r="BN12" i="2"/>
  <c r="BO12" i="2"/>
  <c r="BP12" i="2"/>
  <c r="BQ12" i="2"/>
  <c r="BR12" i="2"/>
  <c r="BG12" i="2"/>
  <c r="BH9" i="2"/>
  <c r="BI9" i="2"/>
  <c r="BJ9" i="2"/>
  <c r="BK9" i="2"/>
  <c r="BL9" i="2"/>
  <c r="BM9" i="2"/>
  <c r="BN9" i="2"/>
  <c r="BO9" i="2"/>
  <c r="BP9" i="2"/>
  <c r="BQ9" i="2"/>
  <c r="BR9" i="2"/>
  <c r="BH10" i="2"/>
  <c r="BI10" i="2"/>
  <c r="BJ10" i="2"/>
  <c r="BK10" i="2"/>
  <c r="BL10" i="2"/>
  <c r="BM10" i="2"/>
  <c r="BN10" i="2"/>
  <c r="BO10" i="2"/>
  <c r="BP10" i="2"/>
  <c r="BQ10" i="2"/>
  <c r="BR10" i="2"/>
  <c r="BH11" i="2"/>
  <c r="BI11" i="2"/>
  <c r="BJ11" i="2"/>
  <c r="BK11" i="2"/>
  <c r="BL11" i="2"/>
  <c r="BM11" i="2"/>
  <c r="BN11" i="2"/>
  <c r="BO11" i="2"/>
  <c r="BP11" i="2"/>
  <c r="BQ11" i="2"/>
  <c r="BR11" i="2"/>
  <c r="BG11" i="2"/>
  <c r="BG10" i="2"/>
  <c r="BG9" i="2"/>
  <c r="BH8" i="2"/>
  <c r="BI8" i="2"/>
  <c r="BJ8" i="2"/>
  <c r="BK8" i="2"/>
  <c r="BL8" i="2"/>
  <c r="BM8" i="2"/>
  <c r="BN8" i="2"/>
  <c r="BO8" i="2"/>
  <c r="BP8" i="2"/>
  <c r="BQ8" i="2"/>
  <c r="BR8" i="2"/>
  <c r="BH7" i="2"/>
  <c r="BI7" i="2"/>
  <c r="BJ7" i="2"/>
  <c r="BK7" i="2"/>
  <c r="BL7" i="2"/>
  <c r="BM7" i="2"/>
  <c r="BN7" i="2"/>
  <c r="BO7" i="2"/>
  <c r="BP7" i="2"/>
  <c r="BQ7" i="2"/>
  <c r="BR7" i="2"/>
  <c r="BG8" i="2"/>
  <c r="BG7" i="2"/>
  <c r="BH6" i="2"/>
  <c r="BI6" i="2"/>
  <c r="BJ6" i="2"/>
  <c r="BK6" i="2"/>
  <c r="BL6" i="2"/>
  <c r="BM6" i="2"/>
  <c r="BN6" i="2"/>
  <c r="BO6" i="2"/>
  <c r="BP6" i="2"/>
  <c r="BQ6" i="2"/>
  <c r="BR6" i="2"/>
  <c r="BG6" i="2"/>
  <c r="AU12" i="2"/>
  <c r="AV12" i="2"/>
  <c r="AW12" i="2"/>
  <c r="AX12" i="2"/>
  <c r="AY12" i="2"/>
  <c r="AZ12" i="2"/>
  <c r="BA12" i="2"/>
  <c r="BB12" i="2"/>
  <c r="BC12" i="2"/>
  <c r="BD12" i="2"/>
  <c r="BE12" i="2"/>
  <c r="AT12" i="2"/>
  <c r="AR12" i="2"/>
  <c r="AH12" i="2"/>
  <c r="AI12" i="2"/>
  <c r="AJ12" i="2"/>
  <c r="AK12" i="2"/>
  <c r="AL12" i="2"/>
  <c r="AM12" i="2"/>
  <c r="AN12" i="2"/>
  <c r="AO12" i="2"/>
  <c r="AP12" i="2"/>
  <c r="AQ12" i="2"/>
  <c r="AG12" i="2"/>
  <c r="AU11" i="2"/>
  <c r="AV11" i="2"/>
  <c r="AW11" i="2"/>
  <c r="AX11" i="2"/>
  <c r="AY11" i="2"/>
  <c r="AZ11" i="2"/>
  <c r="BA11" i="2"/>
  <c r="BB11" i="2"/>
  <c r="BC11" i="2"/>
  <c r="BD11" i="2"/>
  <c r="BE11" i="2"/>
  <c r="AT11" i="2"/>
  <c r="AU10" i="2"/>
  <c r="AV10" i="2"/>
  <c r="AW10" i="2"/>
  <c r="AX10" i="2"/>
  <c r="AY10" i="2"/>
  <c r="AZ10" i="2"/>
  <c r="BA10" i="2"/>
  <c r="BB10" i="2"/>
  <c r="BC10" i="2"/>
  <c r="BD10" i="2"/>
  <c r="BE10" i="2"/>
  <c r="AT10" i="2"/>
  <c r="AY9" i="2"/>
  <c r="AZ9" i="2"/>
  <c r="BA9" i="2"/>
  <c r="BB9" i="2"/>
  <c r="BC9" i="2"/>
  <c r="BD9" i="2"/>
  <c r="BE9" i="2"/>
  <c r="AU9" i="2"/>
  <c r="AV9" i="2"/>
  <c r="AW9" i="2"/>
  <c r="AX9" i="2"/>
  <c r="AT9" i="2"/>
  <c r="AU8" i="2"/>
  <c r="AV8" i="2"/>
  <c r="AW8" i="2"/>
  <c r="AX8" i="2"/>
  <c r="AY8" i="2"/>
  <c r="AZ8" i="2"/>
  <c r="BA8" i="2"/>
  <c r="BB8" i="2"/>
  <c r="BC8" i="2"/>
  <c r="BD8" i="2"/>
  <c r="BE8" i="2"/>
  <c r="AU7" i="2"/>
  <c r="AV7" i="2"/>
  <c r="AW7" i="2"/>
  <c r="AX7" i="2"/>
  <c r="AY7" i="2"/>
  <c r="AZ7" i="2"/>
  <c r="BA7" i="2"/>
  <c r="BB7" i="2"/>
  <c r="BC7" i="2"/>
  <c r="BD7" i="2"/>
  <c r="BE7" i="2"/>
  <c r="AU6" i="2"/>
  <c r="AV6" i="2"/>
  <c r="AW6" i="2"/>
  <c r="AX6" i="2"/>
  <c r="AY6" i="2"/>
  <c r="AZ6" i="2"/>
  <c r="BA6" i="2"/>
  <c r="BB6" i="2"/>
  <c r="BC6" i="2"/>
  <c r="BD6" i="2"/>
  <c r="BE6" i="2"/>
  <c r="AT8" i="2"/>
  <c r="AT7" i="2"/>
  <c r="AT6" i="2"/>
  <c r="AT5" i="2"/>
  <c r="AT4" i="2"/>
  <c r="AH11" i="2"/>
  <c r="AI11" i="2"/>
  <c r="AJ11" i="2"/>
  <c r="AK11" i="2"/>
  <c r="AL11" i="2"/>
  <c r="AM11" i="2"/>
  <c r="AN11" i="2"/>
  <c r="AO11" i="2"/>
  <c r="AP11" i="2"/>
  <c r="AQ11" i="2"/>
  <c r="AR11" i="2"/>
  <c r="AG11" i="2"/>
  <c r="AH10" i="2"/>
  <c r="AI10" i="2"/>
  <c r="AJ10" i="2"/>
  <c r="AK10" i="2"/>
  <c r="AL10" i="2"/>
  <c r="AM10" i="2"/>
  <c r="AN10" i="2"/>
  <c r="AO10" i="2"/>
  <c r="AP10" i="2"/>
  <c r="AQ10" i="2"/>
  <c r="AR10" i="2"/>
  <c r="AG10" i="2"/>
  <c r="AH6" i="2"/>
  <c r="AI6" i="2"/>
  <c r="AJ6" i="2"/>
  <c r="AK6" i="2"/>
  <c r="AL6" i="2"/>
  <c r="AM6" i="2"/>
  <c r="AN6" i="2"/>
  <c r="AO6" i="2"/>
  <c r="AP6" i="2"/>
  <c r="AQ6" i="2"/>
  <c r="AR6" i="2"/>
  <c r="AG6" i="2"/>
  <c r="AH7" i="2"/>
  <c r="AI7" i="2"/>
  <c r="AJ7" i="2"/>
  <c r="AK7" i="2"/>
  <c r="AL7" i="2"/>
  <c r="AM7" i="2"/>
  <c r="AN7" i="2"/>
  <c r="AO7" i="2"/>
  <c r="AP7" i="2"/>
  <c r="AQ7" i="2"/>
  <c r="AR7" i="2"/>
  <c r="AG7" i="2"/>
  <c r="AH8" i="2"/>
  <c r="AI8" i="2"/>
  <c r="AJ8" i="2"/>
  <c r="AK8" i="2"/>
  <c r="AL8" i="2"/>
  <c r="AM8" i="2"/>
  <c r="AN8" i="2"/>
  <c r="AO8" i="2"/>
  <c r="AP8" i="2"/>
  <c r="AQ8" i="2"/>
  <c r="AR8" i="2"/>
  <c r="AG8" i="2"/>
  <c r="AO9" i="2"/>
  <c r="AP9" i="2"/>
  <c r="AQ9" i="2"/>
  <c r="AR9" i="2"/>
  <c r="AM9" i="2"/>
  <c r="AN9" i="2"/>
  <c r="AH9" i="2"/>
  <c r="AI9" i="2"/>
  <c r="AJ9" i="2"/>
  <c r="AK9" i="2"/>
  <c r="AL9" i="2"/>
  <c r="AG9" i="2"/>
  <c r="JF4" i="2"/>
  <c r="JF5" i="2"/>
  <c r="JF13" i="2"/>
  <c r="OT13" i="2"/>
  <c r="OU13" i="2"/>
  <c r="OV13" i="2"/>
  <c r="OW13" i="2"/>
  <c r="OX13" i="2"/>
  <c r="OY13" i="2"/>
  <c r="OZ13" i="2"/>
  <c r="PA13" i="2"/>
  <c r="PB13" i="2"/>
  <c r="PC13" i="2"/>
  <c r="PD13" i="2"/>
  <c r="PE13" i="2"/>
  <c r="OS13" i="2"/>
  <c r="OT4" i="2"/>
  <c r="OU4" i="2"/>
  <c r="OV4" i="2"/>
  <c r="OW4" i="2"/>
  <c r="OX4" i="2"/>
  <c r="OY4" i="2"/>
  <c r="OZ4" i="2"/>
  <c r="PA4" i="2"/>
  <c r="PB4" i="2"/>
  <c r="PC4" i="2"/>
  <c r="PD4" i="2"/>
  <c r="PE4" i="2"/>
  <c r="OT5" i="2"/>
  <c r="OU5" i="2"/>
  <c r="OV5" i="2"/>
  <c r="OW5" i="2"/>
  <c r="OX5" i="2"/>
  <c r="OY5" i="2"/>
  <c r="OZ5" i="2"/>
  <c r="PA5" i="2"/>
  <c r="PB5" i="2"/>
  <c r="PC5" i="2"/>
  <c r="PD5" i="2"/>
  <c r="PE5" i="2"/>
  <c r="OS5" i="2"/>
  <c r="OS4" i="2"/>
  <c r="OG13" i="2"/>
  <c r="OH13" i="2"/>
  <c r="OI13" i="2"/>
  <c r="OJ13" i="2"/>
  <c r="OK13" i="2"/>
  <c r="OL13" i="2"/>
  <c r="OM13" i="2"/>
  <c r="ON13" i="2"/>
  <c r="OO13" i="2"/>
  <c r="OP13" i="2"/>
  <c r="OQ13" i="2"/>
  <c r="OR13" i="2"/>
  <c r="OF13" i="2"/>
  <c r="OG4" i="2"/>
  <c r="OH4" i="2"/>
  <c r="OI4" i="2"/>
  <c r="OJ4" i="2"/>
  <c r="OK4" i="2"/>
  <c r="OL4" i="2"/>
  <c r="OM4" i="2"/>
  <c r="ON4" i="2"/>
  <c r="OO4" i="2"/>
  <c r="OP4" i="2"/>
  <c r="OQ4" i="2"/>
  <c r="OR4" i="2"/>
  <c r="OG5" i="2"/>
  <c r="OH5" i="2"/>
  <c r="OI5" i="2"/>
  <c r="OJ5" i="2"/>
  <c r="OK5" i="2"/>
  <c r="OL5" i="2"/>
  <c r="OM5" i="2"/>
  <c r="ON5" i="2"/>
  <c r="OO5" i="2"/>
  <c r="OP5" i="2"/>
  <c r="OQ5" i="2"/>
  <c r="OR5" i="2"/>
  <c r="OF5" i="2"/>
  <c r="OF4" i="2"/>
  <c r="NT13" i="2"/>
  <c r="NU13" i="2"/>
  <c r="NV13" i="2"/>
  <c r="NW13" i="2"/>
  <c r="NX13" i="2"/>
  <c r="NY13" i="2"/>
  <c r="NZ13" i="2"/>
  <c r="OA13" i="2"/>
  <c r="OB13" i="2"/>
  <c r="OC13" i="2"/>
  <c r="OD13" i="2"/>
  <c r="OE13" i="2"/>
  <c r="NS13" i="2"/>
  <c r="NT4" i="2"/>
  <c r="NU4" i="2"/>
  <c r="NV4" i="2"/>
  <c r="NW4" i="2"/>
  <c r="NX4" i="2"/>
  <c r="NY4" i="2"/>
  <c r="NZ4" i="2"/>
  <c r="OA4" i="2"/>
  <c r="OB4" i="2"/>
  <c r="OC4" i="2"/>
  <c r="OD4" i="2"/>
  <c r="OE4" i="2"/>
  <c r="NT5" i="2"/>
  <c r="NU5" i="2"/>
  <c r="NV5" i="2"/>
  <c r="NW5" i="2"/>
  <c r="NX5" i="2"/>
  <c r="NY5" i="2"/>
  <c r="NZ5" i="2"/>
  <c r="OA5" i="2"/>
  <c r="OB5" i="2"/>
  <c r="OC5" i="2"/>
  <c r="OD5" i="2"/>
  <c r="OE5" i="2"/>
  <c r="NS5" i="2"/>
  <c r="NS4" i="2"/>
  <c r="NG13" i="2"/>
  <c r="NH13" i="2"/>
  <c r="NI13" i="2"/>
  <c r="NJ13" i="2"/>
  <c r="NK13" i="2"/>
  <c r="NL13" i="2"/>
  <c r="NM13" i="2"/>
  <c r="NN13" i="2"/>
  <c r="NO13" i="2"/>
  <c r="NP13" i="2"/>
  <c r="NQ13" i="2"/>
  <c r="NR13" i="2"/>
  <c r="NF13" i="2"/>
  <c r="NG4" i="2"/>
  <c r="NH4" i="2"/>
  <c r="NI4" i="2"/>
  <c r="NJ4" i="2"/>
  <c r="NK4" i="2"/>
  <c r="NL4" i="2"/>
  <c r="NM4" i="2"/>
  <c r="NN4" i="2"/>
  <c r="NO4" i="2"/>
  <c r="NP4" i="2"/>
  <c r="NQ4" i="2"/>
  <c r="NR4" i="2"/>
  <c r="NG5" i="2"/>
  <c r="NH5" i="2"/>
  <c r="NI5" i="2"/>
  <c r="NJ5" i="2"/>
  <c r="NK5" i="2"/>
  <c r="NL5" i="2"/>
  <c r="NM5" i="2"/>
  <c r="NN5" i="2"/>
  <c r="NO5" i="2"/>
  <c r="NP5" i="2"/>
  <c r="NQ5" i="2"/>
  <c r="NR5" i="2"/>
  <c r="NF5" i="2"/>
  <c r="NF4" i="2"/>
  <c r="MT13" i="2"/>
  <c r="MU13" i="2"/>
  <c r="MV13" i="2"/>
  <c r="MW13" i="2"/>
  <c r="MX13" i="2"/>
  <c r="MY13" i="2"/>
  <c r="MZ13" i="2"/>
  <c r="NA13" i="2"/>
  <c r="NB13" i="2"/>
  <c r="NC13" i="2"/>
  <c r="ND13" i="2"/>
  <c r="NE13" i="2"/>
  <c r="MS13" i="2"/>
  <c r="MT4" i="2"/>
  <c r="MU4" i="2"/>
  <c r="MV4" i="2"/>
  <c r="MW4" i="2"/>
  <c r="MX4" i="2"/>
  <c r="MY4" i="2"/>
  <c r="MZ4" i="2"/>
  <c r="NA4" i="2"/>
  <c r="NB4" i="2"/>
  <c r="NC4" i="2"/>
  <c r="ND4" i="2"/>
  <c r="NE4" i="2"/>
  <c r="MT5" i="2"/>
  <c r="MU5" i="2"/>
  <c r="MV5" i="2"/>
  <c r="MW5" i="2"/>
  <c r="MX5" i="2"/>
  <c r="MY5" i="2"/>
  <c r="MZ5" i="2"/>
  <c r="NA5" i="2"/>
  <c r="NB5" i="2"/>
  <c r="NC5" i="2"/>
  <c r="ND5" i="2"/>
  <c r="NE5" i="2"/>
  <c r="MS5" i="2"/>
  <c r="MS4" i="2"/>
  <c r="MG13" i="2"/>
  <c r="MH13" i="2"/>
  <c r="MI13" i="2"/>
  <c r="MJ13" i="2"/>
  <c r="MK13" i="2"/>
  <c r="ML13" i="2"/>
  <c r="MM13" i="2"/>
  <c r="MN13" i="2"/>
  <c r="MO13" i="2"/>
  <c r="MP13" i="2"/>
  <c r="MQ13" i="2"/>
  <c r="MR13" i="2"/>
  <c r="MF13" i="2"/>
  <c r="MG4" i="2"/>
  <c r="MH4" i="2"/>
  <c r="MI4" i="2"/>
  <c r="MJ4" i="2"/>
  <c r="MK4" i="2"/>
  <c r="ML4" i="2"/>
  <c r="MM4" i="2"/>
  <c r="MN4" i="2"/>
  <c r="MO4" i="2"/>
  <c r="MP4" i="2"/>
  <c r="MQ4" i="2"/>
  <c r="MR4" i="2"/>
  <c r="MG5" i="2"/>
  <c r="MH5" i="2"/>
  <c r="MI5" i="2"/>
  <c r="MJ5" i="2"/>
  <c r="MK5" i="2"/>
  <c r="ML5" i="2"/>
  <c r="MM5" i="2"/>
  <c r="MN5" i="2"/>
  <c r="MO5" i="2"/>
  <c r="MP5" i="2"/>
  <c r="MQ5" i="2"/>
  <c r="MR5" i="2"/>
  <c r="MF5" i="2"/>
  <c r="MF4" i="2"/>
  <c r="LT13" i="2"/>
  <c r="LU13" i="2"/>
  <c r="LV13" i="2"/>
  <c r="LW13" i="2"/>
  <c r="LX13" i="2"/>
  <c r="LY13" i="2"/>
  <c r="LZ13" i="2"/>
  <c r="MA13" i="2"/>
  <c r="MB13" i="2"/>
  <c r="MC13" i="2"/>
  <c r="MD13" i="2"/>
  <c r="ME13" i="2"/>
  <c r="LS13" i="2"/>
  <c r="LT4" i="2"/>
  <c r="LU4" i="2"/>
  <c r="LV4" i="2"/>
  <c r="LW4" i="2"/>
  <c r="LX4" i="2"/>
  <c r="LY4" i="2"/>
  <c r="LZ4" i="2"/>
  <c r="MA4" i="2"/>
  <c r="MB4" i="2"/>
  <c r="MC4" i="2"/>
  <c r="MD4" i="2"/>
  <c r="ME4" i="2"/>
  <c r="LT5" i="2"/>
  <c r="LU5" i="2"/>
  <c r="LV5" i="2"/>
  <c r="LW5" i="2"/>
  <c r="LX5" i="2"/>
  <c r="LY5" i="2"/>
  <c r="LZ5" i="2"/>
  <c r="MA5" i="2"/>
  <c r="MB5" i="2"/>
  <c r="MC5" i="2"/>
  <c r="MD5" i="2"/>
  <c r="ME5" i="2"/>
  <c r="LS5" i="2"/>
  <c r="LS4" i="2"/>
  <c r="LG13" i="2"/>
  <c r="LH13" i="2"/>
  <c r="LI13" i="2"/>
  <c r="LJ13" i="2"/>
  <c r="LK13" i="2"/>
  <c r="LL13" i="2"/>
  <c r="LM13" i="2"/>
  <c r="LN13" i="2"/>
  <c r="LO13" i="2"/>
  <c r="LP13" i="2"/>
  <c r="LQ13" i="2"/>
  <c r="LR13" i="2"/>
  <c r="LF13" i="2"/>
  <c r="LG4" i="2"/>
  <c r="LH4" i="2"/>
  <c r="LI4" i="2"/>
  <c r="LJ4" i="2"/>
  <c r="LK4" i="2"/>
  <c r="LL4" i="2"/>
  <c r="LM4" i="2"/>
  <c r="LN4" i="2"/>
  <c r="LO4" i="2"/>
  <c r="LP4" i="2"/>
  <c r="LQ4" i="2"/>
  <c r="LR4" i="2"/>
  <c r="LG5" i="2"/>
  <c r="LH5" i="2"/>
  <c r="LI5" i="2"/>
  <c r="LJ5" i="2"/>
  <c r="LK5" i="2"/>
  <c r="LL5" i="2"/>
  <c r="LM5" i="2"/>
  <c r="LN5" i="2"/>
  <c r="LO5" i="2"/>
  <c r="LP5" i="2"/>
  <c r="LQ5" i="2"/>
  <c r="LR5" i="2"/>
  <c r="LF5" i="2"/>
  <c r="LF4" i="2"/>
  <c r="KT13" i="2"/>
  <c r="KU13" i="2"/>
  <c r="KV13" i="2"/>
  <c r="KW13" i="2"/>
  <c r="KX13" i="2"/>
  <c r="KY13" i="2"/>
  <c r="KZ13" i="2"/>
  <c r="LA13" i="2"/>
  <c r="LB13" i="2"/>
  <c r="LC13" i="2"/>
  <c r="LD13" i="2"/>
  <c r="LE13" i="2"/>
  <c r="KS13" i="2"/>
  <c r="KT4" i="2"/>
  <c r="KU4" i="2"/>
  <c r="KV4" i="2"/>
  <c r="KW4" i="2"/>
  <c r="KX4" i="2"/>
  <c r="KY4" i="2"/>
  <c r="KZ4" i="2"/>
  <c r="LA4" i="2"/>
  <c r="LB4" i="2"/>
  <c r="LC4" i="2"/>
  <c r="LD4" i="2"/>
  <c r="LE4" i="2"/>
  <c r="KT5" i="2"/>
  <c r="KU5" i="2"/>
  <c r="KV5" i="2"/>
  <c r="KW5" i="2"/>
  <c r="KX5" i="2"/>
  <c r="KY5" i="2"/>
  <c r="KZ5" i="2"/>
  <c r="LA5" i="2"/>
  <c r="LB5" i="2"/>
  <c r="LC5" i="2"/>
  <c r="LD5" i="2"/>
  <c r="LE5" i="2"/>
  <c r="KS5" i="2"/>
  <c r="KS4" i="2"/>
  <c r="KG13" i="2"/>
  <c r="KH13" i="2"/>
  <c r="KI13" i="2"/>
  <c r="KJ13" i="2"/>
  <c r="KK13" i="2"/>
  <c r="KL13" i="2"/>
  <c r="KM13" i="2"/>
  <c r="KN13" i="2"/>
  <c r="KO13" i="2"/>
  <c r="KP13" i="2"/>
  <c r="KQ13" i="2"/>
  <c r="KR13" i="2"/>
  <c r="KF13" i="2"/>
  <c r="KG4" i="2"/>
  <c r="KH4" i="2"/>
  <c r="KI4" i="2"/>
  <c r="KJ4" i="2"/>
  <c r="KK4" i="2"/>
  <c r="KL4" i="2"/>
  <c r="KM4" i="2"/>
  <c r="KN4" i="2"/>
  <c r="KO4" i="2"/>
  <c r="KP4" i="2"/>
  <c r="KQ4" i="2"/>
  <c r="KR4" i="2"/>
  <c r="KG5" i="2"/>
  <c r="KH5" i="2"/>
  <c r="KI5" i="2"/>
  <c r="KJ5" i="2"/>
  <c r="KK5" i="2"/>
  <c r="KL5" i="2"/>
  <c r="KM5" i="2"/>
  <c r="KN5" i="2"/>
  <c r="KO5" i="2"/>
  <c r="KP5" i="2"/>
  <c r="KQ5" i="2"/>
  <c r="KR5" i="2"/>
  <c r="KF5" i="2"/>
  <c r="KF4" i="2"/>
  <c r="JT13" i="2"/>
  <c r="JU13" i="2"/>
  <c r="JV13" i="2"/>
  <c r="JW13" i="2"/>
  <c r="JX13" i="2"/>
  <c r="JY13" i="2"/>
  <c r="JZ13" i="2"/>
  <c r="KA13" i="2"/>
  <c r="KB13" i="2"/>
  <c r="KC13" i="2"/>
  <c r="KD13" i="2"/>
  <c r="KE13" i="2"/>
  <c r="JS13" i="2"/>
  <c r="JT4" i="2"/>
  <c r="JU4" i="2"/>
  <c r="JV4" i="2"/>
  <c r="JW4" i="2"/>
  <c r="JX4" i="2"/>
  <c r="JY4" i="2"/>
  <c r="JZ4" i="2"/>
  <c r="KA4" i="2"/>
  <c r="KB4" i="2"/>
  <c r="KC4" i="2"/>
  <c r="KD4" i="2"/>
  <c r="KE4" i="2"/>
  <c r="JT5" i="2"/>
  <c r="JU5" i="2"/>
  <c r="JV5" i="2"/>
  <c r="JW5" i="2"/>
  <c r="JX5" i="2"/>
  <c r="JY5" i="2"/>
  <c r="JZ5" i="2"/>
  <c r="KA5" i="2"/>
  <c r="KB5" i="2"/>
  <c r="KC5" i="2"/>
  <c r="KD5" i="2"/>
  <c r="KE5" i="2"/>
  <c r="JS5" i="2"/>
  <c r="JS4" i="2"/>
  <c r="JG13" i="2"/>
  <c r="JH13" i="2"/>
  <c r="JI13" i="2"/>
  <c r="JJ13" i="2"/>
  <c r="JK13" i="2"/>
  <c r="JL13" i="2"/>
  <c r="JM13" i="2"/>
  <c r="JN13" i="2"/>
  <c r="JO13" i="2"/>
  <c r="JP13" i="2"/>
  <c r="JQ13" i="2"/>
  <c r="JR13" i="2"/>
  <c r="JG4" i="2"/>
  <c r="JH4" i="2"/>
  <c r="JI4" i="2"/>
  <c r="JJ4" i="2"/>
  <c r="JK4" i="2"/>
  <c r="JL4" i="2"/>
  <c r="JM4" i="2"/>
  <c r="JN4" i="2"/>
  <c r="JO4" i="2"/>
  <c r="JP4" i="2"/>
  <c r="JQ4" i="2"/>
  <c r="JR4" i="2"/>
  <c r="JG5" i="2"/>
  <c r="JH5" i="2"/>
  <c r="JI5" i="2"/>
  <c r="JJ5" i="2"/>
  <c r="JK5" i="2"/>
  <c r="JL5" i="2"/>
  <c r="JM5" i="2"/>
  <c r="JN5" i="2"/>
  <c r="JO5" i="2"/>
  <c r="JP5" i="2"/>
  <c r="JQ5" i="2"/>
  <c r="JR5" i="2"/>
  <c r="IT13" i="2"/>
  <c r="IU13" i="2"/>
  <c r="IV13" i="2"/>
  <c r="IW13" i="2"/>
  <c r="IX13" i="2"/>
  <c r="IY13" i="2"/>
  <c r="IZ13" i="2"/>
  <c r="JA13" i="2"/>
  <c r="JB13" i="2"/>
  <c r="JC13" i="2"/>
  <c r="JD13" i="2"/>
  <c r="JE13" i="2"/>
  <c r="IS13" i="2"/>
  <c r="IT4" i="2"/>
  <c r="IU4" i="2"/>
  <c r="IV4" i="2"/>
  <c r="IW4" i="2"/>
  <c r="IX4" i="2"/>
  <c r="IY4" i="2"/>
  <c r="IZ4" i="2"/>
  <c r="JA4" i="2"/>
  <c r="JB4" i="2"/>
  <c r="JC4" i="2"/>
  <c r="JD4" i="2"/>
  <c r="JE4" i="2"/>
  <c r="IT5" i="2"/>
  <c r="IU5" i="2"/>
  <c r="IV5" i="2"/>
  <c r="IW5" i="2"/>
  <c r="IX5" i="2"/>
  <c r="IY5" i="2"/>
  <c r="IZ5" i="2"/>
  <c r="JA5" i="2"/>
  <c r="JB5" i="2"/>
  <c r="JC5" i="2"/>
  <c r="JD5" i="2"/>
  <c r="JE5" i="2"/>
  <c r="IS5" i="2"/>
  <c r="IS4" i="2"/>
  <c r="IG13" i="2"/>
  <c r="IH13" i="2"/>
  <c r="II13" i="2"/>
  <c r="IJ13" i="2"/>
  <c r="IK13" i="2"/>
  <c r="IL13" i="2"/>
  <c r="IM13" i="2"/>
  <c r="IN13" i="2"/>
  <c r="IO13" i="2"/>
  <c r="IP13" i="2"/>
  <c r="IQ13" i="2"/>
  <c r="IR13" i="2"/>
  <c r="IF13" i="2"/>
  <c r="IG4" i="2"/>
  <c r="IH4" i="2"/>
  <c r="II4" i="2"/>
  <c r="IJ4" i="2"/>
  <c r="IK4" i="2"/>
  <c r="IL4" i="2"/>
  <c r="IM4" i="2"/>
  <c r="IN4" i="2"/>
  <c r="IO4" i="2"/>
  <c r="IP4" i="2"/>
  <c r="IQ4" i="2"/>
  <c r="IR4" i="2"/>
  <c r="IG5" i="2"/>
  <c r="IH5" i="2"/>
  <c r="II5" i="2"/>
  <c r="IJ5" i="2"/>
  <c r="IK5" i="2"/>
  <c r="IL5" i="2"/>
  <c r="IM5" i="2"/>
  <c r="IN5" i="2"/>
  <c r="IO5" i="2"/>
  <c r="IP5" i="2"/>
  <c r="IQ5" i="2"/>
  <c r="IR5" i="2"/>
  <c r="IF5" i="2"/>
  <c r="IF4" i="2"/>
  <c r="HT13" i="2"/>
  <c r="HU13" i="2"/>
  <c r="HV13" i="2"/>
  <c r="HW13" i="2"/>
  <c r="HX13" i="2"/>
  <c r="HY13" i="2"/>
  <c r="HZ13" i="2"/>
  <c r="IA13" i="2"/>
  <c r="IB13" i="2"/>
  <c r="IC13" i="2"/>
  <c r="ID13" i="2"/>
  <c r="IE13" i="2"/>
  <c r="HS13" i="2"/>
  <c r="HT4" i="2"/>
  <c r="HU4" i="2"/>
  <c r="HV4" i="2"/>
  <c r="HW4" i="2"/>
  <c r="HX4" i="2"/>
  <c r="HY4" i="2"/>
  <c r="HZ4" i="2"/>
  <c r="IA4" i="2"/>
  <c r="IB4" i="2"/>
  <c r="IC4" i="2"/>
  <c r="ID4" i="2"/>
  <c r="IE4" i="2"/>
  <c r="HT5" i="2"/>
  <c r="HU5" i="2"/>
  <c r="HV5" i="2"/>
  <c r="HW5" i="2"/>
  <c r="HX5" i="2"/>
  <c r="HY5" i="2"/>
  <c r="HZ5" i="2"/>
  <c r="IA5" i="2"/>
  <c r="IB5" i="2"/>
  <c r="IC5" i="2"/>
  <c r="ID5" i="2"/>
  <c r="IE5" i="2"/>
  <c r="HS5" i="2"/>
  <c r="HS4" i="2"/>
  <c r="HG13" i="2"/>
  <c r="HH13" i="2"/>
  <c r="HI13" i="2"/>
  <c r="HJ13" i="2"/>
  <c r="HK13" i="2"/>
  <c r="HL13" i="2"/>
  <c r="HM13" i="2"/>
  <c r="HN13" i="2"/>
  <c r="HO13" i="2"/>
  <c r="HP13" i="2"/>
  <c r="HQ13" i="2"/>
  <c r="HR13" i="2"/>
  <c r="HF13" i="2"/>
  <c r="HG4" i="2"/>
  <c r="HH4" i="2"/>
  <c r="HI4" i="2"/>
  <c r="HJ4" i="2"/>
  <c r="HK4" i="2"/>
  <c r="HL4" i="2"/>
  <c r="HM4" i="2"/>
  <c r="HN4" i="2"/>
  <c r="HO4" i="2"/>
  <c r="HP4" i="2"/>
  <c r="HQ4" i="2"/>
  <c r="HR4" i="2"/>
  <c r="HG5" i="2"/>
  <c r="HH5" i="2"/>
  <c r="HI5" i="2"/>
  <c r="HJ5" i="2"/>
  <c r="HK5" i="2"/>
  <c r="HL5" i="2"/>
  <c r="HM5" i="2"/>
  <c r="HN5" i="2"/>
  <c r="HO5" i="2"/>
  <c r="HP5" i="2"/>
  <c r="HQ5" i="2"/>
  <c r="HR5" i="2"/>
  <c r="HF5" i="2"/>
  <c r="HF4" i="2"/>
  <c r="GT13" i="2"/>
  <c r="GU13" i="2"/>
  <c r="GV13" i="2"/>
  <c r="GW13" i="2"/>
  <c r="GX13" i="2"/>
  <c r="GY13" i="2"/>
  <c r="GZ13" i="2"/>
  <c r="HA13" i="2"/>
  <c r="HB13" i="2"/>
  <c r="HC13" i="2"/>
  <c r="HD13" i="2"/>
  <c r="HE13" i="2"/>
  <c r="GS13" i="2"/>
  <c r="GT4" i="2"/>
  <c r="GU4" i="2"/>
  <c r="GV4" i="2"/>
  <c r="GW4" i="2"/>
  <c r="GX4" i="2"/>
  <c r="GY4" i="2"/>
  <c r="GZ4" i="2"/>
  <c r="HA4" i="2"/>
  <c r="HB4" i="2"/>
  <c r="HC4" i="2"/>
  <c r="HD4" i="2"/>
  <c r="HE4" i="2"/>
  <c r="GT5" i="2"/>
  <c r="GU5" i="2"/>
  <c r="GV5" i="2"/>
  <c r="GW5" i="2"/>
  <c r="GX5" i="2"/>
  <c r="GY5" i="2"/>
  <c r="GZ5" i="2"/>
  <c r="HA5" i="2"/>
  <c r="HB5" i="2"/>
  <c r="HC5" i="2"/>
  <c r="HD5" i="2"/>
  <c r="HE5" i="2"/>
  <c r="GS5" i="2"/>
  <c r="GS4" i="2"/>
  <c r="GG13" i="2"/>
  <c r="GH13" i="2"/>
  <c r="GI13" i="2"/>
  <c r="GJ13" i="2"/>
  <c r="GK13" i="2"/>
  <c r="GL13" i="2"/>
  <c r="GM13" i="2"/>
  <c r="GN13" i="2"/>
  <c r="GO13" i="2"/>
  <c r="GP13" i="2"/>
  <c r="GR13" i="2"/>
  <c r="GF13" i="2"/>
  <c r="GG4" i="2"/>
  <c r="GH4" i="2"/>
  <c r="GI4" i="2"/>
  <c r="GJ4" i="2"/>
  <c r="GK4" i="2"/>
  <c r="GL4" i="2"/>
  <c r="GM4" i="2"/>
  <c r="GN4" i="2"/>
  <c r="GO4" i="2"/>
  <c r="GP4" i="2"/>
  <c r="GQ4" i="2"/>
  <c r="GR4" i="2"/>
  <c r="GG5" i="2"/>
  <c r="GH5" i="2"/>
  <c r="GI5" i="2"/>
  <c r="GJ5" i="2"/>
  <c r="GK5" i="2"/>
  <c r="GL5" i="2"/>
  <c r="GM5" i="2"/>
  <c r="GN5" i="2"/>
  <c r="GO5" i="2"/>
  <c r="GP5" i="2"/>
  <c r="GQ5" i="2"/>
  <c r="GR5" i="2"/>
  <c r="GF5" i="2"/>
  <c r="GF4" i="2"/>
  <c r="FT13" i="2"/>
  <c r="FU13" i="2"/>
  <c r="FV13" i="2"/>
  <c r="FW13" i="2"/>
  <c r="FX13" i="2"/>
  <c r="FY13" i="2"/>
  <c r="FZ13" i="2"/>
  <c r="GA13" i="2"/>
  <c r="GB13" i="2"/>
  <c r="GC13" i="2"/>
  <c r="GD13" i="2"/>
  <c r="GE13" i="2"/>
  <c r="FS13" i="2"/>
  <c r="FT4" i="2"/>
  <c r="FU4" i="2"/>
  <c r="FV4" i="2"/>
  <c r="FW4" i="2"/>
  <c r="FX4" i="2"/>
  <c r="FY4" i="2"/>
  <c r="FZ4" i="2"/>
  <c r="GA4" i="2"/>
  <c r="GB4" i="2"/>
  <c r="GC4" i="2"/>
  <c r="GD4" i="2"/>
  <c r="GE4" i="2"/>
  <c r="FT5" i="2"/>
  <c r="FU5" i="2"/>
  <c r="FV5" i="2"/>
  <c r="FW5" i="2"/>
  <c r="FX5" i="2"/>
  <c r="FY5" i="2"/>
  <c r="FZ5" i="2"/>
  <c r="GA5" i="2"/>
  <c r="GB5" i="2"/>
  <c r="GC5" i="2"/>
  <c r="GD5" i="2"/>
  <c r="GE5" i="2"/>
  <c r="FS5" i="2"/>
  <c r="FS4" i="2"/>
  <c r="FG13" i="2"/>
  <c r="FH13" i="2"/>
  <c r="FI13" i="2"/>
  <c r="FJ13" i="2"/>
  <c r="FK13" i="2"/>
  <c r="FL13" i="2"/>
  <c r="FM13" i="2"/>
  <c r="FN13" i="2"/>
  <c r="FO13" i="2"/>
  <c r="FP13" i="2"/>
  <c r="FQ13" i="2"/>
  <c r="FR13" i="2"/>
  <c r="FF13" i="2"/>
  <c r="FG4" i="2"/>
  <c r="FH4" i="2"/>
  <c r="FI4" i="2"/>
  <c r="FJ4" i="2"/>
  <c r="FK4" i="2"/>
  <c r="FL4" i="2"/>
  <c r="FM4" i="2"/>
  <c r="FN4" i="2"/>
  <c r="FO4" i="2"/>
  <c r="FP4" i="2"/>
  <c r="FQ4" i="2"/>
  <c r="FR4" i="2"/>
  <c r="FG5" i="2"/>
  <c r="FH5" i="2"/>
  <c r="FI5" i="2"/>
  <c r="FJ5" i="2"/>
  <c r="FK5" i="2"/>
  <c r="FL5" i="2"/>
  <c r="FM5" i="2"/>
  <c r="FN5" i="2"/>
  <c r="FO5" i="2"/>
  <c r="FP5" i="2"/>
  <c r="FQ5" i="2"/>
  <c r="FR5" i="2"/>
  <c r="FF5" i="2"/>
  <c r="FF4" i="2"/>
  <c r="ET13" i="2"/>
  <c r="EU13" i="2"/>
  <c r="EV13" i="2"/>
  <c r="EW13" i="2"/>
  <c r="EX13" i="2"/>
  <c r="EY13" i="2"/>
  <c r="EZ13" i="2"/>
  <c r="FA13" i="2"/>
  <c r="FB13" i="2"/>
  <c r="FC13" i="2"/>
  <c r="FD13" i="2"/>
  <c r="FE13" i="2"/>
  <c r="ES13" i="2"/>
  <c r="ET4" i="2"/>
  <c r="EU4" i="2"/>
  <c r="EV4" i="2"/>
  <c r="EW4" i="2"/>
  <c r="EX4" i="2"/>
  <c r="EY4" i="2"/>
  <c r="EZ4" i="2"/>
  <c r="FA4" i="2"/>
  <c r="FB4" i="2"/>
  <c r="FC4" i="2"/>
  <c r="FD4" i="2"/>
  <c r="FE4" i="2"/>
  <c r="ET5" i="2"/>
  <c r="EU5" i="2"/>
  <c r="EV5" i="2"/>
  <c r="EW5" i="2"/>
  <c r="EX5" i="2"/>
  <c r="EY5" i="2"/>
  <c r="EZ5" i="2"/>
  <c r="FA5" i="2"/>
  <c r="FB5" i="2"/>
  <c r="FC5" i="2"/>
  <c r="FD5" i="2"/>
  <c r="FE5" i="2"/>
  <c r="ES5" i="2"/>
  <c r="ES4" i="2"/>
  <c r="EG13" i="2"/>
  <c r="EH13" i="2"/>
  <c r="EI13" i="2"/>
  <c r="EJ13" i="2"/>
  <c r="EK13" i="2"/>
  <c r="EL13" i="2"/>
  <c r="EM13" i="2"/>
  <c r="EN13" i="2"/>
  <c r="EO13" i="2"/>
  <c r="EP13" i="2"/>
  <c r="EQ13" i="2"/>
  <c r="ER13" i="2"/>
  <c r="EF13" i="2"/>
  <c r="EG4" i="2"/>
  <c r="EH4" i="2"/>
  <c r="EI4" i="2"/>
  <c r="EJ4" i="2"/>
  <c r="EK4" i="2"/>
  <c r="EL4" i="2"/>
  <c r="EM4" i="2"/>
  <c r="EN4" i="2"/>
  <c r="EO4" i="2"/>
  <c r="EP4" i="2"/>
  <c r="EQ4" i="2"/>
  <c r="ER4" i="2"/>
  <c r="EG5" i="2"/>
  <c r="EH5" i="2"/>
  <c r="EI5" i="2"/>
  <c r="EJ5" i="2"/>
  <c r="EK5" i="2"/>
  <c r="EL5" i="2"/>
  <c r="EM5" i="2"/>
  <c r="EN5" i="2"/>
  <c r="EO5" i="2"/>
  <c r="EP5" i="2"/>
  <c r="EQ5" i="2"/>
  <c r="ER5" i="2"/>
  <c r="EF5" i="2"/>
  <c r="EF4" i="2"/>
  <c r="DT13" i="2"/>
  <c r="DU13" i="2"/>
  <c r="DV13" i="2"/>
  <c r="DW13" i="2"/>
  <c r="DX13" i="2"/>
  <c r="DY13" i="2"/>
  <c r="DZ13" i="2"/>
  <c r="EA13" i="2"/>
  <c r="EB13" i="2"/>
  <c r="EC13" i="2"/>
  <c r="ED13" i="2"/>
  <c r="EE13" i="2"/>
  <c r="DS13" i="2"/>
  <c r="DT4" i="2"/>
  <c r="DU4" i="2"/>
  <c r="DV4" i="2"/>
  <c r="DW4" i="2"/>
  <c r="DX4" i="2"/>
  <c r="DY4" i="2"/>
  <c r="DZ4" i="2"/>
  <c r="EA4" i="2"/>
  <c r="EB4" i="2"/>
  <c r="EC4" i="2"/>
  <c r="ED4" i="2"/>
  <c r="EE4" i="2"/>
  <c r="DT5" i="2"/>
  <c r="DU5" i="2"/>
  <c r="DV5" i="2"/>
  <c r="DW5" i="2"/>
  <c r="DX5" i="2"/>
  <c r="DY5" i="2"/>
  <c r="DZ5" i="2"/>
  <c r="EA5" i="2"/>
  <c r="EB5" i="2"/>
  <c r="EC5" i="2"/>
  <c r="ED5" i="2"/>
  <c r="EE5" i="2"/>
  <c r="DS5" i="2"/>
  <c r="DS4" i="2"/>
  <c r="DG13" i="2"/>
  <c r="DH13" i="2"/>
  <c r="DI13" i="2"/>
  <c r="DJ13" i="2"/>
  <c r="DK13" i="2"/>
  <c r="DL13" i="2"/>
  <c r="DM13" i="2"/>
  <c r="DN13" i="2"/>
  <c r="DO13" i="2"/>
  <c r="DP13" i="2"/>
  <c r="DQ13" i="2"/>
  <c r="DR13" i="2"/>
  <c r="DF13" i="2"/>
  <c r="DG4" i="2"/>
  <c r="DH4" i="2"/>
  <c r="DI4" i="2"/>
  <c r="DJ4" i="2"/>
  <c r="DK4" i="2"/>
  <c r="DL4" i="2"/>
  <c r="DM4" i="2"/>
  <c r="DN4" i="2"/>
  <c r="DO4" i="2"/>
  <c r="DP4" i="2"/>
  <c r="DQ4" i="2"/>
  <c r="DR4" i="2"/>
  <c r="DG5" i="2"/>
  <c r="DH5" i="2"/>
  <c r="DI5" i="2"/>
  <c r="DJ5" i="2"/>
  <c r="DK5" i="2"/>
  <c r="DL5" i="2"/>
  <c r="DM5" i="2"/>
  <c r="DN5" i="2"/>
  <c r="DO5" i="2"/>
  <c r="DP5" i="2"/>
  <c r="DQ5" i="2"/>
  <c r="DR5" i="2"/>
  <c r="DF5" i="2"/>
  <c r="DF4" i="2"/>
  <c r="CT13" i="2"/>
  <c r="CU13" i="2"/>
  <c r="CV13" i="2"/>
  <c r="CW13" i="2"/>
  <c r="CX13" i="2"/>
  <c r="CY13" i="2"/>
  <c r="CZ13" i="2"/>
  <c r="DA13" i="2"/>
  <c r="DB13" i="2"/>
  <c r="DC13" i="2"/>
  <c r="DD13" i="2"/>
  <c r="DE13" i="2"/>
  <c r="CS13" i="2"/>
  <c r="CT4" i="2"/>
  <c r="CU4" i="2"/>
  <c r="CV4" i="2"/>
  <c r="CW4" i="2"/>
  <c r="CX4" i="2"/>
  <c r="CY4" i="2"/>
  <c r="CZ4" i="2"/>
  <c r="DA4" i="2"/>
  <c r="DB4" i="2"/>
  <c r="DC4" i="2"/>
  <c r="DD4" i="2"/>
  <c r="DE4" i="2"/>
  <c r="CT5" i="2"/>
  <c r="CU5" i="2"/>
  <c r="CV5" i="2"/>
  <c r="CW5" i="2"/>
  <c r="CX5" i="2"/>
  <c r="CY5" i="2"/>
  <c r="CZ5" i="2"/>
  <c r="DA5" i="2"/>
  <c r="DB5" i="2"/>
  <c r="DC5" i="2"/>
  <c r="DD5" i="2"/>
  <c r="DE5" i="2"/>
  <c r="CS5" i="2"/>
  <c r="CS4" i="2"/>
  <c r="CG13" i="2"/>
  <c r="CH13" i="2"/>
  <c r="CI13" i="2"/>
  <c r="CJ13" i="2"/>
  <c r="CK13" i="2"/>
  <c r="CL13" i="2"/>
  <c r="CM13" i="2"/>
  <c r="CN13" i="2"/>
  <c r="CO13" i="2"/>
  <c r="CP13" i="2"/>
  <c r="CQ13" i="2"/>
  <c r="CR13" i="2"/>
  <c r="CF13" i="2"/>
  <c r="CG4" i="2"/>
  <c r="CH4" i="2"/>
  <c r="CI4" i="2"/>
  <c r="CJ4" i="2"/>
  <c r="CK4" i="2"/>
  <c r="CL4" i="2"/>
  <c r="CM4" i="2"/>
  <c r="CN4" i="2"/>
  <c r="CO4" i="2"/>
  <c r="CP4" i="2"/>
  <c r="CQ4" i="2"/>
  <c r="CR4" i="2"/>
  <c r="CG5" i="2"/>
  <c r="CH5" i="2"/>
  <c r="CI5" i="2"/>
  <c r="CJ5" i="2"/>
  <c r="CK5" i="2"/>
  <c r="CL5" i="2"/>
  <c r="CM5" i="2"/>
  <c r="CN5" i="2"/>
  <c r="CO5" i="2"/>
  <c r="CP5" i="2"/>
  <c r="CQ5" i="2"/>
  <c r="CR5" i="2"/>
  <c r="CF5" i="2"/>
  <c r="CF4" i="2"/>
  <c r="BT13" i="2"/>
  <c r="BU13" i="2"/>
  <c r="BV13" i="2"/>
  <c r="BW13" i="2"/>
  <c r="BX13" i="2"/>
  <c r="BY13" i="2"/>
  <c r="BZ13" i="2"/>
  <c r="CA13" i="2"/>
  <c r="CB13" i="2"/>
  <c r="CC13" i="2"/>
  <c r="CD13" i="2"/>
  <c r="CE13" i="2"/>
  <c r="BS13" i="2"/>
  <c r="BT4" i="2"/>
  <c r="BU4" i="2"/>
  <c r="BV4" i="2"/>
  <c r="BW4" i="2"/>
  <c r="BX4" i="2"/>
  <c r="BY4" i="2"/>
  <c r="BZ4" i="2"/>
  <c r="CA4" i="2"/>
  <c r="CB4" i="2"/>
  <c r="CC4" i="2"/>
  <c r="CD4" i="2"/>
  <c r="CE4" i="2"/>
  <c r="BT5" i="2"/>
  <c r="BU5" i="2"/>
  <c r="BV5" i="2"/>
  <c r="BW5" i="2"/>
  <c r="BX5" i="2"/>
  <c r="BY5" i="2"/>
  <c r="BZ5" i="2"/>
  <c r="CA5" i="2"/>
  <c r="CB5" i="2"/>
  <c r="CC5" i="2"/>
  <c r="CD5" i="2"/>
  <c r="CE5" i="2"/>
  <c r="BS5" i="2"/>
  <c r="BS4" i="2"/>
  <c r="BG13" i="2"/>
  <c r="BH13" i="2"/>
  <c r="BI13" i="2"/>
  <c r="BJ13" i="2"/>
  <c r="BK13" i="2"/>
  <c r="BL13" i="2"/>
  <c r="BM13" i="2"/>
  <c r="BN13" i="2"/>
  <c r="BO13" i="2"/>
  <c r="BP13" i="2"/>
  <c r="BQ13" i="2"/>
  <c r="BR13" i="2"/>
  <c r="BF13" i="2"/>
  <c r="BG4" i="2"/>
  <c r="BH4" i="2"/>
  <c r="BI4" i="2"/>
  <c r="BJ4" i="2"/>
  <c r="BK4" i="2"/>
  <c r="BL4" i="2"/>
  <c r="BM4" i="2"/>
  <c r="BN4" i="2"/>
  <c r="BO4" i="2"/>
  <c r="BP4" i="2"/>
  <c r="BQ4" i="2"/>
  <c r="BR4" i="2"/>
  <c r="BG5" i="2"/>
  <c r="BH5" i="2"/>
  <c r="BI5" i="2"/>
  <c r="BJ5" i="2"/>
  <c r="BK5" i="2"/>
  <c r="BL5" i="2"/>
  <c r="BM5" i="2"/>
  <c r="BN5" i="2"/>
  <c r="BO5" i="2"/>
  <c r="BP5" i="2"/>
  <c r="BQ5" i="2"/>
  <c r="BR5" i="2"/>
  <c r="BF5" i="2"/>
  <c r="BF4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AS13" i="2"/>
  <c r="AU5" i="2"/>
  <c r="AV5" i="2"/>
  <c r="AW5" i="2"/>
  <c r="AX5" i="2"/>
  <c r="AY5" i="2"/>
  <c r="AZ5" i="2"/>
  <c r="BA5" i="2"/>
  <c r="BB5" i="2"/>
  <c r="BC5" i="2"/>
  <c r="BD5" i="2"/>
  <c r="BE5" i="2"/>
  <c r="AU4" i="2"/>
  <c r="AV4" i="2"/>
  <c r="AW4" i="2"/>
  <c r="AX4" i="2"/>
  <c r="AY4" i="2"/>
  <c r="AZ4" i="2"/>
  <c r="BA4" i="2"/>
  <c r="BB4" i="2"/>
  <c r="BC4" i="2"/>
  <c r="BD4" i="2"/>
  <c r="BE4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F13" i="2"/>
  <c r="AG4" i="2"/>
  <c r="AH4" i="2"/>
  <c r="AI4" i="2"/>
  <c r="AJ4" i="2"/>
  <c r="AK4" i="2"/>
  <c r="AL4" i="2"/>
  <c r="AM4" i="2"/>
  <c r="AN4" i="2"/>
  <c r="AO4" i="2"/>
  <c r="AP4" i="2"/>
  <c r="AQ4" i="2"/>
  <c r="AR4" i="2"/>
  <c r="AG5" i="2"/>
  <c r="AH5" i="2"/>
  <c r="AI5" i="2"/>
  <c r="AJ5" i="2"/>
  <c r="AK5" i="2"/>
  <c r="AL5" i="2"/>
  <c r="AM5" i="2"/>
  <c r="AN5" i="2"/>
  <c r="AO5" i="2"/>
  <c r="AP5" i="2"/>
  <c r="AQ5" i="2"/>
  <c r="AR5" i="2"/>
  <c r="AF5" i="2"/>
  <c r="AF4" i="2"/>
  <c r="AA13" i="2"/>
  <c r="AB13" i="2"/>
  <c r="AC13" i="2"/>
  <c r="AD13" i="2"/>
  <c r="AE13" i="2"/>
  <c r="Z13" i="2"/>
  <c r="U13" i="2"/>
  <c r="V13" i="2"/>
  <c r="W13" i="2"/>
  <c r="X13" i="2"/>
  <c r="Y13" i="2"/>
  <c r="T13" i="2"/>
  <c r="O13" i="2"/>
  <c r="P13" i="2"/>
  <c r="Q13" i="2"/>
  <c r="R13" i="2"/>
  <c r="S13" i="2"/>
  <c r="N13" i="2"/>
  <c r="I13" i="2"/>
  <c r="J13" i="2"/>
  <c r="K13" i="2"/>
  <c r="L13" i="2"/>
  <c r="M13" i="2"/>
  <c r="H13" i="2"/>
  <c r="C13" i="2"/>
  <c r="D13" i="2"/>
  <c r="E13" i="2"/>
  <c r="F13" i="2"/>
  <c r="G13" i="2"/>
  <c r="B13" i="2"/>
  <c r="AA4" i="2"/>
  <c r="AB4" i="2"/>
  <c r="AC4" i="2"/>
  <c r="AD4" i="2"/>
  <c r="AE4" i="2"/>
  <c r="AA5" i="2"/>
  <c r="AB5" i="2"/>
  <c r="AC5" i="2"/>
  <c r="AD5" i="2"/>
  <c r="AE5" i="2"/>
  <c r="Z5" i="2"/>
  <c r="Z4" i="2"/>
  <c r="U4" i="2"/>
  <c r="V4" i="2"/>
  <c r="W4" i="2"/>
  <c r="X4" i="2"/>
  <c r="Y4" i="2"/>
  <c r="U5" i="2"/>
  <c r="V5" i="2"/>
  <c r="W5" i="2"/>
  <c r="X5" i="2"/>
  <c r="Y5" i="2"/>
  <c r="T5" i="2"/>
  <c r="T4" i="2"/>
  <c r="O4" i="2"/>
  <c r="P4" i="2"/>
  <c r="Q4" i="2"/>
  <c r="R4" i="2"/>
  <c r="S4" i="2"/>
  <c r="O5" i="2"/>
  <c r="P5" i="2"/>
  <c r="Q5" i="2"/>
  <c r="R5" i="2"/>
  <c r="S5" i="2"/>
  <c r="N5" i="2"/>
  <c r="N4" i="2"/>
  <c r="I4" i="2"/>
  <c r="J4" i="2"/>
  <c r="K4" i="2"/>
  <c r="L4" i="2"/>
  <c r="M4" i="2"/>
  <c r="I5" i="2"/>
  <c r="J5" i="2"/>
  <c r="K5" i="2"/>
  <c r="L5" i="2"/>
  <c r="M5" i="2"/>
  <c r="H5" i="2"/>
  <c r="H4" i="2"/>
  <c r="F4" i="2"/>
  <c r="C4" i="2"/>
  <c r="D4" i="2"/>
  <c r="E4" i="2"/>
  <c r="G4" i="2"/>
  <c r="C5" i="2"/>
  <c r="D5" i="2"/>
  <c r="E5" i="2"/>
  <c r="F5" i="2"/>
  <c r="G5" i="2"/>
  <c r="B5" i="2"/>
  <c r="B4" i="2"/>
</calcChain>
</file>

<file path=xl/comments1.xml><?xml version="1.0" encoding="utf-8"?>
<comments xmlns="http://schemas.openxmlformats.org/spreadsheetml/2006/main">
  <authors>
    <author>Administrator</author>
  </authors>
  <commentList>
    <comment ref="B12" authorId="0">
      <text>
        <r>
          <rPr>
            <sz val="9"/>
            <color indexed="81"/>
            <rFont val="Tahoma"/>
            <charset val="1"/>
          </rPr>
          <t xml:space="preserve">Liste d'indicateurs liée à la sécurité 
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LWDC : Lost Work Day Cases 
(Nombre accidents avec arrêt/Nombre heures) x 100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FAI : First Aid Injury
(Nombre accidents sans arrêt/Nombre heures)/100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sz val="9"/>
            <color indexed="81"/>
            <rFont val="Tahoma"/>
            <charset val="1"/>
          </rPr>
          <t xml:space="preserve">Liste d'indicateurs liée à la qualité
</t>
        </r>
      </text>
    </comment>
    <comment ref="D16" authorId="0">
      <text>
        <r>
          <rPr>
            <b/>
            <sz val="9"/>
            <color indexed="81"/>
            <rFont val="Tahoma"/>
            <charset val="1"/>
          </rPr>
          <t>Pulls : PPM défauts sur 6 mois rolling.
Résultat PPM = (Quantité défaut / Volume m expédié) x 100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16" authorId="0">
      <text>
        <r>
          <rPr>
            <b/>
            <sz val="9"/>
            <color indexed="81"/>
            <rFont val="Tahoma"/>
            <charset val="1"/>
          </rPr>
          <t>PPM : défauts sur 6 mois rolling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9" authorId="0">
      <text>
        <r>
          <rPr>
            <b/>
            <sz val="9"/>
            <color indexed="81"/>
            <rFont val="Tahoma"/>
            <charset val="1"/>
          </rPr>
          <t>Assy : PPM défauts sur 6 mois rolling.
Résultat PPM = (Quantité défaut / Volume m expédié) x 100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22" authorId="0">
      <text>
        <r>
          <rPr>
            <b/>
            <sz val="9"/>
            <color indexed="81"/>
            <rFont val="Tahoma"/>
            <charset val="1"/>
          </rPr>
          <t>FTQ : % défaut sur 3 mois rolling 
Quantité défaut par rapport à la date du défaut
Résultat (%) = 1 - [(Qté défaut / M passés au BRDM) x100]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5" authorId="0">
      <text>
        <r>
          <rPr>
            <sz val="9"/>
            <color indexed="81"/>
            <rFont val="Tahoma"/>
            <family val="2"/>
          </rPr>
          <t>Indicateur lié au coût maintenance (heures)</t>
        </r>
      </text>
    </comment>
    <comment ref="D25" authorId="0">
      <text>
        <r>
          <rPr>
            <b/>
            <sz val="9"/>
            <color indexed="81"/>
            <rFont val="Tahoma"/>
            <charset val="1"/>
          </rPr>
          <t>Maintenance : Heures de main d'œuvre perdues dues à une ou des intervention(s)/panne(s)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7" authorId="0">
      <text>
        <r>
          <rPr>
            <sz val="9"/>
            <color indexed="81"/>
            <rFont val="Tahoma"/>
            <family val="2"/>
          </rPr>
          <t xml:space="preserve">Liste d'indicateurs liée à la production &amp; productivité
</t>
        </r>
      </text>
    </comment>
    <comment ref="D27" authorId="0">
      <text>
        <r>
          <rPr>
            <b/>
            <sz val="9"/>
            <color indexed="81"/>
            <rFont val="Tahoma"/>
            <charset val="1"/>
          </rPr>
          <t>Efficacious : Efficacité</t>
        </r>
        <r>
          <rPr>
            <sz val="9"/>
            <color indexed="81"/>
            <rFont val="Tahoma"/>
            <charset val="1"/>
          </rPr>
          <t xml:space="preserve">
(Résultats obtenus/objectifs fixés) x 100 </t>
        </r>
      </text>
    </comment>
    <comment ref="D28" authorId="0">
      <text>
        <r>
          <rPr>
            <b/>
            <sz val="9"/>
            <color indexed="81"/>
            <rFont val="Tahoma"/>
            <charset val="1"/>
          </rPr>
          <t xml:space="preserve">NPMOP : Number of product made over a period 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29" authorId="0">
      <text>
        <r>
          <rPr>
            <b/>
            <sz val="9"/>
            <color indexed="81"/>
            <rFont val="Tahoma"/>
            <charset val="1"/>
          </rPr>
          <t>APTP : Average production time per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<sst xmlns="http://schemas.openxmlformats.org/spreadsheetml/2006/main" count="3360" uniqueCount="139">
  <si>
    <t>SECURITE</t>
  </si>
  <si>
    <t>LWDC</t>
  </si>
  <si>
    <t>FAI</t>
  </si>
  <si>
    <t>QUALITE</t>
  </si>
  <si>
    <t>CNH</t>
  </si>
  <si>
    <t>Moteurs expédiés</t>
  </si>
  <si>
    <t>Pulls ( date production )</t>
  </si>
  <si>
    <t>Assy ( date production )</t>
  </si>
  <si>
    <t>IRISBUS</t>
  </si>
  <si>
    <t>IVECO</t>
  </si>
  <si>
    <t>FTQ</t>
  </si>
  <si>
    <t>Qté défauts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</si>
  <si>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</si>
  <si>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</si>
  <si>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</si>
  <si>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</si>
  <si>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</si>
  <si>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</si>
  <si>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</si>
  <si>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</si>
  <si>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</si>
  <si>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</si>
  <si>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</si>
  <si>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</si>
  <si>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</si>
  <si>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COUT</t>
  </si>
  <si>
    <t>Maintenance</t>
  </si>
  <si>
    <t>PRODUCTION</t>
  </si>
  <si>
    <t>Efficacité</t>
  </si>
  <si>
    <t>NPMOP</t>
  </si>
  <si>
    <t>APTP</t>
  </si>
  <si>
    <t>UTE</t>
  </si>
  <si>
    <t>Indicateurs</t>
  </si>
  <si>
    <t>Unité de mesure</t>
  </si>
  <si>
    <t>Valeur</t>
  </si>
  <si>
    <t>Janv.</t>
  </si>
  <si>
    <t>Févr.</t>
  </si>
  <si>
    <t>Mars</t>
  </si>
  <si>
    <t>Avril</t>
  </si>
  <si>
    <t>Mai</t>
  </si>
  <si>
    <t>Juin</t>
  </si>
  <si>
    <t>Juil.</t>
  </si>
  <si>
    <t>Août</t>
  </si>
  <si>
    <t>Sept.</t>
  </si>
  <si>
    <t>Oct.</t>
  </si>
  <si>
    <t>Nov.</t>
  </si>
  <si>
    <t>Déc.</t>
  </si>
  <si>
    <t xml:space="preserve">Obj </t>
  </si>
  <si>
    <t>Trend</t>
  </si>
  <si>
    <t>Ind. Fréq</t>
  </si>
  <si>
    <t>Progressif</t>
  </si>
  <si>
    <t>PPM</t>
  </si>
  <si>
    <t>6 M rolling</t>
  </si>
  <si>
    <t>%</t>
  </si>
  <si>
    <t>3  M rolling</t>
  </si>
  <si>
    <t>jan</t>
  </si>
  <si>
    <t>fev</t>
  </si>
  <si>
    <t>mars</t>
  </si>
  <si>
    <t>avril</t>
  </si>
  <si>
    <t>mai</t>
  </si>
  <si>
    <t>juin</t>
  </si>
  <si>
    <t>juil</t>
  </si>
  <si>
    <t>aout</t>
  </si>
  <si>
    <t>sept</t>
  </si>
  <si>
    <t>oct</t>
  </si>
  <si>
    <t>nov</t>
  </si>
  <si>
    <t>dec</t>
  </si>
  <si>
    <t>Heures</t>
  </si>
  <si>
    <t>Mensuel</t>
  </si>
  <si>
    <t>PROD.</t>
  </si>
  <si>
    <t>Efficacious</t>
  </si>
  <si>
    <r>
      <rPr>
        <b/>
        <sz val="10"/>
        <rFont val="Arial"/>
        <family val="2"/>
      </rPr>
      <t>OK</t>
    </r>
    <r>
      <rPr>
        <sz val="10"/>
        <rFont val="Arial"/>
        <family val="2"/>
      </rPr>
      <t>, Objectif atteint</t>
    </r>
  </si>
  <si>
    <r>
      <rPr>
        <b/>
        <sz val="10"/>
        <rFont val="Arial"/>
        <family val="2"/>
      </rPr>
      <t>NON OK</t>
    </r>
    <r>
      <rPr>
        <sz val="10"/>
        <rFont val="Arial"/>
        <family val="2"/>
      </rPr>
      <t>, Objectif non atteint mais sera atteint avant la fin de l'année. Plan d'action avec contremesures engagé</t>
    </r>
  </si>
  <si>
    <r>
      <rPr>
        <b/>
        <sz val="10"/>
        <rFont val="Arial"/>
        <family val="2"/>
      </rPr>
      <t>NON OK</t>
    </r>
    <r>
      <rPr>
        <sz val="10"/>
        <rFont val="Arial"/>
        <family val="2"/>
      </rPr>
      <t>, Objectif non atteint et ne sera pas atteint à la fin de l'année. Plan d'action avec contremesures engagé</t>
    </r>
  </si>
  <si>
    <t>MAINTENANCE</t>
  </si>
  <si>
    <t>EFFICACITE</t>
  </si>
  <si>
    <t>Année</t>
  </si>
  <si>
    <t>Mois</t>
  </si>
  <si>
    <t>Janvier</t>
  </si>
  <si>
    <t>Février</t>
  </si>
  <si>
    <t>Juillet</t>
  </si>
  <si>
    <t>Septembre</t>
  </si>
  <si>
    <t>Octobre</t>
  </si>
  <si>
    <t>Novembre</t>
  </si>
  <si>
    <t>Décembre</t>
  </si>
  <si>
    <t>Objectif</t>
  </si>
  <si>
    <t>Description anomalie</t>
  </si>
  <si>
    <t>Root cause</t>
  </si>
  <si>
    <t>Action</t>
  </si>
  <si>
    <t>Responsable</t>
  </si>
  <si>
    <t>Délai</t>
  </si>
  <si>
    <t>Avancée</t>
  </si>
  <si>
    <t xml:space="preserve"> réalisé avant</t>
  </si>
  <si>
    <t>COÛT</t>
  </si>
  <si>
    <t>FAI (Objectifs)</t>
  </si>
  <si>
    <t>LWDC (Objectifs)</t>
  </si>
  <si>
    <t>FTQ (Objectifs)</t>
  </si>
  <si>
    <t>Maintenance (Objectifs)</t>
  </si>
  <si>
    <t>Efficacité (Objectifs)</t>
  </si>
  <si>
    <t>NPMOP (Objectifs)</t>
  </si>
  <si>
    <t>APTP (Objectifs)</t>
  </si>
  <si>
    <t>Pulls C</t>
  </si>
  <si>
    <t>Pulls A</t>
  </si>
  <si>
    <t>Pulls B</t>
  </si>
  <si>
    <t>Assy A</t>
  </si>
  <si>
    <t>Assy B</t>
  </si>
  <si>
    <t>Assy C</t>
  </si>
  <si>
    <t>Pulls A (Objectifs)</t>
  </si>
  <si>
    <t>Pulls B (Objectifs)</t>
  </si>
  <si>
    <t>Pulls C (Objectifs)</t>
  </si>
  <si>
    <t>Assy A (Objectifs)</t>
  </si>
  <si>
    <t xml:space="preserve">Assy B (Objectifs) </t>
  </si>
  <si>
    <t xml:space="preserve">Assy C (Objectifs) </t>
  </si>
  <si>
    <t>M expédiés</t>
  </si>
  <si>
    <t>M passés au BRDM</t>
  </si>
  <si>
    <t>Mexpédiés</t>
  </si>
  <si>
    <t xml:space="preserve">M passés </t>
  </si>
  <si>
    <t>Pulls A(Objectifs)</t>
  </si>
  <si>
    <t>PULLS A</t>
  </si>
  <si>
    <t>PULLS B</t>
  </si>
  <si>
    <t>PULLS C</t>
  </si>
  <si>
    <t>ASSY A</t>
  </si>
  <si>
    <t>ASSY B</t>
  </si>
  <si>
    <t>ASSY C</t>
  </si>
  <si>
    <t>année</t>
  </si>
  <si>
    <t>janvier</t>
  </si>
  <si>
    <t>PULLS CNH</t>
  </si>
  <si>
    <t>PULLS IRISBUS</t>
  </si>
  <si>
    <t>PULLS IVECO</t>
  </si>
  <si>
    <t>ASSY CNH</t>
  </si>
  <si>
    <t>ASSY IRISBUS</t>
  </si>
  <si>
    <t>ASSY IVECO</t>
  </si>
  <si>
    <t>février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</si>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</sst>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0000%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sz val="10"/>
      <color indexed="10"/>
      <name val="Arial"/>
      <family val="2"/>
    </font>
    <font>
      <sz val="10"/>
      <color theme="1"/>
      <name val="Arial"/>
      <family val="2"/>
    </font>
    <font>
      <b/>
      <sz val="20"/>
      <color indexed="10"/>
      <name val="Arial"/>
      <family val="2"/>
    </font>
    <font>
      <sz val="8"/>
      <color theme="0"/>
      <name val="Arial"/>
      <family val="2"/>
    </font>
    <font>
      <sz val="10"/>
      <color theme="0"/>
      <name val="Arial"/>
      <family val="2"/>
    </font>
    <font>
      <u/>
      <sz val="9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b/>
      <sz val="26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CC0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56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56"/>
      </bottom>
      <diagonal/>
    </border>
    <border>
      <left style="thin">
        <color indexed="64"/>
      </left>
      <right style="thin">
        <color indexed="64"/>
      </right>
      <top/>
      <bottom style="thin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6"/>
      </bottom>
      <diagonal/>
    </border>
    <border>
      <left style="thin">
        <color indexed="64"/>
      </left>
      <right/>
      <top style="thin">
        <color indexed="64"/>
      </top>
      <bottom style="thin">
        <color indexed="56"/>
      </bottom>
      <diagonal/>
    </border>
    <border>
      <left/>
      <right style="thin">
        <color indexed="64"/>
      </right>
      <top style="thin">
        <color indexed="56"/>
      </top>
      <bottom style="thin">
        <color indexed="56"/>
      </bottom>
      <diagonal/>
    </border>
    <border>
      <left style="thin">
        <color indexed="64"/>
      </left>
      <right/>
      <top style="thin">
        <color indexed="56"/>
      </top>
      <bottom style="thin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56"/>
      </top>
      <bottom style="thin">
        <color indexed="56"/>
      </bottom>
      <diagonal/>
    </border>
    <border>
      <left/>
      <right style="hair">
        <color indexed="64"/>
      </right>
      <top/>
      <bottom style="thin">
        <color indexed="56"/>
      </bottom>
      <diagonal/>
    </border>
    <border>
      <left/>
      <right/>
      <top/>
      <bottom style="thin">
        <color indexed="56"/>
      </bottom>
      <diagonal/>
    </border>
    <border>
      <left style="thin">
        <color indexed="64"/>
      </left>
      <right style="hair">
        <color indexed="64"/>
      </right>
      <top/>
      <bottom style="thin">
        <color indexed="56"/>
      </bottom>
      <diagonal/>
    </border>
    <border>
      <left style="hair">
        <color indexed="64"/>
      </left>
      <right/>
      <top/>
      <bottom style="thin">
        <color indexed="5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</cellStyleXfs>
  <cellXfs count="278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9" borderId="0" xfId="2" applyFill="1"/>
    <xf numFmtId="0" fontId="2" fillId="0" borderId="0" xfId="2"/>
    <xf numFmtId="0" fontId="2" fillId="9" borderId="0" xfId="2" applyFill="1" applyProtection="1">
      <protection locked="0"/>
    </xf>
    <xf numFmtId="0" fontId="4" fillId="9" borderId="0" xfId="2" applyFont="1" applyFill="1" applyAlignment="1" applyProtection="1">
      <alignment vertical="center"/>
      <protection locked="0"/>
    </xf>
    <xf numFmtId="0" fontId="2" fillId="9" borderId="0" xfId="2" applyFont="1" applyFill="1" applyAlignment="1" applyProtection="1">
      <protection locked="0"/>
    </xf>
    <xf numFmtId="0" fontId="2" fillId="9" borderId="0" xfId="2" applyFill="1" applyAlignment="1" applyProtection="1">
      <alignment horizontal="center"/>
      <protection locked="0"/>
    </xf>
    <xf numFmtId="0" fontId="3" fillId="9" borderId="0" xfId="2" applyFont="1" applyFill="1" applyAlignment="1" applyProtection="1">
      <alignment horizontal="center"/>
      <protection locked="0"/>
    </xf>
    <xf numFmtId="0" fontId="2" fillId="9" borderId="0" xfId="2" applyFont="1" applyFill="1" applyProtection="1">
      <protection locked="0"/>
    </xf>
    <xf numFmtId="0" fontId="2" fillId="9" borderId="0" xfId="2" applyFill="1" applyAlignment="1" applyProtection="1">
      <alignment horizontal="center" vertical="center"/>
      <protection locked="0"/>
    </xf>
    <xf numFmtId="0" fontId="2" fillId="9" borderId="9" xfId="2" applyFill="1" applyBorder="1" applyAlignment="1" applyProtection="1">
      <alignment vertical="center"/>
      <protection locked="0"/>
    </xf>
    <xf numFmtId="0" fontId="2" fillId="9" borderId="9" xfId="2" applyFill="1" applyBorder="1" applyAlignment="1" applyProtection="1">
      <alignment vertical="center" wrapText="1"/>
      <protection locked="0"/>
    </xf>
    <xf numFmtId="0" fontId="2" fillId="9" borderId="9" xfId="2" applyFill="1" applyBorder="1" applyAlignment="1" applyProtection="1">
      <alignment vertical="center" textRotation="45"/>
      <protection locked="0"/>
    </xf>
    <xf numFmtId="0" fontId="3" fillId="9" borderId="0" xfId="2" applyFont="1" applyFill="1" applyBorder="1" applyAlignment="1" applyProtection="1">
      <alignment vertical="center" textRotation="45"/>
      <protection locked="0"/>
    </xf>
    <xf numFmtId="0" fontId="2" fillId="9" borderId="0" xfId="2" applyFill="1" applyBorder="1" applyAlignment="1" applyProtection="1">
      <alignment vertical="center" textRotation="45"/>
      <protection locked="0"/>
    </xf>
    <xf numFmtId="0" fontId="3" fillId="10" borderId="11" xfId="2" applyFont="1" applyFill="1" applyBorder="1" applyAlignment="1" applyProtection="1">
      <alignment horizontal="center" vertical="center"/>
      <protection locked="0"/>
    </xf>
    <xf numFmtId="0" fontId="5" fillId="11" borderId="14" xfId="2" applyFont="1" applyFill="1" applyBorder="1" applyAlignment="1" applyProtection="1">
      <alignment horizontal="center" vertical="center"/>
      <protection locked="0"/>
    </xf>
    <xf numFmtId="0" fontId="5" fillId="11" borderId="15" xfId="2" applyFont="1" applyFill="1" applyBorder="1" applyAlignment="1" applyProtection="1">
      <alignment horizontal="center" vertical="center"/>
      <protection locked="0"/>
    </xf>
    <xf numFmtId="0" fontId="6" fillId="12" borderId="16" xfId="2" applyFont="1" applyFill="1" applyBorder="1" applyAlignment="1" applyProtection="1">
      <alignment horizontal="center" vertical="center"/>
      <protection locked="0"/>
    </xf>
    <xf numFmtId="0" fontId="8" fillId="12" borderId="13" xfId="2" applyFont="1" applyFill="1" applyBorder="1" applyAlignment="1" applyProtection="1">
      <alignment horizontal="center" vertical="center"/>
      <protection locked="0"/>
    </xf>
    <xf numFmtId="0" fontId="6" fillId="12" borderId="12" xfId="2" applyFont="1" applyFill="1" applyBorder="1" applyAlignment="1" applyProtection="1">
      <alignment horizontal="center" vertical="center"/>
      <protection locked="0"/>
    </xf>
    <xf numFmtId="0" fontId="8" fillId="12" borderId="17" xfId="2" applyFont="1" applyFill="1" applyBorder="1" applyAlignment="1" applyProtection="1">
      <alignment horizontal="center" vertical="center"/>
      <protection locked="0"/>
    </xf>
    <xf numFmtId="0" fontId="9" fillId="12" borderId="18" xfId="2" applyFont="1" applyFill="1" applyBorder="1" applyAlignment="1" applyProtection="1">
      <alignment horizontal="center" vertical="center"/>
      <protection locked="0"/>
    </xf>
    <xf numFmtId="0" fontId="3" fillId="10" borderId="19" xfId="2" applyFont="1" applyFill="1" applyBorder="1" applyAlignment="1" applyProtection="1">
      <alignment horizontal="center" vertical="center"/>
      <protection locked="0"/>
    </xf>
    <xf numFmtId="0" fontId="10" fillId="10" borderId="20" xfId="2" applyFont="1" applyFill="1" applyBorder="1" applyAlignment="1" applyProtection="1">
      <protection locked="0"/>
    </xf>
    <xf numFmtId="0" fontId="11" fillId="0" borderId="0" xfId="2" applyFont="1" applyFill="1" applyBorder="1" applyAlignment="1">
      <alignment wrapText="1"/>
    </xf>
    <xf numFmtId="0" fontId="3" fillId="10" borderId="8" xfId="2" applyFont="1" applyFill="1" applyBorder="1" applyAlignment="1" applyProtection="1">
      <alignment horizontal="center" vertical="center"/>
      <protection locked="0"/>
    </xf>
    <xf numFmtId="0" fontId="5" fillId="11" borderId="7" xfId="2" applyFont="1" applyFill="1" applyBorder="1" applyAlignment="1" applyProtection="1">
      <alignment horizontal="center" vertical="center"/>
      <protection locked="0"/>
    </xf>
    <xf numFmtId="0" fontId="5" fillId="11" borderId="21" xfId="2" applyFont="1" applyFill="1" applyBorder="1" applyAlignment="1" applyProtection="1">
      <alignment horizontal="center" vertical="center"/>
      <protection locked="0"/>
    </xf>
    <xf numFmtId="0" fontId="6" fillId="12" borderId="22" xfId="2" applyFont="1" applyFill="1" applyBorder="1" applyAlignment="1" applyProtection="1">
      <alignment horizontal="center" vertical="center"/>
      <protection locked="0"/>
    </xf>
    <xf numFmtId="0" fontId="6" fillId="12" borderId="17" xfId="2" applyFont="1" applyFill="1" applyBorder="1" applyAlignment="1" applyProtection="1">
      <alignment horizontal="center" vertical="center"/>
      <protection locked="0"/>
    </xf>
    <xf numFmtId="0" fontId="6" fillId="12" borderId="23" xfId="2" applyFont="1" applyFill="1" applyBorder="1" applyAlignment="1" applyProtection="1">
      <alignment horizontal="center" vertical="center"/>
      <protection locked="0"/>
    </xf>
    <xf numFmtId="0" fontId="3" fillId="12" borderId="24" xfId="2" applyFont="1" applyFill="1" applyBorder="1" applyAlignment="1" applyProtection="1">
      <alignment horizontal="center" vertical="center"/>
      <protection locked="0"/>
    </xf>
    <xf numFmtId="0" fontId="6" fillId="9" borderId="0" xfId="2" applyFont="1" applyFill="1" applyBorder="1" applyProtection="1">
      <protection locked="0"/>
    </xf>
    <xf numFmtId="0" fontId="6" fillId="9" borderId="0" xfId="2" applyFont="1" applyFill="1" applyAlignment="1" applyProtection="1">
      <alignment horizontal="center"/>
      <protection locked="0"/>
    </xf>
    <xf numFmtId="0" fontId="6" fillId="9" borderId="0" xfId="2" applyFont="1" applyFill="1" applyProtection="1">
      <protection locked="0"/>
    </xf>
    <xf numFmtId="0" fontId="3" fillId="9" borderId="0" xfId="2" applyFont="1" applyFill="1" applyProtection="1">
      <protection locked="0"/>
    </xf>
    <xf numFmtId="0" fontId="3" fillId="10" borderId="25" xfId="2" applyFont="1" applyFill="1" applyBorder="1" applyAlignment="1" applyProtection="1">
      <alignment horizontal="center" vertical="center" wrapText="1"/>
      <protection locked="0"/>
    </xf>
    <xf numFmtId="0" fontId="5" fillId="11" borderId="12" xfId="2" applyFont="1" applyFill="1" applyBorder="1" applyAlignment="1" applyProtection="1">
      <alignment horizontal="center" vertical="center"/>
      <protection locked="0"/>
    </xf>
    <xf numFmtId="0" fontId="5" fillId="11" borderId="3" xfId="2" applyFont="1" applyFill="1" applyBorder="1" applyAlignment="1" applyProtection="1">
      <alignment vertical="center"/>
      <protection locked="0"/>
    </xf>
    <xf numFmtId="1" fontId="6" fillId="12" borderId="16" xfId="2" applyNumberFormat="1" applyFont="1" applyFill="1" applyBorder="1" applyAlignment="1" applyProtection="1">
      <alignment horizontal="center" vertical="center"/>
    </xf>
    <xf numFmtId="0" fontId="2" fillId="12" borderId="26" xfId="2" applyFont="1" applyFill="1" applyBorder="1" applyAlignment="1" applyProtection="1">
      <alignment horizontal="center" vertical="center"/>
      <protection locked="0"/>
    </xf>
    <xf numFmtId="1" fontId="2" fillId="12" borderId="27" xfId="2" applyNumberFormat="1" applyFont="1" applyFill="1" applyBorder="1" applyAlignment="1" applyProtection="1">
      <alignment horizontal="center" vertical="center"/>
      <protection locked="0"/>
    </xf>
    <xf numFmtId="1" fontId="12" fillId="12" borderId="27" xfId="2" applyNumberFormat="1" applyFont="1" applyFill="1" applyBorder="1" applyAlignment="1" applyProtection="1">
      <alignment horizontal="center" vertical="center"/>
      <protection locked="0"/>
    </xf>
    <xf numFmtId="1" fontId="3" fillId="12" borderId="27" xfId="2" applyNumberFormat="1" applyFont="1" applyFill="1" applyBorder="1" applyAlignment="1" applyProtection="1">
      <alignment horizontal="center" vertical="center"/>
      <protection locked="0"/>
    </xf>
    <xf numFmtId="0" fontId="2" fillId="0" borderId="0" xfId="2" applyAlignment="1">
      <alignment vertical="center"/>
    </xf>
    <xf numFmtId="0" fontId="3" fillId="10" borderId="1" xfId="2" applyFont="1" applyFill="1" applyBorder="1" applyAlignment="1" applyProtection="1">
      <alignment horizontal="center" vertical="center" wrapText="1"/>
      <protection locked="0"/>
    </xf>
    <xf numFmtId="0" fontId="5" fillId="11" borderId="29" xfId="2" applyFont="1" applyFill="1" applyBorder="1" applyAlignment="1" applyProtection="1">
      <alignment horizontal="center" vertical="center"/>
      <protection locked="0"/>
    </xf>
    <xf numFmtId="0" fontId="5" fillId="11" borderId="30" xfId="2" applyFont="1" applyFill="1" applyBorder="1" applyAlignment="1" applyProtection="1">
      <alignment vertical="center"/>
      <protection locked="0"/>
    </xf>
    <xf numFmtId="1" fontId="6" fillId="12" borderId="31" xfId="2" applyNumberFormat="1" applyFont="1" applyFill="1" applyBorder="1" applyAlignment="1" applyProtection="1">
      <alignment horizontal="center" vertical="center"/>
    </xf>
    <xf numFmtId="1" fontId="2" fillId="12" borderId="32" xfId="2" applyNumberFormat="1" applyFont="1" applyFill="1" applyBorder="1" applyAlignment="1" applyProtection="1">
      <alignment horizontal="center" vertical="center"/>
      <protection locked="0"/>
    </xf>
    <xf numFmtId="1" fontId="12" fillId="12" borderId="32" xfId="2" applyNumberFormat="1" applyFont="1" applyFill="1" applyBorder="1" applyAlignment="1" applyProtection="1">
      <alignment horizontal="center" vertical="center"/>
      <protection locked="0"/>
    </xf>
    <xf numFmtId="1" fontId="3" fillId="12" borderId="32" xfId="2" applyNumberFormat="1" applyFont="1" applyFill="1" applyBorder="1" applyAlignment="1" applyProtection="1">
      <alignment horizontal="center" vertical="center"/>
      <protection locked="0"/>
    </xf>
    <xf numFmtId="0" fontId="3" fillId="10" borderId="2" xfId="2" applyFont="1" applyFill="1" applyBorder="1" applyAlignment="1" applyProtection="1">
      <alignment horizontal="center" vertical="center" wrapText="1"/>
      <protection locked="0"/>
    </xf>
    <xf numFmtId="0" fontId="5" fillId="11" borderId="34" xfId="2" applyFont="1" applyFill="1" applyBorder="1" applyAlignment="1" applyProtection="1">
      <alignment horizontal="center" vertical="center" wrapText="1"/>
      <protection locked="0"/>
    </xf>
    <xf numFmtId="0" fontId="13" fillId="11" borderId="0" xfId="2" applyFont="1" applyFill="1" applyProtection="1">
      <protection locked="0"/>
    </xf>
    <xf numFmtId="1" fontId="6" fillId="12" borderId="12" xfId="2" applyNumberFormat="1" applyFont="1" applyFill="1" applyBorder="1" applyAlignment="1" applyProtection="1">
      <alignment horizontal="center" vertical="center"/>
    </xf>
    <xf numFmtId="1" fontId="2" fillId="12" borderId="4" xfId="2" applyNumberFormat="1" applyFont="1" applyFill="1" applyBorder="1" applyAlignment="1" applyProtection="1">
      <alignment horizontal="center" vertical="center"/>
      <protection locked="0"/>
    </xf>
    <xf numFmtId="0" fontId="2" fillId="12" borderId="18" xfId="2" applyFont="1" applyFill="1" applyBorder="1" applyAlignment="1" applyProtection="1">
      <alignment horizontal="center" vertical="center"/>
      <protection locked="0"/>
    </xf>
    <xf numFmtId="1" fontId="3" fillId="12" borderId="4" xfId="2" applyNumberFormat="1" applyFont="1" applyFill="1" applyBorder="1" applyAlignment="1" applyProtection="1">
      <alignment horizontal="center" vertical="center"/>
      <protection locked="0"/>
    </xf>
    <xf numFmtId="0" fontId="5" fillId="11" borderId="35" xfId="2" applyFont="1" applyFill="1" applyBorder="1" applyAlignment="1" applyProtection="1">
      <alignment horizontal="center" vertical="center"/>
      <protection locked="0"/>
    </xf>
    <xf numFmtId="0" fontId="2" fillId="12" borderId="17" xfId="2" applyFont="1" applyFill="1" applyBorder="1" applyAlignment="1" applyProtection="1">
      <alignment horizontal="center" vertical="center"/>
      <protection locked="0"/>
    </xf>
    <xf numFmtId="0" fontId="5" fillId="11" borderId="36" xfId="2" applyFont="1" applyFill="1" applyBorder="1" applyAlignment="1" applyProtection="1">
      <alignment horizontal="center" vertical="center"/>
      <protection locked="0"/>
    </xf>
    <xf numFmtId="1" fontId="6" fillId="12" borderId="37" xfId="2" applyNumberFormat="1" applyFont="1" applyFill="1" applyBorder="1" applyAlignment="1" applyProtection="1">
      <alignment horizontal="center" vertical="center"/>
    </xf>
    <xf numFmtId="1" fontId="12" fillId="12" borderId="38" xfId="2" applyNumberFormat="1" applyFont="1" applyFill="1" applyBorder="1" applyAlignment="1" applyProtection="1">
      <alignment horizontal="center" vertical="center"/>
      <protection locked="0"/>
    </xf>
    <xf numFmtId="0" fontId="2" fillId="12" borderId="39" xfId="2" applyFont="1" applyFill="1" applyBorder="1" applyAlignment="1" applyProtection="1">
      <alignment horizontal="center" vertical="center"/>
      <protection locked="0"/>
    </xf>
    <xf numFmtId="0" fontId="5" fillId="11" borderId="40" xfId="2" applyFont="1" applyFill="1" applyBorder="1" applyAlignment="1" applyProtection="1">
      <alignment horizontal="center" vertical="center"/>
      <protection locked="0"/>
    </xf>
    <xf numFmtId="0" fontId="5" fillId="11" borderId="41" xfId="2" applyFont="1" applyFill="1" applyBorder="1" applyAlignment="1" applyProtection="1">
      <alignment vertical="center"/>
      <protection locked="0"/>
    </xf>
    <xf numFmtId="0" fontId="3" fillId="10" borderId="43" xfId="2" applyFont="1" applyFill="1" applyBorder="1" applyAlignment="1" applyProtection="1">
      <alignment horizontal="center" vertical="center" wrapText="1"/>
      <protection locked="0"/>
    </xf>
    <xf numFmtId="0" fontId="5" fillId="11" borderId="44" xfId="2" applyFont="1" applyFill="1" applyBorder="1" applyAlignment="1" applyProtection="1">
      <alignment horizontal="center" vertical="center" wrapText="1"/>
      <protection locked="0"/>
    </xf>
    <xf numFmtId="0" fontId="5" fillId="11" borderId="45" xfId="2" applyFont="1" applyFill="1" applyBorder="1" applyAlignment="1" applyProtection="1">
      <alignment vertical="center"/>
      <protection locked="0"/>
    </xf>
    <xf numFmtId="0" fontId="5" fillId="11" borderId="46" xfId="2" applyFont="1" applyFill="1" applyBorder="1" applyAlignment="1" applyProtection="1">
      <alignment horizontal="center" vertical="center"/>
      <protection locked="0"/>
    </xf>
    <xf numFmtId="0" fontId="5" fillId="11" borderId="47" xfId="2" applyFont="1" applyFill="1" applyBorder="1" applyAlignment="1" applyProtection="1">
      <alignment horizontal="center" vertical="center"/>
      <protection locked="0"/>
    </xf>
    <xf numFmtId="2" fontId="6" fillId="12" borderId="48" xfId="2" applyNumberFormat="1" applyFont="1" applyFill="1" applyBorder="1" applyAlignment="1" applyProtection="1">
      <alignment horizontal="center" vertical="center"/>
    </xf>
    <xf numFmtId="1" fontId="12" fillId="12" borderId="49" xfId="2" applyNumberFormat="1" applyFont="1" applyFill="1" applyBorder="1" applyAlignment="1" applyProtection="1">
      <alignment horizontal="center" vertical="center"/>
      <protection locked="0"/>
    </xf>
    <xf numFmtId="2" fontId="6" fillId="12" borderId="50" xfId="2" applyNumberFormat="1" applyFont="1" applyFill="1" applyBorder="1" applyAlignment="1" applyProtection="1">
      <alignment horizontal="center" vertical="center"/>
    </xf>
    <xf numFmtId="2" fontId="12" fillId="12" borderId="49" xfId="2" applyNumberFormat="1" applyFont="1" applyFill="1" applyBorder="1" applyAlignment="1" applyProtection="1">
      <alignment horizontal="center" vertical="center"/>
      <protection locked="0"/>
    </xf>
    <xf numFmtId="2" fontId="2" fillId="12" borderId="51" xfId="2" applyNumberFormat="1" applyFont="1" applyFill="1" applyBorder="1" applyAlignment="1" applyProtection="1">
      <alignment horizontal="center" vertical="center"/>
      <protection locked="0"/>
    </xf>
    <xf numFmtId="1" fontId="3" fillId="12" borderId="49" xfId="2" applyNumberFormat="1" applyFont="1" applyFill="1" applyBorder="1" applyAlignment="1" applyProtection="1">
      <alignment horizontal="center" vertical="center"/>
      <protection locked="0"/>
    </xf>
    <xf numFmtId="0" fontId="14" fillId="10" borderId="20" xfId="2" applyFont="1" applyFill="1" applyBorder="1" applyAlignment="1" applyProtection="1">
      <alignment vertical="center"/>
      <protection locked="0"/>
    </xf>
    <xf numFmtId="0" fontId="6" fillId="9" borderId="0" xfId="2" applyFont="1" applyFill="1" applyBorder="1" applyAlignment="1" applyProtection="1">
      <alignment horizontal="center" vertical="center"/>
      <protection locked="0"/>
    </xf>
    <xf numFmtId="0" fontId="6" fillId="9" borderId="25" xfId="2" applyFont="1" applyFill="1" applyBorder="1" applyAlignment="1" applyProtection="1">
      <alignment horizontal="center" vertical="center" wrapText="1"/>
      <protection locked="0"/>
    </xf>
    <xf numFmtId="0" fontId="6" fillId="9" borderId="25" xfId="2" applyFont="1" applyFill="1" applyBorder="1" applyAlignment="1" applyProtection="1">
      <alignment vertical="center"/>
      <protection locked="0"/>
    </xf>
    <xf numFmtId="0" fontId="6" fillId="9" borderId="25" xfId="2" applyFont="1" applyFill="1" applyBorder="1" applyAlignment="1" applyProtection="1">
      <alignment horizontal="center" vertical="center"/>
      <protection locked="0"/>
    </xf>
    <xf numFmtId="1" fontId="6" fillId="9" borderId="0" xfId="2" applyNumberFormat="1" applyFont="1" applyFill="1" applyBorder="1" applyAlignment="1" applyProtection="1">
      <alignment horizontal="center" vertical="center"/>
    </xf>
    <xf numFmtId="1" fontId="12" fillId="9" borderId="0" xfId="2" applyNumberFormat="1" applyFont="1" applyFill="1" applyBorder="1" applyAlignment="1" applyProtection="1">
      <alignment horizontal="center" vertical="center"/>
      <protection locked="0"/>
    </xf>
    <xf numFmtId="0" fontId="2" fillId="9" borderId="0" xfId="2" applyFont="1" applyFill="1" applyBorder="1" applyAlignment="1" applyProtection="1">
      <alignment horizontal="center" vertical="center"/>
      <protection locked="0"/>
    </xf>
    <xf numFmtId="1" fontId="2" fillId="9" borderId="0" xfId="2" applyNumberFormat="1" applyFont="1" applyFill="1" applyBorder="1" applyAlignment="1" applyProtection="1">
      <alignment horizontal="center" vertical="center"/>
    </xf>
    <xf numFmtId="1" fontId="2" fillId="9" borderId="0" xfId="2" applyNumberFormat="1" applyFill="1" applyBorder="1" applyAlignment="1" applyProtection="1">
      <alignment horizontal="center" vertical="center"/>
      <protection locked="0"/>
    </xf>
    <xf numFmtId="0" fontId="3" fillId="9" borderId="0" xfId="2" applyFont="1" applyFill="1" applyBorder="1" applyAlignment="1" applyProtection="1">
      <alignment vertical="center"/>
      <protection locked="0"/>
    </xf>
    <xf numFmtId="0" fontId="14" fillId="9" borderId="0" xfId="2" applyFont="1" applyFill="1" applyBorder="1" applyAlignment="1" applyProtection="1">
      <alignment vertical="center"/>
      <protection locked="0"/>
    </xf>
    <xf numFmtId="0" fontId="6" fillId="9" borderId="9" xfId="2" applyFont="1" applyFill="1" applyBorder="1" applyAlignment="1" applyProtection="1">
      <alignment vertical="center" wrapText="1"/>
      <protection locked="0"/>
    </xf>
    <xf numFmtId="0" fontId="6" fillId="9" borderId="9" xfId="2" applyFont="1" applyFill="1" applyBorder="1" applyAlignment="1" applyProtection="1">
      <alignment vertical="center"/>
      <protection locked="0"/>
    </xf>
    <xf numFmtId="1" fontId="15" fillId="9" borderId="0" xfId="2" applyNumberFormat="1" applyFont="1" applyFill="1" applyBorder="1" applyAlignment="1" applyProtection="1">
      <alignment horizontal="center" vertical="center"/>
    </xf>
    <xf numFmtId="1" fontId="16" fillId="9" borderId="0" xfId="2" applyNumberFormat="1" applyFont="1" applyFill="1" applyBorder="1" applyAlignment="1" applyProtection="1">
      <alignment horizontal="center" vertical="center"/>
      <protection locked="0"/>
    </xf>
    <xf numFmtId="1" fontId="16" fillId="9" borderId="0" xfId="2" applyNumberFormat="1" applyFont="1" applyFill="1" applyBorder="1" applyAlignment="1" applyProtection="1">
      <alignment horizontal="center" vertical="center"/>
    </xf>
    <xf numFmtId="0" fontId="7" fillId="9" borderId="14" xfId="2" applyFont="1" applyFill="1" applyBorder="1" applyAlignment="1" applyProtection="1">
      <alignment horizontal="center" vertical="center"/>
      <protection locked="0"/>
    </xf>
    <xf numFmtId="0" fontId="3" fillId="10" borderId="11" xfId="2" applyFont="1" applyFill="1" applyBorder="1" applyAlignment="1" applyProtection="1">
      <alignment horizontal="center" vertical="center" wrapText="1"/>
      <protection locked="0"/>
    </xf>
    <xf numFmtId="2" fontId="6" fillId="12" borderId="53" xfId="2" applyNumberFormat="1" applyFont="1" applyFill="1" applyBorder="1" applyAlignment="1" applyProtection="1">
      <alignment horizontal="center" vertical="center"/>
      <protection locked="0"/>
    </xf>
    <xf numFmtId="1" fontId="6" fillId="12" borderId="4" xfId="2" applyNumberFormat="1" applyFont="1" applyFill="1" applyBorder="1" applyAlignment="1" applyProtection="1">
      <alignment horizontal="center" vertical="center"/>
      <protection locked="0"/>
    </xf>
    <xf numFmtId="2" fontId="6" fillId="12" borderId="16" xfId="2" applyNumberFormat="1" applyFont="1" applyFill="1" applyBorder="1" applyAlignment="1" applyProtection="1">
      <alignment horizontal="center" vertical="center"/>
      <protection locked="0"/>
    </xf>
    <xf numFmtId="2" fontId="6" fillId="12" borderId="26" xfId="2" applyNumberFormat="1" applyFont="1" applyFill="1" applyBorder="1" applyAlignment="1" applyProtection="1">
      <alignment horizontal="center" vertical="center"/>
      <protection locked="0"/>
    </xf>
    <xf numFmtId="2" fontId="6" fillId="12" borderId="17" xfId="2" applyNumberFormat="1" applyFont="1" applyFill="1" applyBorder="1" applyAlignment="1" applyProtection="1">
      <alignment horizontal="center" vertical="center"/>
      <protection locked="0"/>
    </xf>
    <xf numFmtId="2" fontId="3" fillId="12" borderId="26" xfId="2" applyNumberFormat="1" applyFont="1" applyFill="1" applyBorder="1" applyAlignment="1" applyProtection="1">
      <alignment horizontal="center" vertical="center"/>
      <protection locked="0"/>
    </xf>
    <xf numFmtId="0" fontId="10" fillId="10" borderId="20" xfId="2" applyFont="1" applyFill="1" applyBorder="1" applyAlignment="1" applyProtection="1">
      <alignment horizontal="center" vertical="center"/>
      <protection locked="0"/>
    </xf>
    <xf numFmtId="0" fontId="2" fillId="9" borderId="0" xfId="2" applyFill="1" applyBorder="1" applyProtection="1">
      <protection locked="0"/>
    </xf>
    <xf numFmtId="0" fontId="2" fillId="9" borderId="27" xfId="2" applyFill="1" applyBorder="1" applyProtection="1">
      <protection locked="0"/>
    </xf>
    <xf numFmtId="0" fontId="2" fillId="0" borderId="27" xfId="2" applyBorder="1" applyProtection="1">
      <protection locked="0"/>
    </xf>
    <xf numFmtId="0" fontId="2" fillId="0" borderId="0" xfId="2" applyProtection="1">
      <protection locked="0"/>
    </xf>
    <xf numFmtId="0" fontId="3" fillId="9" borderId="0" xfId="2" applyFont="1" applyFill="1" applyBorder="1" applyProtection="1">
      <protection locked="0"/>
    </xf>
    <xf numFmtId="2" fontId="3" fillId="12" borderId="53" xfId="2" applyNumberFormat="1" applyFont="1" applyFill="1" applyBorder="1" applyAlignment="1" applyProtection="1">
      <alignment horizontal="center" vertical="center"/>
      <protection locked="0"/>
    </xf>
    <xf numFmtId="2" fontId="3" fillId="12" borderId="16" xfId="2" applyNumberFormat="1" applyFont="1" applyFill="1" applyBorder="1" applyAlignment="1" applyProtection="1">
      <alignment horizontal="center" vertical="center"/>
      <protection locked="0"/>
    </xf>
    <xf numFmtId="2" fontId="3" fillId="12" borderId="17" xfId="2" applyNumberFormat="1" applyFont="1" applyFill="1" applyBorder="1" applyAlignment="1" applyProtection="1">
      <alignment horizontal="center" vertical="center"/>
      <protection locked="0"/>
    </xf>
    <xf numFmtId="0" fontId="10" fillId="10" borderId="19" xfId="2" applyFont="1" applyFill="1" applyBorder="1" applyAlignment="1" applyProtection="1">
      <alignment horizontal="center" vertical="center"/>
      <protection locked="0"/>
    </xf>
    <xf numFmtId="0" fontId="2" fillId="0" borderId="0" xfId="2" applyBorder="1"/>
    <xf numFmtId="0" fontId="6" fillId="0" borderId="0" xfId="2" applyFont="1" applyBorder="1" applyAlignment="1"/>
    <xf numFmtId="0" fontId="7" fillId="9" borderId="0" xfId="2" applyFont="1" applyFill="1" applyBorder="1" applyAlignment="1" applyProtection="1">
      <alignment horizontal="center" vertical="center"/>
      <protection locked="0"/>
    </xf>
    <xf numFmtId="0" fontId="3" fillId="12" borderId="0" xfId="2" applyFont="1" applyFill="1" applyBorder="1" applyAlignment="1" applyProtection="1">
      <alignment horizontal="center" vertical="center" wrapText="1"/>
      <protection locked="0"/>
    </xf>
    <xf numFmtId="0" fontId="5" fillId="12" borderId="0" xfId="2" applyFont="1" applyFill="1" applyBorder="1" applyAlignment="1" applyProtection="1">
      <alignment horizontal="center" vertical="center"/>
      <protection locked="0"/>
    </xf>
    <xf numFmtId="2" fontId="3" fillId="12" borderId="0" xfId="2" applyNumberFormat="1" applyFont="1" applyFill="1" applyBorder="1" applyAlignment="1" applyProtection="1">
      <alignment horizontal="center" vertical="center"/>
      <protection locked="0"/>
    </xf>
    <xf numFmtId="1" fontId="3" fillId="12" borderId="0" xfId="2" applyNumberFormat="1" applyFont="1" applyFill="1" applyBorder="1" applyAlignment="1" applyProtection="1">
      <alignment horizontal="center" vertical="center"/>
      <protection locked="0"/>
    </xf>
    <xf numFmtId="0" fontId="3" fillId="12" borderId="0" xfId="2" applyFont="1" applyFill="1" applyBorder="1" applyAlignment="1" applyProtection="1">
      <alignment horizontal="center" vertical="center"/>
      <protection locked="0"/>
    </xf>
    <xf numFmtId="0" fontId="10" fillId="12" borderId="0" xfId="2" applyFont="1" applyFill="1" applyBorder="1" applyAlignment="1" applyProtection="1">
      <alignment horizontal="center" vertical="center"/>
      <protection locked="0"/>
    </xf>
    <xf numFmtId="0" fontId="6" fillId="12" borderId="0" xfId="2" applyFont="1" applyFill="1" applyBorder="1" applyAlignment="1" applyProtection="1">
      <alignment horizontal="center" vertical="center"/>
      <protection locked="0"/>
    </xf>
    <xf numFmtId="0" fontId="6" fillId="12" borderId="0" xfId="2" applyFont="1" applyFill="1" applyBorder="1" applyAlignment="1" applyProtection="1">
      <alignment horizontal="center" vertical="center" wrapText="1"/>
      <protection locked="0"/>
    </xf>
    <xf numFmtId="2" fontId="6" fillId="12" borderId="0" xfId="2" applyNumberFormat="1" applyFont="1" applyFill="1" applyBorder="1" applyAlignment="1" applyProtection="1">
      <alignment horizontal="center" vertical="center"/>
      <protection locked="0"/>
    </xf>
    <xf numFmtId="2" fontId="2" fillId="12" borderId="0" xfId="2" applyNumberFormat="1" applyFill="1" applyBorder="1" applyAlignment="1" applyProtection="1">
      <alignment horizontal="center" vertical="center"/>
      <protection locked="0"/>
    </xf>
    <xf numFmtId="1" fontId="2" fillId="12" borderId="0" xfId="2" applyNumberFormat="1" applyFill="1" applyBorder="1" applyAlignment="1" applyProtection="1">
      <alignment horizontal="center" vertical="center"/>
      <protection locked="0"/>
    </xf>
    <xf numFmtId="0" fontId="2" fillId="12" borderId="0" xfId="2" applyFill="1" applyBorder="1" applyAlignment="1" applyProtection="1">
      <alignment horizontal="center" vertical="center"/>
      <protection locked="0"/>
    </xf>
    <xf numFmtId="0" fontId="2" fillId="9" borderId="0" xfId="2" applyFont="1" applyFill="1" applyBorder="1" applyAlignment="1" applyProtection="1">
      <alignment vertical="center"/>
      <protection locked="0"/>
    </xf>
    <xf numFmtId="0" fontId="2" fillId="9" borderId="15" xfId="2" applyFill="1" applyBorder="1" applyAlignment="1" applyProtection="1">
      <alignment vertical="center"/>
      <protection locked="0"/>
    </xf>
    <xf numFmtId="0" fontId="2" fillId="9" borderId="32" xfId="2" applyFill="1" applyBorder="1" applyProtection="1">
      <protection locked="0"/>
    </xf>
    <xf numFmtId="0" fontId="2" fillId="9" borderId="3" xfId="2" applyFont="1" applyFill="1" applyBorder="1" applyAlignment="1" applyProtection="1">
      <alignment vertical="center"/>
      <protection locked="0"/>
    </xf>
    <xf numFmtId="0" fontId="2" fillId="9" borderId="0" xfId="2" applyFont="1" applyFill="1" applyBorder="1" applyAlignment="1" applyProtection="1">
      <protection locked="0"/>
    </xf>
    <xf numFmtId="0" fontId="2" fillId="9" borderId="0" xfId="2" applyFill="1" applyBorder="1" applyAlignment="1" applyProtection="1">
      <alignment vertical="center"/>
      <protection locked="0"/>
    </xf>
    <xf numFmtId="0" fontId="2" fillId="9" borderId="29" xfId="2" applyFill="1" applyBorder="1" applyAlignment="1" applyProtection="1">
      <alignment vertical="center"/>
      <protection locked="0"/>
    </xf>
    <xf numFmtId="0" fontId="2" fillId="9" borderId="54" xfId="2" applyFill="1" applyBorder="1" applyProtection="1">
      <protection locked="0"/>
    </xf>
    <xf numFmtId="0" fontId="2" fillId="9" borderId="40" xfId="2" applyFill="1" applyBorder="1" applyAlignment="1" applyProtection="1">
      <alignment vertical="center"/>
      <protection locked="0"/>
    </xf>
    <xf numFmtId="0" fontId="9" fillId="9" borderId="58" xfId="2" applyFont="1" applyFill="1" applyBorder="1" applyProtection="1">
      <protection locked="0"/>
    </xf>
    <xf numFmtId="0" fontId="2" fillId="0" borderId="0" xfId="2" applyBorder="1" applyAlignment="1"/>
    <xf numFmtId="0" fontId="2" fillId="9" borderId="0" xfId="2" applyFill="1" applyBorder="1" applyAlignment="1" applyProtection="1">
      <alignment horizontal="center" vertical="center"/>
      <protection locked="0"/>
    </xf>
    <xf numFmtId="0" fontId="2" fillId="9" borderId="0" xfId="2" applyFont="1" applyFill="1" applyBorder="1" applyProtection="1">
      <protection locked="0"/>
    </xf>
    <xf numFmtId="0" fontId="2" fillId="9" borderId="0" xfId="2" applyFill="1" applyBorder="1" applyAlignment="1" applyProtection="1">
      <protection locked="0"/>
    </xf>
    <xf numFmtId="0" fontId="17" fillId="9" borderId="0" xfId="2" applyFont="1" applyFill="1" applyBorder="1" applyAlignment="1" applyProtection="1">
      <protection locked="0"/>
    </xf>
    <xf numFmtId="0" fontId="2" fillId="0" borderId="0" xfId="2" applyFont="1" applyFill="1" applyBorder="1" applyAlignment="1">
      <alignment textRotation="90"/>
    </xf>
    <xf numFmtId="0" fontId="2" fillId="0" borderId="0" xfId="2" applyFill="1" applyBorder="1"/>
    <xf numFmtId="0" fontId="2" fillId="0" borderId="0" xfId="2" applyFont="1" applyFill="1" applyBorder="1" applyAlignment="1">
      <alignment horizontal="center" vertical="center" textRotation="90"/>
    </xf>
    <xf numFmtId="0" fontId="2" fillId="0" borderId="0" xfId="2" applyFont="1" applyBorder="1" applyAlignment="1">
      <alignment textRotation="90"/>
    </xf>
    <xf numFmtId="0" fontId="6" fillId="0" borderId="0" xfId="2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3" applyNumberFormat="1" applyFo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Border="1"/>
    <xf numFmtId="164" fontId="0" fillId="0" borderId="0" xfId="4" applyNumberFormat="1" applyFont="1"/>
    <xf numFmtId="0" fontId="0" fillId="13" borderId="0" xfId="0" applyFill="1"/>
    <xf numFmtId="0" fontId="1" fillId="4" borderId="11" xfId="0" applyFont="1" applyFill="1" applyBorder="1" applyAlignment="1">
      <alignment horizontal="center" vertical="center"/>
    </xf>
    <xf numFmtId="0" fontId="3" fillId="9" borderId="0" xfId="2" applyFont="1" applyFill="1" applyAlignment="1" applyProtection="1">
      <alignment horizontal="center"/>
      <protection locked="0"/>
    </xf>
    <xf numFmtId="0" fontId="1" fillId="5" borderId="14" xfId="0" applyFont="1" applyFill="1" applyBorder="1" applyAlignment="1">
      <alignment horizontal="center" vertical="center"/>
    </xf>
    <xf numFmtId="0" fontId="1" fillId="14" borderId="14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0" fillId="0" borderId="8" xfId="0" applyBorder="1"/>
    <xf numFmtId="0" fontId="1" fillId="0" borderId="61" xfId="0" applyFont="1" applyBorder="1" applyAlignment="1">
      <alignment horizontal="center" vertical="center"/>
    </xf>
    <xf numFmtId="0" fontId="0" fillId="0" borderId="61" xfId="0" applyBorder="1"/>
    <xf numFmtId="0" fontId="23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16" borderId="14" xfId="0" applyFont="1" applyFill="1" applyBorder="1" applyAlignment="1">
      <alignment horizontal="center" vertical="center"/>
    </xf>
    <xf numFmtId="0" fontId="1" fillId="16" borderId="11" xfId="0" applyFont="1" applyFill="1" applyBorder="1" applyAlignment="1">
      <alignment horizontal="center" vertical="center"/>
    </xf>
    <xf numFmtId="0" fontId="1" fillId="4" borderId="14" xfId="0" applyFont="1" applyFill="1" applyBorder="1"/>
    <xf numFmtId="0" fontId="1" fillId="3" borderId="14" xfId="0" applyFont="1" applyFill="1" applyBorder="1"/>
    <xf numFmtId="0" fontId="1" fillId="5" borderId="14" xfId="0" applyFont="1" applyFill="1" applyBorder="1"/>
    <xf numFmtId="0" fontId="1" fillId="16" borderId="14" xfId="0" applyFont="1" applyFill="1" applyBorder="1"/>
    <xf numFmtId="0" fontId="1" fillId="0" borderId="0" xfId="0" applyFont="1" applyFill="1"/>
    <xf numFmtId="0" fontId="25" fillId="2" borderId="0" xfId="2" applyFont="1" applyFill="1" applyBorder="1"/>
    <xf numFmtId="0" fontId="26" fillId="2" borderId="0" xfId="2" applyFont="1" applyFill="1" applyBorder="1"/>
    <xf numFmtId="0" fontId="27" fillId="2" borderId="0" xfId="2" applyFont="1" applyFill="1" applyBorder="1"/>
    <xf numFmtId="0" fontId="26" fillId="3" borderId="14" xfId="2" applyFont="1" applyFill="1" applyBorder="1" applyAlignment="1">
      <alignment horizontal="center"/>
    </xf>
    <xf numFmtId="0" fontId="26" fillId="3" borderId="52" xfId="2" applyFont="1" applyFill="1" applyBorder="1" applyAlignment="1">
      <alignment horizontal="center"/>
    </xf>
    <xf numFmtId="0" fontId="1" fillId="18" borderId="1" xfId="0" applyFont="1" applyFill="1" applyBorder="1" applyAlignment="1">
      <alignment horizontal="center" vertical="center"/>
    </xf>
    <xf numFmtId="0" fontId="1" fillId="18" borderId="28" xfId="0" applyFont="1" applyFill="1" applyBorder="1" applyAlignment="1">
      <alignment horizontal="center" vertical="center"/>
    </xf>
    <xf numFmtId="0" fontId="1" fillId="5" borderId="52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17" borderId="14" xfId="0" applyFont="1" applyFill="1" applyBorder="1" applyAlignment="1">
      <alignment horizontal="center" vertical="center"/>
    </xf>
    <xf numFmtId="0" fontId="1" fillId="16" borderId="52" xfId="0" applyFont="1" applyFill="1" applyBorder="1" applyAlignment="1">
      <alignment horizontal="center" vertical="center"/>
    </xf>
    <xf numFmtId="0" fontId="1" fillId="16" borderId="27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4" borderId="52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26" fillId="3" borderId="27" xfId="2" applyFont="1" applyFill="1" applyBorder="1" applyAlignment="1">
      <alignment horizontal="center"/>
    </xf>
    <xf numFmtId="0" fontId="1" fillId="6" borderId="62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61" xfId="0" applyFont="1" applyFill="1" applyBorder="1" applyAlignment="1">
      <alignment horizontal="center" vertical="center"/>
    </xf>
    <xf numFmtId="0" fontId="1" fillId="7" borderId="62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61" xfId="0" applyFont="1" applyFill="1" applyBorder="1" applyAlignment="1">
      <alignment horizontal="center" vertical="center"/>
    </xf>
    <xf numFmtId="0" fontId="1" fillId="7" borderId="62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61" xfId="0" applyFont="1" applyFill="1" applyBorder="1" applyAlignment="1">
      <alignment horizontal="center"/>
    </xf>
    <xf numFmtId="0" fontId="1" fillId="18" borderId="14" xfId="0" applyFont="1" applyFill="1" applyBorder="1" applyAlignment="1">
      <alignment horizontal="center" vertical="center"/>
    </xf>
    <xf numFmtId="0" fontId="1" fillId="15" borderId="14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/>
    </xf>
    <xf numFmtId="0" fontId="1" fillId="6" borderId="61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 vertical="center"/>
    </xf>
    <xf numFmtId="0" fontId="27" fillId="3" borderId="52" xfId="2" applyFont="1" applyFill="1" applyBorder="1" applyAlignment="1">
      <alignment horizontal="center"/>
    </xf>
    <xf numFmtId="0" fontId="27" fillId="3" borderId="27" xfId="2" applyFont="1" applyFill="1" applyBorder="1" applyAlignment="1">
      <alignment horizontal="center"/>
    </xf>
    <xf numFmtId="0" fontId="27" fillId="3" borderId="14" xfId="2" applyFont="1" applyFill="1" applyBorder="1" applyAlignment="1">
      <alignment horizontal="center"/>
    </xf>
    <xf numFmtId="0" fontId="25" fillId="3" borderId="14" xfId="2" applyFont="1" applyFill="1" applyBorder="1" applyAlignment="1">
      <alignment horizontal="center"/>
    </xf>
    <xf numFmtId="0" fontId="3" fillId="9" borderId="0" xfId="2" applyFont="1" applyFill="1" applyAlignment="1" applyProtection="1">
      <alignment horizontal="center"/>
      <protection locked="0"/>
    </xf>
    <xf numFmtId="0" fontId="2" fillId="9" borderId="0" xfId="2" applyFill="1" applyAlignment="1" applyProtection="1">
      <alignment horizontal="center" vertical="center"/>
      <protection locked="0"/>
    </xf>
    <xf numFmtId="0" fontId="7" fillId="10" borderId="1" xfId="2" applyFont="1" applyFill="1" applyBorder="1" applyAlignment="1" applyProtection="1">
      <alignment horizontal="center" vertical="center" wrapText="1"/>
      <protection locked="0"/>
    </xf>
    <xf numFmtId="0" fontId="7" fillId="10" borderId="6" xfId="2" applyFont="1" applyFill="1" applyBorder="1" applyAlignment="1" applyProtection="1">
      <alignment horizontal="center" vertical="center" wrapText="1"/>
      <protection locked="0"/>
    </xf>
    <xf numFmtId="0" fontId="5" fillId="11" borderId="1" xfId="2" applyFont="1" applyFill="1" applyBorder="1" applyAlignment="1" applyProtection="1">
      <alignment horizontal="center" vertical="center" wrapText="1"/>
      <protection locked="0"/>
    </xf>
    <xf numFmtId="0" fontId="5" fillId="11" borderId="6" xfId="2" applyFont="1" applyFill="1" applyBorder="1" applyAlignment="1" applyProtection="1">
      <alignment horizontal="center" vertical="center" wrapText="1"/>
      <protection locked="0"/>
    </xf>
    <xf numFmtId="0" fontId="5" fillId="11" borderId="1" xfId="2" applyFont="1" applyFill="1" applyBorder="1" applyAlignment="1" applyProtection="1">
      <alignment horizontal="center" vertical="center"/>
      <protection locked="0"/>
    </xf>
    <xf numFmtId="0" fontId="5" fillId="11" borderId="6" xfId="2" applyFont="1" applyFill="1" applyBorder="1" applyAlignment="1" applyProtection="1">
      <alignment horizontal="center" vertical="center"/>
      <protection locked="0"/>
    </xf>
    <xf numFmtId="0" fontId="6" fillId="9" borderId="2" xfId="2" applyFont="1" applyFill="1" applyBorder="1" applyAlignment="1" applyProtection="1">
      <alignment horizontal="center" vertical="center"/>
      <protection locked="0"/>
    </xf>
    <xf numFmtId="0" fontId="6" fillId="9" borderId="3" xfId="2" applyFont="1" applyFill="1" applyBorder="1" applyAlignment="1" applyProtection="1">
      <alignment horizontal="center" vertical="center"/>
      <protection locked="0"/>
    </xf>
    <xf numFmtId="0" fontId="6" fillId="9" borderId="7" xfId="2" applyFont="1" applyFill="1" applyBorder="1" applyAlignment="1" applyProtection="1">
      <alignment horizontal="center" vertical="center"/>
      <protection locked="0"/>
    </xf>
    <xf numFmtId="0" fontId="6" fillId="9" borderId="8" xfId="2" applyFont="1" applyFill="1" applyBorder="1" applyAlignment="1" applyProtection="1">
      <alignment horizontal="center" vertical="center"/>
      <protection locked="0"/>
    </xf>
    <xf numFmtId="0" fontId="7" fillId="10" borderId="5" xfId="2" applyFont="1" applyFill="1" applyBorder="1" applyAlignment="1" applyProtection="1">
      <alignment horizontal="center" vertical="center"/>
      <protection locked="0"/>
    </xf>
    <xf numFmtId="0" fontId="7" fillId="10" borderId="10" xfId="2" applyFont="1" applyFill="1" applyBorder="1" applyAlignment="1" applyProtection="1">
      <alignment horizontal="center" vertical="center"/>
      <protection locked="0"/>
    </xf>
    <xf numFmtId="0" fontId="6" fillId="9" borderId="4" xfId="2" applyFont="1" applyFill="1" applyBorder="1" applyAlignment="1" applyProtection="1">
      <alignment horizontal="center" vertical="center"/>
      <protection locked="0"/>
    </xf>
    <xf numFmtId="0" fontId="6" fillId="9" borderId="9" xfId="2" applyFont="1" applyFill="1" applyBorder="1" applyAlignment="1" applyProtection="1">
      <alignment horizontal="center" vertical="center"/>
      <protection locked="0"/>
    </xf>
    <xf numFmtId="0" fontId="7" fillId="9" borderId="1" xfId="2" applyFont="1" applyFill="1" applyBorder="1" applyAlignment="1" applyProtection="1">
      <alignment horizontal="center" vertical="center"/>
      <protection locked="0"/>
    </xf>
    <xf numFmtId="0" fontId="7" fillId="9" borderId="6" xfId="2" applyFont="1" applyFill="1" applyBorder="1" applyAlignment="1" applyProtection="1">
      <alignment horizontal="center" vertical="center"/>
      <protection locked="0"/>
    </xf>
    <xf numFmtId="0" fontId="5" fillId="11" borderId="12" xfId="2" applyFont="1" applyFill="1" applyBorder="1" applyAlignment="1" applyProtection="1">
      <alignment horizontal="center" vertical="center"/>
      <protection locked="0"/>
    </xf>
    <xf numFmtId="0" fontId="5" fillId="11" borderId="13" xfId="2" applyFont="1" applyFill="1" applyBorder="1" applyAlignment="1" applyProtection="1">
      <alignment horizontal="center" vertical="center"/>
      <protection locked="0"/>
    </xf>
    <xf numFmtId="0" fontId="5" fillId="11" borderId="16" xfId="2" applyFont="1" applyFill="1" applyBorder="1" applyAlignment="1" applyProtection="1">
      <alignment horizontal="center" vertical="center"/>
      <protection locked="0"/>
    </xf>
    <xf numFmtId="0" fontId="5" fillId="11" borderId="17" xfId="2" applyFont="1" applyFill="1" applyBorder="1" applyAlignment="1" applyProtection="1">
      <alignment horizontal="center" vertical="center"/>
      <protection locked="0"/>
    </xf>
    <xf numFmtId="0" fontId="7" fillId="9" borderId="28" xfId="2" applyFont="1" applyFill="1" applyBorder="1" applyAlignment="1" applyProtection="1">
      <alignment horizontal="center" vertical="center"/>
      <protection locked="0"/>
    </xf>
    <xf numFmtId="0" fontId="5" fillId="11" borderId="28" xfId="2" applyFont="1" applyFill="1" applyBorder="1" applyAlignment="1" applyProtection="1">
      <alignment horizontal="center" vertical="center"/>
      <protection locked="0"/>
    </xf>
    <xf numFmtId="0" fontId="5" fillId="11" borderId="42" xfId="2" applyFont="1" applyFill="1" applyBorder="1" applyAlignment="1" applyProtection="1">
      <alignment horizontal="center" vertical="center"/>
      <protection locked="0"/>
    </xf>
    <xf numFmtId="0" fontId="10" fillId="10" borderId="5" xfId="2" applyFont="1" applyFill="1" applyBorder="1" applyAlignment="1" applyProtection="1">
      <alignment horizontal="center" vertical="center"/>
      <protection locked="0"/>
    </xf>
    <xf numFmtId="0" fontId="10" fillId="10" borderId="33" xfId="2" applyFont="1" applyFill="1" applyBorder="1" applyAlignment="1" applyProtection="1">
      <alignment horizontal="center" vertical="center"/>
      <protection locked="0"/>
    </xf>
    <xf numFmtId="0" fontId="10" fillId="10" borderId="10" xfId="2" applyFont="1" applyFill="1" applyBorder="1" applyAlignment="1" applyProtection="1">
      <alignment horizontal="center" vertical="center"/>
      <protection locked="0"/>
    </xf>
    <xf numFmtId="0" fontId="5" fillId="11" borderId="52" xfId="2" applyFont="1" applyFill="1" applyBorder="1" applyAlignment="1" applyProtection="1">
      <alignment horizontal="center" vertical="center"/>
      <protection locked="0"/>
    </xf>
    <xf numFmtId="0" fontId="5" fillId="11" borderId="11" xfId="2" applyFont="1" applyFill="1" applyBorder="1" applyAlignment="1" applyProtection="1">
      <alignment horizontal="center" vertical="center"/>
      <protection locked="0"/>
    </xf>
    <xf numFmtId="0" fontId="2" fillId="9" borderId="0" xfId="2" applyFont="1" applyFill="1" applyBorder="1" applyAlignment="1" applyProtection="1">
      <alignment horizontal="left"/>
      <protection locked="0"/>
    </xf>
    <xf numFmtId="0" fontId="2" fillId="9" borderId="0" xfId="2" applyFill="1" applyBorder="1" applyAlignment="1" applyProtection="1">
      <alignment horizontal="left"/>
      <protection locked="0"/>
    </xf>
    <xf numFmtId="0" fontId="2" fillId="9" borderId="0" xfId="2" applyFont="1" applyFill="1" applyBorder="1" applyAlignment="1" applyProtection="1">
      <alignment horizontal="center"/>
      <protection locked="0"/>
    </xf>
    <xf numFmtId="0" fontId="2" fillId="9" borderId="2" xfId="2" applyFont="1" applyFill="1" applyBorder="1" applyAlignment="1" applyProtection="1">
      <alignment horizontal="center" vertical="center"/>
      <protection locked="0"/>
    </xf>
    <xf numFmtId="0" fontId="2" fillId="9" borderId="4" xfId="2" applyFont="1" applyFill="1" applyBorder="1" applyAlignment="1" applyProtection="1">
      <alignment horizontal="center" vertical="center"/>
      <protection locked="0"/>
    </xf>
    <xf numFmtId="0" fontId="2" fillId="9" borderId="55" xfId="2" applyFont="1" applyFill="1" applyBorder="1" applyAlignment="1" applyProtection="1">
      <alignment horizontal="center" vertical="center"/>
      <protection locked="0"/>
    </xf>
    <xf numFmtId="0" fontId="2" fillId="9" borderId="56" xfId="2" applyFont="1" applyFill="1" applyBorder="1" applyAlignment="1" applyProtection="1">
      <alignment horizontal="center" vertical="center"/>
      <protection locked="0"/>
    </xf>
    <xf numFmtId="0" fontId="2" fillId="9" borderId="57" xfId="2" applyFont="1" applyFill="1" applyBorder="1" applyAlignment="1" applyProtection="1">
      <alignment horizontal="center" vertical="center"/>
      <protection locked="0"/>
    </xf>
    <xf numFmtId="0" fontId="2" fillId="9" borderId="21" xfId="2" applyFont="1" applyFill="1" applyBorder="1" applyAlignment="1" applyProtection="1">
      <alignment horizontal="center" vertical="center"/>
      <protection locked="0"/>
    </xf>
    <xf numFmtId="0" fontId="2" fillId="9" borderId="59" xfId="2" applyFont="1" applyFill="1" applyBorder="1" applyAlignment="1" applyProtection="1">
      <alignment horizontal="center" vertical="center"/>
      <protection locked="0"/>
    </xf>
    <xf numFmtId="0" fontId="2" fillId="9" borderId="60" xfId="2" applyFont="1" applyFill="1" applyBorder="1" applyAlignment="1" applyProtection="1">
      <alignment horizontal="center" vertical="center"/>
      <protection locked="0"/>
    </xf>
    <xf numFmtId="0" fontId="2" fillId="9" borderId="0" xfId="2" applyFill="1" applyBorder="1" applyAlignment="1" applyProtection="1">
      <alignment horizontal="center"/>
      <protection locked="0"/>
    </xf>
    <xf numFmtId="0" fontId="2" fillId="9" borderId="0" xfId="2" applyFill="1" applyBorder="1" applyAlignment="1" applyProtection="1">
      <alignment horizontal="center" vertical="center"/>
      <protection locked="0"/>
    </xf>
    <xf numFmtId="0" fontId="3" fillId="9" borderId="0" xfId="2" applyFont="1" applyFill="1" applyBorder="1" applyAlignment="1" applyProtection="1">
      <alignment horizontal="center"/>
      <protection locked="0"/>
    </xf>
    <xf numFmtId="0" fontId="24" fillId="0" borderId="1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/>
    </xf>
    <xf numFmtId="0" fontId="0" fillId="0" borderId="0" xfId="0" applyAlignment="1">
      <alignment horizontal="center"/>
    </xf>
    <xf numFmtId="0" fontId="28" fillId="0" borderId="14" xfId="0" applyNumberFormat="1" applyFont="1" applyBorder="1" applyAlignment="1">
      <alignment horizontal="center" vertical="center" textRotation="90"/>
    </xf>
    <xf numFmtId="15" fontId="28" fillId="0" borderId="14" xfId="0" applyNumberFormat="1" applyFont="1" applyBorder="1" applyAlignment="1">
      <alignment horizontal="center" vertical="center" textRotation="90"/>
    </xf>
    <xf numFmtId="0" fontId="0" fillId="0" borderId="14" xfId="0" applyBorder="1"/>
    <xf numFmtId="164" fontId="0" fillId="0" borderId="14" xfId="4" applyNumberFormat="1" applyFont="1" applyBorder="1"/>
    <xf numFmtId="0" fontId="28" fillId="0" borderId="1" xfId="0" applyNumberFormat="1" applyFont="1" applyBorder="1" applyAlignment="1">
      <alignment vertical="center" textRotation="90"/>
    </xf>
    <xf numFmtId="15" fontId="28" fillId="0" borderId="0" xfId="0" applyNumberFormat="1" applyFont="1" applyAlignment="1">
      <alignment vertical="center" textRotation="90"/>
    </xf>
    <xf numFmtId="0" fontId="28" fillId="0" borderId="28" xfId="0" applyNumberFormat="1" applyFont="1" applyBorder="1" applyAlignment="1">
      <alignment vertical="center" textRotation="90"/>
    </xf>
    <xf numFmtId="0" fontId="28" fillId="0" borderId="6" xfId="0" applyNumberFormat="1" applyFont="1" applyBorder="1" applyAlignment="1">
      <alignment vertical="center" textRotation="90"/>
    </xf>
  </cellXfs>
  <cellStyles count="5">
    <cellStyle name="Milliers" xfId="3" builtinId="3"/>
    <cellStyle name="Normal" xfId="0" builtinId="0"/>
    <cellStyle name="Normal 2" xfId="1"/>
    <cellStyle name="Normal 3" xfId="2"/>
    <cellStyle name="Pourcentage" xfId="4" builtinId="5"/>
  </cellStyles>
  <dxfs count="1">
    <dxf>
      <font>
        <condense val="0"/>
        <extend val="0"/>
        <color indexed="9"/>
      </font>
    </dxf>
  </dxfs>
  <tableStyles count="1" defaultTableStyle="TableStyleMedium2" defaultPivotStyle="PivotStyleLight16">
    <tableStyle name="Style de tableau 1" pivot="0" count="0"/>
  </tableStyles>
  <colors>
    <mruColors>
      <color rgb="FFFFFF66"/>
      <color rgb="FF00CC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noThreeD="1" sel="0" val="0"/>
</file>

<file path=xl/ctrlProps/ctrlProp2.xml><?xml version="1.0" encoding="utf-8"?>
<formControlPr xmlns="http://schemas.microsoft.com/office/spreadsheetml/2009/9/main" objectType="Drop" dropStyle="combo" dx="16" noThreeD="1" sel="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0</xdr:row>
      <xdr:rowOff>152400</xdr:rowOff>
    </xdr:from>
    <xdr:to>
      <xdr:col>1</xdr:col>
      <xdr:colOff>2019300</xdr:colOff>
      <xdr:row>2</xdr:row>
      <xdr:rowOff>123825</xdr:rowOff>
    </xdr:to>
    <xdr:sp macro="" textlink="">
      <xdr:nvSpPr>
        <xdr:cNvPr id="4" name="ZoneTexte 3"/>
        <xdr:cNvSpPr txBox="1"/>
      </xdr:nvSpPr>
      <xdr:spPr>
        <a:xfrm>
          <a:off x="1381125" y="152400"/>
          <a:ext cx="1857375" cy="3524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0" cap="none" spc="0">
              <a:ln>
                <a:solidFill>
                  <a:schemeClr val="tx1"/>
                </a:solidFill>
              </a:ln>
              <a:solidFill>
                <a:schemeClr val="tx1"/>
              </a:solidFill>
              <a:effectLst/>
              <a:latin typeface="+mn-lt"/>
            </a:rPr>
            <a:t>UTE N° 31</a:t>
          </a:r>
        </a:p>
      </xdr:txBody>
    </xdr:sp>
    <xdr:clientData/>
  </xdr:twoCellAnchor>
  <xdr:twoCellAnchor>
    <xdr:from>
      <xdr:col>1</xdr:col>
      <xdr:colOff>168852</xdr:colOff>
      <xdr:row>0</xdr:row>
      <xdr:rowOff>152400</xdr:rowOff>
    </xdr:from>
    <xdr:to>
      <xdr:col>1</xdr:col>
      <xdr:colOff>2026227</xdr:colOff>
      <xdr:row>2</xdr:row>
      <xdr:rowOff>123825</xdr:rowOff>
    </xdr:to>
    <xdr:sp macro="" textlink="">
      <xdr:nvSpPr>
        <xdr:cNvPr id="5" name="ZoneTexte 4"/>
        <xdr:cNvSpPr txBox="1"/>
      </xdr:nvSpPr>
      <xdr:spPr>
        <a:xfrm>
          <a:off x="1381125" y="152400"/>
          <a:ext cx="1857375" cy="34665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0" cap="none" spc="0">
              <a:ln>
                <a:solidFill>
                  <a:schemeClr val="tx1"/>
                </a:solidFill>
              </a:ln>
              <a:solidFill>
                <a:schemeClr val="tx1"/>
              </a:solidFill>
              <a:effectLst/>
              <a:latin typeface="+mn-lt"/>
            </a:rPr>
            <a:t>UTE N° 31</a:t>
          </a:r>
        </a:p>
      </xdr:txBody>
    </xdr:sp>
    <xdr:clientData/>
  </xdr:twoCellAnchor>
  <xdr:twoCellAnchor>
    <xdr:from>
      <xdr:col>1</xdr:col>
      <xdr:colOff>61479</xdr:colOff>
      <xdr:row>31</xdr:row>
      <xdr:rowOff>174913</xdr:rowOff>
    </xdr:from>
    <xdr:to>
      <xdr:col>1</xdr:col>
      <xdr:colOff>1918854</xdr:colOff>
      <xdr:row>33</xdr:row>
      <xdr:rowOff>146338</xdr:rowOff>
    </xdr:to>
    <xdr:sp macro="" textlink="">
      <xdr:nvSpPr>
        <xdr:cNvPr id="6" name="ZoneTexte 5"/>
        <xdr:cNvSpPr txBox="1"/>
      </xdr:nvSpPr>
      <xdr:spPr>
        <a:xfrm>
          <a:off x="1273752" y="5990936"/>
          <a:ext cx="1857375" cy="34665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0" cap="none" spc="0">
              <a:ln>
                <a:solidFill>
                  <a:schemeClr val="tx1"/>
                </a:solidFill>
              </a:ln>
              <a:solidFill>
                <a:schemeClr val="tx1"/>
              </a:solidFill>
              <a:effectLst/>
              <a:latin typeface="+mn-lt"/>
            </a:rPr>
            <a:t>OBJECTIFS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146306</xdr:colOff>
      <xdr:row>0</xdr:row>
      <xdr:rowOff>145297</xdr:rowOff>
    </xdr:from>
    <xdr:to>
      <xdr:col>1</xdr:col>
      <xdr:colOff>2003681</xdr:colOff>
      <xdr:row>2</xdr:row>
      <xdr:rowOff>110949</xdr:rowOff>
    </xdr:to>
    <xdr:sp macro="" textlink="">
      <xdr:nvSpPr>
        <xdr:cNvPr id="6" name="ZoneTexte 5"/>
        <xdr:cNvSpPr txBox="1"/>
      </xdr:nvSpPr>
      <xdr:spPr>
        <a:xfrm>
          <a:off x="1360744" y="145297"/>
          <a:ext cx="1857375" cy="34665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0" cap="none" spc="0">
              <a:ln>
                <a:solidFill>
                  <a:schemeClr val="tx1"/>
                </a:solidFill>
              </a:ln>
              <a:solidFill>
                <a:schemeClr val="tx1"/>
              </a:solidFill>
              <a:effectLst/>
              <a:latin typeface="+mn-lt"/>
            </a:rPr>
            <a:t>UTE N° 32</a:t>
          </a:r>
        </a:p>
      </xdr:txBody>
    </xdr:sp>
    <xdr:clientData/>
  </xdr:twoCellAnchor>
  <xdr:twoCellAnchor>
    <xdr:from>
      <xdr:col>1</xdr:col>
      <xdr:colOff>15363</xdr:colOff>
      <xdr:row>31</xdr:row>
      <xdr:rowOff>153629</xdr:rowOff>
    </xdr:from>
    <xdr:to>
      <xdr:col>1</xdr:col>
      <xdr:colOff>1872738</xdr:colOff>
      <xdr:row>33</xdr:row>
      <xdr:rowOff>131571</xdr:rowOff>
    </xdr:to>
    <xdr:sp macro="" textlink="">
      <xdr:nvSpPr>
        <xdr:cNvPr id="7" name="ZoneTexte 6"/>
        <xdr:cNvSpPr txBox="1"/>
      </xdr:nvSpPr>
      <xdr:spPr>
        <a:xfrm>
          <a:off x="1229032" y="5868629"/>
          <a:ext cx="1857375" cy="34665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0" cap="none" spc="0">
              <a:ln>
                <a:solidFill>
                  <a:schemeClr val="tx1"/>
                </a:solidFill>
              </a:ln>
              <a:solidFill>
                <a:schemeClr val="tx1"/>
              </a:solidFill>
              <a:effectLst/>
              <a:latin typeface="+mn-lt"/>
            </a:rPr>
            <a:t>OBJECTIFS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160893</xdr:colOff>
      <xdr:row>0</xdr:row>
      <xdr:rowOff>147411</xdr:rowOff>
    </xdr:from>
    <xdr:to>
      <xdr:col>1</xdr:col>
      <xdr:colOff>2018268</xdr:colOff>
      <xdr:row>2</xdr:row>
      <xdr:rowOff>108527</xdr:rowOff>
    </xdr:to>
    <xdr:sp macro="" textlink="">
      <xdr:nvSpPr>
        <xdr:cNvPr id="6" name="ZoneTexte 5"/>
        <xdr:cNvSpPr txBox="1"/>
      </xdr:nvSpPr>
      <xdr:spPr>
        <a:xfrm>
          <a:off x="1385536" y="147411"/>
          <a:ext cx="1857375" cy="34665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0" cap="none" spc="0">
              <a:ln>
                <a:solidFill>
                  <a:schemeClr val="tx1"/>
                </a:solidFill>
              </a:ln>
              <a:solidFill>
                <a:schemeClr val="tx1"/>
              </a:solidFill>
              <a:effectLst/>
              <a:latin typeface="+mn-lt"/>
            </a:rPr>
            <a:t>UTE N° 33</a:t>
          </a:r>
        </a:p>
      </xdr:txBody>
    </xdr:sp>
    <xdr:clientData/>
  </xdr:twoCellAnchor>
  <xdr:twoCellAnchor>
    <xdr:from>
      <xdr:col>1</xdr:col>
      <xdr:colOff>16144</xdr:colOff>
      <xdr:row>32</xdr:row>
      <xdr:rowOff>0</xdr:rowOff>
    </xdr:from>
    <xdr:to>
      <xdr:col>1</xdr:col>
      <xdr:colOff>1873519</xdr:colOff>
      <xdr:row>33</xdr:row>
      <xdr:rowOff>152923</xdr:rowOff>
    </xdr:to>
    <xdr:sp macro="" textlink="">
      <xdr:nvSpPr>
        <xdr:cNvPr id="7" name="ZoneTexte 6"/>
        <xdr:cNvSpPr txBox="1"/>
      </xdr:nvSpPr>
      <xdr:spPr>
        <a:xfrm>
          <a:off x="1243093" y="6199322"/>
          <a:ext cx="1857375" cy="34665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0" cap="none" spc="0">
              <a:ln>
                <a:solidFill>
                  <a:schemeClr val="tx1"/>
                </a:solidFill>
              </a:ln>
              <a:solidFill>
                <a:schemeClr val="tx1"/>
              </a:solidFill>
              <a:effectLst/>
              <a:latin typeface="+mn-lt"/>
            </a:rPr>
            <a:t>OBJECTIFS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139122</xdr:colOff>
      <xdr:row>0</xdr:row>
      <xdr:rowOff>152400</xdr:rowOff>
    </xdr:from>
    <xdr:to>
      <xdr:col>1</xdr:col>
      <xdr:colOff>1996497</xdr:colOff>
      <xdr:row>2</xdr:row>
      <xdr:rowOff>118052</xdr:rowOff>
    </xdr:to>
    <xdr:sp macro="" textlink="">
      <xdr:nvSpPr>
        <xdr:cNvPr id="6" name="ZoneTexte 5"/>
        <xdr:cNvSpPr txBox="1"/>
      </xdr:nvSpPr>
      <xdr:spPr>
        <a:xfrm>
          <a:off x="1358322" y="152400"/>
          <a:ext cx="1857375" cy="34665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0" cap="none" spc="0">
              <a:ln>
                <a:solidFill>
                  <a:schemeClr val="tx1"/>
                </a:solidFill>
              </a:ln>
              <a:solidFill>
                <a:schemeClr val="tx1"/>
              </a:solidFill>
              <a:effectLst/>
              <a:latin typeface="+mn-lt"/>
            </a:rPr>
            <a:t>UTE N° 34</a:t>
          </a:r>
        </a:p>
      </xdr:txBody>
    </xdr:sp>
    <xdr:clientData/>
  </xdr:twoCellAnchor>
  <xdr:twoCellAnchor>
    <xdr:from>
      <xdr:col>1</xdr:col>
      <xdr:colOff>23812</xdr:colOff>
      <xdr:row>32</xdr:row>
      <xdr:rowOff>0</xdr:rowOff>
    </xdr:from>
    <xdr:to>
      <xdr:col>1</xdr:col>
      <xdr:colOff>1881187</xdr:colOff>
      <xdr:row>33</xdr:row>
      <xdr:rowOff>156152</xdr:rowOff>
    </xdr:to>
    <xdr:sp macro="" textlink="">
      <xdr:nvSpPr>
        <xdr:cNvPr id="7" name="ZoneTexte 6"/>
        <xdr:cNvSpPr txBox="1"/>
      </xdr:nvSpPr>
      <xdr:spPr>
        <a:xfrm>
          <a:off x="1238250" y="6096000"/>
          <a:ext cx="1857375" cy="34665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0" cap="none" spc="0">
              <a:ln>
                <a:solidFill>
                  <a:schemeClr val="tx1"/>
                </a:solidFill>
              </a:ln>
              <a:solidFill>
                <a:schemeClr val="tx1"/>
              </a:solidFill>
              <a:effectLst/>
              <a:latin typeface="+mn-lt"/>
            </a:rPr>
            <a:t>OBJECTIFS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139122</xdr:colOff>
      <xdr:row>0</xdr:row>
      <xdr:rowOff>123825</xdr:rowOff>
    </xdr:from>
    <xdr:to>
      <xdr:col>1</xdr:col>
      <xdr:colOff>1996497</xdr:colOff>
      <xdr:row>2</xdr:row>
      <xdr:rowOff>89477</xdr:rowOff>
    </xdr:to>
    <xdr:sp macro="" textlink="">
      <xdr:nvSpPr>
        <xdr:cNvPr id="4" name="ZoneTexte 3"/>
        <xdr:cNvSpPr txBox="1"/>
      </xdr:nvSpPr>
      <xdr:spPr>
        <a:xfrm>
          <a:off x="1358322" y="123825"/>
          <a:ext cx="1857375" cy="34665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0" cap="none" spc="0">
              <a:ln>
                <a:solidFill>
                  <a:schemeClr val="tx1"/>
                </a:solidFill>
              </a:ln>
              <a:solidFill>
                <a:schemeClr val="tx1"/>
              </a:solidFill>
              <a:effectLst/>
              <a:latin typeface="+mn-lt"/>
            </a:rPr>
            <a:t>UTE N° 38</a:t>
          </a:r>
        </a:p>
      </xdr:txBody>
    </xdr:sp>
    <xdr:clientData/>
  </xdr:twoCellAnchor>
  <xdr:twoCellAnchor>
    <xdr:from>
      <xdr:col>1</xdr:col>
      <xdr:colOff>52191</xdr:colOff>
      <xdr:row>32</xdr:row>
      <xdr:rowOff>3522</xdr:rowOff>
    </xdr:from>
    <xdr:to>
      <xdr:col>1</xdr:col>
      <xdr:colOff>1909566</xdr:colOff>
      <xdr:row>33</xdr:row>
      <xdr:rowOff>163980</xdr:rowOff>
    </xdr:to>
    <xdr:sp macro="" textlink="">
      <xdr:nvSpPr>
        <xdr:cNvPr id="5" name="ZoneTexte 4"/>
        <xdr:cNvSpPr txBox="1"/>
      </xdr:nvSpPr>
      <xdr:spPr>
        <a:xfrm>
          <a:off x="1265650" y="6266536"/>
          <a:ext cx="1857375" cy="35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0" cap="none" spc="0">
              <a:ln>
                <a:solidFill>
                  <a:schemeClr val="tx1"/>
                </a:solidFill>
              </a:ln>
              <a:solidFill>
                <a:schemeClr val="tx1"/>
              </a:solidFill>
              <a:effectLst/>
              <a:latin typeface="+mn-lt"/>
            </a:rPr>
            <a:t>OBJECTIFS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410195</xdr:colOff>
      <xdr:row>1</xdr:row>
      <xdr:rowOff>280988</xdr:rowOff>
    </xdr:from>
    <xdr:to>
      <xdr:col>33</xdr:col>
      <xdr:colOff>333526</xdr:colOff>
      <xdr:row>41</xdr:row>
      <xdr:rowOff>144788</xdr:rowOff>
    </xdr:to>
    <xdr:sp macro="" textlink="">
      <xdr:nvSpPr>
        <xdr:cNvPr id="3" name="Rectangle 2"/>
        <xdr:cNvSpPr/>
      </xdr:nvSpPr>
      <xdr:spPr>
        <a:xfrm>
          <a:off x="410195" y="442913"/>
          <a:ext cx="10588323" cy="7502850"/>
        </a:xfrm>
        <a:prstGeom prst="rect">
          <a:avLst/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76200</xdr:colOff>
      <xdr:row>31</xdr:row>
      <xdr:rowOff>19050</xdr:rowOff>
    </xdr:from>
    <xdr:to>
      <xdr:col>4</xdr:col>
      <xdr:colOff>9525</xdr:colOff>
      <xdr:row>31</xdr:row>
      <xdr:rowOff>142875</xdr:rowOff>
    </xdr:to>
    <xdr:sp macro="" textlink="">
      <xdr:nvSpPr>
        <xdr:cNvPr id="4" name="AutoShape 2"/>
        <xdr:cNvSpPr>
          <a:spLocks noChangeArrowheads="1"/>
        </xdr:cNvSpPr>
      </xdr:nvSpPr>
      <xdr:spPr bwMode="auto">
        <a:xfrm>
          <a:off x="2495550" y="6267450"/>
          <a:ext cx="0" cy="123825"/>
        </a:xfrm>
        <a:prstGeom prst="flowChartConnector">
          <a:avLst/>
        </a:prstGeom>
        <a:solidFill>
          <a:srgbClr val="00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361950</xdr:colOff>
      <xdr:row>22</xdr:row>
      <xdr:rowOff>57150</xdr:rowOff>
    </xdr:from>
    <xdr:to>
      <xdr:col>34</xdr:col>
      <xdr:colOff>85725</xdr:colOff>
      <xdr:row>23</xdr:row>
      <xdr:rowOff>47625</xdr:rowOff>
    </xdr:to>
    <xdr:sp macro="" textlink="">
      <xdr:nvSpPr>
        <xdr:cNvPr id="5" name="Text Box 5"/>
        <xdr:cNvSpPr txBox="1">
          <a:spLocks noChangeArrowheads="1"/>
        </xdr:cNvSpPr>
      </xdr:nvSpPr>
      <xdr:spPr bwMode="auto">
        <a:xfrm>
          <a:off x="11277600" y="4524375"/>
          <a:ext cx="2381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320305</xdr:colOff>
      <xdr:row>31</xdr:row>
      <xdr:rowOff>9633</xdr:rowOff>
    </xdr:from>
    <xdr:to>
      <xdr:col>3</xdr:col>
      <xdr:colOff>471976</xdr:colOff>
      <xdr:row>31</xdr:row>
      <xdr:rowOff>149171</xdr:rowOff>
    </xdr:to>
    <xdr:sp macro="" textlink="">
      <xdr:nvSpPr>
        <xdr:cNvPr id="7" name="Émoticône 6"/>
        <xdr:cNvSpPr/>
      </xdr:nvSpPr>
      <xdr:spPr>
        <a:xfrm>
          <a:off x="2054858" y="6235975"/>
          <a:ext cx="151671" cy="139538"/>
        </a:xfrm>
        <a:prstGeom prst="smileyFace">
          <a:avLst/>
        </a:prstGeom>
        <a:solidFill>
          <a:srgbClr val="00FF00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319332</xdr:colOff>
      <xdr:row>33</xdr:row>
      <xdr:rowOff>13224</xdr:rowOff>
    </xdr:from>
    <xdr:to>
      <xdr:col>3</xdr:col>
      <xdr:colOff>471003</xdr:colOff>
      <xdr:row>33</xdr:row>
      <xdr:rowOff>152762</xdr:rowOff>
    </xdr:to>
    <xdr:sp macro="" textlink="">
      <xdr:nvSpPr>
        <xdr:cNvPr id="8" name="Émoticône 7"/>
        <xdr:cNvSpPr/>
      </xdr:nvSpPr>
      <xdr:spPr>
        <a:xfrm>
          <a:off x="2062407" y="6604524"/>
          <a:ext cx="151671" cy="139538"/>
        </a:xfrm>
        <a:prstGeom prst="smileyFace">
          <a:avLst>
            <a:gd name="adj" fmla="val -4653"/>
          </a:avLst>
        </a:prstGeom>
        <a:solidFill>
          <a:srgbClr val="F20000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319529</xdr:colOff>
      <xdr:row>32</xdr:row>
      <xdr:rowOff>19671</xdr:rowOff>
    </xdr:from>
    <xdr:to>
      <xdr:col>3</xdr:col>
      <xdr:colOff>471200</xdr:colOff>
      <xdr:row>32</xdr:row>
      <xdr:rowOff>159209</xdr:rowOff>
    </xdr:to>
    <xdr:sp macro="" textlink="">
      <xdr:nvSpPr>
        <xdr:cNvPr id="25" name="Émoticône 24"/>
        <xdr:cNvSpPr/>
      </xdr:nvSpPr>
      <xdr:spPr>
        <a:xfrm>
          <a:off x="2062604" y="6439521"/>
          <a:ext cx="151671" cy="139538"/>
        </a:xfrm>
        <a:prstGeom prst="smileyFace">
          <a:avLst>
            <a:gd name="adj" fmla="val 362"/>
          </a:avLst>
        </a:prstGeom>
        <a:solidFill>
          <a:srgbClr val="FFC000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139865</xdr:colOff>
      <xdr:row>2</xdr:row>
      <xdr:rowOff>166176</xdr:rowOff>
    </xdr:from>
    <xdr:to>
      <xdr:col>23</xdr:col>
      <xdr:colOff>130340</xdr:colOff>
      <xdr:row>5</xdr:row>
      <xdr:rowOff>3374</xdr:rowOff>
    </xdr:to>
    <xdr:sp macro="" textlink="">
      <xdr:nvSpPr>
        <xdr:cNvPr id="27" name="ZoneTexte 26"/>
        <xdr:cNvSpPr txBox="1"/>
      </xdr:nvSpPr>
      <xdr:spPr>
        <a:xfrm>
          <a:off x="3999997" y="617360"/>
          <a:ext cx="3830554" cy="3585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/>
            <a:t>SCORECARD </a:t>
          </a:r>
        </a:p>
      </xdr:txBody>
    </xdr:sp>
    <xdr:clientData/>
  </xdr:twoCellAnchor>
  <xdr:twoCellAnchor>
    <xdr:from>
      <xdr:col>19</xdr:col>
      <xdr:colOff>87536</xdr:colOff>
      <xdr:row>7</xdr:row>
      <xdr:rowOff>156130</xdr:rowOff>
    </xdr:from>
    <xdr:to>
      <xdr:col>33</xdr:col>
      <xdr:colOff>65432</xdr:colOff>
      <xdr:row>7</xdr:row>
      <xdr:rowOff>450454</xdr:rowOff>
    </xdr:to>
    <xdr:sp macro="" textlink="">
      <xdr:nvSpPr>
        <xdr:cNvPr id="28" name="ZoneTexte 27"/>
        <xdr:cNvSpPr txBox="1"/>
      </xdr:nvSpPr>
      <xdr:spPr>
        <a:xfrm>
          <a:off x="6888386" y="1461055"/>
          <a:ext cx="4092696" cy="2943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100"/>
            <a:t>Etablissement de .... : </a:t>
          </a:r>
          <a:r>
            <a:rPr lang="en-US" sz="1100" b="1"/>
            <a:t>Unité Opérative</a:t>
          </a:r>
          <a:r>
            <a:rPr lang="en-US" sz="1100" b="1" baseline="0"/>
            <a:t> Montage</a:t>
          </a:r>
          <a:endParaRPr lang="en-US" sz="1100" b="1"/>
        </a:p>
      </xdr:txBody>
    </xdr:sp>
    <xdr:clientData/>
  </xdr:twoCellAnchor>
  <xdr:twoCellAnchor>
    <xdr:from>
      <xdr:col>1</xdr:col>
      <xdr:colOff>128983</xdr:colOff>
      <xdr:row>7</xdr:row>
      <xdr:rowOff>466326</xdr:rowOff>
    </xdr:from>
    <xdr:to>
      <xdr:col>1</xdr:col>
      <xdr:colOff>506014</xdr:colOff>
      <xdr:row>9</xdr:row>
      <xdr:rowOff>148826</xdr:rowOff>
    </xdr:to>
    <xdr:grpSp>
      <xdr:nvGrpSpPr>
        <xdr:cNvPr id="133" name="Groupe 132"/>
        <xdr:cNvGrpSpPr/>
      </xdr:nvGrpSpPr>
      <xdr:grpSpPr>
        <a:xfrm>
          <a:off x="670404" y="1759721"/>
          <a:ext cx="377031" cy="344237"/>
          <a:chOff x="1381126" y="5086349"/>
          <a:chExt cx="685800" cy="723899"/>
        </a:xfrm>
        <a:solidFill>
          <a:schemeClr val="tx1"/>
        </a:solidFill>
        <a:effectLst/>
      </xdr:grpSpPr>
      <xdr:sp macro="" textlink="">
        <xdr:nvSpPr>
          <xdr:cNvPr id="134" name="Rectangle 133"/>
          <xdr:cNvSpPr/>
        </xdr:nvSpPr>
        <xdr:spPr>
          <a:xfrm>
            <a:off x="1504949" y="5419726"/>
            <a:ext cx="428625" cy="371474"/>
          </a:xfrm>
          <a:prstGeom prst="rect">
            <a:avLst/>
          </a:prstGeom>
          <a:grp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35" name="Triangle isocèle 134"/>
          <xdr:cNvSpPr/>
        </xdr:nvSpPr>
        <xdr:spPr>
          <a:xfrm>
            <a:off x="1381126" y="5086349"/>
            <a:ext cx="685800" cy="314325"/>
          </a:xfrm>
          <a:prstGeom prst="triangle">
            <a:avLst/>
          </a:prstGeom>
          <a:grp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36" name="Rectangle 135"/>
          <xdr:cNvSpPr/>
        </xdr:nvSpPr>
        <xdr:spPr>
          <a:xfrm>
            <a:off x="1714499" y="5610224"/>
            <a:ext cx="133351" cy="200024"/>
          </a:xfrm>
          <a:prstGeom prst="rect">
            <a:avLst/>
          </a:prstGeom>
          <a:solidFill>
            <a:schemeClr val="bg1"/>
          </a:solidFill>
          <a:ln w="127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114300</xdr:rowOff>
        </xdr:from>
        <xdr:to>
          <xdr:col>3</xdr:col>
          <xdr:colOff>38100</xdr:colOff>
          <xdr:row>7</xdr:row>
          <xdr:rowOff>333375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7</xdr:row>
          <xdr:rowOff>114300</xdr:rowOff>
        </xdr:from>
        <xdr:to>
          <xdr:col>5</xdr:col>
          <xdr:colOff>428625</xdr:colOff>
          <xdr:row>7</xdr:row>
          <xdr:rowOff>333375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85725</xdr:rowOff>
    </xdr:from>
    <xdr:to>
      <xdr:col>7</xdr:col>
      <xdr:colOff>438151</xdr:colOff>
      <xdr:row>4</xdr:row>
      <xdr:rowOff>63292</xdr:rowOff>
    </xdr:to>
    <xdr:sp macro="" textlink="">
      <xdr:nvSpPr>
        <xdr:cNvPr id="4" name="ZoneTexte 3"/>
        <xdr:cNvSpPr txBox="1"/>
      </xdr:nvSpPr>
      <xdr:spPr>
        <a:xfrm>
          <a:off x="19050" y="466725"/>
          <a:ext cx="6162676" cy="3585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/>
            <a:t>PLAN D'ACTION SCORECARD </a:t>
          </a:r>
        </a:p>
      </xdr:txBody>
    </xdr:sp>
    <xdr:clientData/>
  </xdr:twoCellAnchor>
  <xdr:twoCellAnchor>
    <xdr:from>
      <xdr:col>7</xdr:col>
      <xdr:colOff>66675</xdr:colOff>
      <xdr:row>9</xdr:row>
      <xdr:rowOff>38099</xdr:rowOff>
    </xdr:from>
    <xdr:to>
      <xdr:col>7</xdr:col>
      <xdr:colOff>400050</xdr:colOff>
      <xdr:row>11</xdr:row>
      <xdr:rowOff>9524</xdr:rowOff>
    </xdr:to>
    <xdr:sp macro="" textlink="">
      <xdr:nvSpPr>
        <xdr:cNvPr id="3" name="Organigramme : Ou 2"/>
        <xdr:cNvSpPr/>
      </xdr:nvSpPr>
      <xdr:spPr>
        <a:xfrm>
          <a:off x="5810250" y="1752599"/>
          <a:ext cx="333375" cy="352425"/>
        </a:xfrm>
        <a:prstGeom prst="flowChartOr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66675</xdr:colOff>
      <xdr:row>16</xdr:row>
      <xdr:rowOff>95249</xdr:rowOff>
    </xdr:from>
    <xdr:to>
      <xdr:col>7</xdr:col>
      <xdr:colOff>400050</xdr:colOff>
      <xdr:row>18</xdr:row>
      <xdr:rowOff>66674</xdr:rowOff>
    </xdr:to>
    <xdr:sp macro="" textlink="">
      <xdr:nvSpPr>
        <xdr:cNvPr id="6" name="Organigramme : Ou 5"/>
        <xdr:cNvSpPr/>
      </xdr:nvSpPr>
      <xdr:spPr>
        <a:xfrm>
          <a:off x="5810250" y="3143249"/>
          <a:ext cx="333375" cy="352425"/>
        </a:xfrm>
        <a:prstGeom prst="flowChartOr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66675</xdr:colOff>
      <xdr:row>23</xdr:row>
      <xdr:rowOff>76199</xdr:rowOff>
    </xdr:from>
    <xdr:to>
      <xdr:col>7</xdr:col>
      <xdr:colOff>400050</xdr:colOff>
      <xdr:row>25</xdr:row>
      <xdr:rowOff>47624</xdr:rowOff>
    </xdr:to>
    <xdr:sp macro="" textlink="">
      <xdr:nvSpPr>
        <xdr:cNvPr id="7" name="Organigramme : Ou 6"/>
        <xdr:cNvSpPr/>
      </xdr:nvSpPr>
      <xdr:spPr>
        <a:xfrm>
          <a:off x="5810250" y="4457699"/>
          <a:ext cx="333375" cy="352425"/>
        </a:xfrm>
        <a:prstGeom prst="flowChartOr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66675</xdr:colOff>
      <xdr:row>30</xdr:row>
      <xdr:rowOff>66674</xdr:rowOff>
    </xdr:from>
    <xdr:to>
      <xdr:col>7</xdr:col>
      <xdr:colOff>400050</xdr:colOff>
      <xdr:row>32</xdr:row>
      <xdr:rowOff>38099</xdr:rowOff>
    </xdr:to>
    <xdr:sp macro="" textlink="">
      <xdr:nvSpPr>
        <xdr:cNvPr id="8" name="Organigramme : Ou 7"/>
        <xdr:cNvSpPr/>
      </xdr:nvSpPr>
      <xdr:spPr>
        <a:xfrm>
          <a:off x="5810250" y="5781674"/>
          <a:ext cx="333375" cy="352425"/>
        </a:xfrm>
        <a:prstGeom prst="flowChartOr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66675</xdr:colOff>
      <xdr:row>37</xdr:row>
      <xdr:rowOff>85724</xdr:rowOff>
    </xdr:from>
    <xdr:to>
      <xdr:col>7</xdr:col>
      <xdr:colOff>400050</xdr:colOff>
      <xdr:row>39</xdr:row>
      <xdr:rowOff>57149</xdr:rowOff>
    </xdr:to>
    <xdr:sp macro="" textlink="">
      <xdr:nvSpPr>
        <xdr:cNvPr id="9" name="Organigramme : Ou 8"/>
        <xdr:cNvSpPr/>
      </xdr:nvSpPr>
      <xdr:spPr>
        <a:xfrm>
          <a:off x="5810250" y="7134224"/>
          <a:ext cx="333375" cy="352425"/>
        </a:xfrm>
        <a:prstGeom prst="flowChartOr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66675</xdr:colOff>
      <xdr:row>44</xdr:row>
      <xdr:rowOff>66674</xdr:rowOff>
    </xdr:from>
    <xdr:to>
      <xdr:col>7</xdr:col>
      <xdr:colOff>400050</xdr:colOff>
      <xdr:row>46</xdr:row>
      <xdr:rowOff>38099</xdr:rowOff>
    </xdr:to>
    <xdr:sp macro="" textlink="">
      <xdr:nvSpPr>
        <xdr:cNvPr id="10" name="Organigramme : Ou 9"/>
        <xdr:cNvSpPr/>
      </xdr:nvSpPr>
      <xdr:spPr>
        <a:xfrm>
          <a:off x="5810250" y="8448674"/>
          <a:ext cx="333375" cy="352425"/>
        </a:xfrm>
        <a:prstGeom prst="flowChartOr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Y53"/>
  <sheetViews>
    <sheetView showGridLines="0" zoomScale="66" zoomScaleNormal="66" workbookViewId="0">
      <pane xSplit="3" ySplit="3" topLeftCell="BL4" activePane="bottomRight" state="frozen"/>
      <selection pane="topRight" activeCell="D1" sqref="D1"/>
      <selection pane="bottomLeft" activeCell="A4" sqref="A4"/>
      <selection pane="bottomRight" activeCell="B21" sqref="B21"/>
    </sheetView>
  </sheetViews>
  <sheetFormatPr baseColWidth="10" defaultRowHeight="15" x14ac:dyDescent="0.25"/>
  <cols>
    <col min="1" max="1" width="18.28515625" customWidth="1"/>
    <col min="2" max="2" width="31.140625" customWidth="1"/>
    <col min="4" max="9" width="16.85546875" style="1" customWidth="1"/>
    <col min="10" max="129" width="16.85546875" customWidth="1"/>
  </cols>
  <sheetData>
    <row r="1" spans="1:129" s="3" customFormat="1" x14ac:dyDescent="0.25">
      <c r="C1" s="154"/>
      <c r="D1" s="206">
        <v>2011</v>
      </c>
      <c r="E1" s="206"/>
      <c r="F1" s="206"/>
      <c r="G1" s="206"/>
      <c r="H1" s="206"/>
      <c r="I1" s="207"/>
      <c r="J1" s="210">
        <v>2012</v>
      </c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1"/>
      <c r="V1" s="205">
        <v>2013</v>
      </c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7"/>
      <c r="AH1" s="199">
        <v>2014</v>
      </c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1"/>
      <c r="AT1" s="202">
        <v>2015</v>
      </c>
      <c r="AU1" s="203"/>
      <c r="AV1" s="203"/>
      <c r="AW1" s="203"/>
      <c r="AX1" s="203"/>
      <c r="AY1" s="203"/>
      <c r="AZ1" s="203"/>
      <c r="BA1" s="203"/>
      <c r="BB1" s="203"/>
      <c r="BC1" s="203"/>
      <c r="BD1" s="203"/>
      <c r="BE1" s="204"/>
      <c r="BF1" s="199">
        <v>2016</v>
      </c>
      <c r="BG1" s="200"/>
      <c r="BH1" s="200"/>
      <c r="BI1" s="200"/>
      <c r="BJ1" s="200"/>
      <c r="BK1" s="200"/>
      <c r="BL1" s="200"/>
      <c r="BM1" s="200"/>
      <c r="BN1" s="200"/>
      <c r="BO1" s="200"/>
      <c r="BP1" s="200"/>
      <c r="BQ1" s="201"/>
      <c r="BR1" s="202">
        <v>2017</v>
      </c>
      <c r="BS1" s="203"/>
      <c r="BT1" s="203"/>
      <c r="BU1" s="203"/>
      <c r="BV1" s="203"/>
      <c r="BW1" s="203"/>
      <c r="BX1" s="203"/>
      <c r="BY1" s="203"/>
      <c r="BZ1" s="203"/>
      <c r="CA1" s="203"/>
      <c r="CB1" s="203"/>
      <c r="CC1" s="204"/>
      <c r="CD1" s="199">
        <v>2018</v>
      </c>
      <c r="CE1" s="200"/>
      <c r="CF1" s="200"/>
      <c r="CG1" s="200"/>
      <c r="CH1" s="200"/>
      <c r="CI1" s="200"/>
      <c r="CJ1" s="200"/>
      <c r="CK1" s="200"/>
      <c r="CL1" s="200"/>
      <c r="CM1" s="200"/>
      <c r="CN1" s="200"/>
      <c r="CO1" s="201"/>
      <c r="CP1" s="202">
        <v>2019</v>
      </c>
      <c r="CQ1" s="203"/>
      <c r="CR1" s="203"/>
      <c r="CS1" s="203"/>
      <c r="CT1" s="203"/>
      <c r="CU1" s="203"/>
      <c r="CV1" s="203"/>
      <c r="CW1" s="203"/>
      <c r="CX1" s="203"/>
      <c r="CY1" s="203"/>
      <c r="CZ1" s="203"/>
      <c r="DA1" s="204"/>
      <c r="DB1" s="199">
        <v>2020</v>
      </c>
      <c r="DC1" s="200"/>
      <c r="DD1" s="200"/>
      <c r="DE1" s="200"/>
      <c r="DF1" s="200"/>
      <c r="DG1" s="200"/>
      <c r="DH1" s="200"/>
      <c r="DI1" s="200"/>
      <c r="DJ1" s="200"/>
      <c r="DK1" s="200"/>
      <c r="DL1" s="200"/>
      <c r="DM1" s="201"/>
      <c r="DN1" s="205">
        <v>2021</v>
      </c>
      <c r="DO1" s="206"/>
      <c r="DP1" s="206"/>
      <c r="DQ1" s="206"/>
      <c r="DR1" s="206"/>
      <c r="DS1" s="206"/>
      <c r="DT1" s="206"/>
      <c r="DU1" s="206"/>
      <c r="DV1" s="206"/>
      <c r="DW1" s="206"/>
      <c r="DX1" s="206"/>
      <c r="DY1" s="207"/>
    </row>
    <row r="2" spans="1:129" s="3" customFormat="1" x14ac:dyDescent="0.25">
      <c r="D2" s="167" t="s">
        <v>18</v>
      </c>
      <c r="E2" s="168" t="s">
        <v>19</v>
      </c>
      <c r="F2" s="168" t="s">
        <v>20</v>
      </c>
      <c r="G2" s="168" t="s">
        <v>21</v>
      </c>
      <c r="H2" s="168" t="s">
        <v>22</v>
      </c>
      <c r="I2" s="168" t="s">
        <v>23</v>
      </c>
      <c r="J2" s="168" t="s">
        <v>12</v>
      </c>
      <c r="K2" s="168" t="s">
        <v>13</v>
      </c>
      <c r="L2" s="168" t="s">
        <v>14</v>
      </c>
      <c r="M2" s="168" t="s">
        <v>15</v>
      </c>
      <c r="N2" s="168" t="s">
        <v>16</v>
      </c>
      <c r="O2" s="168" t="s">
        <v>17</v>
      </c>
      <c r="P2" s="168" t="s">
        <v>18</v>
      </c>
      <c r="Q2" s="168" t="s">
        <v>19</v>
      </c>
      <c r="R2" s="168" t="s">
        <v>20</v>
      </c>
      <c r="S2" s="168" t="s">
        <v>21</v>
      </c>
      <c r="T2" s="168" t="s">
        <v>22</v>
      </c>
      <c r="U2" s="168" t="s">
        <v>23</v>
      </c>
      <c r="V2" s="168" t="s">
        <v>12</v>
      </c>
      <c r="W2" s="168" t="s">
        <v>24</v>
      </c>
      <c r="X2" s="168" t="s">
        <v>14</v>
      </c>
      <c r="Y2" s="168" t="s">
        <v>15</v>
      </c>
      <c r="Z2" s="168" t="s">
        <v>16</v>
      </c>
      <c r="AA2" s="168" t="s">
        <v>17</v>
      </c>
      <c r="AB2" s="168" t="s">
        <v>18</v>
      </c>
      <c r="AC2" s="168" t="s">
        <v>19</v>
      </c>
      <c r="AD2" s="168" t="s">
        <v>20</v>
      </c>
      <c r="AE2" s="168" t="s">
        <v>21</v>
      </c>
      <c r="AF2" s="168" t="s">
        <v>22</v>
      </c>
      <c r="AG2" s="168" t="s">
        <v>23</v>
      </c>
      <c r="AH2" s="168" t="s">
        <v>12</v>
      </c>
      <c r="AI2" s="168" t="s">
        <v>24</v>
      </c>
      <c r="AJ2" s="168" t="s">
        <v>14</v>
      </c>
      <c r="AK2" s="168" t="s">
        <v>15</v>
      </c>
      <c r="AL2" s="168" t="s">
        <v>16</v>
      </c>
      <c r="AM2" s="168" t="s">
        <v>17</v>
      </c>
      <c r="AN2" s="168" t="s">
        <v>18</v>
      </c>
      <c r="AO2" s="168" t="s">
        <v>19</v>
      </c>
      <c r="AP2" s="168" t="s">
        <v>20</v>
      </c>
      <c r="AQ2" s="168" t="s">
        <v>21</v>
      </c>
      <c r="AR2" s="168" t="s">
        <v>22</v>
      </c>
      <c r="AS2" s="168" t="s">
        <v>23</v>
      </c>
      <c r="AT2" s="168" t="s">
        <v>12</v>
      </c>
      <c r="AU2" s="168" t="s">
        <v>24</v>
      </c>
      <c r="AV2" s="168" t="s">
        <v>14</v>
      </c>
      <c r="AW2" s="168" t="s">
        <v>15</v>
      </c>
      <c r="AX2" s="168" t="s">
        <v>16</v>
      </c>
      <c r="AY2" s="168" t="s">
        <v>17</v>
      </c>
      <c r="AZ2" s="168" t="s">
        <v>18</v>
      </c>
      <c r="BA2" s="168" t="s">
        <v>19</v>
      </c>
      <c r="BB2" s="168" t="s">
        <v>20</v>
      </c>
      <c r="BC2" s="168" t="s">
        <v>21</v>
      </c>
      <c r="BD2" s="168" t="s">
        <v>22</v>
      </c>
      <c r="BE2" s="168" t="s">
        <v>23</v>
      </c>
      <c r="BF2" s="168" t="s">
        <v>12</v>
      </c>
      <c r="BG2" s="168" t="s">
        <v>24</v>
      </c>
      <c r="BH2" s="168" t="s">
        <v>14</v>
      </c>
      <c r="BI2" s="168" t="s">
        <v>15</v>
      </c>
      <c r="BJ2" s="168" t="s">
        <v>16</v>
      </c>
      <c r="BK2" s="168" t="s">
        <v>17</v>
      </c>
      <c r="BL2" s="168" t="s">
        <v>18</v>
      </c>
      <c r="BM2" s="168" t="s">
        <v>19</v>
      </c>
      <c r="BN2" s="168" t="s">
        <v>20</v>
      </c>
      <c r="BO2" s="168" t="s">
        <v>21</v>
      </c>
      <c r="BP2" s="168" t="s">
        <v>22</v>
      </c>
      <c r="BQ2" s="168" t="s">
        <v>23</v>
      </c>
      <c r="BR2" s="168" t="s">
        <v>12</v>
      </c>
      <c r="BS2" s="168" t="s">
        <v>24</v>
      </c>
      <c r="BT2" s="168" t="s">
        <v>14</v>
      </c>
      <c r="BU2" s="168" t="s">
        <v>15</v>
      </c>
      <c r="BV2" s="168" t="s">
        <v>16</v>
      </c>
      <c r="BW2" s="168" t="s">
        <v>17</v>
      </c>
      <c r="BX2" s="168" t="s">
        <v>18</v>
      </c>
      <c r="BY2" s="168" t="s">
        <v>19</v>
      </c>
      <c r="BZ2" s="168" t="s">
        <v>20</v>
      </c>
      <c r="CA2" s="168" t="s">
        <v>21</v>
      </c>
      <c r="CB2" s="168" t="s">
        <v>22</v>
      </c>
      <c r="CC2" s="168" t="s">
        <v>23</v>
      </c>
      <c r="CD2" s="168" t="s">
        <v>12</v>
      </c>
      <c r="CE2" s="168" t="s">
        <v>24</v>
      </c>
      <c r="CF2" s="168" t="s">
        <v>14</v>
      </c>
      <c r="CG2" s="168" t="s">
        <v>15</v>
      </c>
      <c r="CH2" s="168" t="s">
        <v>16</v>
      </c>
      <c r="CI2" s="168" t="s">
        <v>17</v>
      </c>
      <c r="CJ2" s="168" t="s">
        <v>18</v>
      </c>
      <c r="CK2" s="168" t="s">
        <v>19</v>
      </c>
      <c r="CL2" s="168" t="s">
        <v>20</v>
      </c>
      <c r="CM2" s="168" t="s">
        <v>21</v>
      </c>
      <c r="CN2" s="168" t="s">
        <v>22</v>
      </c>
      <c r="CO2" s="168" t="s">
        <v>23</v>
      </c>
      <c r="CP2" s="168" t="s">
        <v>12</v>
      </c>
      <c r="CQ2" s="168" t="s">
        <v>24</v>
      </c>
      <c r="CR2" s="168" t="s">
        <v>14</v>
      </c>
      <c r="CS2" s="168" t="s">
        <v>15</v>
      </c>
      <c r="CT2" s="168" t="s">
        <v>16</v>
      </c>
      <c r="CU2" s="168" t="s">
        <v>17</v>
      </c>
      <c r="CV2" s="168" t="s">
        <v>18</v>
      </c>
      <c r="CW2" s="168" t="s">
        <v>19</v>
      </c>
      <c r="CX2" s="168" t="s">
        <v>20</v>
      </c>
      <c r="CY2" s="168" t="s">
        <v>21</v>
      </c>
      <c r="CZ2" s="168" t="s">
        <v>22</v>
      </c>
      <c r="DA2" s="168" t="s">
        <v>23</v>
      </c>
      <c r="DB2" s="168" t="s">
        <v>12</v>
      </c>
      <c r="DC2" s="168" t="s">
        <v>24</v>
      </c>
      <c r="DD2" s="168" t="s">
        <v>14</v>
      </c>
      <c r="DE2" s="168" t="s">
        <v>15</v>
      </c>
      <c r="DF2" s="168" t="s">
        <v>16</v>
      </c>
      <c r="DG2" s="168" t="s">
        <v>17</v>
      </c>
      <c r="DH2" s="168" t="s">
        <v>18</v>
      </c>
      <c r="DI2" s="168" t="s">
        <v>19</v>
      </c>
      <c r="DJ2" s="168" t="s">
        <v>20</v>
      </c>
      <c r="DK2" s="168" t="s">
        <v>21</v>
      </c>
      <c r="DL2" s="168" t="s">
        <v>22</v>
      </c>
      <c r="DM2" s="168" t="s">
        <v>23</v>
      </c>
      <c r="DN2" s="168" t="s">
        <v>12</v>
      </c>
      <c r="DO2" s="168" t="s">
        <v>24</v>
      </c>
      <c r="DP2" s="168" t="s">
        <v>14</v>
      </c>
      <c r="DQ2" s="168" t="s">
        <v>15</v>
      </c>
      <c r="DR2" s="168" t="s">
        <v>16</v>
      </c>
      <c r="DS2" s="168" t="s">
        <v>17</v>
      </c>
      <c r="DT2" s="168" t="s">
        <v>18</v>
      </c>
      <c r="DU2" s="168" t="s">
        <v>19</v>
      </c>
      <c r="DV2" s="168" t="s">
        <v>20</v>
      </c>
      <c r="DW2" s="168" t="s">
        <v>21</v>
      </c>
      <c r="DX2" s="168" t="s">
        <v>22</v>
      </c>
      <c r="DY2" s="168" t="s">
        <v>23</v>
      </c>
    </row>
    <row r="3" spans="1:129" x14ac:dyDescent="0.25">
      <c r="I3" s="164"/>
      <c r="U3" s="166"/>
      <c r="AG3" s="166"/>
      <c r="AS3" s="166"/>
      <c r="BE3" s="166"/>
      <c r="BQ3" s="166"/>
      <c r="CC3" s="166"/>
      <c r="CO3" s="166"/>
      <c r="DA3" s="166"/>
      <c r="DM3" s="166"/>
      <c r="DY3" s="166"/>
    </row>
    <row r="4" spans="1:129" s="3" customFormat="1" x14ac:dyDescent="0.25">
      <c r="A4" s="195" t="s">
        <v>0</v>
      </c>
      <c r="B4" s="196" t="s">
        <v>1</v>
      </c>
      <c r="C4" s="212"/>
      <c r="D4" s="171">
        <v>0</v>
      </c>
      <c r="E4" s="171">
        <v>0</v>
      </c>
      <c r="F4" s="171">
        <v>0</v>
      </c>
      <c r="G4" s="171">
        <v>0</v>
      </c>
      <c r="H4" s="171">
        <v>0.85</v>
      </c>
      <c r="I4" s="171">
        <v>0.79</v>
      </c>
      <c r="J4" s="171">
        <v>0</v>
      </c>
      <c r="K4" s="171">
        <v>0</v>
      </c>
      <c r="L4" s="171">
        <v>0</v>
      </c>
      <c r="M4" s="171">
        <v>0</v>
      </c>
      <c r="N4" s="171">
        <v>0</v>
      </c>
      <c r="O4" s="171">
        <v>0</v>
      </c>
      <c r="P4" s="171">
        <v>0</v>
      </c>
      <c r="Q4" s="171">
        <v>0</v>
      </c>
      <c r="R4" s="171">
        <v>0</v>
      </c>
      <c r="S4" s="171">
        <v>0</v>
      </c>
      <c r="T4" s="171">
        <v>0</v>
      </c>
      <c r="U4" s="171">
        <v>0</v>
      </c>
      <c r="V4" s="159">
        <v>0</v>
      </c>
      <c r="W4" s="171">
        <v>0</v>
      </c>
      <c r="X4" s="171">
        <v>0</v>
      </c>
      <c r="Y4" s="171">
        <v>0</v>
      </c>
      <c r="Z4" s="171">
        <v>0</v>
      </c>
      <c r="AA4" s="171">
        <v>0</v>
      </c>
      <c r="AB4" s="171">
        <v>0</v>
      </c>
      <c r="AC4" s="171">
        <v>0</v>
      </c>
      <c r="AD4" s="171">
        <v>0</v>
      </c>
      <c r="AE4" s="171">
        <v>0</v>
      </c>
      <c r="AF4" s="171">
        <v>0</v>
      </c>
      <c r="AG4" s="171">
        <v>0</v>
      </c>
      <c r="AH4" s="159">
        <v>0</v>
      </c>
      <c r="AI4" s="171">
        <v>0</v>
      </c>
      <c r="AJ4" s="171">
        <v>0</v>
      </c>
      <c r="AK4" s="171">
        <v>0</v>
      </c>
      <c r="AL4" s="171">
        <v>0</v>
      </c>
      <c r="AM4" s="171">
        <v>0</v>
      </c>
      <c r="AN4" s="171">
        <v>0</v>
      </c>
      <c r="AO4" s="171">
        <v>0</v>
      </c>
      <c r="AP4" s="171">
        <v>0</v>
      </c>
      <c r="AQ4" s="171">
        <v>0</v>
      </c>
      <c r="AR4" s="171">
        <v>0</v>
      </c>
      <c r="AS4" s="171">
        <v>0</v>
      </c>
      <c r="AT4" s="159">
        <v>0</v>
      </c>
      <c r="AU4" s="171">
        <v>0</v>
      </c>
      <c r="AV4" s="171">
        <v>0</v>
      </c>
      <c r="AW4" s="171">
        <v>0</v>
      </c>
      <c r="AX4" s="171">
        <v>0</v>
      </c>
      <c r="AY4" s="171">
        <v>0</v>
      </c>
      <c r="AZ4" s="171">
        <v>0</v>
      </c>
      <c r="BA4" s="171">
        <v>0</v>
      </c>
      <c r="BB4" s="171">
        <v>0</v>
      </c>
      <c r="BC4" s="171">
        <v>0</v>
      </c>
      <c r="BD4" s="171">
        <v>0</v>
      </c>
      <c r="BE4" s="171">
        <v>0</v>
      </c>
      <c r="BF4" s="159">
        <v>0</v>
      </c>
      <c r="BG4" s="171">
        <v>0</v>
      </c>
      <c r="BH4" s="171">
        <v>0</v>
      </c>
      <c r="BI4" s="171">
        <v>0</v>
      </c>
      <c r="BJ4" s="171">
        <v>0</v>
      </c>
      <c r="BK4" s="171">
        <v>0</v>
      </c>
      <c r="BL4" s="171"/>
      <c r="BM4" s="171"/>
      <c r="BN4" s="171"/>
      <c r="BO4" s="171"/>
      <c r="BP4" s="171"/>
      <c r="BQ4" s="171"/>
      <c r="BR4" s="159"/>
      <c r="BS4" s="171"/>
      <c r="BT4" s="171"/>
      <c r="BU4" s="171"/>
      <c r="BV4" s="171"/>
      <c r="BW4" s="171"/>
      <c r="BX4" s="171"/>
      <c r="BY4" s="171"/>
      <c r="BZ4" s="171"/>
      <c r="CA4" s="171"/>
      <c r="CB4" s="171"/>
      <c r="CC4" s="171"/>
      <c r="CD4" s="159"/>
      <c r="CE4" s="171"/>
      <c r="CF4" s="171"/>
      <c r="CG4" s="171"/>
      <c r="CH4" s="171"/>
      <c r="CI4" s="171"/>
      <c r="CJ4" s="171"/>
      <c r="CK4" s="171"/>
      <c r="CL4" s="171"/>
      <c r="CM4" s="171"/>
      <c r="CN4" s="171"/>
      <c r="CO4" s="171"/>
      <c r="CP4" s="159"/>
      <c r="CQ4" s="171"/>
      <c r="CR4" s="171"/>
      <c r="CS4" s="171"/>
      <c r="CT4" s="171"/>
      <c r="CU4" s="171"/>
      <c r="CV4" s="171"/>
      <c r="CW4" s="171"/>
      <c r="CX4" s="171"/>
      <c r="CY4" s="171"/>
      <c r="CZ4" s="171"/>
      <c r="DA4" s="171"/>
      <c r="DB4" s="159"/>
      <c r="DC4" s="171"/>
      <c r="DD4" s="171"/>
      <c r="DE4" s="171"/>
      <c r="DF4" s="171"/>
      <c r="DG4" s="171"/>
      <c r="DH4" s="171"/>
      <c r="DI4" s="171"/>
      <c r="DJ4" s="171"/>
      <c r="DK4" s="171"/>
      <c r="DL4" s="171"/>
      <c r="DM4" s="171"/>
      <c r="DN4" s="159"/>
      <c r="DO4" s="171"/>
      <c r="DP4" s="171"/>
      <c r="DQ4" s="171"/>
      <c r="DR4" s="171"/>
      <c r="DS4" s="171"/>
      <c r="DT4" s="171"/>
      <c r="DU4" s="171"/>
      <c r="DV4" s="171"/>
      <c r="DW4" s="171"/>
      <c r="DX4" s="171"/>
      <c r="DY4" s="171"/>
    </row>
    <row r="5" spans="1:129" s="3" customFormat="1" x14ac:dyDescent="0.25">
      <c r="A5" s="195"/>
      <c r="B5" s="196" t="s">
        <v>2</v>
      </c>
      <c r="C5" s="212"/>
      <c r="D5" s="171">
        <v>0</v>
      </c>
      <c r="E5" s="171">
        <v>0</v>
      </c>
      <c r="F5" s="171">
        <v>0</v>
      </c>
      <c r="G5" s="171">
        <v>0</v>
      </c>
      <c r="H5" s="171">
        <v>0</v>
      </c>
      <c r="I5" s="171">
        <v>0</v>
      </c>
      <c r="J5" s="171">
        <v>0</v>
      </c>
      <c r="K5" s="171">
        <v>0</v>
      </c>
      <c r="L5" s="171">
        <v>0</v>
      </c>
      <c r="M5" s="171">
        <v>0</v>
      </c>
      <c r="N5" s="171">
        <v>0</v>
      </c>
      <c r="O5" s="171">
        <v>0</v>
      </c>
      <c r="P5" s="171">
        <v>0</v>
      </c>
      <c r="Q5" s="171">
        <v>0</v>
      </c>
      <c r="R5" s="171">
        <v>0</v>
      </c>
      <c r="S5" s="171">
        <v>0</v>
      </c>
      <c r="T5" s="171">
        <v>0</v>
      </c>
      <c r="U5" s="171">
        <v>0</v>
      </c>
      <c r="V5" s="159">
        <v>0</v>
      </c>
      <c r="W5" s="171">
        <v>0</v>
      </c>
      <c r="X5" s="171">
        <v>0</v>
      </c>
      <c r="Y5" s="171">
        <v>0</v>
      </c>
      <c r="Z5" s="171">
        <v>1.32</v>
      </c>
      <c r="AA5" s="171">
        <v>1.04</v>
      </c>
      <c r="AB5" s="171">
        <v>0.87</v>
      </c>
      <c r="AC5" s="171">
        <v>0.84</v>
      </c>
      <c r="AD5" s="171">
        <v>0.73</v>
      </c>
      <c r="AE5" s="171">
        <v>0.62</v>
      </c>
      <c r="AF5" s="171">
        <v>0.55000000000000004</v>
      </c>
      <c r="AG5" s="171">
        <v>0.51</v>
      </c>
      <c r="AH5" s="159">
        <v>0</v>
      </c>
      <c r="AI5" s="171">
        <v>0</v>
      </c>
      <c r="AJ5" s="171">
        <v>0</v>
      </c>
      <c r="AK5" s="171">
        <v>0</v>
      </c>
      <c r="AL5" s="171">
        <v>0</v>
      </c>
      <c r="AM5" s="171">
        <v>0</v>
      </c>
      <c r="AN5" s="171">
        <v>0</v>
      </c>
      <c r="AO5" s="171">
        <v>0</v>
      </c>
      <c r="AP5" s="171">
        <v>0</v>
      </c>
      <c r="AQ5" s="171">
        <v>0</v>
      </c>
      <c r="AR5" s="171">
        <v>0</v>
      </c>
      <c r="AS5" s="171">
        <v>0</v>
      </c>
      <c r="AT5" s="159">
        <v>0</v>
      </c>
      <c r="AU5" s="171">
        <v>0</v>
      </c>
      <c r="AV5" s="171">
        <v>0</v>
      </c>
      <c r="AW5" s="171">
        <v>0</v>
      </c>
      <c r="AX5" s="171">
        <v>0</v>
      </c>
      <c r="AY5" s="171">
        <v>0</v>
      </c>
      <c r="AZ5" s="171">
        <v>0</v>
      </c>
      <c r="BA5" s="171">
        <v>2.57</v>
      </c>
      <c r="BB5" s="171">
        <v>2.33</v>
      </c>
      <c r="BC5" s="171">
        <v>2.1800000000000002</v>
      </c>
      <c r="BD5" s="171">
        <v>2.1</v>
      </c>
      <c r="BE5" s="171">
        <v>2.06</v>
      </c>
      <c r="BF5" s="159">
        <v>0</v>
      </c>
      <c r="BG5" s="171">
        <v>0</v>
      </c>
      <c r="BH5" s="171">
        <v>0</v>
      </c>
      <c r="BI5" s="171">
        <v>0</v>
      </c>
      <c r="BJ5" s="171">
        <v>0</v>
      </c>
      <c r="BK5" s="171">
        <v>0</v>
      </c>
      <c r="BL5" s="171"/>
      <c r="BM5" s="171"/>
      <c r="BN5" s="171"/>
      <c r="BO5" s="171"/>
      <c r="BP5" s="171"/>
      <c r="BQ5" s="171"/>
      <c r="BR5" s="159"/>
      <c r="BS5" s="171"/>
      <c r="BT5" s="171"/>
      <c r="BU5" s="171"/>
      <c r="BV5" s="171"/>
      <c r="BW5" s="171"/>
      <c r="BX5" s="171"/>
      <c r="BY5" s="171"/>
      <c r="BZ5" s="171"/>
      <c r="CA5" s="171"/>
      <c r="CB5" s="171"/>
      <c r="CC5" s="171"/>
      <c r="CD5" s="159"/>
      <c r="CE5" s="171"/>
      <c r="CF5" s="171"/>
      <c r="CG5" s="171"/>
      <c r="CH5" s="171"/>
      <c r="CI5" s="171"/>
      <c r="CJ5" s="171"/>
      <c r="CK5" s="171"/>
      <c r="CL5" s="171"/>
      <c r="CM5" s="171"/>
      <c r="CN5" s="171"/>
      <c r="CO5" s="171"/>
      <c r="CP5" s="159"/>
      <c r="CQ5" s="171"/>
      <c r="CR5" s="171"/>
      <c r="CS5" s="171"/>
      <c r="CT5" s="171"/>
      <c r="CU5" s="171"/>
      <c r="CV5" s="171"/>
      <c r="CW5" s="171"/>
      <c r="CX5" s="171"/>
      <c r="CY5" s="171"/>
      <c r="CZ5" s="171"/>
      <c r="DA5" s="171"/>
      <c r="DB5" s="159"/>
      <c r="DC5" s="171"/>
      <c r="DD5" s="171"/>
      <c r="DE5" s="171"/>
      <c r="DF5" s="171"/>
      <c r="DG5" s="171"/>
      <c r="DH5" s="171"/>
      <c r="DI5" s="171"/>
      <c r="DJ5" s="171"/>
      <c r="DK5" s="171"/>
      <c r="DL5" s="171"/>
      <c r="DM5" s="171"/>
      <c r="DN5" s="159"/>
      <c r="DO5" s="171"/>
      <c r="DP5" s="171"/>
      <c r="DQ5" s="171"/>
      <c r="DR5" s="171"/>
      <c r="DS5" s="171"/>
      <c r="DT5" s="171"/>
      <c r="DU5" s="171"/>
      <c r="DV5" s="171"/>
      <c r="DW5" s="171"/>
      <c r="DX5" s="171"/>
      <c r="DY5" s="171"/>
    </row>
    <row r="6" spans="1:129" s="3" customFormat="1" x14ac:dyDescent="0.25">
      <c r="A6" s="156"/>
      <c r="B6" s="156"/>
      <c r="C6" s="155"/>
      <c r="D6" s="155"/>
      <c r="E6" s="155"/>
      <c r="F6" s="155"/>
      <c r="G6" s="155"/>
      <c r="H6" s="155"/>
      <c r="I6" s="16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6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6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6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6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6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6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6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6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65"/>
      <c r="DN6" s="155"/>
      <c r="DO6" s="155"/>
      <c r="DP6" s="155"/>
      <c r="DQ6" s="155"/>
      <c r="DR6" s="155"/>
      <c r="DS6" s="155"/>
      <c r="DT6" s="155"/>
      <c r="DU6" s="155"/>
      <c r="DV6" s="155"/>
      <c r="DW6" s="155"/>
      <c r="DX6" s="155"/>
      <c r="DY6" s="165"/>
    </row>
    <row r="7" spans="1:129" s="3" customFormat="1" x14ac:dyDescent="0.25">
      <c r="A7" s="208" t="s">
        <v>3</v>
      </c>
      <c r="B7" s="184" t="s">
        <v>4</v>
      </c>
      <c r="C7" s="172"/>
      <c r="D7" s="155"/>
      <c r="E7" s="155"/>
      <c r="F7" s="155"/>
      <c r="G7" s="155"/>
      <c r="H7" s="155"/>
      <c r="I7" s="173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65"/>
      <c r="V7" s="155"/>
      <c r="W7" s="155"/>
      <c r="X7" s="155"/>
      <c r="Y7" s="155"/>
      <c r="Z7" s="155"/>
      <c r="AA7" s="155"/>
      <c r="AB7" s="155"/>
      <c r="AC7" s="155"/>
      <c r="AD7" s="155"/>
      <c r="AE7" s="155"/>
      <c r="AF7" s="155"/>
      <c r="AG7" s="165"/>
      <c r="AH7" s="155"/>
      <c r="AI7" s="155"/>
      <c r="AJ7" s="155"/>
      <c r="AK7" s="155"/>
      <c r="AL7" s="155"/>
      <c r="AM7" s="155"/>
      <c r="AN7" s="155"/>
      <c r="AO7" s="155"/>
      <c r="AP7" s="155"/>
      <c r="AQ7" s="155"/>
      <c r="AR7" s="155"/>
      <c r="AS7" s="165"/>
      <c r="AT7" s="155"/>
      <c r="AU7" s="155"/>
      <c r="AV7" s="155"/>
      <c r="AW7" s="155"/>
      <c r="AX7" s="155"/>
      <c r="AY7" s="155"/>
      <c r="AZ7" s="155"/>
      <c r="BA7" s="155"/>
      <c r="BB7" s="155"/>
      <c r="BC7" s="155"/>
      <c r="BD7" s="155"/>
      <c r="BE7" s="165"/>
      <c r="BF7" s="155"/>
      <c r="BG7" s="155"/>
      <c r="BH7" s="155"/>
      <c r="BI7" s="155"/>
      <c r="BJ7" s="155"/>
      <c r="BK7" s="155"/>
      <c r="BL7" s="155"/>
      <c r="BM7" s="155"/>
      <c r="BN7" s="155"/>
      <c r="BO7" s="155"/>
      <c r="BP7" s="155"/>
      <c r="BQ7" s="165"/>
      <c r="BR7" s="155"/>
      <c r="BS7" s="155"/>
      <c r="BT7" s="155"/>
      <c r="BU7" s="155"/>
      <c r="BV7" s="155"/>
      <c r="BW7" s="155"/>
      <c r="BX7" s="155"/>
      <c r="BY7" s="155"/>
      <c r="BZ7" s="155"/>
      <c r="CA7" s="155"/>
      <c r="CB7" s="155"/>
      <c r="CC7" s="165"/>
      <c r="CD7" s="155"/>
      <c r="CE7" s="155"/>
      <c r="CF7" s="155"/>
      <c r="CG7" s="155"/>
      <c r="CH7" s="155"/>
      <c r="CI7" s="155"/>
      <c r="CJ7" s="155"/>
      <c r="CK7" s="155"/>
      <c r="CL7" s="155"/>
      <c r="CM7" s="155"/>
      <c r="CN7" s="155"/>
      <c r="CO7" s="165"/>
      <c r="CP7" s="155"/>
      <c r="CQ7" s="155"/>
      <c r="CR7" s="155"/>
      <c r="CS7" s="155"/>
      <c r="CT7" s="155"/>
      <c r="CU7" s="155"/>
      <c r="CV7" s="155"/>
      <c r="CW7" s="155"/>
      <c r="CX7" s="155"/>
      <c r="CY7" s="155"/>
      <c r="CZ7" s="155"/>
      <c r="DA7" s="165"/>
      <c r="DB7" s="155"/>
      <c r="DC7" s="155"/>
      <c r="DD7" s="155"/>
      <c r="DE7" s="155"/>
      <c r="DF7" s="155"/>
      <c r="DG7" s="155"/>
      <c r="DH7" s="155"/>
      <c r="DI7" s="155"/>
      <c r="DJ7" s="155"/>
      <c r="DK7" s="155"/>
      <c r="DL7" s="155"/>
      <c r="DM7" s="165"/>
      <c r="DN7" s="155"/>
      <c r="DO7" s="155"/>
      <c r="DP7" s="155"/>
      <c r="DQ7" s="155"/>
      <c r="DR7" s="155"/>
      <c r="DS7" s="155"/>
      <c r="DT7" s="155"/>
      <c r="DU7" s="155"/>
      <c r="DV7" s="155"/>
      <c r="DW7" s="155"/>
      <c r="DX7" s="155"/>
      <c r="DY7" s="165"/>
    </row>
    <row r="8" spans="1:129" s="156" customFormat="1" x14ac:dyDescent="0.25">
      <c r="A8" s="208"/>
      <c r="B8" s="186" t="s">
        <v>115</v>
      </c>
      <c r="C8" s="186"/>
      <c r="D8" s="170">
        <v>291</v>
      </c>
      <c r="E8" s="170">
        <v>98</v>
      </c>
      <c r="F8" s="170">
        <v>472</v>
      </c>
      <c r="G8" s="170">
        <v>296</v>
      </c>
      <c r="H8" s="170">
        <v>196</v>
      </c>
      <c r="I8" s="170">
        <v>347</v>
      </c>
      <c r="J8" s="170">
        <v>483</v>
      </c>
      <c r="K8" s="170">
        <v>379</v>
      </c>
      <c r="L8" s="170">
        <v>351</v>
      </c>
      <c r="M8" s="170">
        <v>374</v>
      </c>
      <c r="N8" s="170">
        <v>485</v>
      </c>
      <c r="O8" s="170">
        <v>578</v>
      </c>
      <c r="P8" s="170">
        <v>432</v>
      </c>
      <c r="Q8" s="170">
        <v>122</v>
      </c>
      <c r="R8" s="170">
        <v>364</v>
      </c>
      <c r="S8" s="170">
        <v>249</v>
      </c>
      <c r="T8" s="170">
        <v>204</v>
      </c>
      <c r="U8" s="170">
        <v>247</v>
      </c>
      <c r="V8" s="174">
        <v>350</v>
      </c>
      <c r="W8" s="170">
        <v>430</v>
      </c>
      <c r="X8" s="170">
        <v>633</v>
      </c>
      <c r="Y8" s="170">
        <v>376</v>
      </c>
      <c r="Z8" s="170">
        <v>664</v>
      </c>
      <c r="AA8" s="170">
        <v>394</v>
      </c>
      <c r="AB8" s="170">
        <v>478</v>
      </c>
      <c r="AC8" s="170">
        <v>34</v>
      </c>
      <c r="AD8" s="170">
        <v>420</v>
      </c>
      <c r="AE8" s="170">
        <v>223</v>
      </c>
      <c r="AF8" s="170">
        <v>259</v>
      </c>
      <c r="AG8" s="170">
        <v>139</v>
      </c>
      <c r="AH8" s="174">
        <v>250</v>
      </c>
      <c r="AI8" s="170">
        <v>208</v>
      </c>
      <c r="AJ8" s="170">
        <v>98</v>
      </c>
      <c r="AK8" s="170">
        <v>180</v>
      </c>
      <c r="AL8" s="170">
        <v>168</v>
      </c>
      <c r="AM8" s="170">
        <v>84</v>
      </c>
      <c r="AN8" s="170">
        <v>75</v>
      </c>
      <c r="AO8" s="170">
        <v>2</v>
      </c>
      <c r="AP8" s="170">
        <v>13</v>
      </c>
      <c r="AQ8" s="170">
        <v>19</v>
      </c>
      <c r="AR8" s="170">
        <v>19</v>
      </c>
      <c r="AS8" s="170">
        <v>16</v>
      </c>
      <c r="AT8" s="174">
        <v>36</v>
      </c>
      <c r="AU8" s="170">
        <v>15</v>
      </c>
      <c r="AV8" s="170">
        <v>16</v>
      </c>
      <c r="AW8" s="170">
        <v>31</v>
      </c>
      <c r="AX8" s="170">
        <v>19</v>
      </c>
      <c r="AY8" s="170">
        <v>6</v>
      </c>
      <c r="AZ8" s="170">
        <v>14</v>
      </c>
      <c r="BA8" s="170">
        <v>1</v>
      </c>
      <c r="BB8" s="170">
        <v>12</v>
      </c>
      <c r="BC8" s="170">
        <v>27</v>
      </c>
      <c r="BD8" s="170">
        <v>6</v>
      </c>
      <c r="BE8" s="170">
        <v>5</v>
      </c>
      <c r="BF8" s="174">
        <v>11</v>
      </c>
      <c r="BG8" s="170">
        <v>24</v>
      </c>
      <c r="BH8" s="170">
        <v>40</v>
      </c>
      <c r="BI8" s="170">
        <v>53</v>
      </c>
      <c r="BJ8" s="170">
        <v>67</v>
      </c>
      <c r="BK8" s="170">
        <v>55</v>
      </c>
      <c r="BL8" s="170"/>
      <c r="BM8" s="170"/>
      <c r="BN8" s="170"/>
      <c r="BO8" s="170"/>
      <c r="BP8" s="170"/>
      <c r="BQ8" s="170"/>
      <c r="BR8" s="174"/>
      <c r="BS8" s="170"/>
      <c r="BT8" s="170"/>
      <c r="BU8" s="170"/>
      <c r="BV8" s="170"/>
      <c r="BW8" s="170"/>
      <c r="BX8" s="170"/>
      <c r="BY8" s="170"/>
      <c r="BZ8" s="170"/>
      <c r="CA8" s="170"/>
      <c r="CB8" s="170"/>
      <c r="CC8" s="170"/>
      <c r="CD8" s="174"/>
      <c r="CE8" s="170"/>
      <c r="CF8" s="170"/>
      <c r="CG8" s="170"/>
      <c r="CH8" s="170"/>
      <c r="CI8" s="170"/>
      <c r="CJ8" s="170"/>
      <c r="CK8" s="170"/>
      <c r="CL8" s="170"/>
      <c r="CM8" s="170"/>
      <c r="CN8" s="170"/>
      <c r="CO8" s="170"/>
      <c r="CP8" s="174"/>
      <c r="CQ8" s="170"/>
      <c r="CR8" s="170"/>
      <c r="CS8" s="170"/>
      <c r="CT8" s="170"/>
      <c r="CU8" s="170"/>
      <c r="CV8" s="170"/>
      <c r="CW8" s="170"/>
      <c r="CX8" s="170"/>
      <c r="CY8" s="170"/>
      <c r="CZ8" s="170"/>
      <c r="DA8" s="170"/>
      <c r="DB8" s="174"/>
      <c r="DC8" s="170"/>
      <c r="DD8" s="170"/>
      <c r="DE8" s="170"/>
      <c r="DF8" s="170"/>
      <c r="DG8" s="170"/>
      <c r="DH8" s="170"/>
      <c r="DI8" s="170"/>
      <c r="DJ8" s="170"/>
      <c r="DK8" s="170"/>
      <c r="DL8" s="170"/>
      <c r="DM8" s="170"/>
      <c r="DN8" s="174"/>
      <c r="DO8" s="170"/>
      <c r="DP8" s="170"/>
      <c r="DQ8" s="170"/>
      <c r="DR8" s="170"/>
      <c r="DS8" s="170"/>
      <c r="DT8" s="170"/>
      <c r="DU8" s="170"/>
      <c r="DV8" s="170"/>
      <c r="DW8" s="170"/>
      <c r="DX8" s="170"/>
      <c r="DY8" s="170"/>
    </row>
    <row r="9" spans="1:129" s="156" customFormat="1" x14ac:dyDescent="0.25">
      <c r="A9" s="208"/>
      <c r="B9" s="186" t="s">
        <v>6</v>
      </c>
      <c r="C9" s="186"/>
      <c r="D9" s="170">
        <v>0</v>
      </c>
      <c r="E9" s="170">
        <v>0</v>
      </c>
      <c r="F9" s="170">
        <v>0</v>
      </c>
      <c r="G9" s="170">
        <v>0</v>
      </c>
      <c r="H9" s="170">
        <v>0</v>
      </c>
      <c r="I9" s="170">
        <v>0</v>
      </c>
      <c r="J9" s="170">
        <v>0</v>
      </c>
      <c r="K9" s="170">
        <v>0</v>
      </c>
      <c r="L9" s="170">
        <v>0</v>
      </c>
      <c r="M9" s="170">
        <v>0</v>
      </c>
      <c r="N9" s="170">
        <v>0</v>
      </c>
      <c r="O9" s="170">
        <v>0</v>
      </c>
      <c r="P9" s="170">
        <v>0</v>
      </c>
      <c r="Q9" s="170">
        <v>0</v>
      </c>
      <c r="R9" s="170">
        <v>0</v>
      </c>
      <c r="S9" s="170">
        <v>0</v>
      </c>
      <c r="T9" s="170">
        <v>0</v>
      </c>
      <c r="U9" s="170">
        <v>0</v>
      </c>
      <c r="V9" s="174">
        <v>0</v>
      </c>
      <c r="W9" s="170">
        <v>0</v>
      </c>
      <c r="X9" s="170">
        <v>0</v>
      </c>
      <c r="Y9" s="170">
        <v>0</v>
      </c>
      <c r="Z9" s="170">
        <v>0</v>
      </c>
      <c r="AA9" s="170">
        <v>0</v>
      </c>
      <c r="AB9" s="170">
        <v>0</v>
      </c>
      <c r="AC9" s="170">
        <v>0</v>
      </c>
      <c r="AD9" s="170">
        <v>0</v>
      </c>
      <c r="AE9" s="170">
        <v>0</v>
      </c>
      <c r="AF9" s="170">
        <v>0</v>
      </c>
      <c r="AG9" s="170">
        <v>0</v>
      </c>
      <c r="AH9" s="174">
        <v>0</v>
      </c>
      <c r="AI9" s="170">
        <v>0</v>
      </c>
      <c r="AJ9" s="170">
        <v>0</v>
      </c>
      <c r="AK9" s="170">
        <v>0</v>
      </c>
      <c r="AL9" s="170">
        <v>0</v>
      </c>
      <c r="AM9" s="170">
        <v>0</v>
      </c>
      <c r="AN9" s="170">
        <v>0</v>
      </c>
      <c r="AO9" s="170">
        <v>0</v>
      </c>
      <c r="AP9" s="170">
        <v>0</v>
      </c>
      <c r="AQ9" s="170">
        <v>0</v>
      </c>
      <c r="AR9" s="170">
        <v>0</v>
      </c>
      <c r="AS9" s="170">
        <v>0</v>
      </c>
      <c r="AT9" s="174">
        <v>0</v>
      </c>
      <c r="AU9" s="170">
        <v>0</v>
      </c>
      <c r="AV9" s="170">
        <v>0</v>
      </c>
      <c r="AW9" s="170">
        <v>0</v>
      </c>
      <c r="AX9" s="170">
        <v>0</v>
      </c>
      <c r="AY9" s="170">
        <v>0</v>
      </c>
      <c r="AZ9" s="170">
        <v>0</v>
      </c>
      <c r="BA9" s="170">
        <v>0</v>
      </c>
      <c r="BB9" s="170">
        <v>0</v>
      </c>
      <c r="BC9" s="170">
        <v>0</v>
      </c>
      <c r="BD9" s="170">
        <v>0</v>
      </c>
      <c r="BE9" s="170">
        <v>0</v>
      </c>
      <c r="BF9" s="174">
        <v>0</v>
      </c>
      <c r="BG9" s="170">
        <v>0</v>
      </c>
      <c r="BH9" s="170">
        <v>0</v>
      </c>
      <c r="BI9" s="170">
        <v>0</v>
      </c>
      <c r="BJ9" s="170">
        <v>0</v>
      </c>
      <c r="BK9" s="170">
        <v>0</v>
      </c>
      <c r="BL9" s="170"/>
      <c r="BM9" s="170"/>
      <c r="BN9" s="170"/>
      <c r="BO9" s="170"/>
      <c r="BP9" s="170"/>
      <c r="BQ9" s="170"/>
      <c r="BR9" s="174"/>
      <c r="BS9" s="170"/>
      <c r="BT9" s="170"/>
      <c r="BU9" s="170"/>
      <c r="BV9" s="170"/>
      <c r="BW9" s="170"/>
      <c r="BX9" s="170"/>
      <c r="BY9" s="170"/>
      <c r="BZ9" s="170"/>
      <c r="CA9" s="170"/>
      <c r="CB9" s="170"/>
      <c r="CC9" s="170"/>
      <c r="CD9" s="174"/>
      <c r="CE9" s="170"/>
      <c r="CF9" s="170"/>
      <c r="CG9" s="170"/>
      <c r="CH9" s="170"/>
      <c r="CI9" s="170"/>
      <c r="CJ9" s="170"/>
      <c r="CK9" s="170"/>
      <c r="CL9" s="170"/>
      <c r="CM9" s="170"/>
      <c r="CN9" s="170"/>
      <c r="CO9" s="170"/>
      <c r="CP9" s="174"/>
      <c r="CQ9" s="170"/>
      <c r="CR9" s="170"/>
      <c r="CS9" s="170"/>
      <c r="CT9" s="170"/>
      <c r="CU9" s="170"/>
      <c r="CV9" s="170"/>
      <c r="CW9" s="170"/>
      <c r="CX9" s="170"/>
      <c r="CY9" s="170"/>
      <c r="CZ9" s="170"/>
      <c r="DA9" s="170"/>
      <c r="DB9" s="174"/>
      <c r="DC9" s="170"/>
      <c r="DD9" s="170"/>
      <c r="DE9" s="170"/>
      <c r="DF9" s="170"/>
      <c r="DG9" s="170"/>
      <c r="DH9" s="170"/>
      <c r="DI9" s="170"/>
      <c r="DJ9" s="170"/>
      <c r="DK9" s="170"/>
      <c r="DL9" s="170"/>
      <c r="DM9" s="170"/>
      <c r="DN9" s="174"/>
      <c r="DO9" s="170"/>
      <c r="DP9" s="170"/>
      <c r="DQ9" s="170"/>
      <c r="DR9" s="170"/>
      <c r="DS9" s="170"/>
      <c r="DT9" s="170"/>
      <c r="DU9" s="170"/>
      <c r="DV9" s="170"/>
      <c r="DW9" s="170"/>
      <c r="DX9" s="170"/>
      <c r="DY9" s="170"/>
    </row>
    <row r="10" spans="1:129" s="156" customFormat="1" x14ac:dyDescent="0.25">
      <c r="A10" s="208"/>
      <c r="B10" s="186" t="s">
        <v>7</v>
      </c>
      <c r="C10" s="186"/>
      <c r="D10" s="170">
        <v>2</v>
      </c>
      <c r="E10" s="170">
        <v>0</v>
      </c>
      <c r="F10" s="170">
        <v>2</v>
      </c>
      <c r="G10" s="170">
        <v>0</v>
      </c>
      <c r="H10" s="170">
        <v>0</v>
      </c>
      <c r="I10" s="170">
        <v>0</v>
      </c>
      <c r="J10" s="170">
        <v>1</v>
      </c>
      <c r="K10" s="170">
        <v>0</v>
      </c>
      <c r="L10" s="170">
        <v>0</v>
      </c>
      <c r="M10" s="170">
        <v>0</v>
      </c>
      <c r="N10" s="170">
        <v>0</v>
      </c>
      <c r="O10" s="170">
        <v>0</v>
      </c>
      <c r="P10" s="170">
        <v>0</v>
      </c>
      <c r="Q10" s="170">
        <v>0</v>
      </c>
      <c r="R10" s="170">
        <v>0</v>
      </c>
      <c r="S10" s="170">
        <v>0</v>
      </c>
      <c r="T10" s="170">
        <v>0</v>
      </c>
      <c r="U10" s="170">
        <v>0</v>
      </c>
      <c r="V10" s="174">
        <v>0</v>
      </c>
      <c r="W10" s="170">
        <v>1</v>
      </c>
      <c r="X10" s="170">
        <v>0</v>
      </c>
      <c r="Y10" s="170">
        <v>0</v>
      </c>
      <c r="Z10" s="170">
        <v>0</v>
      </c>
      <c r="AA10" s="170">
        <v>0</v>
      </c>
      <c r="AB10" s="170">
        <v>1</v>
      </c>
      <c r="AC10" s="170">
        <v>0</v>
      </c>
      <c r="AD10" s="170">
        <v>0</v>
      </c>
      <c r="AE10" s="170">
        <v>1</v>
      </c>
      <c r="AF10" s="170">
        <v>0</v>
      </c>
      <c r="AG10" s="170">
        <v>0</v>
      </c>
      <c r="AH10" s="174">
        <v>0</v>
      </c>
      <c r="AI10" s="170">
        <v>0</v>
      </c>
      <c r="AJ10" s="170">
        <v>0</v>
      </c>
      <c r="AK10" s="170">
        <v>0</v>
      </c>
      <c r="AL10" s="170">
        <v>0</v>
      </c>
      <c r="AM10" s="170">
        <v>0</v>
      </c>
      <c r="AN10" s="170">
        <v>0</v>
      </c>
      <c r="AO10" s="170">
        <v>0</v>
      </c>
      <c r="AP10" s="170">
        <v>0</v>
      </c>
      <c r="AQ10" s="170">
        <v>0</v>
      </c>
      <c r="AR10" s="170">
        <v>0</v>
      </c>
      <c r="AS10" s="170">
        <v>0</v>
      </c>
      <c r="AT10" s="174">
        <v>0</v>
      </c>
      <c r="AU10" s="170">
        <v>0</v>
      </c>
      <c r="AV10" s="170">
        <v>0</v>
      </c>
      <c r="AW10" s="170">
        <v>0</v>
      </c>
      <c r="AX10" s="170">
        <v>0</v>
      </c>
      <c r="AY10" s="170">
        <v>0</v>
      </c>
      <c r="AZ10" s="170">
        <v>0</v>
      </c>
      <c r="BA10" s="170">
        <v>0</v>
      </c>
      <c r="BB10" s="170">
        <v>0</v>
      </c>
      <c r="BC10" s="170">
        <v>0</v>
      </c>
      <c r="BD10" s="170">
        <v>0</v>
      </c>
      <c r="BE10" s="170">
        <v>0</v>
      </c>
      <c r="BF10" s="174">
        <v>0</v>
      </c>
      <c r="BG10" s="170">
        <v>0</v>
      </c>
      <c r="BH10" s="170">
        <v>0</v>
      </c>
      <c r="BI10" s="170">
        <v>0</v>
      </c>
      <c r="BJ10" s="170">
        <v>0</v>
      </c>
      <c r="BK10" s="170">
        <v>0</v>
      </c>
      <c r="BL10" s="170"/>
      <c r="BM10" s="170"/>
      <c r="BN10" s="170"/>
      <c r="BO10" s="170"/>
      <c r="BP10" s="170"/>
      <c r="BQ10" s="170"/>
      <c r="BR10" s="174"/>
      <c r="BS10" s="170"/>
      <c r="BT10" s="170"/>
      <c r="BU10" s="170"/>
      <c r="BV10" s="170"/>
      <c r="BW10" s="170"/>
      <c r="BX10" s="170"/>
      <c r="BY10" s="170"/>
      <c r="BZ10" s="170"/>
      <c r="CA10" s="170"/>
      <c r="CB10" s="170"/>
      <c r="CC10" s="170"/>
      <c r="CD10" s="174"/>
      <c r="CE10" s="170"/>
      <c r="CF10" s="170"/>
      <c r="CG10" s="170"/>
      <c r="CH10" s="170"/>
      <c r="CI10" s="170"/>
      <c r="CJ10" s="170"/>
      <c r="CK10" s="170"/>
      <c r="CL10" s="170"/>
      <c r="CM10" s="170"/>
      <c r="CN10" s="170"/>
      <c r="CO10" s="170"/>
      <c r="CP10" s="174"/>
      <c r="CQ10" s="170"/>
      <c r="CR10" s="170"/>
      <c r="CS10" s="170"/>
      <c r="CT10" s="170"/>
      <c r="CU10" s="170"/>
      <c r="CV10" s="170"/>
      <c r="CW10" s="170"/>
      <c r="CX10" s="170"/>
      <c r="CY10" s="170"/>
      <c r="CZ10" s="170"/>
      <c r="DA10" s="170"/>
      <c r="DB10" s="174"/>
      <c r="DC10" s="170"/>
      <c r="DD10" s="170"/>
      <c r="DE10" s="170"/>
      <c r="DF10" s="170"/>
      <c r="DG10" s="170"/>
      <c r="DH10" s="170"/>
      <c r="DI10" s="170"/>
      <c r="DJ10" s="170"/>
      <c r="DK10" s="170"/>
      <c r="DL10" s="170"/>
      <c r="DM10" s="170"/>
      <c r="DN10" s="174"/>
      <c r="DO10" s="170"/>
      <c r="DP10" s="170"/>
      <c r="DQ10" s="170"/>
      <c r="DR10" s="170"/>
      <c r="DS10" s="170"/>
      <c r="DT10" s="170"/>
      <c r="DU10" s="170"/>
      <c r="DV10" s="170"/>
      <c r="DW10" s="170"/>
      <c r="DX10" s="170"/>
      <c r="DY10" s="170"/>
    </row>
    <row r="11" spans="1:129" s="3" customFormat="1" x14ac:dyDescent="0.25">
      <c r="A11" s="208"/>
      <c r="B11" s="156"/>
      <c r="C11" s="155"/>
      <c r="D11" s="155"/>
      <c r="E11" s="155"/>
      <c r="F11" s="155"/>
      <c r="G11" s="155"/>
      <c r="H11" s="155"/>
      <c r="I11" s="16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6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65"/>
      <c r="AH11" s="155"/>
      <c r="AI11" s="155"/>
      <c r="AJ11" s="155"/>
      <c r="AK11" s="155"/>
      <c r="AL11" s="155"/>
      <c r="AM11" s="155"/>
      <c r="AN11" s="155"/>
      <c r="AO11" s="155"/>
      <c r="AP11" s="155"/>
      <c r="AQ11" s="155"/>
      <c r="AR11" s="155"/>
      <c r="AS11" s="165"/>
      <c r="AT11" s="155"/>
      <c r="AU11" s="155"/>
      <c r="AV11" s="155"/>
      <c r="AW11" s="155"/>
      <c r="AX11" s="155"/>
      <c r="AY11" s="155"/>
      <c r="AZ11" s="155"/>
      <c r="BA11" s="155"/>
      <c r="BB11" s="155"/>
      <c r="BC11" s="155"/>
      <c r="BD11" s="155"/>
      <c r="BE11" s="165"/>
      <c r="BF11" s="155"/>
      <c r="BG11" s="155"/>
      <c r="BH11" s="155"/>
      <c r="BI11" s="155"/>
      <c r="BJ11" s="155"/>
      <c r="BK11" s="155"/>
      <c r="BL11" s="155"/>
      <c r="BM11" s="155"/>
      <c r="BN11" s="155"/>
      <c r="BO11" s="155"/>
      <c r="BP11" s="155"/>
      <c r="BQ11" s="165"/>
      <c r="BR11" s="155"/>
      <c r="BS11" s="155"/>
      <c r="BT11" s="155"/>
      <c r="BU11" s="155"/>
      <c r="BV11" s="155"/>
      <c r="BW11" s="155"/>
      <c r="BX11" s="155"/>
      <c r="BY11" s="155"/>
      <c r="BZ11" s="155"/>
      <c r="CA11" s="155"/>
      <c r="CB11" s="155"/>
      <c r="CC11" s="165"/>
      <c r="CD11" s="155"/>
      <c r="CE11" s="155"/>
      <c r="CF11" s="155"/>
      <c r="CG11" s="155"/>
      <c r="CH11" s="155"/>
      <c r="CI11" s="155"/>
      <c r="CJ11" s="155"/>
      <c r="CK11" s="155"/>
      <c r="CL11" s="155"/>
      <c r="CM11" s="155"/>
      <c r="CN11" s="155"/>
      <c r="CO11" s="165"/>
      <c r="CP11" s="155"/>
      <c r="CQ11" s="155"/>
      <c r="CR11" s="155"/>
      <c r="CS11" s="155"/>
      <c r="CT11" s="155"/>
      <c r="CU11" s="155"/>
      <c r="CV11" s="155"/>
      <c r="CW11" s="155"/>
      <c r="CX11" s="155"/>
      <c r="CY11" s="155"/>
      <c r="CZ11" s="155"/>
      <c r="DA11" s="165"/>
      <c r="DB11" s="155"/>
      <c r="DC11" s="155"/>
      <c r="DD11" s="155"/>
      <c r="DE11" s="155"/>
      <c r="DF11" s="155"/>
      <c r="DG11" s="155"/>
      <c r="DH11" s="155"/>
      <c r="DI11" s="155"/>
      <c r="DJ11" s="155"/>
      <c r="DK11" s="155"/>
      <c r="DL11" s="155"/>
      <c r="DM11" s="165"/>
      <c r="DN11" s="155"/>
      <c r="DO11" s="155"/>
      <c r="DP11" s="155"/>
      <c r="DQ11" s="155"/>
      <c r="DR11" s="155"/>
      <c r="DS11" s="155"/>
      <c r="DT11" s="155"/>
      <c r="DU11" s="155"/>
      <c r="DV11" s="155"/>
      <c r="DW11" s="155"/>
      <c r="DX11" s="155"/>
      <c r="DY11" s="165"/>
    </row>
    <row r="12" spans="1:129" s="3" customFormat="1" x14ac:dyDescent="0.25">
      <c r="A12" s="208"/>
      <c r="B12" s="184" t="s">
        <v>8</v>
      </c>
      <c r="C12" s="172"/>
      <c r="D12" s="155"/>
      <c r="E12" s="155"/>
      <c r="F12" s="155"/>
      <c r="G12" s="155"/>
      <c r="H12" s="155"/>
      <c r="I12" s="173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65"/>
      <c r="V12" s="155"/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165"/>
      <c r="AH12" s="155"/>
      <c r="AI12" s="155"/>
      <c r="AJ12" s="155"/>
      <c r="AK12" s="155"/>
      <c r="AL12" s="155"/>
      <c r="AM12" s="155"/>
      <c r="AN12" s="155"/>
      <c r="AO12" s="155"/>
      <c r="AP12" s="155"/>
      <c r="AQ12" s="155"/>
      <c r="AR12" s="155"/>
      <c r="AS12" s="165"/>
      <c r="AT12" s="155"/>
      <c r="AU12" s="155"/>
      <c r="AV12" s="155"/>
      <c r="AW12" s="155"/>
      <c r="AX12" s="155"/>
      <c r="AY12" s="155"/>
      <c r="AZ12" s="155"/>
      <c r="BA12" s="155"/>
      <c r="BB12" s="155"/>
      <c r="BC12" s="155"/>
      <c r="BD12" s="155"/>
      <c r="BE12" s="165"/>
      <c r="BF12" s="155"/>
      <c r="BG12" s="155"/>
      <c r="BH12" s="155"/>
      <c r="BI12" s="155"/>
      <c r="BJ12" s="155"/>
      <c r="BK12" s="155"/>
      <c r="BL12" s="155"/>
      <c r="BM12" s="155"/>
      <c r="BN12" s="155"/>
      <c r="BO12" s="155"/>
      <c r="BP12" s="155"/>
      <c r="BQ12" s="165"/>
      <c r="BR12" s="155"/>
      <c r="BS12" s="155"/>
      <c r="BT12" s="155"/>
      <c r="BU12" s="155"/>
      <c r="BV12" s="155"/>
      <c r="BW12" s="155"/>
      <c r="BX12" s="155"/>
      <c r="BY12" s="155"/>
      <c r="BZ12" s="155"/>
      <c r="CA12" s="155"/>
      <c r="CB12" s="155"/>
      <c r="CC12" s="165"/>
      <c r="CD12" s="155"/>
      <c r="CE12" s="155"/>
      <c r="CF12" s="155"/>
      <c r="CG12" s="155"/>
      <c r="CH12" s="155"/>
      <c r="CI12" s="155"/>
      <c r="CJ12" s="155"/>
      <c r="CK12" s="155"/>
      <c r="CL12" s="155"/>
      <c r="CM12" s="155"/>
      <c r="CN12" s="155"/>
      <c r="CO12" s="165"/>
      <c r="CP12" s="155"/>
      <c r="CQ12" s="155"/>
      <c r="CR12" s="155"/>
      <c r="CS12" s="155"/>
      <c r="CT12" s="155"/>
      <c r="CU12" s="155"/>
      <c r="CV12" s="155"/>
      <c r="CW12" s="155"/>
      <c r="CX12" s="155"/>
      <c r="CY12" s="155"/>
      <c r="CZ12" s="155"/>
      <c r="DA12" s="165"/>
      <c r="DB12" s="155"/>
      <c r="DC12" s="155"/>
      <c r="DD12" s="155"/>
      <c r="DE12" s="155"/>
      <c r="DF12" s="155"/>
      <c r="DG12" s="155"/>
      <c r="DH12" s="155"/>
      <c r="DI12" s="155"/>
      <c r="DJ12" s="155"/>
      <c r="DK12" s="155"/>
      <c r="DL12" s="155"/>
      <c r="DM12" s="165"/>
      <c r="DN12" s="155"/>
      <c r="DO12" s="155"/>
      <c r="DP12" s="155"/>
      <c r="DQ12" s="155"/>
      <c r="DR12" s="155"/>
      <c r="DS12" s="155"/>
      <c r="DT12" s="155"/>
      <c r="DU12" s="155"/>
      <c r="DV12" s="155"/>
      <c r="DW12" s="155"/>
      <c r="DX12" s="155"/>
      <c r="DY12" s="165"/>
    </row>
    <row r="13" spans="1:129" s="3" customFormat="1" x14ac:dyDescent="0.25">
      <c r="A13" s="208"/>
      <c r="B13" s="187" t="s">
        <v>113</v>
      </c>
      <c r="C13" s="198"/>
      <c r="D13" s="170">
        <v>444</v>
      </c>
      <c r="E13" s="170">
        <v>32</v>
      </c>
      <c r="F13" s="170">
        <v>250</v>
      </c>
      <c r="G13" s="170">
        <v>318</v>
      </c>
      <c r="H13" s="170">
        <v>385</v>
      </c>
      <c r="I13" s="170">
        <v>229</v>
      </c>
      <c r="J13" s="170">
        <v>129</v>
      </c>
      <c r="K13" s="170">
        <v>238</v>
      </c>
      <c r="L13" s="170">
        <v>203</v>
      </c>
      <c r="M13" s="170">
        <v>191</v>
      </c>
      <c r="N13" s="170">
        <v>256</v>
      </c>
      <c r="O13" s="170">
        <v>231</v>
      </c>
      <c r="P13" s="170">
        <v>296</v>
      </c>
      <c r="Q13" s="170">
        <v>67</v>
      </c>
      <c r="R13" s="170">
        <v>363</v>
      </c>
      <c r="S13" s="170">
        <v>378</v>
      </c>
      <c r="T13" s="170">
        <v>250</v>
      </c>
      <c r="U13" s="170">
        <v>77</v>
      </c>
      <c r="V13" s="174">
        <v>210</v>
      </c>
      <c r="W13" s="170">
        <v>227</v>
      </c>
      <c r="X13" s="170">
        <v>247</v>
      </c>
      <c r="Y13" s="170">
        <v>199</v>
      </c>
      <c r="Z13" s="170">
        <v>282</v>
      </c>
      <c r="AA13" s="170">
        <v>258</v>
      </c>
      <c r="AB13" s="170">
        <v>396</v>
      </c>
      <c r="AC13" s="170">
        <v>71</v>
      </c>
      <c r="AD13" s="170">
        <v>376</v>
      </c>
      <c r="AE13" s="170">
        <v>479</v>
      </c>
      <c r="AF13" s="170">
        <v>454</v>
      </c>
      <c r="AG13" s="170">
        <v>305</v>
      </c>
      <c r="AH13" s="174">
        <v>70</v>
      </c>
      <c r="AI13" s="170">
        <v>23</v>
      </c>
      <c r="AJ13" s="170">
        <v>11</v>
      </c>
      <c r="AK13" s="170">
        <v>72</v>
      </c>
      <c r="AL13" s="170">
        <v>16</v>
      </c>
      <c r="AM13" s="170">
        <v>43</v>
      </c>
      <c r="AN13" s="170">
        <v>33</v>
      </c>
      <c r="AO13" s="170">
        <v>30</v>
      </c>
      <c r="AP13" s="170">
        <v>74</v>
      </c>
      <c r="AQ13" s="170">
        <v>76</v>
      </c>
      <c r="AR13" s="170">
        <v>60</v>
      </c>
      <c r="AS13" s="170">
        <v>62</v>
      </c>
      <c r="AT13" s="174">
        <v>98</v>
      </c>
      <c r="AU13" s="170">
        <v>78</v>
      </c>
      <c r="AV13" s="170">
        <v>49</v>
      </c>
      <c r="AW13" s="170">
        <v>112</v>
      </c>
      <c r="AX13" s="170">
        <v>86</v>
      </c>
      <c r="AY13" s="170">
        <v>121</v>
      </c>
      <c r="AZ13" s="170">
        <v>65</v>
      </c>
      <c r="BA13" s="170">
        <v>1</v>
      </c>
      <c r="BB13" s="170">
        <v>10</v>
      </c>
      <c r="BC13" s="170">
        <v>26</v>
      </c>
      <c r="BD13" s="170">
        <v>23</v>
      </c>
      <c r="BE13" s="170">
        <v>17</v>
      </c>
      <c r="BF13" s="174">
        <v>42</v>
      </c>
      <c r="BG13" s="170">
        <v>21</v>
      </c>
      <c r="BH13" s="170">
        <v>9</v>
      </c>
      <c r="BI13" s="170">
        <v>15</v>
      </c>
      <c r="BJ13" s="170">
        <v>36</v>
      </c>
      <c r="BK13" s="170">
        <v>3</v>
      </c>
      <c r="BL13" s="170"/>
      <c r="BM13" s="170"/>
      <c r="BN13" s="170"/>
      <c r="BO13" s="170"/>
      <c r="BP13" s="170"/>
      <c r="BQ13" s="170"/>
      <c r="BR13" s="174"/>
      <c r="BS13" s="170"/>
      <c r="BT13" s="170"/>
      <c r="BU13" s="170"/>
      <c r="BV13" s="170"/>
      <c r="BW13" s="170"/>
      <c r="BX13" s="170"/>
      <c r="BY13" s="170"/>
      <c r="BZ13" s="170"/>
      <c r="CA13" s="170"/>
      <c r="CB13" s="170"/>
      <c r="CC13" s="170"/>
      <c r="CD13" s="174"/>
      <c r="CE13" s="170"/>
      <c r="CF13" s="170"/>
      <c r="CG13" s="170"/>
      <c r="CH13" s="170"/>
      <c r="CI13" s="170"/>
      <c r="CJ13" s="170"/>
      <c r="CK13" s="170"/>
      <c r="CL13" s="170"/>
      <c r="CM13" s="170"/>
      <c r="CN13" s="170"/>
      <c r="CO13" s="170"/>
      <c r="CP13" s="174"/>
      <c r="CQ13" s="170"/>
      <c r="CR13" s="170"/>
      <c r="CS13" s="170"/>
      <c r="CT13" s="170"/>
      <c r="CU13" s="170"/>
      <c r="CV13" s="170"/>
      <c r="CW13" s="170"/>
      <c r="CX13" s="170"/>
      <c r="CY13" s="170"/>
      <c r="CZ13" s="170"/>
      <c r="DA13" s="170"/>
      <c r="DB13" s="174"/>
      <c r="DC13" s="170"/>
      <c r="DD13" s="170"/>
      <c r="DE13" s="170"/>
      <c r="DF13" s="170"/>
      <c r="DG13" s="170"/>
      <c r="DH13" s="170"/>
      <c r="DI13" s="170"/>
      <c r="DJ13" s="170"/>
      <c r="DK13" s="170"/>
      <c r="DL13" s="170"/>
      <c r="DM13" s="170"/>
      <c r="DN13" s="174"/>
      <c r="DO13" s="170"/>
      <c r="DP13" s="170"/>
      <c r="DQ13" s="170"/>
      <c r="DR13" s="170"/>
      <c r="DS13" s="170"/>
      <c r="DT13" s="170"/>
      <c r="DU13" s="170"/>
      <c r="DV13" s="170"/>
      <c r="DW13" s="170"/>
      <c r="DX13" s="170"/>
      <c r="DY13" s="170"/>
    </row>
    <row r="14" spans="1:129" s="3" customFormat="1" x14ac:dyDescent="0.25">
      <c r="A14" s="208"/>
      <c r="B14" s="187" t="s">
        <v>6</v>
      </c>
      <c r="C14" s="198"/>
      <c r="D14" s="170">
        <v>0</v>
      </c>
      <c r="E14" s="170">
        <v>0</v>
      </c>
      <c r="F14" s="170">
        <v>0</v>
      </c>
      <c r="G14" s="170">
        <v>0</v>
      </c>
      <c r="H14" s="170">
        <v>0</v>
      </c>
      <c r="I14" s="170">
        <v>0</v>
      </c>
      <c r="J14" s="170">
        <v>0</v>
      </c>
      <c r="K14" s="170">
        <v>0</v>
      </c>
      <c r="L14" s="170">
        <v>0</v>
      </c>
      <c r="M14" s="170">
        <v>0</v>
      </c>
      <c r="N14" s="170">
        <v>0</v>
      </c>
      <c r="O14" s="170">
        <v>0</v>
      </c>
      <c r="P14" s="170">
        <v>0</v>
      </c>
      <c r="Q14" s="170">
        <v>0</v>
      </c>
      <c r="R14" s="170">
        <v>0</v>
      </c>
      <c r="S14" s="170">
        <v>0</v>
      </c>
      <c r="T14" s="170">
        <v>0</v>
      </c>
      <c r="U14" s="170">
        <v>0</v>
      </c>
      <c r="V14" s="174">
        <v>0</v>
      </c>
      <c r="W14" s="170">
        <v>0</v>
      </c>
      <c r="X14" s="170">
        <v>0</v>
      </c>
      <c r="Y14" s="170">
        <v>0</v>
      </c>
      <c r="Z14" s="170">
        <v>0</v>
      </c>
      <c r="AA14" s="170">
        <v>0</v>
      </c>
      <c r="AB14" s="170">
        <v>0</v>
      </c>
      <c r="AC14" s="170">
        <v>0</v>
      </c>
      <c r="AD14" s="170">
        <v>0</v>
      </c>
      <c r="AE14" s="170">
        <v>0</v>
      </c>
      <c r="AF14" s="170">
        <v>1</v>
      </c>
      <c r="AG14" s="170">
        <v>0</v>
      </c>
      <c r="AH14" s="174">
        <v>0</v>
      </c>
      <c r="AI14" s="170">
        <v>0</v>
      </c>
      <c r="AJ14" s="170">
        <v>0</v>
      </c>
      <c r="AK14" s="170">
        <v>0</v>
      </c>
      <c r="AL14" s="170">
        <v>0</v>
      </c>
      <c r="AM14" s="170">
        <v>0</v>
      </c>
      <c r="AN14" s="170">
        <v>0</v>
      </c>
      <c r="AO14" s="170">
        <v>0</v>
      </c>
      <c r="AP14" s="170">
        <v>0</v>
      </c>
      <c r="AQ14" s="170">
        <v>0</v>
      </c>
      <c r="AR14" s="170">
        <v>0</v>
      </c>
      <c r="AS14" s="170">
        <v>0</v>
      </c>
      <c r="AT14" s="174">
        <v>0</v>
      </c>
      <c r="AU14" s="170">
        <v>0</v>
      </c>
      <c r="AV14" s="170">
        <v>0</v>
      </c>
      <c r="AW14" s="170">
        <v>0</v>
      </c>
      <c r="AX14" s="170">
        <v>0</v>
      </c>
      <c r="AY14" s="170">
        <v>0</v>
      </c>
      <c r="AZ14" s="170">
        <v>0</v>
      </c>
      <c r="BA14" s="170">
        <v>0</v>
      </c>
      <c r="BB14" s="170">
        <v>0</v>
      </c>
      <c r="BC14" s="170">
        <v>0</v>
      </c>
      <c r="BD14" s="170">
        <v>0</v>
      </c>
      <c r="BE14" s="170">
        <v>0</v>
      </c>
      <c r="BF14" s="174">
        <v>0</v>
      </c>
      <c r="BG14" s="170">
        <v>0</v>
      </c>
      <c r="BH14" s="170">
        <v>0</v>
      </c>
      <c r="BI14" s="170">
        <v>0</v>
      </c>
      <c r="BJ14" s="170">
        <v>0</v>
      </c>
      <c r="BK14" s="170">
        <v>0</v>
      </c>
      <c r="BL14" s="170"/>
      <c r="BM14" s="170"/>
      <c r="BN14" s="170"/>
      <c r="BO14" s="170"/>
      <c r="BP14" s="170"/>
      <c r="BQ14" s="170"/>
      <c r="BR14" s="174"/>
      <c r="BS14" s="170"/>
      <c r="BT14" s="170"/>
      <c r="BU14" s="170"/>
      <c r="BV14" s="170"/>
      <c r="BW14" s="170"/>
      <c r="BX14" s="170"/>
      <c r="BY14" s="170"/>
      <c r="BZ14" s="170"/>
      <c r="CA14" s="170"/>
      <c r="CB14" s="170"/>
      <c r="CC14" s="170"/>
      <c r="CD14" s="174"/>
      <c r="CE14" s="170"/>
      <c r="CF14" s="170"/>
      <c r="CG14" s="170"/>
      <c r="CH14" s="170"/>
      <c r="CI14" s="170"/>
      <c r="CJ14" s="170"/>
      <c r="CK14" s="170"/>
      <c r="CL14" s="170"/>
      <c r="CM14" s="170"/>
      <c r="CN14" s="170"/>
      <c r="CO14" s="170"/>
      <c r="CP14" s="174"/>
      <c r="CQ14" s="170"/>
      <c r="CR14" s="170"/>
      <c r="CS14" s="170"/>
      <c r="CT14" s="170"/>
      <c r="CU14" s="170"/>
      <c r="CV14" s="170"/>
      <c r="CW14" s="170"/>
      <c r="CX14" s="170"/>
      <c r="CY14" s="170"/>
      <c r="CZ14" s="170"/>
      <c r="DA14" s="170"/>
      <c r="DB14" s="174"/>
      <c r="DC14" s="170"/>
      <c r="DD14" s="170"/>
      <c r="DE14" s="170"/>
      <c r="DF14" s="170"/>
      <c r="DG14" s="170"/>
      <c r="DH14" s="170"/>
      <c r="DI14" s="170"/>
      <c r="DJ14" s="170"/>
      <c r="DK14" s="170"/>
      <c r="DL14" s="170"/>
      <c r="DM14" s="170"/>
      <c r="DN14" s="174"/>
      <c r="DO14" s="170"/>
      <c r="DP14" s="170"/>
      <c r="DQ14" s="170"/>
      <c r="DR14" s="170"/>
      <c r="DS14" s="170"/>
      <c r="DT14" s="170"/>
      <c r="DU14" s="170"/>
      <c r="DV14" s="170"/>
      <c r="DW14" s="170"/>
      <c r="DX14" s="170"/>
      <c r="DY14" s="170"/>
    </row>
    <row r="15" spans="1:129" s="3" customFormat="1" x14ac:dyDescent="0.25">
      <c r="A15" s="208"/>
      <c r="B15" s="187" t="s">
        <v>7</v>
      </c>
      <c r="C15" s="198"/>
      <c r="D15" s="170">
        <v>0</v>
      </c>
      <c r="E15" s="170">
        <v>0</v>
      </c>
      <c r="F15" s="170">
        <v>1</v>
      </c>
      <c r="G15" s="170">
        <v>0</v>
      </c>
      <c r="H15" s="170">
        <v>0</v>
      </c>
      <c r="I15" s="170">
        <v>0</v>
      </c>
      <c r="J15" s="170">
        <v>0</v>
      </c>
      <c r="K15" s="170">
        <v>0</v>
      </c>
      <c r="L15" s="170">
        <v>1</v>
      </c>
      <c r="M15" s="170">
        <v>0</v>
      </c>
      <c r="N15" s="170">
        <v>0</v>
      </c>
      <c r="O15" s="170">
        <v>0</v>
      </c>
      <c r="P15" s="170">
        <v>0</v>
      </c>
      <c r="Q15" s="170">
        <v>0</v>
      </c>
      <c r="R15" s="170">
        <v>0</v>
      </c>
      <c r="S15" s="170">
        <v>0</v>
      </c>
      <c r="T15" s="170">
        <v>0</v>
      </c>
      <c r="U15" s="170">
        <v>0</v>
      </c>
      <c r="V15" s="174">
        <v>0</v>
      </c>
      <c r="W15" s="170">
        <v>0</v>
      </c>
      <c r="X15" s="170">
        <v>0</v>
      </c>
      <c r="Y15" s="170">
        <v>0</v>
      </c>
      <c r="Z15" s="170">
        <v>1</v>
      </c>
      <c r="AA15" s="170">
        <v>0</v>
      </c>
      <c r="AB15" s="170">
        <v>0</v>
      </c>
      <c r="AC15" s="170">
        <v>0</v>
      </c>
      <c r="AD15" s="170">
        <v>0</v>
      </c>
      <c r="AE15" s="170">
        <v>0</v>
      </c>
      <c r="AF15" s="170">
        <v>0</v>
      </c>
      <c r="AG15" s="170">
        <v>1</v>
      </c>
      <c r="AH15" s="174">
        <v>0</v>
      </c>
      <c r="AI15" s="170">
        <v>0</v>
      </c>
      <c r="AJ15" s="170">
        <v>0</v>
      </c>
      <c r="AK15" s="170">
        <v>0</v>
      </c>
      <c r="AL15" s="170">
        <v>0</v>
      </c>
      <c r="AM15" s="170">
        <v>0</v>
      </c>
      <c r="AN15" s="170">
        <v>0</v>
      </c>
      <c r="AO15" s="170">
        <v>0</v>
      </c>
      <c r="AP15" s="170">
        <v>0</v>
      </c>
      <c r="AQ15" s="170">
        <v>0</v>
      </c>
      <c r="AR15" s="170">
        <v>0</v>
      </c>
      <c r="AS15" s="170">
        <v>0</v>
      </c>
      <c r="AT15" s="174">
        <v>0</v>
      </c>
      <c r="AU15" s="170">
        <v>0</v>
      </c>
      <c r="AV15" s="170">
        <v>0</v>
      </c>
      <c r="AW15" s="170">
        <v>0</v>
      </c>
      <c r="AX15" s="170">
        <v>0</v>
      </c>
      <c r="AY15" s="170">
        <v>0</v>
      </c>
      <c r="AZ15" s="170">
        <v>0</v>
      </c>
      <c r="BA15" s="170">
        <v>0</v>
      </c>
      <c r="BB15" s="170">
        <v>0</v>
      </c>
      <c r="BC15" s="170">
        <v>0</v>
      </c>
      <c r="BD15" s="170">
        <v>0</v>
      </c>
      <c r="BE15" s="170">
        <v>0</v>
      </c>
      <c r="BF15" s="174">
        <v>0</v>
      </c>
      <c r="BG15" s="170">
        <v>0</v>
      </c>
      <c r="BH15" s="170">
        <v>0</v>
      </c>
      <c r="BI15" s="170">
        <v>0</v>
      </c>
      <c r="BJ15" s="170">
        <v>0</v>
      </c>
      <c r="BK15" s="170">
        <v>0</v>
      </c>
      <c r="BL15" s="170"/>
      <c r="BM15" s="170"/>
      <c r="BN15" s="170"/>
      <c r="BO15" s="170"/>
      <c r="BP15" s="170"/>
      <c r="BQ15" s="170"/>
      <c r="BR15" s="174"/>
      <c r="BS15" s="170"/>
      <c r="BT15" s="170"/>
      <c r="BU15" s="170"/>
      <c r="BV15" s="170"/>
      <c r="BW15" s="170"/>
      <c r="BX15" s="170"/>
      <c r="BY15" s="170"/>
      <c r="BZ15" s="170"/>
      <c r="CA15" s="170"/>
      <c r="CB15" s="170"/>
      <c r="CC15" s="170"/>
      <c r="CD15" s="174"/>
      <c r="CE15" s="170"/>
      <c r="CF15" s="170"/>
      <c r="CG15" s="170"/>
      <c r="CH15" s="170"/>
      <c r="CI15" s="170"/>
      <c r="CJ15" s="170"/>
      <c r="CK15" s="170"/>
      <c r="CL15" s="170"/>
      <c r="CM15" s="170"/>
      <c r="CN15" s="170"/>
      <c r="CO15" s="170"/>
      <c r="CP15" s="174"/>
      <c r="CQ15" s="170"/>
      <c r="CR15" s="170"/>
      <c r="CS15" s="170"/>
      <c r="CT15" s="170"/>
      <c r="CU15" s="170"/>
      <c r="CV15" s="170"/>
      <c r="CW15" s="170"/>
      <c r="CX15" s="170"/>
      <c r="CY15" s="170"/>
      <c r="CZ15" s="170"/>
      <c r="DA15" s="170"/>
      <c r="DB15" s="174"/>
      <c r="DC15" s="170"/>
      <c r="DD15" s="170"/>
      <c r="DE15" s="170"/>
      <c r="DF15" s="170"/>
      <c r="DG15" s="170"/>
      <c r="DH15" s="170"/>
      <c r="DI15" s="170"/>
      <c r="DJ15" s="170"/>
      <c r="DK15" s="170"/>
      <c r="DL15" s="170"/>
      <c r="DM15" s="170"/>
      <c r="DN15" s="174"/>
      <c r="DO15" s="170"/>
      <c r="DP15" s="170"/>
      <c r="DQ15" s="170"/>
      <c r="DR15" s="170"/>
      <c r="DS15" s="170"/>
      <c r="DT15" s="170"/>
      <c r="DU15" s="170"/>
      <c r="DV15" s="170"/>
      <c r="DW15" s="170"/>
      <c r="DX15" s="170"/>
      <c r="DY15" s="170"/>
    </row>
    <row r="16" spans="1:129" s="3" customFormat="1" x14ac:dyDescent="0.25">
      <c r="A16" s="208"/>
      <c r="B16" s="156"/>
      <c r="C16" s="155"/>
      <c r="D16" s="155"/>
      <c r="E16" s="155"/>
      <c r="F16" s="155"/>
      <c r="G16" s="155"/>
      <c r="H16" s="155"/>
      <c r="I16" s="16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65"/>
      <c r="V16" s="155"/>
      <c r="W16" s="155"/>
      <c r="X16" s="155"/>
      <c r="Y16" s="155"/>
      <c r="Z16" s="155"/>
      <c r="AA16" s="155"/>
      <c r="AB16" s="155"/>
      <c r="AC16" s="155"/>
      <c r="AD16" s="155"/>
      <c r="AE16" s="155"/>
      <c r="AF16" s="155"/>
      <c r="AG16" s="165"/>
      <c r="AH16" s="155"/>
      <c r="AI16" s="155"/>
      <c r="AJ16" s="155"/>
      <c r="AK16" s="155"/>
      <c r="AL16" s="155"/>
      <c r="AM16" s="155"/>
      <c r="AN16" s="155"/>
      <c r="AO16" s="155"/>
      <c r="AP16" s="155"/>
      <c r="AQ16" s="155"/>
      <c r="AR16" s="155"/>
      <c r="AS16" s="165"/>
      <c r="AT16" s="155"/>
      <c r="AU16" s="155"/>
      <c r="AV16" s="155"/>
      <c r="AW16" s="155"/>
      <c r="AX16" s="155"/>
      <c r="AY16" s="155"/>
      <c r="AZ16" s="155"/>
      <c r="BA16" s="155"/>
      <c r="BB16" s="155"/>
      <c r="BC16" s="155"/>
      <c r="BD16" s="155"/>
      <c r="BE16" s="165"/>
      <c r="BF16" s="155"/>
      <c r="BG16" s="155"/>
      <c r="BH16" s="155"/>
      <c r="BI16" s="155"/>
      <c r="BJ16" s="155"/>
      <c r="BK16" s="155"/>
      <c r="BL16" s="155"/>
      <c r="BM16" s="155"/>
      <c r="BN16" s="155"/>
      <c r="BO16" s="155"/>
      <c r="BP16" s="155"/>
      <c r="BQ16" s="165"/>
      <c r="BR16" s="155"/>
      <c r="BS16" s="155"/>
      <c r="BT16" s="155"/>
      <c r="BU16" s="155"/>
      <c r="BV16" s="155"/>
      <c r="BW16" s="155"/>
      <c r="BX16" s="155"/>
      <c r="BY16" s="155"/>
      <c r="BZ16" s="155"/>
      <c r="CA16" s="155"/>
      <c r="CB16" s="155"/>
      <c r="CC16" s="165"/>
      <c r="CD16" s="155"/>
      <c r="CE16" s="155"/>
      <c r="CF16" s="155"/>
      <c r="CG16" s="155"/>
      <c r="CH16" s="155"/>
      <c r="CI16" s="155"/>
      <c r="CJ16" s="155"/>
      <c r="CK16" s="155"/>
      <c r="CL16" s="155"/>
      <c r="CM16" s="155"/>
      <c r="CN16" s="155"/>
      <c r="CO16" s="165"/>
      <c r="CP16" s="155"/>
      <c r="CQ16" s="155"/>
      <c r="CR16" s="155"/>
      <c r="CS16" s="155"/>
      <c r="CT16" s="155"/>
      <c r="CU16" s="155"/>
      <c r="CV16" s="155"/>
      <c r="CW16" s="155"/>
      <c r="CX16" s="155"/>
      <c r="CY16" s="155"/>
      <c r="CZ16" s="155"/>
      <c r="DA16" s="165"/>
      <c r="DB16" s="155"/>
      <c r="DC16" s="155"/>
      <c r="DD16" s="155"/>
      <c r="DE16" s="155"/>
      <c r="DF16" s="155"/>
      <c r="DG16" s="155"/>
      <c r="DH16" s="155"/>
      <c r="DI16" s="155"/>
      <c r="DJ16" s="155"/>
      <c r="DK16" s="155"/>
      <c r="DL16" s="155"/>
      <c r="DM16" s="165"/>
      <c r="DN16" s="155"/>
      <c r="DO16" s="155"/>
      <c r="DP16" s="155"/>
      <c r="DQ16" s="155"/>
      <c r="DR16" s="155"/>
      <c r="DS16" s="155"/>
      <c r="DT16" s="155"/>
      <c r="DU16" s="155"/>
      <c r="DV16" s="155"/>
      <c r="DW16" s="155"/>
      <c r="DX16" s="155"/>
      <c r="DY16" s="165"/>
    </row>
    <row r="17" spans="1:129" s="3" customFormat="1" x14ac:dyDescent="0.25">
      <c r="A17" s="208"/>
      <c r="B17" s="184" t="s">
        <v>9</v>
      </c>
      <c r="C17" s="172"/>
      <c r="D17" s="155"/>
      <c r="E17" s="155"/>
      <c r="F17" s="155"/>
      <c r="G17" s="155"/>
      <c r="H17" s="155"/>
      <c r="I17" s="173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5"/>
      <c r="U17" s="165"/>
      <c r="V17" s="155"/>
      <c r="W17" s="155"/>
      <c r="X17" s="155"/>
      <c r="Y17" s="155"/>
      <c r="Z17" s="155"/>
      <c r="AA17" s="155"/>
      <c r="AB17" s="155"/>
      <c r="AC17" s="155"/>
      <c r="AD17" s="155"/>
      <c r="AE17" s="155"/>
      <c r="AF17" s="155"/>
      <c r="AG17" s="165"/>
      <c r="AH17" s="155"/>
      <c r="AI17" s="155"/>
      <c r="AJ17" s="155"/>
      <c r="AK17" s="155"/>
      <c r="AL17" s="155"/>
      <c r="AM17" s="155"/>
      <c r="AN17" s="155"/>
      <c r="AO17" s="155"/>
      <c r="AP17" s="155"/>
      <c r="AQ17" s="155"/>
      <c r="AR17" s="155"/>
      <c r="AS17" s="165"/>
      <c r="AT17" s="155"/>
      <c r="AU17" s="155"/>
      <c r="AV17" s="155"/>
      <c r="AW17" s="155"/>
      <c r="AX17" s="155"/>
      <c r="AY17" s="155"/>
      <c r="AZ17" s="155"/>
      <c r="BA17" s="155"/>
      <c r="BB17" s="155"/>
      <c r="BC17" s="155"/>
      <c r="BD17" s="155"/>
      <c r="BE17" s="165"/>
      <c r="BF17" s="155"/>
      <c r="BG17" s="155"/>
      <c r="BH17" s="155"/>
      <c r="BI17" s="155"/>
      <c r="BJ17" s="155"/>
      <c r="BK17" s="155"/>
      <c r="BL17" s="155"/>
      <c r="BM17" s="155"/>
      <c r="BN17" s="155"/>
      <c r="BO17" s="155"/>
      <c r="BP17" s="155"/>
      <c r="BQ17" s="165"/>
      <c r="BR17" s="155"/>
      <c r="BS17" s="155"/>
      <c r="BT17" s="155"/>
      <c r="BU17" s="155"/>
      <c r="BV17" s="155"/>
      <c r="BW17" s="155"/>
      <c r="BX17" s="155"/>
      <c r="BY17" s="155"/>
      <c r="BZ17" s="155"/>
      <c r="CA17" s="155"/>
      <c r="CB17" s="155"/>
      <c r="CC17" s="165"/>
      <c r="CD17" s="155"/>
      <c r="CE17" s="155"/>
      <c r="CF17" s="155"/>
      <c r="CG17" s="155"/>
      <c r="CH17" s="155"/>
      <c r="CI17" s="155"/>
      <c r="CJ17" s="155"/>
      <c r="CK17" s="155"/>
      <c r="CL17" s="155"/>
      <c r="CM17" s="155"/>
      <c r="CN17" s="155"/>
      <c r="CO17" s="165"/>
      <c r="CP17" s="155"/>
      <c r="CQ17" s="155"/>
      <c r="CR17" s="155"/>
      <c r="CS17" s="155"/>
      <c r="CT17" s="155"/>
      <c r="CU17" s="155"/>
      <c r="CV17" s="155"/>
      <c r="CW17" s="155"/>
      <c r="CX17" s="155"/>
      <c r="CY17" s="155"/>
      <c r="CZ17" s="155"/>
      <c r="DA17" s="165"/>
      <c r="DB17" s="155"/>
      <c r="DC17" s="155"/>
      <c r="DD17" s="155"/>
      <c r="DE17" s="155"/>
      <c r="DF17" s="155"/>
      <c r="DG17" s="155"/>
      <c r="DH17" s="155"/>
      <c r="DI17" s="155"/>
      <c r="DJ17" s="155"/>
      <c r="DK17" s="155"/>
      <c r="DL17" s="155"/>
      <c r="DM17" s="165"/>
      <c r="DN17" s="155"/>
      <c r="DO17" s="155"/>
      <c r="DP17" s="155"/>
      <c r="DQ17" s="155"/>
      <c r="DR17" s="155"/>
      <c r="DS17" s="155"/>
      <c r="DT17" s="155"/>
      <c r="DU17" s="155"/>
      <c r="DV17" s="155"/>
      <c r="DW17" s="155"/>
      <c r="DX17" s="155"/>
      <c r="DY17" s="165"/>
    </row>
    <row r="18" spans="1:129" s="3" customFormat="1" x14ac:dyDescent="0.25">
      <c r="A18" s="208"/>
      <c r="B18" s="187" t="s">
        <v>113</v>
      </c>
      <c r="C18" s="198"/>
      <c r="D18" s="170">
        <v>262</v>
      </c>
      <c r="E18" s="170">
        <v>33</v>
      </c>
      <c r="F18" s="170">
        <v>289</v>
      </c>
      <c r="G18" s="170">
        <v>295</v>
      </c>
      <c r="H18" s="170">
        <v>177</v>
      </c>
      <c r="I18" s="170">
        <v>102</v>
      </c>
      <c r="J18" s="170">
        <v>219</v>
      </c>
      <c r="K18" s="170">
        <v>139</v>
      </c>
      <c r="L18" s="170">
        <v>129</v>
      </c>
      <c r="M18" s="170">
        <v>235</v>
      </c>
      <c r="N18" s="170">
        <v>118</v>
      </c>
      <c r="O18" s="170">
        <v>139</v>
      </c>
      <c r="P18" s="170">
        <v>198</v>
      </c>
      <c r="Q18" s="170">
        <v>57</v>
      </c>
      <c r="R18" s="170">
        <v>143</v>
      </c>
      <c r="S18" s="170">
        <v>134</v>
      </c>
      <c r="T18" s="170">
        <v>134</v>
      </c>
      <c r="U18" s="170">
        <v>41</v>
      </c>
      <c r="V18" s="174">
        <v>213</v>
      </c>
      <c r="W18" s="170">
        <v>196</v>
      </c>
      <c r="X18" s="170">
        <v>123</v>
      </c>
      <c r="Y18" s="170">
        <v>207</v>
      </c>
      <c r="Z18" s="170">
        <v>446</v>
      </c>
      <c r="AA18" s="170">
        <v>151</v>
      </c>
      <c r="AB18" s="170">
        <v>153</v>
      </c>
      <c r="AC18" s="170">
        <v>59</v>
      </c>
      <c r="AD18" s="170">
        <v>258</v>
      </c>
      <c r="AE18" s="170">
        <v>234</v>
      </c>
      <c r="AF18" s="170">
        <v>236</v>
      </c>
      <c r="AG18" s="170">
        <v>167</v>
      </c>
      <c r="AH18" s="174">
        <v>12</v>
      </c>
      <c r="AI18" s="170">
        <v>47</v>
      </c>
      <c r="AJ18" s="170">
        <v>73</v>
      </c>
      <c r="AK18" s="170">
        <v>46</v>
      </c>
      <c r="AL18" s="170">
        <v>46</v>
      </c>
      <c r="AM18" s="170">
        <v>45</v>
      </c>
      <c r="AN18" s="170">
        <v>41</v>
      </c>
      <c r="AO18" s="170">
        <v>11</v>
      </c>
      <c r="AP18" s="170">
        <v>37</v>
      </c>
      <c r="AQ18" s="170">
        <v>42</v>
      </c>
      <c r="AR18" s="170">
        <v>27</v>
      </c>
      <c r="AS18" s="170">
        <v>36</v>
      </c>
      <c r="AT18" s="174">
        <v>48</v>
      </c>
      <c r="AU18" s="170">
        <v>79</v>
      </c>
      <c r="AV18" s="170">
        <v>17</v>
      </c>
      <c r="AW18" s="170">
        <v>52</v>
      </c>
      <c r="AX18" s="170">
        <v>34</v>
      </c>
      <c r="AY18" s="170">
        <v>18</v>
      </c>
      <c r="AZ18" s="170">
        <v>32</v>
      </c>
      <c r="BA18" s="170">
        <v>11</v>
      </c>
      <c r="BB18" s="170">
        <v>48</v>
      </c>
      <c r="BC18" s="170">
        <v>49</v>
      </c>
      <c r="BD18" s="170">
        <v>41</v>
      </c>
      <c r="BE18" s="170">
        <v>21</v>
      </c>
      <c r="BF18" s="174">
        <v>74</v>
      </c>
      <c r="BG18" s="170">
        <v>48</v>
      </c>
      <c r="BH18" s="170">
        <v>38</v>
      </c>
      <c r="BI18" s="170">
        <v>63</v>
      </c>
      <c r="BJ18" s="170">
        <v>90</v>
      </c>
      <c r="BK18" s="170">
        <v>91</v>
      </c>
      <c r="BL18" s="170"/>
      <c r="BM18" s="170"/>
      <c r="BN18" s="170"/>
      <c r="BO18" s="170"/>
      <c r="BP18" s="170"/>
      <c r="BQ18" s="170"/>
      <c r="BR18" s="174"/>
      <c r="BS18" s="170"/>
      <c r="BT18" s="170"/>
      <c r="BU18" s="170"/>
      <c r="BV18" s="170"/>
      <c r="BW18" s="170"/>
      <c r="BX18" s="170"/>
      <c r="BY18" s="170"/>
      <c r="BZ18" s="170"/>
      <c r="CA18" s="170"/>
      <c r="CB18" s="170"/>
      <c r="CC18" s="170"/>
      <c r="CD18" s="174"/>
      <c r="CE18" s="170"/>
      <c r="CF18" s="170"/>
      <c r="CG18" s="170"/>
      <c r="CH18" s="170"/>
      <c r="CI18" s="170"/>
      <c r="CJ18" s="170"/>
      <c r="CK18" s="170"/>
      <c r="CL18" s="170"/>
      <c r="CM18" s="170"/>
      <c r="CN18" s="170"/>
      <c r="CO18" s="170"/>
      <c r="CP18" s="174"/>
      <c r="CQ18" s="170"/>
      <c r="CR18" s="170"/>
      <c r="CS18" s="170"/>
      <c r="CT18" s="170"/>
      <c r="CU18" s="170"/>
      <c r="CV18" s="170"/>
      <c r="CW18" s="170"/>
      <c r="CX18" s="170"/>
      <c r="CY18" s="170"/>
      <c r="CZ18" s="170"/>
      <c r="DA18" s="170"/>
      <c r="DB18" s="174"/>
      <c r="DC18" s="170"/>
      <c r="DD18" s="170"/>
      <c r="DE18" s="170"/>
      <c r="DF18" s="170"/>
      <c r="DG18" s="170"/>
      <c r="DH18" s="170"/>
      <c r="DI18" s="170"/>
      <c r="DJ18" s="170"/>
      <c r="DK18" s="170"/>
      <c r="DL18" s="170"/>
      <c r="DM18" s="170"/>
      <c r="DN18" s="174"/>
      <c r="DO18" s="170"/>
      <c r="DP18" s="170"/>
      <c r="DQ18" s="170"/>
      <c r="DR18" s="170"/>
      <c r="DS18" s="170"/>
      <c r="DT18" s="170"/>
      <c r="DU18" s="170"/>
      <c r="DV18" s="170"/>
      <c r="DW18" s="170"/>
      <c r="DX18" s="170"/>
      <c r="DY18" s="170"/>
    </row>
    <row r="19" spans="1:129" s="3" customFormat="1" x14ac:dyDescent="0.25">
      <c r="A19" s="208"/>
      <c r="B19" s="187" t="s">
        <v>6</v>
      </c>
      <c r="C19" s="198"/>
      <c r="D19" s="170">
        <v>0</v>
      </c>
      <c r="E19" s="170">
        <v>0</v>
      </c>
      <c r="F19" s="170">
        <v>0</v>
      </c>
      <c r="G19" s="170">
        <v>0</v>
      </c>
      <c r="H19" s="170">
        <v>0</v>
      </c>
      <c r="I19" s="170">
        <v>0</v>
      </c>
      <c r="J19" s="170">
        <v>0</v>
      </c>
      <c r="K19" s="170">
        <v>0</v>
      </c>
      <c r="L19" s="170">
        <v>0</v>
      </c>
      <c r="M19" s="170">
        <v>0</v>
      </c>
      <c r="N19" s="170">
        <v>0</v>
      </c>
      <c r="O19" s="170">
        <v>0</v>
      </c>
      <c r="P19" s="170">
        <v>0</v>
      </c>
      <c r="Q19" s="170">
        <v>0</v>
      </c>
      <c r="R19" s="170">
        <v>0</v>
      </c>
      <c r="S19" s="170">
        <v>0</v>
      </c>
      <c r="T19" s="170">
        <v>0</v>
      </c>
      <c r="U19" s="170">
        <v>0</v>
      </c>
      <c r="V19" s="174">
        <v>0</v>
      </c>
      <c r="W19" s="170">
        <v>1</v>
      </c>
      <c r="X19" s="170">
        <v>0</v>
      </c>
      <c r="Y19" s="170">
        <v>0</v>
      </c>
      <c r="Z19" s="170">
        <v>0</v>
      </c>
      <c r="AA19" s="170">
        <v>0</v>
      </c>
      <c r="AB19" s="170">
        <v>1</v>
      </c>
      <c r="AC19" s="170">
        <v>0</v>
      </c>
      <c r="AD19" s="170">
        <v>0</v>
      </c>
      <c r="AE19" s="170">
        <v>0</v>
      </c>
      <c r="AF19" s="170">
        <v>0</v>
      </c>
      <c r="AG19" s="170">
        <v>0</v>
      </c>
      <c r="AH19" s="174">
        <v>0</v>
      </c>
      <c r="AI19" s="170">
        <v>0</v>
      </c>
      <c r="AJ19" s="170">
        <v>0</v>
      </c>
      <c r="AK19" s="170">
        <v>0</v>
      </c>
      <c r="AL19" s="170">
        <v>0</v>
      </c>
      <c r="AM19" s="170">
        <v>0</v>
      </c>
      <c r="AN19" s="170">
        <v>0</v>
      </c>
      <c r="AO19" s="170">
        <v>0</v>
      </c>
      <c r="AP19" s="170">
        <v>0</v>
      </c>
      <c r="AQ19" s="170">
        <v>0</v>
      </c>
      <c r="AR19" s="170">
        <v>0</v>
      </c>
      <c r="AS19" s="170">
        <v>0</v>
      </c>
      <c r="AT19" s="174">
        <v>0</v>
      </c>
      <c r="AU19" s="170">
        <v>0</v>
      </c>
      <c r="AV19" s="170">
        <v>0</v>
      </c>
      <c r="AW19" s="170">
        <v>0</v>
      </c>
      <c r="AX19" s="170">
        <v>0</v>
      </c>
      <c r="AY19" s="170">
        <v>0</v>
      </c>
      <c r="AZ19" s="170">
        <v>0</v>
      </c>
      <c r="BA19" s="170">
        <v>0</v>
      </c>
      <c r="BB19" s="170">
        <v>0</v>
      </c>
      <c r="BC19" s="170">
        <v>0</v>
      </c>
      <c r="BD19" s="170">
        <v>0</v>
      </c>
      <c r="BE19" s="170">
        <v>0</v>
      </c>
      <c r="BF19" s="174">
        <v>0</v>
      </c>
      <c r="BG19" s="170">
        <v>0</v>
      </c>
      <c r="BH19" s="170">
        <v>0</v>
      </c>
      <c r="BI19" s="170">
        <v>0</v>
      </c>
      <c r="BJ19" s="170">
        <v>0</v>
      </c>
      <c r="BK19" s="170">
        <v>0</v>
      </c>
      <c r="BL19" s="170"/>
      <c r="BM19" s="170"/>
      <c r="BN19" s="170"/>
      <c r="BO19" s="170"/>
      <c r="BP19" s="170"/>
      <c r="BQ19" s="170"/>
      <c r="BR19" s="174"/>
      <c r="BS19" s="170"/>
      <c r="BT19" s="170"/>
      <c r="BU19" s="170"/>
      <c r="BV19" s="170"/>
      <c r="BW19" s="170"/>
      <c r="BX19" s="170"/>
      <c r="BY19" s="170"/>
      <c r="BZ19" s="170"/>
      <c r="CA19" s="170"/>
      <c r="CB19" s="170"/>
      <c r="CC19" s="170"/>
      <c r="CD19" s="174"/>
      <c r="CE19" s="170"/>
      <c r="CF19" s="170"/>
      <c r="CG19" s="170"/>
      <c r="CH19" s="170"/>
      <c r="CI19" s="170"/>
      <c r="CJ19" s="170"/>
      <c r="CK19" s="170"/>
      <c r="CL19" s="170"/>
      <c r="CM19" s="170"/>
      <c r="CN19" s="170"/>
      <c r="CO19" s="170"/>
      <c r="CP19" s="174"/>
      <c r="CQ19" s="170"/>
      <c r="CR19" s="170"/>
      <c r="CS19" s="170"/>
      <c r="CT19" s="170"/>
      <c r="CU19" s="170"/>
      <c r="CV19" s="170"/>
      <c r="CW19" s="170"/>
      <c r="CX19" s="170"/>
      <c r="CY19" s="170"/>
      <c r="CZ19" s="170"/>
      <c r="DA19" s="170"/>
      <c r="DB19" s="174"/>
      <c r="DC19" s="170"/>
      <c r="DD19" s="170"/>
      <c r="DE19" s="170"/>
      <c r="DF19" s="170"/>
      <c r="DG19" s="170"/>
      <c r="DH19" s="170"/>
      <c r="DI19" s="170"/>
      <c r="DJ19" s="170"/>
      <c r="DK19" s="170"/>
      <c r="DL19" s="170"/>
      <c r="DM19" s="170"/>
      <c r="DN19" s="174"/>
      <c r="DO19" s="170"/>
      <c r="DP19" s="170"/>
      <c r="DQ19" s="170"/>
      <c r="DR19" s="170"/>
      <c r="DS19" s="170"/>
      <c r="DT19" s="170"/>
      <c r="DU19" s="170"/>
      <c r="DV19" s="170"/>
      <c r="DW19" s="170"/>
      <c r="DX19" s="170"/>
      <c r="DY19" s="170"/>
    </row>
    <row r="20" spans="1:129" s="3" customFormat="1" x14ac:dyDescent="0.25">
      <c r="A20" s="208"/>
      <c r="B20" s="187" t="s">
        <v>7</v>
      </c>
      <c r="C20" s="198"/>
      <c r="D20" s="170">
        <v>0</v>
      </c>
      <c r="E20" s="170">
        <v>0</v>
      </c>
      <c r="F20" s="170">
        <v>1</v>
      </c>
      <c r="G20" s="170">
        <v>0</v>
      </c>
      <c r="H20" s="170">
        <v>0</v>
      </c>
      <c r="I20" s="170">
        <v>1</v>
      </c>
      <c r="J20" s="170">
        <v>0</v>
      </c>
      <c r="K20" s="170">
        <v>0</v>
      </c>
      <c r="L20" s="170">
        <v>0</v>
      </c>
      <c r="M20" s="170">
        <v>0</v>
      </c>
      <c r="N20" s="170">
        <v>0</v>
      </c>
      <c r="O20" s="170">
        <v>0</v>
      </c>
      <c r="P20" s="170">
        <v>0</v>
      </c>
      <c r="Q20" s="170">
        <v>0</v>
      </c>
      <c r="R20" s="170">
        <v>0</v>
      </c>
      <c r="S20" s="170">
        <v>0</v>
      </c>
      <c r="T20" s="170">
        <v>0</v>
      </c>
      <c r="U20" s="170">
        <v>0</v>
      </c>
      <c r="V20" s="174">
        <v>0</v>
      </c>
      <c r="W20" s="170">
        <v>0</v>
      </c>
      <c r="X20" s="170">
        <v>0</v>
      </c>
      <c r="Y20" s="170">
        <v>0</v>
      </c>
      <c r="Z20" s="170">
        <v>1</v>
      </c>
      <c r="AA20" s="170">
        <v>0</v>
      </c>
      <c r="AB20" s="170">
        <v>0</v>
      </c>
      <c r="AC20" s="170">
        <v>0</v>
      </c>
      <c r="AD20" s="170">
        <v>0</v>
      </c>
      <c r="AE20" s="170">
        <v>0</v>
      </c>
      <c r="AF20" s="170">
        <v>1</v>
      </c>
      <c r="AG20" s="170">
        <v>0</v>
      </c>
      <c r="AH20" s="174">
        <v>0</v>
      </c>
      <c r="AI20" s="170">
        <v>0</v>
      </c>
      <c r="AJ20" s="170">
        <v>0</v>
      </c>
      <c r="AK20" s="170">
        <v>0</v>
      </c>
      <c r="AL20" s="170">
        <v>0</v>
      </c>
      <c r="AM20" s="170">
        <v>0</v>
      </c>
      <c r="AN20" s="170">
        <v>0</v>
      </c>
      <c r="AO20" s="170">
        <v>0</v>
      </c>
      <c r="AP20" s="170">
        <v>0</v>
      </c>
      <c r="AQ20" s="170">
        <v>0</v>
      </c>
      <c r="AR20" s="170">
        <v>1</v>
      </c>
      <c r="AS20" s="170">
        <v>0</v>
      </c>
      <c r="AT20" s="174">
        <v>0</v>
      </c>
      <c r="AU20" s="170">
        <v>0</v>
      </c>
      <c r="AV20" s="170">
        <v>0</v>
      </c>
      <c r="AW20" s="170">
        <v>0</v>
      </c>
      <c r="AX20" s="170">
        <v>0</v>
      </c>
      <c r="AY20" s="170">
        <v>0</v>
      </c>
      <c r="AZ20" s="170">
        <v>0</v>
      </c>
      <c r="BA20" s="170">
        <v>0</v>
      </c>
      <c r="BB20" s="170">
        <v>0</v>
      </c>
      <c r="BC20" s="170">
        <v>0</v>
      </c>
      <c r="BD20" s="170">
        <v>0</v>
      </c>
      <c r="BE20" s="170">
        <v>0</v>
      </c>
      <c r="BF20" s="174">
        <v>0</v>
      </c>
      <c r="BG20" s="170">
        <v>1</v>
      </c>
      <c r="BH20" s="170">
        <v>0</v>
      </c>
      <c r="BI20" s="170">
        <v>0</v>
      </c>
      <c r="BJ20" s="170">
        <v>0</v>
      </c>
      <c r="BK20" s="170">
        <v>0</v>
      </c>
      <c r="BL20" s="170"/>
      <c r="BM20" s="170"/>
      <c r="BN20" s="170"/>
      <c r="BO20" s="170"/>
      <c r="BP20" s="170"/>
      <c r="BQ20" s="170"/>
      <c r="BR20" s="174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4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4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4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4"/>
      <c r="DO20" s="170"/>
      <c r="DP20" s="170"/>
      <c r="DQ20" s="170"/>
      <c r="DR20" s="170"/>
      <c r="DS20" s="170"/>
      <c r="DT20" s="170"/>
      <c r="DU20" s="170"/>
      <c r="DV20" s="170"/>
      <c r="DW20" s="170"/>
      <c r="DX20" s="170"/>
      <c r="DY20" s="170"/>
    </row>
    <row r="21" spans="1:129" s="3" customFormat="1" x14ac:dyDescent="0.25">
      <c r="A21" s="208"/>
      <c r="B21" s="156"/>
      <c r="C21" s="155"/>
      <c r="D21" s="155"/>
      <c r="E21" s="155"/>
      <c r="F21" s="155"/>
      <c r="G21" s="155"/>
      <c r="H21" s="155"/>
      <c r="I21" s="165"/>
      <c r="J21" s="155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6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65"/>
      <c r="AH21" s="155"/>
      <c r="AI21" s="155"/>
      <c r="AJ21" s="155"/>
      <c r="AK21" s="155"/>
      <c r="AL21" s="155"/>
      <c r="AM21" s="155"/>
      <c r="AN21" s="155"/>
      <c r="AO21" s="155"/>
      <c r="AP21" s="155"/>
      <c r="AQ21" s="155"/>
      <c r="AR21" s="155"/>
      <c r="AS21" s="165"/>
      <c r="AT21" s="155"/>
      <c r="AU21" s="155"/>
      <c r="AV21" s="155"/>
      <c r="AW21" s="155"/>
      <c r="AX21" s="155"/>
      <c r="AY21" s="155"/>
      <c r="AZ21" s="155"/>
      <c r="BA21" s="155"/>
      <c r="BB21" s="155"/>
      <c r="BC21" s="155"/>
      <c r="BD21" s="155"/>
      <c r="BE21" s="165"/>
      <c r="BF21" s="155"/>
      <c r="BG21" s="155"/>
      <c r="BH21" s="155"/>
      <c r="BI21" s="155"/>
      <c r="BJ21" s="155"/>
      <c r="BK21" s="155"/>
      <c r="BL21" s="155"/>
      <c r="BM21" s="155"/>
      <c r="BN21" s="155"/>
      <c r="BO21" s="155"/>
      <c r="BP21" s="155"/>
      <c r="BQ21" s="165"/>
      <c r="BR21" s="155"/>
      <c r="BS21" s="155"/>
      <c r="BT21" s="155"/>
      <c r="BU21" s="155"/>
      <c r="BV21" s="155"/>
      <c r="BW21" s="155"/>
      <c r="BX21" s="155"/>
      <c r="BY21" s="155"/>
      <c r="BZ21" s="155"/>
      <c r="CA21" s="155"/>
      <c r="CB21" s="155"/>
      <c r="CC21" s="165"/>
      <c r="CD21" s="155"/>
      <c r="CE21" s="155"/>
      <c r="CF21" s="155"/>
      <c r="CG21" s="155"/>
      <c r="CH21" s="155"/>
      <c r="CI21" s="155"/>
      <c r="CJ21" s="155"/>
      <c r="CK21" s="155"/>
      <c r="CL21" s="155"/>
      <c r="CM21" s="155"/>
      <c r="CN21" s="155"/>
      <c r="CO21" s="165"/>
      <c r="CP21" s="155"/>
      <c r="CQ21" s="155"/>
      <c r="CR21" s="155"/>
      <c r="CS21" s="155"/>
      <c r="CT21" s="155"/>
      <c r="CU21" s="155"/>
      <c r="CV21" s="155"/>
      <c r="CW21" s="155"/>
      <c r="CX21" s="155"/>
      <c r="CY21" s="155"/>
      <c r="CZ21" s="155"/>
      <c r="DA21" s="165"/>
      <c r="DB21" s="155"/>
      <c r="DC21" s="155"/>
      <c r="DD21" s="155"/>
      <c r="DE21" s="155"/>
      <c r="DF21" s="155"/>
      <c r="DG21" s="155"/>
      <c r="DH21" s="155"/>
      <c r="DI21" s="155"/>
      <c r="DJ21" s="155"/>
      <c r="DK21" s="155"/>
      <c r="DL21" s="155"/>
      <c r="DM21" s="165"/>
      <c r="DN21" s="155"/>
      <c r="DO21" s="155"/>
      <c r="DP21" s="155"/>
      <c r="DQ21" s="155"/>
      <c r="DR21" s="155"/>
      <c r="DS21" s="155"/>
      <c r="DT21" s="155"/>
      <c r="DU21" s="155"/>
      <c r="DV21" s="155"/>
      <c r="DW21" s="155"/>
      <c r="DX21" s="155"/>
      <c r="DY21" s="165"/>
    </row>
    <row r="22" spans="1:129" s="3" customFormat="1" x14ac:dyDescent="0.25">
      <c r="A22" s="208"/>
      <c r="B22" s="184" t="s">
        <v>10</v>
      </c>
      <c r="C22" s="172"/>
      <c r="D22" s="155"/>
      <c r="E22" s="155"/>
      <c r="F22" s="155"/>
      <c r="G22" s="155"/>
      <c r="H22" s="155"/>
      <c r="I22" s="173"/>
      <c r="J22" s="155"/>
      <c r="K22" s="155"/>
      <c r="L22" s="155"/>
      <c r="M22" s="155"/>
      <c r="N22" s="155"/>
      <c r="O22" s="155"/>
      <c r="P22" s="155"/>
      <c r="Q22" s="155"/>
      <c r="R22" s="155"/>
      <c r="S22" s="155"/>
      <c r="T22" s="155"/>
      <c r="U22" s="165"/>
      <c r="V22" s="155"/>
      <c r="W22" s="155"/>
      <c r="X22" s="155"/>
      <c r="Y22" s="155"/>
      <c r="Z22" s="155"/>
      <c r="AA22" s="155"/>
      <c r="AB22" s="155"/>
      <c r="AC22" s="155"/>
      <c r="AD22" s="155"/>
      <c r="AE22" s="155"/>
      <c r="AF22" s="155"/>
      <c r="AG22" s="165"/>
      <c r="AH22" s="155"/>
      <c r="AI22" s="155"/>
      <c r="AJ22" s="155"/>
      <c r="AK22" s="155"/>
      <c r="AL22" s="155"/>
      <c r="AM22" s="155"/>
      <c r="AN22" s="155"/>
      <c r="AO22" s="155"/>
      <c r="AP22" s="155"/>
      <c r="AQ22" s="155"/>
      <c r="AR22" s="155"/>
      <c r="AS22" s="165"/>
      <c r="AT22" s="155"/>
      <c r="AU22" s="155"/>
      <c r="AV22" s="155"/>
      <c r="AW22" s="155"/>
      <c r="AX22" s="155"/>
      <c r="AY22" s="155"/>
      <c r="AZ22" s="155"/>
      <c r="BA22" s="155"/>
      <c r="BB22" s="155"/>
      <c r="BC22" s="155"/>
      <c r="BD22" s="155"/>
      <c r="BE22" s="165"/>
      <c r="BF22" s="155"/>
      <c r="BG22" s="155"/>
      <c r="BH22" s="155"/>
      <c r="BI22" s="155"/>
      <c r="BJ22" s="155"/>
      <c r="BK22" s="155"/>
      <c r="BL22" s="155"/>
      <c r="BM22" s="155"/>
      <c r="BN22" s="155"/>
      <c r="BO22" s="155"/>
      <c r="BP22" s="155"/>
      <c r="BQ22" s="165"/>
      <c r="BR22" s="155"/>
      <c r="BS22" s="155"/>
      <c r="BT22" s="155"/>
      <c r="BU22" s="155"/>
      <c r="BV22" s="155"/>
      <c r="BW22" s="155"/>
      <c r="BX22" s="155"/>
      <c r="BY22" s="155"/>
      <c r="BZ22" s="155"/>
      <c r="CA22" s="155"/>
      <c r="CB22" s="155"/>
      <c r="CC22" s="165"/>
      <c r="CD22" s="155"/>
      <c r="CE22" s="155"/>
      <c r="CF22" s="155"/>
      <c r="CG22" s="155"/>
      <c r="CH22" s="155"/>
      <c r="CI22" s="155"/>
      <c r="CJ22" s="155"/>
      <c r="CK22" s="155"/>
      <c r="CL22" s="155"/>
      <c r="CM22" s="155"/>
      <c r="CN22" s="155"/>
      <c r="CO22" s="165"/>
      <c r="CP22" s="155"/>
      <c r="CQ22" s="155"/>
      <c r="CR22" s="155"/>
      <c r="CS22" s="155"/>
      <c r="CT22" s="155"/>
      <c r="CU22" s="155"/>
      <c r="CV22" s="155"/>
      <c r="CW22" s="155"/>
      <c r="CX22" s="155"/>
      <c r="CY22" s="155"/>
      <c r="CZ22" s="155"/>
      <c r="DA22" s="165"/>
      <c r="DB22" s="155"/>
      <c r="DC22" s="155"/>
      <c r="DD22" s="155"/>
      <c r="DE22" s="155"/>
      <c r="DF22" s="155"/>
      <c r="DG22" s="155"/>
      <c r="DH22" s="155"/>
      <c r="DI22" s="155"/>
      <c r="DJ22" s="155"/>
      <c r="DK22" s="155"/>
      <c r="DL22" s="155"/>
      <c r="DM22" s="165"/>
      <c r="DN22" s="155"/>
      <c r="DO22" s="155"/>
      <c r="DP22" s="155"/>
      <c r="DQ22" s="155"/>
      <c r="DR22" s="155"/>
      <c r="DS22" s="155"/>
      <c r="DT22" s="155"/>
      <c r="DU22" s="155"/>
      <c r="DV22" s="155"/>
      <c r="DW22" s="155"/>
      <c r="DX22" s="155"/>
      <c r="DY22" s="165"/>
    </row>
    <row r="23" spans="1:129" s="3" customFormat="1" x14ac:dyDescent="0.25">
      <c r="A23" s="208"/>
      <c r="B23" s="187" t="s">
        <v>114</v>
      </c>
      <c r="C23" s="198"/>
      <c r="D23" s="170">
        <v>1524</v>
      </c>
      <c r="E23" s="170">
        <v>294</v>
      </c>
      <c r="F23" s="170">
        <v>1674</v>
      </c>
      <c r="G23" s="170">
        <v>1471</v>
      </c>
      <c r="H23" s="170">
        <v>937</v>
      </c>
      <c r="I23" s="170">
        <v>987</v>
      </c>
      <c r="J23" s="170">
        <v>1255</v>
      </c>
      <c r="K23" s="170">
        <v>1192</v>
      </c>
      <c r="L23" s="170">
        <v>1023</v>
      </c>
      <c r="M23" s="170">
        <v>1356</v>
      </c>
      <c r="N23" s="170">
        <v>1363</v>
      </c>
      <c r="O23" s="170">
        <v>1297</v>
      </c>
      <c r="P23" s="170">
        <v>1382</v>
      </c>
      <c r="Q23" s="170">
        <v>359</v>
      </c>
      <c r="R23" s="170">
        <v>1564</v>
      </c>
      <c r="S23" s="170">
        <v>1045</v>
      </c>
      <c r="T23" s="170">
        <v>757</v>
      </c>
      <c r="U23" s="170">
        <v>693</v>
      </c>
      <c r="V23" s="174">
        <v>1145</v>
      </c>
      <c r="W23" s="170">
        <v>1274</v>
      </c>
      <c r="X23" s="170">
        <v>1921</v>
      </c>
      <c r="Y23" s="170">
        <v>1693</v>
      </c>
      <c r="Z23" s="170">
        <v>1523</v>
      </c>
      <c r="AA23" s="170">
        <v>1828</v>
      </c>
      <c r="AB23" s="170">
        <v>1936</v>
      </c>
      <c r="AC23" s="170">
        <v>346</v>
      </c>
      <c r="AD23" s="170">
        <v>1549</v>
      </c>
      <c r="AE23" s="170">
        <v>2201</v>
      </c>
      <c r="AF23" s="170">
        <v>2112</v>
      </c>
      <c r="AG23" s="170">
        <v>1816</v>
      </c>
      <c r="AH23" s="174">
        <v>900</v>
      </c>
      <c r="AI23" s="170">
        <v>808</v>
      </c>
      <c r="AJ23" s="170">
        <v>576</v>
      </c>
      <c r="AK23" s="170">
        <v>569</v>
      </c>
      <c r="AL23" s="170">
        <v>603</v>
      </c>
      <c r="AM23" s="170">
        <v>466</v>
      </c>
      <c r="AN23" s="170">
        <v>321</v>
      </c>
      <c r="AO23" s="170">
        <v>52</v>
      </c>
      <c r="AP23" s="170">
        <v>367</v>
      </c>
      <c r="AQ23" s="170">
        <v>355</v>
      </c>
      <c r="AR23" s="170">
        <v>177</v>
      </c>
      <c r="AS23" s="170">
        <v>189</v>
      </c>
      <c r="AT23" s="174">
        <v>456</v>
      </c>
      <c r="AU23" s="170">
        <v>457</v>
      </c>
      <c r="AV23" s="170">
        <v>491</v>
      </c>
      <c r="AW23" s="170">
        <v>582</v>
      </c>
      <c r="AX23" s="170">
        <v>323</v>
      </c>
      <c r="AY23" s="170">
        <v>824</v>
      </c>
      <c r="AZ23" s="170">
        <v>373</v>
      </c>
      <c r="BA23" s="170">
        <v>64</v>
      </c>
      <c r="BB23" s="170">
        <v>394</v>
      </c>
      <c r="BC23" s="170">
        <v>291</v>
      </c>
      <c r="BD23" s="170">
        <v>237</v>
      </c>
      <c r="BE23" s="170">
        <v>92</v>
      </c>
      <c r="BF23" s="174">
        <v>192</v>
      </c>
      <c r="BG23" s="170">
        <v>456</v>
      </c>
      <c r="BH23" s="170">
        <v>353</v>
      </c>
      <c r="BI23" s="170">
        <v>397</v>
      </c>
      <c r="BJ23" s="170">
        <v>355</v>
      </c>
      <c r="BK23" s="170">
        <v>497</v>
      </c>
      <c r="BL23" s="170"/>
      <c r="BM23" s="170"/>
      <c r="BN23" s="170"/>
      <c r="BO23" s="170"/>
      <c r="BP23" s="170"/>
      <c r="BQ23" s="170"/>
      <c r="BR23" s="174"/>
      <c r="BS23" s="170"/>
      <c r="BT23" s="170"/>
      <c r="BU23" s="170"/>
      <c r="BV23" s="170"/>
      <c r="BW23" s="170"/>
      <c r="BX23" s="170"/>
      <c r="BY23" s="170"/>
      <c r="BZ23" s="170"/>
      <c r="CA23" s="170"/>
      <c r="CB23" s="170"/>
      <c r="CC23" s="170"/>
      <c r="CD23" s="174"/>
      <c r="CE23" s="170"/>
      <c r="CF23" s="170"/>
      <c r="CG23" s="170"/>
      <c r="CH23" s="170"/>
      <c r="CI23" s="170"/>
      <c r="CJ23" s="170"/>
      <c r="CK23" s="170"/>
      <c r="CL23" s="170"/>
      <c r="CM23" s="170"/>
      <c r="CN23" s="170"/>
      <c r="CO23" s="170"/>
      <c r="CP23" s="174"/>
      <c r="CQ23" s="170"/>
      <c r="CR23" s="170"/>
      <c r="CS23" s="170"/>
      <c r="CT23" s="170"/>
      <c r="CU23" s="170"/>
      <c r="CV23" s="170"/>
      <c r="CW23" s="170"/>
      <c r="CX23" s="170"/>
      <c r="CY23" s="170"/>
      <c r="CZ23" s="170"/>
      <c r="DA23" s="170"/>
      <c r="DB23" s="174"/>
      <c r="DC23" s="170"/>
      <c r="DD23" s="170"/>
      <c r="DE23" s="170"/>
      <c r="DF23" s="170"/>
      <c r="DG23" s="170"/>
      <c r="DH23" s="170"/>
      <c r="DI23" s="170"/>
      <c r="DJ23" s="170"/>
      <c r="DK23" s="170"/>
      <c r="DL23" s="170"/>
      <c r="DM23" s="170"/>
      <c r="DN23" s="174"/>
      <c r="DO23" s="170"/>
      <c r="DP23" s="170"/>
      <c r="DQ23" s="170"/>
      <c r="DR23" s="170"/>
      <c r="DS23" s="170"/>
      <c r="DT23" s="170"/>
      <c r="DU23" s="170"/>
      <c r="DV23" s="170"/>
      <c r="DW23" s="170"/>
      <c r="DX23" s="170"/>
      <c r="DY23" s="170"/>
    </row>
    <row r="24" spans="1:129" s="3" customFormat="1" x14ac:dyDescent="0.25">
      <c r="A24" s="208"/>
      <c r="B24" s="187" t="s">
        <v>11</v>
      </c>
      <c r="C24" s="198"/>
      <c r="D24" s="170">
        <v>14</v>
      </c>
      <c r="E24" s="170">
        <v>0</v>
      </c>
      <c r="F24" s="170">
        <v>12</v>
      </c>
      <c r="G24" s="170">
        <v>11</v>
      </c>
      <c r="H24" s="170">
        <v>8</v>
      </c>
      <c r="I24" s="170">
        <v>6</v>
      </c>
      <c r="J24" s="170">
        <v>9</v>
      </c>
      <c r="K24" s="170">
        <v>8</v>
      </c>
      <c r="L24" s="170">
        <v>7</v>
      </c>
      <c r="M24" s="170">
        <v>9</v>
      </c>
      <c r="N24" s="170">
        <v>5</v>
      </c>
      <c r="O24" s="170">
        <v>8</v>
      </c>
      <c r="P24" s="170">
        <v>5</v>
      </c>
      <c r="Q24" s="170">
        <v>0</v>
      </c>
      <c r="R24" s="170">
        <v>7</v>
      </c>
      <c r="S24" s="170">
        <v>7</v>
      </c>
      <c r="T24" s="170">
        <v>7</v>
      </c>
      <c r="U24" s="170">
        <v>4</v>
      </c>
      <c r="V24" s="174">
        <v>6</v>
      </c>
      <c r="W24" s="170">
        <v>6</v>
      </c>
      <c r="X24" s="170">
        <v>7</v>
      </c>
      <c r="Y24" s="170">
        <v>6</v>
      </c>
      <c r="Z24" s="170">
        <v>6</v>
      </c>
      <c r="AA24" s="170">
        <v>6</v>
      </c>
      <c r="AB24" s="170">
        <v>5</v>
      </c>
      <c r="AC24" s="170">
        <v>2</v>
      </c>
      <c r="AD24" s="170">
        <v>6</v>
      </c>
      <c r="AE24" s="170">
        <v>5</v>
      </c>
      <c r="AF24" s="170">
        <v>6</v>
      </c>
      <c r="AG24" s="170">
        <v>7</v>
      </c>
      <c r="AH24" s="174">
        <v>4</v>
      </c>
      <c r="AI24" s="170">
        <v>5</v>
      </c>
      <c r="AJ24" s="170">
        <v>4</v>
      </c>
      <c r="AK24" s="170">
        <v>4</v>
      </c>
      <c r="AL24" s="170">
        <v>4</v>
      </c>
      <c r="AM24" s="170">
        <v>2</v>
      </c>
      <c r="AN24" s="170">
        <v>2</v>
      </c>
      <c r="AO24" s="170">
        <v>1</v>
      </c>
      <c r="AP24" s="170">
        <v>1</v>
      </c>
      <c r="AQ24" s="170">
        <v>2</v>
      </c>
      <c r="AR24" s="170">
        <v>1</v>
      </c>
      <c r="AS24" s="170">
        <v>1</v>
      </c>
      <c r="AT24" s="174">
        <v>1</v>
      </c>
      <c r="AU24" s="170">
        <v>1</v>
      </c>
      <c r="AV24" s="170">
        <v>1</v>
      </c>
      <c r="AW24" s="170">
        <v>0</v>
      </c>
      <c r="AX24" s="170">
        <v>2</v>
      </c>
      <c r="AY24" s="170">
        <v>2</v>
      </c>
      <c r="AZ24" s="170">
        <v>1</v>
      </c>
      <c r="BA24" s="170">
        <v>0</v>
      </c>
      <c r="BB24" s="170">
        <v>0</v>
      </c>
      <c r="BC24" s="170">
        <v>1</v>
      </c>
      <c r="BD24" s="170">
        <v>1</v>
      </c>
      <c r="BE24" s="170">
        <v>0</v>
      </c>
      <c r="BF24" s="174">
        <v>0</v>
      </c>
      <c r="BG24" s="170">
        <v>1</v>
      </c>
      <c r="BH24" s="170">
        <v>1</v>
      </c>
      <c r="BI24" s="170">
        <v>0</v>
      </c>
      <c r="BJ24" s="170">
        <v>0</v>
      </c>
      <c r="BK24" s="170">
        <v>2</v>
      </c>
      <c r="BL24" s="170"/>
      <c r="BM24" s="170"/>
      <c r="BN24" s="170"/>
      <c r="BO24" s="170"/>
      <c r="BP24" s="170"/>
      <c r="BQ24" s="170"/>
      <c r="BR24" s="174"/>
      <c r="BS24" s="170"/>
      <c r="BT24" s="170"/>
      <c r="BU24" s="170"/>
      <c r="BV24" s="170"/>
      <c r="BW24" s="170"/>
      <c r="BX24" s="170"/>
      <c r="BY24" s="170"/>
      <c r="BZ24" s="170"/>
      <c r="CA24" s="170"/>
      <c r="CB24" s="170"/>
      <c r="CC24" s="170"/>
      <c r="CD24" s="174"/>
      <c r="CE24" s="170"/>
      <c r="CF24" s="170"/>
      <c r="CG24" s="170"/>
      <c r="CH24" s="170"/>
      <c r="CI24" s="170"/>
      <c r="CJ24" s="170"/>
      <c r="CK24" s="170"/>
      <c r="CL24" s="170"/>
      <c r="CM24" s="170"/>
      <c r="CN24" s="170"/>
      <c r="CO24" s="170"/>
      <c r="CP24" s="174"/>
      <c r="CQ24" s="170"/>
      <c r="CR24" s="170"/>
      <c r="CS24" s="170"/>
      <c r="CT24" s="170"/>
      <c r="CU24" s="170"/>
      <c r="CV24" s="170"/>
      <c r="CW24" s="170"/>
      <c r="CX24" s="170"/>
      <c r="CY24" s="170"/>
      <c r="CZ24" s="170"/>
      <c r="DA24" s="170"/>
      <c r="DB24" s="174"/>
      <c r="DC24" s="170"/>
      <c r="DD24" s="170"/>
      <c r="DE24" s="170"/>
      <c r="DF24" s="170"/>
      <c r="DG24" s="170"/>
      <c r="DH24" s="170"/>
      <c r="DI24" s="170"/>
      <c r="DJ24" s="170"/>
      <c r="DK24" s="170"/>
      <c r="DL24" s="170"/>
      <c r="DM24" s="170"/>
      <c r="DN24" s="174"/>
      <c r="DO24" s="170"/>
      <c r="DP24" s="170"/>
      <c r="DQ24" s="170"/>
      <c r="DR24" s="170"/>
      <c r="DS24" s="170"/>
      <c r="DT24" s="170"/>
      <c r="DU24" s="170"/>
      <c r="DV24" s="170"/>
      <c r="DW24" s="170"/>
      <c r="DX24" s="170"/>
      <c r="DY24" s="170"/>
    </row>
    <row r="25" spans="1:129" s="3" customFormat="1" x14ac:dyDescent="0.25">
      <c r="A25" s="156"/>
      <c r="B25" s="156"/>
      <c r="C25" s="155"/>
      <c r="D25" s="155"/>
      <c r="E25" s="155"/>
      <c r="F25" s="155"/>
      <c r="G25" s="155"/>
      <c r="H25" s="155"/>
      <c r="I25" s="173"/>
      <c r="J25" s="155"/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6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55"/>
      <c r="AG25" s="165"/>
      <c r="AH25" s="155"/>
      <c r="AI25" s="155"/>
      <c r="AJ25" s="155"/>
      <c r="AK25" s="155"/>
      <c r="AL25" s="155"/>
      <c r="AM25" s="155"/>
      <c r="AN25" s="155"/>
      <c r="AO25" s="155"/>
      <c r="AP25" s="155"/>
      <c r="AQ25" s="155"/>
      <c r="AR25" s="155"/>
      <c r="AS25" s="165"/>
      <c r="AT25" s="155"/>
      <c r="AU25" s="155"/>
      <c r="AV25" s="155"/>
      <c r="AW25" s="155"/>
      <c r="AX25" s="155"/>
      <c r="AY25" s="155"/>
      <c r="AZ25" s="155"/>
      <c r="BA25" s="155"/>
      <c r="BB25" s="155"/>
      <c r="BC25" s="155"/>
      <c r="BD25" s="155"/>
      <c r="BE25" s="165"/>
      <c r="BF25" s="155"/>
      <c r="BG25" s="155"/>
      <c r="BH25" s="155"/>
      <c r="BI25" s="155"/>
      <c r="BJ25" s="155"/>
      <c r="BK25" s="155"/>
      <c r="BL25" s="155"/>
      <c r="BM25" s="155"/>
      <c r="BN25" s="155"/>
      <c r="BO25" s="155"/>
      <c r="BP25" s="155"/>
      <c r="BQ25" s="165"/>
      <c r="BR25" s="155"/>
      <c r="BS25" s="155"/>
      <c r="BT25" s="155"/>
      <c r="BU25" s="155"/>
      <c r="BV25" s="155"/>
      <c r="BW25" s="155"/>
      <c r="BX25" s="155"/>
      <c r="BY25" s="155"/>
      <c r="BZ25" s="155"/>
      <c r="CA25" s="155"/>
      <c r="CB25" s="155"/>
      <c r="CC25" s="165"/>
      <c r="CD25" s="155"/>
      <c r="CE25" s="155"/>
      <c r="CF25" s="155"/>
      <c r="CG25" s="155"/>
      <c r="CH25" s="155"/>
      <c r="CI25" s="155"/>
      <c r="CJ25" s="155"/>
      <c r="CK25" s="155"/>
      <c r="CL25" s="155"/>
      <c r="CM25" s="155"/>
      <c r="CN25" s="155"/>
      <c r="CO25" s="165"/>
      <c r="CP25" s="155"/>
      <c r="CQ25" s="155"/>
      <c r="CR25" s="155"/>
      <c r="CS25" s="155"/>
      <c r="CT25" s="155"/>
      <c r="CU25" s="155"/>
      <c r="CV25" s="155"/>
      <c r="CW25" s="155"/>
      <c r="CX25" s="155"/>
      <c r="CY25" s="155"/>
      <c r="CZ25" s="155"/>
      <c r="DA25" s="165"/>
      <c r="DB25" s="155"/>
      <c r="DC25" s="155"/>
      <c r="DD25" s="155"/>
      <c r="DE25" s="155"/>
      <c r="DF25" s="155"/>
      <c r="DG25" s="155"/>
      <c r="DH25" s="155"/>
      <c r="DI25" s="155"/>
      <c r="DJ25" s="155"/>
      <c r="DK25" s="155"/>
      <c r="DL25" s="155"/>
      <c r="DM25" s="165"/>
      <c r="DN25" s="155"/>
      <c r="DO25" s="155"/>
      <c r="DP25" s="155"/>
      <c r="DQ25" s="155"/>
      <c r="DR25" s="155"/>
      <c r="DS25" s="155"/>
      <c r="DT25" s="155"/>
      <c r="DU25" s="155"/>
      <c r="DV25" s="155"/>
      <c r="DW25" s="155"/>
      <c r="DX25" s="155"/>
      <c r="DY25" s="165"/>
    </row>
    <row r="26" spans="1:129" s="3" customFormat="1" x14ac:dyDescent="0.25">
      <c r="A26" s="162" t="s">
        <v>93</v>
      </c>
      <c r="B26" s="190" t="s">
        <v>26</v>
      </c>
      <c r="C26" s="191"/>
      <c r="D26" s="161">
        <v>67.849999999999994</v>
      </c>
      <c r="E26" s="161"/>
      <c r="F26" s="161">
        <v>72.239999999999995</v>
      </c>
      <c r="G26" s="161">
        <v>28.84</v>
      </c>
      <c r="H26" s="161">
        <v>38.26</v>
      </c>
      <c r="I26" s="161">
        <v>4.17</v>
      </c>
      <c r="J26" s="161">
        <v>0</v>
      </c>
      <c r="K26" s="161">
        <v>0</v>
      </c>
      <c r="L26" s="161">
        <v>0</v>
      </c>
      <c r="M26" s="161">
        <v>61.77</v>
      </c>
      <c r="N26" s="161">
        <v>0</v>
      </c>
      <c r="O26" s="161">
        <v>12.36</v>
      </c>
      <c r="P26" s="161">
        <v>3.51</v>
      </c>
      <c r="Q26" s="161">
        <v>14.17</v>
      </c>
      <c r="R26" s="161">
        <v>10.119999999999999</v>
      </c>
      <c r="S26" s="161">
        <v>7.85</v>
      </c>
      <c r="T26" s="161">
        <v>8.17</v>
      </c>
      <c r="U26" s="161">
        <v>0</v>
      </c>
      <c r="V26" s="175">
        <v>42.37</v>
      </c>
      <c r="W26" s="161">
        <v>7.44</v>
      </c>
      <c r="X26" s="161">
        <v>0</v>
      </c>
      <c r="Y26" s="161">
        <v>40.85</v>
      </c>
      <c r="Z26" s="161">
        <v>52</v>
      </c>
      <c r="AA26" s="161">
        <v>3</v>
      </c>
      <c r="AB26" s="161">
        <v>53</v>
      </c>
      <c r="AC26" s="161">
        <v>0</v>
      </c>
      <c r="AD26" s="161">
        <v>0</v>
      </c>
      <c r="AE26" s="161">
        <v>70.38</v>
      </c>
      <c r="AF26" s="161">
        <v>48.1</v>
      </c>
      <c r="AG26" s="161">
        <v>2.67</v>
      </c>
      <c r="AH26" s="175">
        <v>8.5</v>
      </c>
      <c r="AI26" s="161">
        <v>8</v>
      </c>
      <c r="AJ26" s="161">
        <v>17.77</v>
      </c>
      <c r="AK26" s="161">
        <v>0</v>
      </c>
      <c r="AL26" s="161">
        <v>1.5</v>
      </c>
      <c r="AM26" s="161">
        <v>3</v>
      </c>
      <c r="AN26" s="161">
        <v>1.55</v>
      </c>
      <c r="AO26" s="161">
        <v>7.7</v>
      </c>
      <c r="AP26" s="161">
        <v>5.5</v>
      </c>
      <c r="AQ26" s="161">
        <v>0</v>
      </c>
      <c r="AR26" s="161">
        <v>0</v>
      </c>
      <c r="AS26" s="161">
        <v>25.75</v>
      </c>
      <c r="AT26" s="175">
        <v>8</v>
      </c>
      <c r="AU26" s="161">
        <v>0</v>
      </c>
      <c r="AV26" s="161">
        <v>0</v>
      </c>
      <c r="AW26" s="161">
        <v>0</v>
      </c>
      <c r="AX26" s="161">
        <v>2</v>
      </c>
      <c r="AY26" s="161">
        <v>0</v>
      </c>
      <c r="AZ26" s="161">
        <v>0</v>
      </c>
      <c r="BA26" s="161">
        <v>3</v>
      </c>
      <c r="BB26" s="161">
        <v>0</v>
      </c>
      <c r="BC26" s="161">
        <v>0</v>
      </c>
      <c r="BD26" s="161">
        <v>0</v>
      </c>
      <c r="BE26" s="161">
        <v>0</v>
      </c>
      <c r="BF26" s="175">
        <v>0</v>
      </c>
      <c r="BG26" s="161">
        <v>0</v>
      </c>
      <c r="BH26" s="161">
        <v>1</v>
      </c>
      <c r="BI26" s="161">
        <v>40</v>
      </c>
      <c r="BJ26" s="161">
        <v>11</v>
      </c>
      <c r="BK26" s="161">
        <v>0</v>
      </c>
      <c r="BL26" s="161"/>
      <c r="BM26" s="161"/>
      <c r="BN26" s="161"/>
      <c r="BO26" s="161"/>
      <c r="BP26" s="161"/>
      <c r="BQ26" s="161"/>
      <c r="BR26" s="175"/>
      <c r="BS26" s="161"/>
      <c r="BT26" s="161"/>
      <c r="BU26" s="161"/>
      <c r="BV26" s="161"/>
      <c r="BW26" s="161"/>
      <c r="BX26" s="161"/>
      <c r="BY26" s="161"/>
      <c r="BZ26" s="161"/>
      <c r="CA26" s="161"/>
      <c r="CB26" s="161"/>
      <c r="CC26" s="161"/>
      <c r="CD26" s="175"/>
      <c r="CE26" s="161"/>
      <c r="CF26" s="161"/>
      <c r="CG26" s="161"/>
      <c r="CH26" s="161"/>
      <c r="CI26" s="161"/>
      <c r="CJ26" s="161"/>
      <c r="CK26" s="161"/>
      <c r="CL26" s="161"/>
      <c r="CM26" s="161"/>
      <c r="CN26" s="161"/>
      <c r="CO26" s="161"/>
      <c r="CP26" s="175"/>
      <c r="CQ26" s="161"/>
      <c r="CR26" s="161"/>
      <c r="CS26" s="161"/>
      <c r="CT26" s="161"/>
      <c r="CU26" s="161"/>
      <c r="CV26" s="161"/>
      <c r="CW26" s="161"/>
      <c r="CX26" s="161"/>
      <c r="CY26" s="161"/>
      <c r="CZ26" s="161"/>
      <c r="DA26" s="161"/>
      <c r="DB26" s="175"/>
      <c r="DC26" s="161"/>
      <c r="DD26" s="161"/>
      <c r="DE26" s="161"/>
      <c r="DF26" s="161"/>
      <c r="DG26" s="161"/>
      <c r="DH26" s="161"/>
      <c r="DI26" s="161"/>
      <c r="DJ26" s="161"/>
      <c r="DK26" s="161"/>
      <c r="DL26" s="161"/>
      <c r="DM26" s="161"/>
      <c r="DN26" s="175"/>
      <c r="DO26" s="161"/>
      <c r="DP26" s="161"/>
      <c r="DQ26" s="161"/>
      <c r="DR26" s="161"/>
      <c r="DS26" s="161"/>
      <c r="DT26" s="161"/>
      <c r="DU26" s="161"/>
      <c r="DV26" s="161"/>
      <c r="DW26" s="161"/>
      <c r="DX26" s="161"/>
      <c r="DY26" s="161"/>
    </row>
    <row r="27" spans="1:129" s="3" customFormat="1" x14ac:dyDescent="0.25">
      <c r="A27" s="156"/>
      <c r="B27" s="156"/>
      <c r="C27" s="155"/>
      <c r="D27" s="155"/>
      <c r="E27" s="155"/>
      <c r="F27" s="155"/>
      <c r="G27" s="155"/>
      <c r="H27" s="155"/>
      <c r="I27" s="173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6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6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65"/>
      <c r="AT27" s="155"/>
      <c r="AU27" s="155"/>
      <c r="AV27" s="155"/>
      <c r="AW27" s="155"/>
      <c r="AX27" s="155"/>
      <c r="AY27" s="155"/>
      <c r="AZ27" s="155"/>
      <c r="BA27" s="155"/>
      <c r="BB27" s="155"/>
      <c r="BC27" s="155"/>
      <c r="BD27" s="155"/>
      <c r="BE27" s="165"/>
      <c r="BF27" s="155"/>
      <c r="BG27" s="155"/>
      <c r="BH27" s="155"/>
      <c r="BI27" s="155"/>
      <c r="BJ27" s="155"/>
      <c r="BK27" s="155"/>
      <c r="BL27" s="155"/>
      <c r="BM27" s="155"/>
      <c r="BN27" s="155"/>
      <c r="BO27" s="155"/>
      <c r="BP27" s="155"/>
      <c r="BQ27" s="165"/>
      <c r="BR27" s="155"/>
      <c r="BS27" s="155"/>
      <c r="BT27" s="155"/>
      <c r="BU27" s="155"/>
      <c r="BV27" s="155"/>
      <c r="BW27" s="155"/>
      <c r="BX27" s="155"/>
      <c r="BY27" s="155"/>
      <c r="BZ27" s="155"/>
      <c r="CA27" s="155"/>
      <c r="CB27" s="155"/>
      <c r="CC27" s="165"/>
      <c r="CD27" s="155"/>
      <c r="CE27" s="155"/>
      <c r="CF27" s="155"/>
      <c r="CG27" s="155"/>
      <c r="CH27" s="155"/>
      <c r="CI27" s="155"/>
      <c r="CJ27" s="155"/>
      <c r="CK27" s="155"/>
      <c r="CL27" s="155"/>
      <c r="CM27" s="155"/>
      <c r="CN27" s="155"/>
      <c r="CO27" s="165"/>
      <c r="CP27" s="155"/>
      <c r="CQ27" s="155"/>
      <c r="CR27" s="155"/>
      <c r="CS27" s="155"/>
      <c r="CT27" s="155"/>
      <c r="CU27" s="155"/>
      <c r="CV27" s="155"/>
      <c r="CW27" s="155"/>
      <c r="CX27" s="155"/>
      <c r="CY27" s="155"/>
      <c r="CZ27" s="155"/>
      <c r="DA27" s="165"/>
      <c r="DB27" s="155"/>
      <c r="DC27" s="155"/>
      <c r="DD27" s="155"/>
      <c r="DE27" s="155"/>
      <c r="DF27" s="155"/>
      <c r="DG27" s="155"/>
      <c r="DH27" s="155"/>
      <c r="DI27" s="155"/>
      <c r="DJ27" s="155"/>
      <c r="DK27" s="155"/>
      <c r="DL27" s="155"/>
      <c r="DM27" s="165"/>
      <c r="DN27" s="155"/>
      <c r="DO27" s="155"/>
      <c r="DP27" s="155"/>
      <c r="DQ27" s="155"/>
      <c r="DR27" s="155"/>
      <c r="DS27" s="155"/>
      <c r="DT27" s="155"/>
      <c r="DU27" s="155"/>
      <c r="DV27" s="155"/>
      <c r="DW27" s="155"/>
      <c r="DX27" s="155"/>
      <c r="DY27" s="165"/>
    </row>
    <row r="28" spans="1:129" s="182" customFormat="1" x14ac:dyDescent="0.25">
      <c r="A28" s="209" t="s">
        <v>27</v>
      </c>
      <c r="B28" s="193" t="s">
        <v>28</v>
      </c>
      <c r="C28" s="194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7"/>
      <c r="W28" s="176"/>
      <c r="X28" s="176"/>
      <c r="Y28" s="176"/>
      <c r="Z28" s="176"/>
      <c r="AA28" s="176"/>
      <c r="AB28" s="176"/>
      <c r="AC28" s="176"/>
      <c r="AD28" s="176"/>
      <c r="AE28" s="176"/>
      <c r="AF28" s="176"/>
      <c r="AG28" s="176"/>
      <c r="AH28" s="177"/>
      <c r="AI28" s="176"/>
      <c r="AJ28" s="176"/>
      <c r="AK28" s="176"/>
      <c r="AL28" s="176"/>
      <c r="AM28" s="176"/>
      <c r="AN28" s="176"/>
      <c r="AO28" s="176"/>
      <c r="AP28" s="176"/>
      <c r="AQ28" s="176"/>
      <c r="AR28" s="176"/>
      <c r="AS28" s="176"/>
      <c r="AT28" s="177"/>
      <c r="AU28" s="176"/>
      <c r="AV28" s="176"/>
      <c r="AW28" s="176"/>
      <c r="AX28" s="176"/>
      <c r="AY28" s="176"/>
      <c r="AZ28" s="176"/>
      <c r="BA28" s="176"/>
      <c r="BB28" s="176"/>
      <c r="BC28" s="176"/>
      <c r="BD28" s="176"/>
      <c r="BE28" s="176"/>
      <c r="BF28" s="177"/>
      <c r="BG28" s="176"/>
      <c r="BH28" s="176"/>
      <c r="BI28" s="176"/>
      <c r="BJ28" s="176"/>
      <c r="BK28" s="176"/>
      <c r="BL28" s="176"/>
      <c r="BM28" s="176"/>
      <c r="BN28" s="176"/>
      <c r="BO28" s="176"/>
      <c r="BP28" s="176"/>
      <c r="BQ28" s="176"/>
      <c r="BR28" s="177"/>
      <c r="BS28" s="176"/>
      <c r="BT28" s="176"/>
      <c r="BU28" s="176"/>
      <c r="BV28" s="176"/>
      <c r="BW28" s="176"/>
      <c r="BX28" s="176"/>
      <c r="BY28" s="176"/>
      <c r="BZ28" s="176"/>
      <c r="CA28" s="176"/>
      <c r="CB28" s="176"/>
      <c r="CC28" s="176"/>
      <c r="CD28" s="177"/>
      <c r="CE28" s="176"/>
      <c r="CF28" s="176"/>
      <c r="CG28" s="176"/>
      <c r="CH28" s="176"/>
      <c r="CI28" s="176"/>
      <c r="CJ28" s="176"/>
      <c r="CK28" s="176"/>
      <c r="CL28" s="176"/>
      <c r="CM28" s="176"/>
      <c r="CN28" s="176"/>
      <c r="CO28" s="176"/>
      <c r="CP28" s="177"/>
      <c r="CQ28" s="176"/>
      <c r="CR28" s="176"/>
      <c r="CS28" s="176"/>
      <c r="CT28" s="176"/>
      <c r="CU28" s="176"/>
      <c r="CV28" s="176"/>
      <c r="CW28" s="176"/>
      <c r="CX28" s="176"/>
      <c r="CY28" s="176"/>
      <c r="CZ28" s="176"/>
      <c r="DA28" s="176"/>
      <c r="DB28" s="177"/>
      <c r="DC28" s="176"/>
      <c r="DD28" s="176"/>
      <c r="DE28" s="176"/>
      <c r="DF28" s="176"/>
      <c r="DG28" s="176"/>
      <c r="DH28" s="176"/>
      <c r="DI28" s="176"/>
      <c r="DJ28" s="176"/>
      <c r="DK28" s="176"/>
      <c r="DL28" s="176"/>
      <c r="DM28" s="176"/>
      <c r="DN28" s="177"/>
      <c r="DO28" s="176"/>
      <c r="DP28" s="176"/>
      <c r="DQ28" s="176"/>
      <c r="DR28" s="176"/>
      <c r="DS28" s="176"/>
      <c r="DT28" s="176"/>
      <c r="DU28" s="176"/>
      <c r="DV28" s="176"/>
      <c r="DW28" s="176"/>
      <c r="DX28" s="176"/>
      <c r="DY28" s="176"/>
    </row>
    <row r="29" spans="1:129" s="182" customFormat="1" x14ac:dyDescent="0.25">
      <c r="A29" s="209"/>
      <c r="B29" s="193" t="s">
        <v>29</v>
      </c>
      <c r="C29" s="194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7"/>
      <c r="W29" s="176"/>
      <c r="X29" s="176"/>
      <c r="Y29" s="176"/>
      <c r="Z29" s="176"/>
      <c r="AA29" s="176"/>
      <c r="AB29" s="176"/>
      <c r="AC29" s="176"/>
      <c r="AD29" s="176"/>
      <c r="AE29" s="176"/>
      <c r="AF29" s="176"/>
      <c r="AG29" s="176"/>
      <c r="AH29" s="177"/>
      <c r="AI29" s="176"/>
      <c r="AJ29" s="176"/>
      <c r="AK29" s="176"/>
      <c r="AL29" s="176"/>
      <c r="AM29" s="176"/>
      <c r="AN29" s="176"/>
      <c r="AO29" s="176"/>
      <c r="AP29" s="176"/>
      <c r="AQ29" s="176"/>
      <c r="AR29" s="176"/>
      <c r="AS29" s="176"/>
      <c r="AT29" s="177"/>
      <c r="AU29" s="176"/>
      <c r="AV29" s="176"/>
      <c r="AW29" s="176"/>
      <c r="AX29" s="176"/>
      <c r="AY29" s="176"/>
      <c r="AZ29" s="176"/>
      <c r="BA29" s="176"/>
      <c r="BB29" s="176"/>
      <c r="BC29" s="176"/>
      <c r="BD29" s="176"/>
      <c r="BE29" s="176"/>
      <c r="BF29" s="177"/>
      <c r="BG29" s="176"/>
      <c r="BH29" s="176"/>
      <c r="BI29" s="176"/>
      <c r="BJ29" s="176"/>
      <c r="BK29" s="176"/>
      <c r="BL29" s="176"/>
      <c r="BM29" s="176"/>
      <c r="BN29" s="176"/>
      <c r="BO29" s="176"/>
      <c r="BP29" s="176"/>
      <c r="BQ29" s="176"/>
      <c r="BR29" s="177"/>
      <c r="BS29" s="176"/>
      <c r="BT29" s="176"/>
      <c r="BU29" s="176"/>
      <c r="BV29" s="176"/>
      <c r="BW29" s="176"/>
      <c r="BX29" s="176"/>
      <c r="BY29" s="176"/>
      <c r="BZ29" s="176"/>
      <c r="CA29" s="176"/>
      <c r="CB29" s="176"/>
      <c r="CC29" s="176"/>
      <c r="CD29" s="177"/>
      <c r="CE29" s="176"/>
      <c r="CF29" s="176"/>
      <c r="CG29" s="176"/>
      <c r="CH29" s="176"/>
      <c r="CI29" s="176"/>
      <c r="CJ29" s="176"/>
      <c r="CK29" s="176"/>
      <c r="CL29" s="176"/>
      <c r="CM29" s="176"/>
      <c r="CN29" s="176"/>
      <c r="CO29" s="176"/>
      <c r="CP29" s="177"/>
      <c r="CQ29" s="176"/>
      <c r="CR29" s="176"/>
      <c r="CS29" s="176"/>
      <c r="CT29" s="176"/>
      <c r="CU29" s="176"/>
      <c r="CV29" s="176"/>
      <c r="CW29" s="176"/>
      <c r="CX29" s="176"/>
      <c r="CY29" s="176"/>
      <c r="CZ29" s="176"/>
      <c r="DA29" s="176"/>
      <c r="DB29" s="177"/>
      <c r="DC29" s="176"/>
      <c r="DD29" s="176"/>
      <c r="DE29" s="176"/>
      <c r="DF29" s="176"/>
      <c r="DG29" s="176"/>
      <c r="DH29" s="176"/>
      <c r="DI29" s="176"/>
      <c r="DJ29" s="176"/>
      <c r="DK29" s="176"/>
      <c r="DL29" s="176"/>
      <c r="DM29" s="176"/>
      <c r="DN29" s="177"/>
      <c r="DO29" s="176"/>
      <c r="DP29" s="176"/>
      <c r="DQ29" s="176"/>
      <c r="DR29" s="176"/>
      <c r="DS29" s="176"/>
      <c r="DT29" s="176"/>
      <c r="DU29" s="176"/>
      <c r="DV29" s="176"/>
      <c r="DW29" s="176"/>
      <c r="DX29" s="176"/>
      <c r="DY29" s="176"/>
    </row>
    <row r="30" spans="1:129" s="182" customFormat="1" x14ac:dyDescent="0.25">
      <c r="A30" s="209"/>
      <c r="B30" s="193" t="s">
        <v>30</v>
      </c>
      <c r="C30" s="194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6"/>
      <c r="AB30" s="176"/>
      <c r="AC30" s="176"/>
      <c r="AD30" s="176"/>
      <c r="AE30" s="176"/>
      <c r="AF30" s="176"/>
      <c r="AG30" s="176"/>
      <c r="AH30" s="177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  <c r="AS30" s="176"/>
      <c r="AT30" s="177"/>
      <c r="AU30" s="176"/>
      <c r="AV30" s="176"/>
      <c r="AW30" s="176"/>
      <c r="AX30" s="176"/>
      <c r="AY30" s="176"/>
      <c r="AZ30" s="176"/>
      <c r="BA30" s="176"/>
      <c r="BB30" s="176"/>
      <c r="BC30" s="176"/>
      <c r="BD30" s="176"/>
      <c r="BE30" s="176"/>
      <c r="BF30" s="177"/>
      <c r="BG30" s="176"/>
      <c r="BH30" s="176"/>
      <c r="BI30" s="176"/>
      <c r="BJ30" s="176"/>
      <c r="BK30" s="176"/>
      <c r="BL30" s="176"/>
      <c r="BM30" s="176"/>
      <c r="BN30" s="176"/>
      <c r="BO30" s="176"/>
      <c r="BP30" s="176"/>
      <c r="BQ30" s="176"/>
      <c r="BR30" s="177"/>
      <c r="BS30" s="176"/>
      <c r="BT30" s="176"/>
      <c r="BU30" s="176"/>
      <c r="BV30" s="176"/>
      <c r="BW30" s="176"/>
      <c r="BX30" s="176"/>
      <c r="BY30" s="176"/>
      <c r="BZ30" s="176"/>
      <c r="CA30" s="176"/>
      <c r="CB30" s="176"/>
      <c r="CC30" s="176"/>
      <c r="CD30" s="177"/>
      <c r="CE30" s="176"/>
      <c r="CF30" s="176"/>
      <c r="CG30" s="176"/>
      <c r="CH30" s="176"/>
      <c r="CI30" s="176"/>
      <c r="CJ30" s="176"/>
      <c r="CK30" s="176"/>
      <c r="CL30" s="176"/>
      <c r="CM30" s="176"/>
      <c r="CN30" s="176"/>
      <c r="CO30" s="176"/>
      <c r="CP30" s="177"/>
      <c r="CQ30" s="176"/>
      <c r="CR30" s="176"/>
      <c r="CS30" s="176"/>
      <c r="CT30" s="176"/>
      <c r="CU30" s="176"/>
      <c r="CV30" s="176"/>
      <c r="CW30" s="176"/>
      <c r="CX30" s="176"/>
      <c r="CY30" s="176"/>
      <c r="CZ30" s="176"/>
      <c r="DA30" s="176"/>
      <c r="DB30" s="177"/>
      <c r="DC30" s="176"/>
      <c r="DD30" s="176"/>
      <c r="DE30" s="176"/>
      <c r="DF30" s="176"/>
      <c r="DG30" s="176"/>
      <c r="DH30" s="176"/>
      <c r="DI30" s="176"/>
      <c r="DJ30" s="176"/>
      <c r="DK30" s="176"/>
      <c r="DL30" s="176"/>
      <c r="DM30" s="176"/>
      <c r="DN30" s="177"/>
      <c r="DO30" s="176"/>
      <c r="DP30" s="176"/>
      <c r="DQ30" s="176"/>
      <c r="DR30" s="176"/>
      <c r="DS30" s="176"/>
      <c r="DT30" s="176"/>
      <c r="DU30" s="176"/>
      <c r="DV30" s="176"/>
      <c r="DW30" s="176"/>
      <c r="DX30" s="176"/>
      <c r="DY30" s="176"/>
    </row>
    <row r="31" spans="1:129" s="3" customFormat="1" x14ac:dyDescent="0.25"/>
    <row r="32" spans="1:129" s="3" customFormat="1" x14ac:dyDescent="0.25"/>
    <row r="33" spans="1:14" s="3" customFormat="1" x14ac:dyDescent="0.25">
      <c r="D33" s="163">
        <v>2011</v>
      </c>
      <c r="E33" s="169">
        <v>2012</v>
      </c>
      <c r="F33" s="163">
        <v>2013</v>
      </c>
      <c r="G33" s="169">
        <v>2014</v>
      </c>
      <c r="H33" s="163">
        <v>2015</v>
      </c>
      <c r="I33" s="169">
        <v>2016</v>
      </c>
      <c r="J33" s="163">
        <v>2017</v>
      </c>
      <c r="K33" s="169">
        <v>2018</v>
      </c>
      <c r="L33" s="163">
        <v>2019</v>
      </c>
      <c r="M33" s="169">
        <v>2020</v>
      </c>
      <c r="N33" s="163">
        <v>2021</v>
      </c>
    </row>
    <row r="34" spans="1:14" s="3" customFormat="1" x14ac:dyDescent="0.25"/>
    <row r="35" spans="1:14" s="3" customFormat="1" x14ac:dyDescent="0.25">
      <c r="A35" s="195" t="s">
        <v>0</v>
      </c>
      <c r="B35" s="196" t="s">
        <v>95</v>
      </c>
      <c r="C35" s="197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</row>
    <row r="36" spans="1:14" s="3" customFormat="1" x14ac:dyDescent="0.25">
      <c r="A36" s="195"/>
      <c r="B36" s="196" t="s">
        <v>94</v>
      </c>
      <c r="C36" s="197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</row>
    <row r="37" spans="1:14" s="3" customFormat="1" x14ac:dyDescent="0.25">
      <c r="A37" s="156"/>
      <c r="B37" s="156"/>
      <c r="C37" s="155"/>
    </row>
    <row r="38" spans="1:14" s="3" customFormat="1" x14ac:dyDescent="0.25">
      <c r="A38" s="188" t="s">
        <v>3</v>
      </c>
      <c r="B38" s="186" t="s">
        <v>107</v>
      </c>
      <c r="C38" s="187"/>
      <c r="D38" s="179"/>
      <c r="E38" s="179"/>
      <c r="F38" s="179"/>
      <c r="G38" s="179"/>
      <c r="H38" s="179"/>
      <c r="I38" s="179"/>
      <c r="J38" s="179"/>
      <c r="K38" s="179"/>
      <c r="L38" s="179"/>
      <c r="M38" s="179"/>
      <c r="N38" s="179"/>
    </row>
    <row r="39" spans="1:14" s="3" customFormat="1" x14ac:dyDescent="0.25">
      <c r="A39" s="189"/>
      <c r="B39" s="186" t="s">
        <v>108</v>
      </c>
      <c r="C39" s="187"/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179"/>
    </row>
    <row r="40" spans="1:14" s="3" customFormat="1" x14ac:dyDescent="0.25">
      <c r="A40" s="189"/>
      <c r="B40" s="186" t="s">
        <v>109</v>
      </c>
      <c r="C40" s="187"/>
      <c r="D40" s="179"/>
      <c r="E40" s="179"/>
      <c r="F40" s="179"/>
      <c r="G40" s="179"/>
      <c r="H40" s="179"/>
      <c r="I40" s="179"/>
      <c r="J40" s="179"/>
      <c r="K40" s="179"/>
      <c r="L40" s="179"/>
      <c r="M40" s="179"/>
      <c r="N40" s="179"/>
    </row>
    <row r="41" spans="1:14" s="3" customFormat="1" x14ac:dyDescent="0.25">
      <c r="A41" s="189"/>
    </row>
    <row r="42" spans="1:14" s="3" customFormat="1" x14ac:dyDescent="0.25">
      <c r="A42" s="189"/>
      <c r="B42" s="186" t="s">
        <v>110</v>
      </c>
      <c r="C42" s="187"/>
      <c r="D42" s="179"/>
      <c r="E42" s="179"/>
      <c r="F42" s="179"/>
      <c r="G42" s="179"/>
      <c r="H42" s="179"/>
      <c r="I42" s="179"/>
      <c r="J42" s="179"/>
      <c r="K42" s="179"/>
      <c r="L42" s="179"/>
      <c r="M42" s="179"/>
      <c r="N42" s="179"/>
    </row>
    <row r="43" spans="1:14" s="3" customFormat="1" x14ac:dyDescent="0.25">
      <c r="A43" s="189"/>
      <c r="B43" s="187" t="s">
        <v>111</v>
      </c>
      <c r="C43" s="198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</row>
    <row r="44" spans="1:14" s="3" customFormat="1" x14ac:dyDescent="0.25">
      <c r="A44" s="189"/>
      <c r="B44" s="187" t="s">
        <v>112</v>
      </c>
      <c r="C44" s="198"/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</row>
    <row r="45" spans="1:14" s="3" customFormat="1" x14ac:dyDescent="0.25">
      <c r="A45" s="189"/>
    </row>
    <row r="46" spans="1:14" s="3" customFormat="1" x14ac:dyDescent="0.25">
      <c r="A46" s="189"/>
      <c r="B46" s="187" t="s">
        <v>96</v>
      </c>
      <c r="C46" s="198"/>
      <c r="D46" s="179"/>
      <c r="E46" s="179"/>
      <c r="F46" s="179"/>
      <c r="G46" s="179"/>
      <c r="H46" s="179"/>
      <c r="I46" s="179"/>
      <c r="J46" s="179"/>
      <c r="K46" s="179"/>
      <c r="L46" s="179"/>
      <c r="M46" s="179"/>
      <c r="N46" s="179"/>
    </row>
    <row r="47" spans="1:14" s="3" customFormat="1" x14ac:dyDescent="0.25">
      <c r="A47" s="156"/>
      <c r="B47" s="156"/>
      <c r="C47" s="155"/>
    </row>
    <row r="48" spans="1:14" s="3" customFormat="1" x14ac:dyDescent="0.25">
      <c r="A48" s="162" t="s">
        <v>93</v>
      </c>
      <c r="B48" s="190" t="s">
        <v>97</v>
      </c>
      <c r="C48" s="191"/>
      <c r="D48" s="180"/>
      <c r="E48" s="180"/>
      <c r="F48" s="180"/>
      <c r="G48" s="180"/>
      <c r="H48" s="180"/>
      <c r="I48" s="180"/>
      <c r="J48" s="180"/>
      <c r="K48" s="180"/>
      <c r="L48" s="180"/>
      <c r="M48" s="180"/>
      <c r="N48" s="180"/>
    </row>
    <row r="49" spans="1:14" s="3" customFormat="1" x14ac:dyDescent="0.25">
      <c r="A49" s="156"/>
      <c r="B49" s="156"/>
      <c r="C49" s="155"/>
    </row>
    <row r="50" spans="1:14" s="3" customFormat="1" x14ac:dyDescent="0.25">
      <c r="A50" s="192" t="s">
        <v>27</v>
      </c>
      <c r="B50" s="193" t="s">
        <v>98</v>
      </c>
      <c r="C50" s="194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</row>
    <row r="51" spans="1:14" s="3" customFormat="1" x14ac:dyDescent="0.25">
      <c r="A51" s="192"/>
      <c r="B51" s="193" t="s">
        <v>99</v>
      </c>
      <c r="C51" s="194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</row>
    <row r="52" spans="1:14" s="3" customFormat="1" x14ac:dyDescent="0.25">
      <c r="A52" s="192"/>
      <c r="B52" s="193" t="s">
        <v>100</v>
      </c>
      <c r="C52" s="194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</row>
    <row r="53" spans="1:14" s="3" customFormat="1" x14ac:dyDescent="0.25"/>
  </sheetData>
  <mergeCells count="47">
    <mergeCell ref="B4:C4"/>
    <mergeCell ref="B14:C14"/>
    <mergeCell ref="B13:C13"/>
    <mergeCell ref="B10:C10"/>
    <mergeCell ref="B9:C9"/>
    <mergeCell ref="B8:C8"/>
    <mergeCell ref="A7:A24"/>
    <mergeCell ref="A28:A30"/>
    <mergeCell ref="A4:A5"/>
    <mergeCell ref="D1:I1"/>
    <mergeCell ref="J1:U1"/>
    <mergeCell ref="B30:C30"/>
    <mergeCell ref="B29:C29"/>
    <mergeCell ref="B28:C28"/>
    <mergeCell ref="B26:C26"/>
    <mergeCell ref="B24:C24"/>
    <mergeCell ref="B23:C23"/>
    <mergeCell ref="B20:C20"/>
    <mergeCell ref="B19:C19"/>
    <mergeCell ref="B18:C18"/>
    <mergeCell ref="B15:C15"/>
    <mergeCell ref="B5:C5"/>
    <mergeCell ref="CD1:CO1"/>
    <mergeCell ref="CP1:DA1"/>
    <mergeCell ref="DB1:DM1"/>
    <mergeCell ref="DN1:DY1"/>
    <mergeCell ref="V1:AG1"/>
    <mergeCell ref="AH1:AS1"/>
    <mergeCell ref="AT1:BE1"/>
    <mergeCell ref="BF1:BQ1"/>
    <mergeCell ref="BR1:CC1"/>
    <mergeCell ref="A35:A36"/>
    <mergeCell ref="B35:C35"/>
    <mergeCell ref="B36:C36"/>
    <mergeCell ref="B39:C39"/>
    <mergeCell ref="B40:C40"/>
    <mergeCell ref="B42:C42"/>
    <mergeCell ref="B38:C38"/>
    <mergeCell ref="A38:A46"/>
    <mergeCell ref="B48:C48"/>
    <mergeCell ref="A50:A52"/>
    <mergeCell ref="B50:C50"/>
    <mergeCell ref="B51:C51"/>
    <mergeCell ref="B52:C52"/>
    <mergeCell ref="B43:C43"/>
    <mergeCell ref="B44:C44"/>
    <mergeCell ref="B46:C4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Y52"/>
  <sheetViews>
    <sheetView showGridLines="0" zoomScale="62" zoomScaleNormal="62" workbookViewId="0">
      <pane xSplit="3" ySplit="3" topLeftCell="D10" activePane="bottomRight" state="frozen"/>
      <selection pane="topRight" activeCell="D1" sqref="D1"/>
      <selection pane="bottomLeft" activeCell="A4" sqref="A4"/>
      <selection pane="bottomRight" activeCell="B44" sqref="B44:C44"/>
    </sheetView>
  </sheetViews>
  <sheetFormatPr baseColWidth="10" defaultRowHeight="15" x14ac:dyDescent="0.25"/>
  <cols>
    <col min="1" max="1" width="18.28515625" style="1" customWidth="1"/>
    <col min="2" max="2" width="31.140625" style="1" customWidth="1"/>
    <col min="3" max="3" width="11.42578125" style="1"/>
    <col min="4" max="129" width="16.85546875" style="1" customWidth="1"/>
  </cols>
  <sheetData>
    <row r="1" spans="1:129" x14ac:dyDescent="0.25">
      <c r="A1" s="3"/>
      <c r="B1" s="3"/>
      <c r="C1" s="154"/>
      <c r="D1" s="206">
        <v>2011</v>
      </c>
      <c r="E1" s="206"/>
      <c r="F1" s="206"/>
      <c r="G1" s="206"/>
      <c r="H1" s="206"/>
      <c r="I1" s="207"/>
      <c r="J1" s="210">
        <v>2012</v>
      </c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1"/>
      <c r="V1" s="205">
        <v>2013</v>
      </c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7"/>
      <c r="AH1" s="199">
        <v>2014</v>
      </c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1"/>
      <c r="AT1" s="202">
        <v>2015</v>
      </c>
      <c r="AU1" s="203"/>
      <c r="AV1" s="203"/>
      <c r="AW1" s="203"/>
      <c r="AX1" s="203"/>
      <c r="AY1" s="203"/>
      <c r="AZ1" s="203"/>
      <c r="BA1" s="203"/>
      <c r="BB1" s="203"/>
      <c r="BC1" s="203"/>
      <c r="BD1" s="203"/>
      <c r="BE1" s="204"/>
      <c r="BF1" s="199">
        <v>2016</v>
      </c>
      <c r="BG1" s="200"/>
      <c r="BH1" s="200"/>
      <c r="BI1" s="200"/>
      <c r="BJ1" s="200"/>
      <c r="BK1" s="200"/>
      <c r="BL1" s="200"/>
      <c r="BM1" s="200"/>
      <c r="BN1" s="200"/>
      <c r="BO1" s="200"/>
      <c r="BP1" s="200"/>
      <c r="BQ1" s="201"/>
      <c r="BR1" s="202">
        <v>2017</v>
      </c>
      <c r="BS1" s="203"/>
      <c r="BT1" s="203"/>
      <c r="BU1" s="203"/>
      <c r="BV1" s="203"/>
      <c r="BW1" s="203"/>
      <c r="BX1" s="203"/>
      <c r="BY1" s="203"/>
      <c r="BZ1" s="203"/>
      <c r="CA1" s="203"/>
      <c r="CB1" s="203"/>
      <c r="CC1" s="204"/>
      <c r="CD1" s="199">
        <v>2018</v>
      </c>
      <c r="CE1" s="200"/>
      <c r="CF1" s="200"/>
      <c r="CG1" s="200"/>
      <c r="CH1" s="200"/>
      <c r="CI1" s="200"/>
      <c r="CJ1" s="200"/>
      <c r="CK1" s="200"/>
      <c r="CL1" s="200"/>
      <c r="CM1" s="200"/>
      <c r="CN1" s="200"/>
      <c r="CO1" s="201"/>
      <c r="CP1" s="202">
        <v>2019</v>
      </c>
      <c r="CQ1" s="203"/>
      <c r="CR1" s="203"/>
      <c r="CS1" s="203"/>
      <c r="CT1" s="203"/>
      <c r="CU1" s="203"/>
      <c r="CV1" s="203"/>
      <c r="CW1" s="203"/>
      <c r="CX1" s="203"/>
      <c r="CY1" s="203"/>
      <c r="CZ1" s="203"/>
      <c r="DA1" s="204"/>
      <c r="DB1" s="199">
        <v>2020</v>
      </c>
      <c r="DC1" s="200"/>
      <c r="DD1" s="200"/>
      <c r="DE1" s="200"/>
      <c r="DF1" s="200"/>
      <c r="DG1" s="200"/>
      <c r="DH1" s="200"/>
      <c r="DI1" s="200"/>
      <c r="DJ1" s="200"/>
      <c r="DK1" s="200"/>
      <c r="DL1" s="200"/>
      <c r="DM1" s="201"/>
      <c r="DN1" s="205">
        <v>2021</v>
      </c>
      <c r="DO1" s="206"/>
      <c r="DP1" s="206"/>
      <c r="DQ1" s="206"/>
      <c r="DR1" s="206"/>
      <c r="DS1" s="206"/>
      <c r="DT1" s="206"/>
      <c r="DU1" s="206"/>
      <c r="DV1" s="206"/>
      <c r="DW1" s="206"/>
      <c r="DX1" s="206"/>
      <c r="DY1" s="207"/>
    </row>
    <row r="2" spans="1:129" x14ac:dyDescent="0.25">
      <c r="A2" s="3"/>
      <c r="B2" s="3"/>
      <c r="C2" s="3"/>
      <c r="D2" s="167" t="s">
        <v>18</v>
      </c>
      <c r="E2" s="168" t="s">
        <v>19</v>
      </c>
      <c r="F2" s="168" t="s">
        <v>20</v>
      </c>
      <c r="G2" s="168" t="s">
        <v>21</v>
      </c>
      <c r="H2" s="168" t="s">
        <v>22</v>
      </c>
      <c r="I2" s="168" t="s">
        <v>23</v>
      </c>
      <c r="J2" s="168" t="s">
        <v>12</v>
      </c>
      <c r="K2" s="168" t="s">
        <v>13</v>
      </c>
      <c r="L2" s="168" t="s">
        <v>14</v>
      </c>
      <c r="M2" s="168" t="s">
        <v>15</v>
      </c>
      <c r="N2" s="168" t="s">
        <v>16</v>
      </c>
      <c r="O2" s="168" t="s">
        <v>17</v>
      </c>
      <c r="P2" s="168" t="s">
        <v>18</v>
      </c>
      <c r="Q2" s="168" t="s">
        <v>19</v>
      </c>
      <c r="R2" s="168" t="s">
        <v>20</v>
      </c>
      <c r="S2" s="168" t="s">
        <v>21</v>
      </c>
      <c r="T2" s="168" t="s">
        <v>22</v>
      </c>
      <c r="U2" s="168" t="s">
        <v>23</v>
      </c>
      <c r="V2" s="168" t="s">
        <v>12</v>
      </c>
      <c r="W2" s="168" t="s">
        <v>24</v>
      </c>
      <c r="X2" s="168" t="s">
        <v>14</v>
      </c>
      <c r="Y2" s="168" t="s">
        <v>15</v>
      </c>
      <c r="Z2" s="168" t="s">
        <v>16</v>
      </c>
      <c r="AA2" s="168" t="s">
        <v>17</v>
      </c>
      <c r="AB2" s="168" t="s">
        <v>18</v>
      </c>
      <c r="AC2" s="168" t="s">
        <v>19</v>
      </c>
      <c r="AD2" s="168" t="s">
        <v>20</v>
      </c>
      <c r="AE2" s="168" t="s">
        <v>21</v>
      </c>
      <c r="AF2" s="168" t="s">
        <v>22</v>
      </c>
      <c r="AG2" s="168" t="s">
        <v>23</v>
      </c>
      <c r="AH2" s="168" t="s">
        <v>12</v>
      </c>
      <c r="AI2" s="168" t="s">
        <v>24</v>
      </c>
      <c r="AJ2" s="168" t="s">
        <v>14</v>
      </c>
      <c r="AK2" s="168" t="s">
        <v>15</v>
      </c>
      <c r="AL2" s="168" t="s">
        <v>16</v>
      </c>
      <c r="AM2" s="168" t="s">
        <v>17</v>
      </c>
      <c r="AN2" s="168" t="s">
        <v>18</v>
      </c>
      <c r="AO2" s="168" t="s">
        <v>19</v>
      </c>
      <c r="AP2" s="168" t="s">
        <v>20</v>
      </c>
      <c r="AQ2" s="168" t="s">
        <v>21</v>
      </c>
      <c r="AR2" s="168" t="s">
        <v>22</v>
      </c>
      <c r="AS2" s="168" t="s">
        <v>23</v>
      </c>
      <c r="AT2" s="168" t="s">
        <v>12</v>
      </c>
      <c r="AU2" s="168" t="s">
        <v>24</v>
      </c>
      <c r="AV2" s="168" t="s">
        <v>14</v>
      </c>
      <c r="AW2" s="168" t="s">
        <v>15</v>
      </c>
      <c r="AX2" s="168" t="s">
        <v>16</v>
      </c>
      <c r="AY2" s="168" t="s">
        <v>17</v>
      </c>
      <c r="AZ2" s="168" t="s">
        <v>18</v>
      </c>
      <c r="BA2" s="168" t="s">
        <v>19</v>
      </c>
      <c r="BB2" s="168" t="s">
        <v>20</v>
      </c>
      <c r="BC2" s="168" t="s">
        <v>21</v>
      </c>
      <c r="BD2" s="168" t="s">
        <v>22</v>
      </c>
      <c r="BE2" s="168" t="s">
        <v>23</v>
      </c>
      <c r="BF2" s="168" t="s">
        <v>12</v>
      </c>
      <c r="BG2" s="168" t="s">
        <v>24</v>
      </c>
      <c r="BH2" s="168" t="s">
        <v>14</v>
      </c>
      <c r="BI2" s="168" t="s">
        <v>15</v>
      </c>
      <c r="BJ2" s="168" t="s">
        <v>16</v>
      </c>
      <c r="BK2" s="168" t="s">
        <v>17</v>
      </c>
      <c r="BL2" s="168" t="s">
        <v>18</v>
      </c>
      <c r="BM2" s="168" t="s">
        <v>19</v>
      </c>
      <c r="BN2" s="168" t="s">
        <v>20</v>
      </c>
      <c r="BO2" s="168" t="s">
        <v>21</v>
      </c>
      <c r="BP2" s="168" t="s">
        <v>22</v>
      </c>
      <c r="BQ2" s="168" t="s">
        <v>23</v>
      </c>
      <c r="BR2" s="168" t="s">
        <v>12</v>
      </c>
      <c r="BS2" s="168" t="s">
        <v>24</v>
      </c>
      <c r="BT2" s="168" t="s">
        <v>14</v>
      </c>
      <c r="BU2" s="168" t="s">
        <v>15</v>
      </c>
      <c r="BV2" s="168" t="s">
        <v>16</v>
      </c>
      <c r="BW2" s="168" t="s">
        <v>17</v>
      </c>
      <c r="BX2" s="168" t="s">
        <v>18</v>
      </c>
      <c r="BY2" s="168" t="s">
        <v>19</v>
      </c>
      <c r="BZ2" s="168" t="s">
        <v>20</v>
      </c>
      <c r="CA2" s="168" t="s">
        <v>21</v>
      </c>
      <c r="CB2" s="168" t="s">
        <v>22</v>
      </c>
      <c r="CC2" s="168" t="s">
        <v>23</v>
      </c>
      <c r="CD2" s="168" t="s">
        <v>12</v>
      </c>
      <c r="CE2" s="168" t="s">
        <v>24</v>
      </c>
      <c r="CF2" s="168" t="s">
        <v>14</v>
      </c>
      <c r="CG2" s="168" t="s">
        <v>15</v>
      </c>
      <c r="CH2" s="168" t="s">
        <v>16</v>
      </c>
      <c r="CI2" s="168" t="s">
        <v>17</v>
      </c>
      <c r="CJ2" s="168" t="s">
        <v>18</v>
      </c>
      <c r="CK2" s="168" t="s">
        <v>19</v>
      </c>
      <c r="CL2" s="168" t="s">
        <v>20</v>
      </c>
      <c r="CM2" s="168" t="s">
        <v>21</v>
      </c>
      <c r="CN2" s="168" t="s">
        <v>22</v>
      </c>
      <c r="CO2" s="168" t="s">
        <v>23</v>
      </c>
      <c r="CP2" s="168" t="s">
        <v>12</v>
      </c>
      <c r="CQ2" s="168" t="s">
        <v>24</v>
      </c>
      <c r="CR2" s="168" t="s">
        <v>14</v>
      </c>
      <c r="CS2" s="168" t="s">
        <v>15</v>
      </c>
      <c r="CT2" s="168" t="s">
        <v>16</v>
      </c>
      <c r="CU2" s="168" t="s">
        <v>17</v>
      </c>
      <c r="CV2" s="168" t="s">
        <v>18</v>
      </c>
      <c r="CW2" s="168" t="s">
        <v>19</v>
      </c>
      <c r="CX2" s="168" t="s">
        <v>20</v>
      </c>
      <c r="CY2" s="168" t="s">
        <v>21</v>
      </c>
      <c r="CZ2" s="168" t="s">
        <v>22</v>
      </c>
      <c r="DA2" s="168" t="s">
        <v>23</v>
      </c>
      <c r="DB2" s="168" t="s">
        <v>12</v>
      </c>
      <c r="DC2" s="168" t="s">
        <v>24</v>
      </c>
      <c r="DD2" s="168" t="s">
        <v>14</v>
      </c>
      <c r="DE2" s="168" t="s">
        <v>15</v>
      </c>
      <c r="DF2" s="168" t="s">
        <v>16</v>
      </c>
      <c r="DG2" s="168" t="s">
        <v>17</v>
      </c>
      <c r="DH2" s="168" t="s">
        <v>18</v>
      </c>
      <c r="DI2" s="168" t="s">
        <v>19</v>
      </c>
      <c r="DJ2" s="168" t="s">
        <v>20</v>
      </c>
      <c r="DK2" s="168" t="s">
        <v>21</v>
      </c>
      <c r="DL2" s="168" t="s">
        <v>22</v>
      </c>
      <c r="DM2" s="168" t="s">
        <v>23</v>
      </c>
      <c r="DN2" s="168" t="s">
        <v>12</v>
      </c>
      <c r="DO2" s="168" t="s">
        <v>24</v>
      </c>
      <c r="DP2" s="168" t="s">
        <v>14</v>
      </c>
      <c r="DQ2" s="168" t="s">
        <v>15</v>
      </c>
      <c r="DR2" s="168" t="s">
        <v>16</v>
      </c>
      <c r="DS2" s="168" t="s">
        <v>17</v>
      </c>
      <c r="DT2" s="168" t="s">
        <v>18</v>
      </c>
      <c r="DU2" s="168" t="s">
        <v>19</v>
      </c>
      <c r="DV2" s="168" t="s">
        <v>20</v>
      </c>
      <c r="DW2" s="168" t="s">
        <v>21</v>
      </c>
      <c r="DX2" s="168" t="s">
        <v>22</v>
      </c>
      <c r="DY2" s="168" t="s">
        <v>23</v>
      </c>
    </row>
    <row r="3" spans="1:129" x14ac:dyDescent="0.25">
      <c r="I3" s="164"/>
      <c r="U3" s="166"/>
      <c r="AG3" s="166"/>
      <c r="AS3" s="166"/>
      <c r="BE3" s="166"/>
      <c r="BQ3" s="166"/>
      <c r="CC3" s="166"/>
      <c r="CO3" s="166"/>
      <c r="DA3" s="166"/>
      <c r="DM3" s="166"/>
      <c r="DY3" s="166"/>
    </row>
    <row r="4" spans="1:129" s="3" customFormat="1" x14ac:dyDescent="0.25">
      <c r="A4" s="195" t="s">
        <v>0</v>
      </c>
      <c r="B4" s="196" t="s">
        <v>1</v>
      </c>
      <c r="C4" s="212"/>
      <c r="D4" s="171">
        <v>0</v>
      </c>
      <c r="E4" s="171">
        <v>0</v>
      </c>
      <c r="F4" s="171">
        <v>0</v>
      </c>
      <c r="G4" s="171">
        <v>0</v>
      </c>
      <c r="H4" s="171">
        <v>0</v>
      </c>
      <c r="I4" s="171">
        <v>0</v>
      </c>
      <c r="J4" s="171">
        <v>0</v>
      </c>
      <c r="K4" s="171">
        <v>0</v>
      </c>
      <c r="L4" s="171">
        <v>0</v>
      </c>
      <c r="M4" s="171">
        <v>0</v>
      </c>
      <c r="N4" s="171">
        <v>0</v>
      </c>
      <c r="O4" s="171">
        <v>0</v>
      </c>
      <c r="P4" s="171">
        <v>0</v>
      </c>
      <c r="Q4" s="171">
        <v>0</v>
      </c>
      <c r="R4" s="171">
        <v>0</v>
      </c>
      <c r="S4" s="171">
        <v>0</v>
      </c>
      <c r="T4" s="171">
        <v>0</v>
      </c>
      <c r="U4" s="171">
        <v>0</v>
      </c>
      <c r="V4" s="159">
        <v>0</v>
      </c>
      <c r="W4" s="171">
        <v>0</v>
      </c>
      <c r="X4" s="171">
        <v>0</v>
      </c>
      <c r="Y4" s="171">
        <v>0</v>
      </c>
      <c r="Z4" s="171">
        <v>0</v>
      </c>
      <c r="AA4" s="171">
        <v>0</v>
      </c>
      <c r="AB4" s="171">
        <v>0</v>
      </c>
      <c r="AC4" s="171">
        <v>0</v>
      </c>
      <c r="AD4" s="171">
        <v>0</v>
      </c>
      <c r="AE4" s="171">
        <v>0</v>
      </c>
      <c r="AF4" s="171">
        <v>0</v>
      </c>
      <c r="AG4" s="171">
        <v>0</v>
      </c>
      <c r="AH4" s="159">
        <v>0</v>
      </c>
      <c r="AI4" s="171">
        <v>0</v>
      </c>
      <c r="AJ4" s="171">
        <v>0</v>
      </c>
      <c r="AK4" s="171">
        <v>0</v>
      </c>
      <c r="AL4" s="171">
        <v>0</v>
      </c>
      <c r="AM4" s="171">
        <v>0</v>
      </c>
      <c r="AN4" s="171">
        <v>0</v>
      </c>
      <c r="AO4" s="171">
        <v>0</v>
      </c>
      <c r="AP4" s="171">
        <v>0</v>
      </c>
      <c r="AQ4" s="171">
        <v>0</v>
      </c>
      <c r="AR4" s="171">
        <v>0</v>
      </c>
      <c r="AS4" s="171">
        <v>0</v>
      </c>
      <c r="AT4" s="159">
        <v>0</v>
      </c>
      <c r="AU4" s="171">
        <v>0</v>
      </c>
      <c r="AV4" s="171">
        <v>0</v>
      </c>
      <c r="AW4" s="171">
        <v>0</v>
      </c>
      <c r="AX4" s="171">
        <v>0</v>
      </c>
      <c r="AY4" s="171">
        <v>0</v>
      </c>
      <c r="AZ4" s="171">
        <v>0</v>
      </c>
      <c r="BA4" s="171">
        <v>0</v>
      </c>
      <c r="BB4" s="171">
        <v>0</v>
      </c>
      <c r="BC4" s="171">
        <v>0</v>
      </c>
      <c r="BD4" s="171">
        <v>0</v>
      </c>
      <c r="BE4" s="171">
        <v>0</v>
      </c>
      <c r="BF4" s="159">
        <v>0</v>
      </c>
      <c r="BG4" s="171">
        <v>0</v>
      </c>
      <c r="BH4" s="171">
        <v>0</v>
      </c>
      <c r="BI4" s="171">
        <v>0</v>
      </c>
      <c r="BJ4" s="171">
        <v>0</v>
      </c>
      <c r="BK4" s="171">
        <v>0</v>
      </c>
      <c r="BL4" s="171"/>
      <c r="BM4" s="171"/>
      <c r="BN4" s="171"/>
      <c r="BO4" s="171"/>
      <c r="BP4" s="171"/>
      <c r="BQ4" s="171"/>
      <c r="BR4" s="159"/>
      <c r="BS4" s="171"/>
      <c r="BT4" s="171"/>
      <c r="BU4" s="171"/>
      <c r="BV4" s="171"/>
      <c r="BW4" s="171"/>
      <c r="BX4" s="171"/>
      <c r="BY4" s="171"/>
      <c r="BZ4" s="171"/>
      <c r="CA4" s="171"/>
      <c r="CB4" s="171"/>
      <c r="CC4" s="171"/>
      <c r="CD4" s="159"/>
      <c r="CE4" s="171"/>
      <c r="CF4" s="171"/>
      <c r="CG4" s="171"/>
      <c r="CH4" s="171"/>
      <c r="CI4" s="171"/>
      <c r="CJ4" s="171"/>
      <c r="CK4" s="171"/>
      <c r="CL4" s="171"/>
      <c r="CM4" s="171"/>
      <c r="CN4" s="171"/>
      <c r="CO4" s="171"/>
      <c r="CP4" s="159"/>
      <c r="CQ4" s="171"/>
      <c r="CR4" s="171"/>
      <c r="CS4" s="171"/>
      <c r="CT4" s="171"/>
      <c r="CU4" s="171"/>
      <c r="CV4" s="171"/>
      <c r="CW4" s="171"/>
      <c r="CX4" s="171"/>
      <c r="CY4" s="171"/>
      <c r="CZ4" s="171"/>
      <c r="DA4" s="171"/>
      <c r="DB4" s="159"/>
      <c r="DC4" s="171"/>
      <c r="DD4" s="171"/>
      <c r="DE4" s="171"/>
      <c r="DF4" s="171"/>
      <c r="DG4" s="171"/>
      <c r="DH4" s="171"/>
      <c r="DI4" s="171"/>
      <c r="DJ4" s="171"/>
      <c r="DK4" s="171"/>
      <c r="DL4" s="171"/>
      <c r="DM4" s="171"/>
      <c r="DN4" s="159"/>
      <c r="DO4" s="171"/>
      <c r="DP4" s="171"/>
      <c r="DQ4" s="171"/>
      <c r="DR4" s="171"/>
      <c r="DS4" s="171"/>
      <c r="DT4" s="171"/>
      <c r="DU4" s="171"/>
      <c r="DV4" s="171"/>
      <c r="DW4" s="171"/>
      <c r="DX4" s="171"/>
      <c r="DY4" s="171"/>
    </row>
    <row r="5" spans="1:129" s="3" customFormat="1" x14ac:dyDescent="0.25">
      <c r="A5" s="195"/>
      <c r="B5" s="196" t="s">
        <v>2</v>
      </c>
      <c r="C5" s="212"/>
      <c r="D5" s="171">
        <v>1.42</v>
      </c>
      <c r="E5" s="171"/>
      <c r="F5" s="171">
        <v>1.22</v>
      </c>
      <c r="G5" s="171">
        <v>1.0900000000000001</v>
      </c>
      <c r="H5" s="171">
        <v>0.97</v>
      </c>
      <c r="I5" s="171">
        <v>0.91</v>
      </c>
      <c r="J5" s="171">
        <v>0</v>
      </c>
      <c r="K5" s="171">
        <v>0</v>
      </c>
      <c r="L5" s="171">
        <v>0</v>
      </c>
      <c r="M5" s="171">
        <v>0</v>
      </c>
      <c r="N5" s="171">
        <v>0</v>
      </c>
      <c r="O5" s="171">
        <v>0</v>
      </c>
      <c r="P5" s="171">
        <v>0</v>
      </c>
      <c r="Q5" s="171">
        <v>0</v>
      </c>
      <c r="R5" s="171">
        <v>11.7</v>
      </c>
      <c r="S5" s="171">
        <v>10.029999999999999</v>
      </c>
      <c r="T5" s="171">
        <v>6.32</v>
      </c>
      <c r="U5" s="171">
        <v>4.72</v>
      </c>
      <c r="V5" s="159">
        <v>0</v>
      </c>
      <c r="W5" s="171">
        <v>0</v>
      </c>
      <c r="X5" s="171">
        <v>0</v>
      </c>
      <c r="Y5" s="171">
        <v>0</v>
      </c>
      <c r="Z5" s="171">
        <v>0</v>
      </c>
      <c r="AA5" s="171">
        <v>0</v>
      </c>
      <c r="AB5" s="171">
        <v>0</v>
      </c>
      <c r="AC5" s="171">
        <v>0</v>
      </c>
      <c r="AD5" s="171">
        <v>0</v>
      </c>
      <c r="AE5" s="171">
        <v>0</v>
      </c>
      <c r="AF5" s="171">
        <v>0</v>
      </c>
      <c r="AG5" s="171">
        <v>0</v>
      </c>
      <c r="AH5" s="159">
        <v>0</v>
      </c>
      <c r="AI5" s="171">
        <v>0</v>
      </c>
      <c r="AJ5" s="171">
        <v>0</v>
      </c>
      <c r="AK5" s="171">
        <v>0</v>
      </c>
      <c r="AL5" s="171">
        <v>0</v>
      </c>
      <c r="AM5" s="171">
        <v>0</v>
      </c>
      <c r="AN5" s="171">
        <v>0</v>
      </c>
      <c r="AO5" s="171">
        <v>0</v>
      </c>
      <c r="AP5" s="171">
        <v>0.92</v>
      </c>
      <c r="AQ5" s="171">
        <v>0.8</v>
      </c>
      <c r="AR5" s="171">
        <v>0.76</v>
      </c>
      <c r="AS5" s="171">
        <v>0.71</v>
      </c>
      <c r="AT5" s="159">
        <v>0</v>
      </c>
      <c r="AU5" s="171">
        <v>0</v>
      </c>
      <c r="AV5" s="171">
        <v>0</v>
      </c>
      <c r="AW5" s="171">
        <v>0</v>
      </c>
      <c r="AX5" s="171">
        <v>0</v>
      </c>
      <c r="AY5" s="171">
        <v>0</v>
      </c>
      <c r="AZ5" s="171">
        <v>0</v>
      </c>
      <c r="BA5" s="171">
        <v>0</v>
      </c>
      <c r="BB5" s="171">
        <v>0</v>
      </c>
      <c r="BC5" s="171">
        <v>0</v>
      </c>
      <c r="BD5" s="171">
        <v>0</v>
      </c>
      <c r="BE5" s="171">
        <v>0</v>
      </c>
      <c r="BF5" s="159">
        <v>0</v>
      </c>
      <c r="BG5" s="171">
        <v>0</v>
      </c>
      <c r="BH5" s="171">
        <v>0</v>
      </c>
      <c r="BI5" s="171">
        <v>0</v>
      </c>
      <c r="BJ5" s="171">
        <v>0</v>
      </c>
      <c r="BK5" s="171">
        <v>0</v>
      </c>
      <c r="BL5" s="171"/>
      <c r="BM5" s="171"/>
      <c r="BN5" s="171"/>
      <c r="BO5" s="171"/>
      <c r="BP5" s="171"/>
      <c r="BQ5" s="171"/>
      <c r="BR5" s="159"/>
      <c r="BS5" s="171"/>
      <c r="BT5" s="171"/>
      <c r="BU5" s="171"/>
      <c r="BV5" s="171"/>
      <c r="BW5" s="171"/>
      <c r="BX5" s="171"/>
      <c r="BY5" s="171"/>
      <c r="BZ5" s="171"/>
      <c r="CA5" s="171"/>
      <c r="CB5" s="171"/>
      <c r="CC5" s="171"/>
      <c r="CD5" s="159"/>
      <c r="CE5" s="171"/>
      <c r="CF5" s="171"/>
      <c r="CG5" s="171"/>
      <c r="CH5" s="171"/>
      <c r="CI5" s="171"/>
      <c r="CJ5" s="171"/>
      <c r="CK5" s="171"/>
      <c r="CL5" s="171"/>
      <c r="CM5" s="171"/>
      <c r="CN5" s="171"/>
      <c r="CO5" s="171"/>
      <c r="CP5" s="159"/>
      <c r="CQ5" s="171"/>
      <c r="CR5" s="171"/>
      <c r="CS5" s="171"/>
      <c r="CT5" s="171"/>
      <c r="CU5" s="171"/>
      <c r="CV5" s="171"/>
      <c r="CW5" s="171"/>
      <c r="CX5" s="171"/>
      <c r="CY5" s="171"/>
      <c r="CZ5" s="171"/>
      <c r="DA5" s="171"/>
      <c r="DB5" s="159"/>
      <c r="DC5" s="171"/>
      <c r="DD5" s="171"/>
      <c r="DE5" s="171"/>
      <c r="DF5" s="171"/>
      <c r="DG5" s="171"/>
      <c r="DH5" s="171"/>
      <c r="DI5" s="171"/>
      <c r="DJ5" s="171"/>
      <c r="DK5" s="171"/>
      <c r="DL5" s="171"/>
      <c r="DM5" s="171"/>
      <c r="DN5" s="159"/>
      <c r="DO5" s="171"/>
      <c r="DP5" s="171"/>
      <c r="DQ5" s="171"/>
      <c r="DR5" s="171"/>
      <c r="DS5" s="171"/>
      <c r="DT5" s="171"/>
      <c r="DU5" s="171"/>
      <c r="DV5" s="171"/>
      <c r="DW5" s="171"/>
      <c r="DX5" s="171"/>
      <c r="DY5" s="171"/>
    </row>
    <row r="6" spans="1:129" s="3" customFormat="1" x14ac:dyDescent="0.25">
      <c r="A6" s="156"/>
      <c r="B6" s="156"/>
      <c r="C6" s="155"/>
      <c r="D6" s="155"/>
      <c r="E6" s="155"/>
      <c r="F6" s="155"/>
      <c r="G6" s="155"/>
      <c r="H6" s="155"/>
      <c r="I6" s="16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6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6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6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6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6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6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6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6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65"/>
      <c r="DN6" s="155"/>
      <c r="DO6" s="155"/>
      <c r="DP6" s="155"/>
      <c r="DQ6" s="155"/>
      <c r="DR6" s="155"/>
      <c r="DS6" s="155"/>
      <c r="DT6" s="155"/>
      <c r="DU6" s="155"/>
      <c r="DV6" s="155"/>
      <c r="DW6" s="155"/>
      <c r="DX6" s="155"/>
      <c r="DY6" s="165"/>
    </row>
    <row r="7" spans="1:129" s="3" customFormat="1" x14ac:dyDescent="0.25">
      <c r="A7" s="208" t="s">
        <v>3</v>
      </c>
      <c r="B7" s="185" t="s">
        <v>4</v>
      </c>
      <c r="C7" s="172"/>
      <c r="D7" s="155"/>
      <c r="E7" s="155"/>
      <c r="F7" s="155"/>
      <c r="G7" s="155"/>
      <c r="H7" s="155"/>
      <c r="I7" s="173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65"/>
      <c r="V7" s="155"/>
      <c r="W7" s="155"/>
      <c r="X7" s="155"/>
      <c r="Y7" s="155"/>
      <c r="Z7" s="155"/>
      <c r="AA7" s="155"/>
      <c r="AB7" s="155"/>
      <c r="AC7" s="155"/>
      <c r="AD7" s="155"/>
      <c r="AE7" s="155"/>
      <c r="AF7" s="155"/>
      <c r="AG7" s="165"/>
      <c r="AH7" s="155"/>
      <c r="AI7" s="155"/>
      <c r="AJ7" s="155"/>
      <c r="AK7" s="155"/>
      <c r="AL7" s="155"/>
      <c r="AM7" s="155"/>
      <c r="AN7" s="155"/>
      <c r="AO7" s="155"/>
      <c r="AP7" s="155"/>
      <c r="AQ7" s="155"/>
      <c r="AR7" s="155"/>
      <c r="AS7" s="165"/>
      <c r="AT7" s="155"/>
      <c r="AU7" s="155"/>
      <c r="AV7" s="155"/>
      <c r="AW7" s="155"/>
      <c r="AX7" s="155"/>
      <c r="AY7" s="155"/>
      <c r="AZ7" s="155"/>
      <c r="BA7" s="155"/>
      <c r="BB7" s="155"/>
      <c r="BC7" s="155"/>
      <c r="BD7" s="155"/>
      <c r="BE7" s="165"/>
      <c r="BF7" s="155"/>
      <c r="BG7" s="155"/>
      <c r="BH7" s="155"/>
      <c r="BI7" s="155"/>
      <c r="BJ7" s="155"/>
      <c r="BK7" s="155"/>
      <c r="BL7" s="155"/>
      <c r="BM7" s="155"/>
      <c r="BN7" s="155"/>
      <c r="BO7" s="155"/>
      <c r="BP7" s="155"/>
      <c r="BQ7" s="165"/>
      <c r="BR7" s="155"/>
      <c r="BS7" s="155"/>
      <c r="BT7" s="155"/>
      <c r="BU7" s="155"/>
      <c r="BV7" s="155"/>
      <c r="BW7" s="155"/>
      <c r="BX7" s="155"/>
      <c r="BY7" s="155"/>
      <c r="BZ7" s="155"/>
      <c r="CA7" s="155"/>
      <c r="CB7" s="155"/>
      <c r="CC7" s="165"/>
      <c r="CD7" s="155"/>
      <c r="CE7" s="155"/>
      <c r="CF7" s="155"/>
      <c r="CG7" s="155"/>
      <c r="CH7" s="155"/>
      <c r="CI7" s="155"/>
      <c r="CJ7" s="155"/>
      <c r="CK7" s="155"/>
      <c r="CL7" s="155"/>
      <c r="CM7" s="155"/>
      <c r="CN7" s="155"/>
      <c r="CO7" s="165"/>
      <c r="CP7" s="155"/>
      <c r="CQ7" s="155"/>
      <c r="CR7" s="155"/>
      <c r="CS7" s="155"/>
      <c r="CT7" s="155"/>
      <c r="CU7" s="155"/>
      <c r="CV7" s="155"/>
      <c r="CW7" s="155"/>
      <c r="CX7" s="155"/>
      <c r="CY7" s="155"/>
      <c r="CZ7" s="155"/>
      <c r="DA7" s="165"/>
      <c r="DB7" s="155"/>
      <c r="DC7" s="155"/>
      <c r="DD7" s="155"/>
      <c r="DE7" s="155"/>
      <c r="DF7" s="155"/>
      <c r="DG7" s="155"/>
      <c r="DH7" s="155"/>
      <c r="DI7" s="155"/>
      <c r="DJ7" s="155"/>
      <c r="DK7" s="155"/>
      <c r="DL7" s="155"/>
      <c r="DM7" s="165"/>
      <c r="DN7" s="155"/>
      <c r="DO7" s="155"/>
      <c r="DP7" s="155"/>
      <c r="DQ7" s="155"/>
      <c r="DR7" s="155"/>
      <c r="DS7" s="155"/>
      <c r="DT7" s="155"/>
      <c r="DU7" s="155"/>
      <c r="DV7" s="155"/>
      <c r="DW7" s="155"/>
      <c r="DX7" s="155"/>
      <c r="DY7" s="165"/>
    </row>
    <row r="8" spans="1:129" s="3" customFormat="1" x14ac:dyDescent="0.25">
      <c r="A8" s="208"/>
      <c r="B8" s="215" t="s">
        <v>5</v>
      </c>
      <c r="C8" s="215"/>
      <c r="D8" s="170">
        <v>797</v>
      </c>
      <c r="E8" s="170">
        <v>184</v>
      </c>
      <c r="F8" s="170">
        <v>632</v>
      </c>
      <c r="G8" s="170">
        <v>666</v>
      </c>
      <c r="H8" s="170">
        <v>487</v>
      </c>
      <c r="I8" s="170">
        <v>777</v>
      </c>
      <c r="J8" s="170">
        <v>665</v>
      </c>
      <c r="K8" s="170">
        <v>667</v>
      </c>
      <c r="L8" s="170">
        <v>628</v>
      </c>
      <c r="M8" s="170">
        <v>752</v>
      </c>
      <c r="N8" s="170">
        <v>522</v>
      </c>
      <c r="O8" s="170">
        <v>907</v>
      </c>
      <c r="P8" s="170">
        <v>1062</v>
      </c>
      <c r="Q8" s="170">
        <v>119</v>
      </c>
      <c r="R8" s="170">
        <v>377</v>
      </c>
      <c r="S8" s="170">
        <v>646</v>
      </c>
      <c r="T8" s="170">
        <v>325</v>
      </c>
      <c r="U8" s="170">
        <v>563</v>
      </c>
      <c r="V8" s="174">
        <v>606</v>
      </c>
      <c r="W8" s="170">
        <v>684</v>
      </c>
      <c r="X8" s="170">
        <v>872</v>
      </c>
      <c r="Y8" s="170">
        <v>495</v>
      </c>
      <c r="Z8" s="170">
        <v>446</v>
      </c>
      <c r="AA8" s="170">
        <v>422</v>
      </c>
      <c r="AB8" s="170">
        <v>765</v>
      </c>
      <c r="AC8" s="170">
        <v>239</v>
      </c>
      <c r="AD8" s="170">
        <v>508</v>
      </c>
      <c r="AE8" s="170">
        <v>588</v>
      </c>
      <c r="AF8" s="170">
        <v>405</v>
      </c>
      <c r="AG8" s="170">
        <v>472</v>
      </c>
      <c r="AH8" s="174">
        <v>420</v>
      </c>
      <c r="AI8" s="170">
        <v>714</v>
      </c>
      <c r="AJ8" s="170">
        <v>451</v>
      </c>
      <c r="AK8" s="170">
        <v>422</v>
      </c>
      <c r="AL8" s="170">
        <v>247</v>
      </c>
      <c r="AM8" s="170">
        <v>347</v>
      </c>
      <c r="AN8" s="170">
        <v>632</v>
      </c>
      <c r="AO8" s="170">
        <v>103</v>
      </c>
      <c r="AP8" s="170">
        <v>301</v>
      </c>
      <c r="AQ8" s="170">
        <v>39</v>
      </c>
      <c r="AR8" s="170">
        <v>12</v>
      </c>
      <c r="AS8" s="170">
        <v>343</v>
      </c>
      <c r="AT8" s="174">
        <v>217</v>
      </c>
      <c r="AU8" s="170">
        <v>229</v>
      </c>
      <c r="AV8" s="170">
        <v>418</v>
      </c>
      <c r="AW8" s="170">
        <v>269</v>
      </c>
      <c r="AX8" s="170">
        <v>174</v>
      </c>
      <c r="AY8" s="170">
        <v>182</v>
      </c>
      <c r="AZ8" s="170">
        <v>318</v>
      </c>
      <c r="BA8" s="170">
        <v>39</v>
      </c>
      <c r="BB8" s="170">
        <v>168</v>
      </c>
      <c r="BC8" s="170">
        <v>276</v>
      </c>
      <c r="BD8" s="170">
        <v>98</v>
      </c>
      <c r="BE8" s="170">
        <v>208</v>
      </c>
      <c r="BF8" s="174">
        <v>177</v>
      </c>
      <c r="BG8" s="170">
        <v>284</v>
      </c>
      <c r="BH8" s="170">
        <v>309</v>
      </c>
      <c r="BI8" s="170">
        <v>310</v>
      </c>
      <c r="BJ8" s="170">
        <v>311</v>
      </c>
      <c r="BK8" s="170">
        <v>287</v>
      </c>
      <c r="BL8" s="170"/>
      <c r="BM8" s="170"/>
      <c r="BN8" s="170"/>
      <c r="BO8" s="170"/>
      <c r="BP8" s="170"/>
      <c r="BQ8" s="170"/>
      <c r="BR8" s="174"/>
      <c r="BS8" s="170"/>
      <c r="BT8" s="170"/>
      <c r="BU8" s="170"/>
      <c r="BV8" s="170"/>
      <c r="BW8" s="170"/>
      <c r="BX8" s="170"/>
      <c r="BY8" s="170"/>
      <c r="BZ8" s="170"/>
      <c r="CA8" s="170"/>
      <c r="CB8" s="170"/>
      <c r="CC8" s="170"/>
      <c r="CD8" s="174"/>
      <c r="CE8" s="170"/>
      <c r="CF8" s="170"/>
      <c r="CG8" s="170"/>
      <c r="CH8" s="170"/>
      <c r="CI8" s="170"/>
      <c r="CJ8" s="170"/>
      <c r="CK8" s="170"/>
      <c r="CL8" s="170"/>
      <c r="CM8" s="170"/>
      <c r="CN8" s="170"/>
      <c r="CO8" s="170"/>
      <c r="CP8" s="174"/>
      <c r="CQ8" s="170"/>
      <c r="CR8" s="170"/>
      <c r="CS8" s="170"/>
      <c r="CT8" s="170"/>
      <c r="CU8" s="170"/>
      <c r="CV8" s="170"/>
      <c r="CW8" s="170"/>
      <c r="CX8" s="170"/>
      <c r="CY8" s="170"/>
      <c r="CZ8" s="170"/>
      <c r="DA8" s="170"/>
      <c r="DB8" s="174"/>
      <c r="DC8" s="170"/>
      <c r="DD8" s="170"/>
      <c r="DE8" s="170"/>
      <c r="DF8" s="170"/>
      <c r="DG8" s="170"/>
      <c r="DH8" s="170"/>
      <c r="DI8" s="170"/>
      <c r="DJ8" s="170"/>
      <c r="DK8" s="170"/>
      <c r="DL8" s="170"/>
      <c r="DM8" s="170"/>
      <c r="DN8" s="174"/>
      <c r="DO8" s="170"/>
      <c r="DP8" s="170"/>
      <c r="DQ8" s="170"/>
      <c r="DR8" s="170"/>
      <c r="DS8" s="170"/>
      <c r="DT8" s="170"/>
      <c r="DU8" s="170"/>
      <c r="DV8" s="170"/>
      <c r="DW8" s="170"/>
      <c r="DX8" s="170"/>
      <c r="DY8" s="170"/>
    </row>
    <row r="9" spans="1:129" s="3" customFormat="1" x14ac:dyDescent="0.25">
      <c r="A9" s="208"/>
      <c r="B9" s="215" t="s">
        <v>6</v>
      </c>
      <c r="C9" s="215"/>
      <c r="D9" s="170">
        <v>0</v>
      </c>
      <c r="E9" s="170">
        <v>0</v>
      </c>
      <c r="F9" s="170">
        <v>0</v>
      </c>
      <c r="G9" s="170">
        <v>0</v>
      </c>
      <c r="H9" s="170">
        <v>0</v>
      </c>
      <c r="I9" s="170">
        <v>0</v>
      </c>
      <c r="J9" s="170">
        <v>0</v>
      </c>
      <c r="K9" s="170">
        <v>0</v>
      </c>
      <c r="L9" s="170">
        <v>0</v>
      </c>
      <c r="M9" s="170">
        <v>0</v>
      </c>
      <c r="N9" s="170">
        <v>0</v>
      </c>
      <c r="O9" s="170">
        <v>0</v>
      </c>
      <c r="P9" s="170">
        <v>0</v>
      </c>
      <c r="Q9" s="170">
        <v>0</v>
      </c>
      <c r="R9" s="170">
        <v>0</v>
      </c>
      <c r="S9" s="170">
        <v>0</v>
      </c>
      <c r="T9" s="170">
        <v>0</v>
      </c>
      <c r="U9" s="170">
        <v>0</v>
      </c>
      <c r="V9" s="174">
        <v>0</v>
      </c>
      <c r="W9" s="170">
        <v>0</v>
      </c>
      <c r="X9" s="170">
        <v>0</v>
      </c>
      <c r="Y9" s="170">
        <v>0</v>
      </c>
      <c r="Z9" s="170">
        <v>0</v>
      </c>
      <c r="AA9" s="170">
        <v>0</v>
      </c>
      <c r="AB9" s="170">
        <v>0</v>
      </c>
      <c r="AC9" s="170">
        <v>0</v>
      </c>
      <c r="AD9" s="170">
        <v>0</v>
      </c>
      <c r="AE9" s="170">
        <v>0</v>
      </c>
      <c r="AF9" s="170">
        <v>0</v>
      </c>
      <c r="AG9" s="170">
        <v>0</v>
      </c>
      <c r="AH9" s="174">
        <v>0</v>
      </c>
      <c r="AI9" s="170">
        <v>0</v>
      </c>
      <c r="AJ9" s="170">
        <v>0</v>
      </c>
      <c r="AK9" s="170">
        <v>0</v>
      </c>
      <c r="AL9" s="170">
        <v>0</v>
      </c>
      <c r="AM9" s="170">
        <v>0</v>
      </c>
      <c r="AN9" s="170">
        <v>0</v>
      </c>
      <c r="AO9" s="170">
        <v>0</v>
      </c>
      <c r="AP9" s="170">
        <v>0</v>
      </c>
      <c r="AQ9" s="170">
        <v>0</v>
      </c>
      <c r="AR9" s="170">
        <v>0</v>
      </c>
      <c r="AS9" s="170">
        <v>0</v>
      </c>
      <c r="AT9" s="174">
        <v>0</v>
      </c>
      <c r="AU9" s="170">
        <v>0</v>
      </c>
      <c r="AV9" s="170">
        <v>0</v>
      </c>
      <c r="AW9" s="170">
        <v>0</v>
      </c>
      <c r="AX9" s="170">
        <v>0</v>
      </c>
      <c r="AY9" s="170">
        <v>0</v>
      </c>
      <c r="AZ9" s="170">
        <v>0</v>
      </c>
      <c r="BA9" s="170">
        <v>0</v>
      </c>
      <c r="BB9" s="170">
        <v>0</v>
      </c>
      <c r="BC9" s="170">
        <v>0</v>
      </c>
      <c r="BD9" s="170">
        <v>0</v>
      </c>
      <c r="BE9" s="170">
        <v>0</v>
      </c>
      <c r="BF9" s="174">
        <v>0</v>
      </c>
      <c r="BG9" s="170">
        <v>0</v>
      </c>
      <c r="BH9" s="170">
        <v>0</v>
      </c>
      <c r="BI9" s="170">
        <v>0</v>
      </c>
      <c r="BJ9" s="170">
        <v>0</v>
      </c>
      <c r="BK9" s="170">
        <v>0</v>
      </c>
      <c r="BL9" s="170"/>
      <c r="BM9" s="170"/>
      <c r="BN9" s="170"/>
      <c r="BO9" s="170"/>
      <c r="BP9" s="170"/>
      <c r="BQ9" s="170"/>
      <c r="BR9" s="174"/>
      <c r="BS9" s="170"/>
      <c r="BT9" s="170"/>
      <c r="BU9" s="170"/>
      <c r="BV9" s="170"/>
      <c r="BW9" s="170"/>
      <c r="BX9" s="170"/>
      <c r="BY9" s="170"/>
      <c r="BZ9" s="170"/>
      <c r="CA9" s="170"/>
      <c r="CB9" s="170"/>
      <c r="CC9" s="170"/>
      <c r="CD9" s="174"/>
      <c r="CE9" s="170"/>
      <c r="CF9" s="170"/>
      <c r="CG9" s="170"/>
      <c r="CH9" s="170"/>
      <c r="CI9" s="170"/>
      <c r="CJ9" s="170"/>
      <c r="CK9" s="170"/>
      <c r="CL9" s="170"/>
      <c r="CM9" s="170"/>
      <c r="CN9" s="170"/>
      <c r="CO9" s="170"/>
      <c r="CP9" s="174"/>
      <c r="CQ9" s="170"/>
      <c r="CR9" s="170"/>
      <c r="CS9" s="170"/>
      <c r="CT9" s="170"/>
      <c r="CU9" s="170"/>
      <c r="CV9" s="170"/>
      <c r="CW9" s="170"/>
      <c r="CX9" s="170"/>
      <c r="CY9" s="170"/>
      <c r="CZ9" s="170"/>
      <c r="DA9" s="170"/>
      <c r="DB9" s="174"/>
      <c r="DC9" s="170"/>
      <c r="DD9" s="170"/>
      <c r="DE9" s="170"/>
      <c r="DF9" s="170"/>
      <c r="DG9" s="170"/>
      <c r="DH9" s="170"/>
      <c r="DI9" s="170"/>
      <c r="DJ9" s="170"/>
      <c r="DK9" s="170"/>
      <c r="DL9" s="170"/>
      <c r="DM9" s="170"/>
      <c r="DN9" s="174"/>
      <c r="DO9" s="170"/>
      <c r="DP9" s="170"/>
      <c r="DQ9" s="170"/>
      <c r="DR9" s="170"/>
      <c r="DS9" s="170"/>
      <c r="DT9" s="170"/>
      <c r="DU9" s="170"/>
      <c r="DV9" s="170"/>
      <c r="DW9" s="170"/>
      <c r="DX9" s="170"/>
      <c r="DY9" s="170"/>
    </row>
    <row r="10" spans="1:129" s="3" customFormat="1" x14ac:dyDescent="0.25">
      <c r="A10" s="208"/>
      <c r="B10" s="215" t="s">
        <v>7</v>
      </c>
      <c r="C10" s="215"/>
      <c r="D10" s="170">
        <v>0</v>
      </c>
      <c r="E10" s="170">
        <v>0</v>
      </c>
      <c r="F10" s="170">
        <v>0</v>
      </c>
      <c r="G10" s="170">
        <v>0</v>
      </c>
      <c r="H10" s="170">
        <v>0</v>
      </c>
      <c r="I10" s="170">
        <v>0</v>
      </c>
      <c r="J10" s="170">
        <v>0</v>
      </c>
      <c r="K10" s="170">
        <v>0</v>
      </c>
      <c r="L10" s="170">
        <v>0</v>
      </c>
      <c r="M10" s="170">
        <v>0</v>
      </c>
      <c r="N10" s="170">
        <v>0</v>
      </c>
      <c r="O10" s="170">
        <v>2</v>
      </c>
      <c r="P10" s="170">
        <v>1</v>
      </c>
      <c r="Q10" s="170">
        <v>0</v>
      </c>
      <c r="R10" s="170">
        <v>0</v>
      </c>
      <c r="S10" s="170">
        <v>0</v>
      </c>
      <c r="T10" s="170">
        <v>0</v>
      </c>
      <c r="U10" s="170">
        <v>0</v>
      </c>
      <c r="V10" s="174">
        <v>0</v>
      </c>
      <c r="W10" s="170">
        <v>1</v>
      </c>
      <c r="X10" s="170">
        <v>0</v>
      </c>
      <c r="Y10" s="170">
        <v>0</v>
      </c>
      <c r="Z10" s="170">
        <v>0</v>
      </c>
      <c r="AA10" s="170">
        <v>0</v>
      </c>
      <c r="AB10" s="170">
        <v>0</v>
      </c>
      <c r="AC10" s="170">
        <v>0</v>
      </c>
      <c r="AD10" s="170">
        <v>0</v>
      </c>
      <c r="AE10" s="170">
        <v>0</v>
      </c>
      <c r="AF10" s="170">
        <v>0</v>
      </c>
      <c r="AG10" s="170">
        <v>0</v>
      </c>
      <c r="AH10" s="174">
        <v>0</v>
      </c>
      <c r="AI10" s="170">
        <v>0</v>
      </c>
      <c r="AJ10" s="170">
        <v>0</v>
      </c>
      <c r="AK10" s="170">
        <v>0</v>
      </c>
      <c r="AL10" s="170">
        <v>1</v>
      </c>
      <c r="AM10" s="170">
        <v>0</v>
      </c>
      <c r="AN10" s="170">
        <v>0</v>
      </c>
      <c r="AO10" s="170">
        <v>0</v>
      </c>
      <c r="AP10" s="170">
        <v>0</v>
      </c>
      <c r="AQ10" s="170">
        <v>0</v>
      </c>
      <c r="AR10" s="170">
        <v>0</v>
      </c>
      <c r="AS10" s="170">
        <v>0</v>
      </c>
      <c r="AT10" s="174">
        <v>0</v>
      </c>
      <c r="AU10" s="170">
        <v>0</v>
      </c>
      <c r="AV10" s="170">
        <v>0</v>
      </c>
      <c r="AW10" s="170">
        <v>0</v>
      </c>
      <c r="AX10" s="170">
        <v>0</v>
      </c>
      <c r="AY10" s="170">
        <v>0</v>
      </c>
      <c r="AZ10" s="170">
        <v>0</v>
      </c>
      <c r="BA10" s="170">
        <v>0</v>
      </c>
      <c r="BB10" s="170">
        <v>0</v>
      </c>
      <c r="BC10" s="170">
        <v>0</v>
      </c>
      <c r="BD10" s="170">
        <v>0</v>
      </c>
      <c r="BE10" s="170">
        <v>0</v>
      </c>
      <c r="BF10" s="174">
        <v>0</v>
      </c>
      <c r="BG10" s="170">
        <v>0</v>
      </c>
      <c r="BH10" s="170">
        <v>0</v>
      </c>
      <c r="BI10" s="170">
        <v>0</v>
      </c>
      <c r="BJ10" s="170">
        <v>0</v>
      </c>
      <c r="BK10" s="170">
        <v>0</v>
      </c>
      <c r="BL10" s="170"/>
      <c r="BM10" s="170"/>
      <c r="BN10" s="170"/>
      <c r="BO10" s="170"/>
      <c r="BP10" s="170"/>
      <c r="BQ10" s="170"/>
      <c r="BR10" s="174"/>
      <c r="BS10" s="170"/>
      <c r="BT10" s="170"/>
      <c r="BU10" s="170"/>
      <c r="BV10" s="170"/>
      <c r="BW10" s="170"/>
      <c r="BX10" s="170"/>
      <c r="BY10" s="170"/>
      <c r="BZ10" s="170"/>
      <c r="CA10" s="170"/>
      <c r="CB10" s="170"/>
      <c r="CC10" s="170"/>
      <c r="CD10" s="174"/>
      <c r="CE10" s="170"/>
      <c r="CF10" s="170"/>
      <c r="CG10" s="170"/>
      <c r="CH10" s="170"/>
      <c r="CI10" s="170"/>
      <c r="CJ10" s="170"/>
      <c r="CK10" s="170"/>
      <c r="CL10" s="170"/>
      <c r="CM10" s="170"/>
      <c r="CN10" s="170"/>
      <c r="CO10" s="170"/>
      <c r="CP10" s="174"/>
      <c r="CQ10" s="170"/>
      <c r="CR10" s="170"/>
      <c r="CS10" s="170"/>
      <c r="CT10" s="170"/>
      <c r="CU10" s="170"/>
      <c r="CV10" s="170"/>
      <c r="CW10" s="170"/>
      <c r="CX10" s="170"/>
      <c r="CY10" s="170"/>
      <c r="CZ10" s="170"/>
      <c r="DA10" s="170"/>
      <c r="DB10" s="174"/>
      <c r="DC10" s="170"/>
      <c r="DD10" s="170"/>
      <c r="DE10" s="170"/>
      <c r="DF10" s="170"/>
      <c r="DG10" s="170"/>
      <c r="DH10" s="170"/>
      <c r="DI10" s="170"/>
      <c r="DJ10" s="170"/>
      <c r="DK10" s="170"/>
      <c r="DL10" s="170"/>
      <c r="DM10" s="170"/>
      <c r="DN10" s="174"/>
      <c r="DO10" s="170"/>
      <c r="DP10" s="170"/>
      <c r="DQ10" s="170"/>
      <c r="DR10" s="170"/>
      <c r="DS10" s="170"/>
      <c r="DT10" s="170"/>
      <c r="DU10" s="170"/>
      <c r="DV10" s="170"/>
      <c r="DW10" s="170"/>
      <c r="DX10" s="170"/>
      <c r="DY10" s="170"/>
    </row>
    <row r="11" spans="1:129" s="3" customFormat="1" x14ac:dyDescent="0.25">
      <c r="A11" s="208"/>
      <c r="B11" s="156"/>
      <c r="C11" s="155"/>
      <c r="D11" s="155"/>
      <c r="E11" s="155"/>
      <c r="F11" s="155"/>
      <c r="G11" s="155"/>
      <c r="H11" s="155"/>
      <c r="I11" s="16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6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65"/>
      <c r="AH11" s="155"/>
      <c r="AI11" s="155"/>
      <c r="AJ11" s="155"/>
      <c r="AK11" s="155"/>
      <c r="AL11" s="155"/>
      <c r="AM11" s="155"/>
      <c r="AN11" s="155"/>
      <c r="AO11" s="155"/>
      <c r="AP11" s="155"/>
      <c r="AQ11" s="155"/>
      <c r="AR11" s="155"/>
      <c r="AS11" s="165"/>
      <c r="AT11" s="155"/>
      <c r="AU11" s="155"/>
      <c r="AV11" s="155"/>
      <c r="AW11" s="155"/>
      <c r="AX11" s="155"/>
      <c r="AY11" s="155"/>
      <c r="AZ11" s="155"/>
      <c r="BA11" s="155"/>
      <c r="BB11" s="155"/>
      <c r="BC11" s="155"/>
      <c r="BD11" s="155"/>
      <c r="BE11" s="165"/>
      <c r="BF11" s="155"/>
      <c r="BG11" s="155"/>
      <c r="BH11" s="155"/>
      <c r="BI11" s="155"/>
      <c r="BJ11" s="155"/>
      <c r="BK11" s="155"/>
      <c r="BL11" s="155"/>
      <c r="BM11" s="155"/>
      <c r="BN11" s="155"/>
      <c r="BO11" s="155"/>
      <c r="BP11" s="155"/>
      <c r="BQ11" s="165"/>
      <c r="BR11" s="155"/>
      <c r="BS11" s="155"/>
      <c r="BT11" s="155"/>
      <c r="BU11" s="155"/>
      <c r="BV11" s="155"/>
      <c r="BW11" s="155"/>
      <c r="BX11" s="155"/>
      <c r="BY11" s="155"/>
      <c r="BZ11" s="155"/>
      <c r="CA11" s="155"/>
      <c r="CB11" s="155"/>
      <c r="CC11" s="165"/>
      <c r="CD11" s="155"/>
      <c r="CE11" s="155"/>
      <c r="CF11" s="155"/>
      <c r="CG11" s="155"/>
      <c r="CH11" s="155"/>
      <c r="CI11" s="155"/>
      <c r="CJ11" s="155"/>
      <c r="CK11" s="155"/>
      <c r="CL11" s="155"/>
      <c r="CM11" s="155"/>
      <c r="CN11" s="155"/>
      <c r="CO11" s="165"/>
      <c r="CP11" s="155"/>
      <c r="CQ11" s="155"/>
      <c r="CR11" s="155"/>
      <c r="CS11" s="155"/>
      <c r="CT11" s="155"/>
      <c r="CU11" s="155"/>
      <c r="CV11" s="155"/>
      <c r="CW11" s="155"/>
      <c r="CX11" s="155"/>
      <c r="CY11" s="155"/>
      <c r="CZ11" s="155"/>
      <c r="DA11" s="165"/>
      <c r="DB11" s="155"/>
      <c r="DC11" s="155"/>
      <c r="DD11" s="155"/>
      <c r="DE11" s="155"/>
      <c r="DF11" s="155"/>
      <c r="DG11" s="155"/>
      <c r="DH11" s="155"/>
      <c r="DI11" s="155"/>
      <c r="DJ11" s="155"/>
      <c r="DK11" s="155"/>
      <c r="DL11" s="155"/>
      <c r="DM11" s="165"/>
      <c r="DN11" s="155"/>
      <c r="DO11" s="155"/>
      <c r="DP11" s="155"/>
      <c r="DQ11" s="155"/>
      <c r="DR11" s="155"/>
      <c r="DS11" s="155"/>
      <c r="DT11" s="155"/>
      <c r="DU11" s="155"/>
      <c r="DV11" s="155"/>
      <c r="DW11" s="155"/>
      <c r="DX11" s="155"/>
      <c r="DY11" s="165"/>
    </row>
    <row r="12" spans="1:129" s="3" customFormat="1" x14ac:dyDescent="0.25">
      <c r="A12" s="208"/>
      <c r="B12" s="185" t="s">
        <v>8</v>
      </c>
      <c r="C12" s="172"/>
      <c r="D12" s="155"/>
      <c r="E12" s="155"/>
      <c r="F12" s="155"/>
      <c r="G12" s="155"/>
      <c r="H12" s="155"/>
      <c r="I12" s="173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65"/>
      <c r="V12" s="155"/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165"/>
      <c r="AH12" s="155"/>
      <c r="AI12" s="155"/>
      <c r="AJ12" s="155"/>
      <c r="AK12" s="155"/>
      <c r="AL12" s="155"/>
      <c r="AM12" s="155"/>
      <c r="AN12" s="155"/>
      <c r="AO12" s="155"/>
      <c r="AP12" s="155"/>
      <c r="AQ12" s="155"/>
      <c r="AR12" s="155"/>
      <c r="AS12" s="165"/>
      <c r="AT12" s="155"/>
      <c r="AU12" s="155"/>
      <c r="AV12" s="155"/>
      <c r="AW12" s="155"/>
      <c r="AX12" s="155"/>
      <c r="AY12" s="155"/>
      <c r="AZ12" s="155"/>
      <c r="BA12" s="155"/>
      <c r="BB12" s="155"/>
      <c r="BC12" s="155"/>
      <c r="BD12" s="155"/>
      <c r="BE12" s="165"/>
      <c r="BF12" s="155"/>
      <c r="BG12" s="155"/>
      <c r="BH12" s="155"/>
      <c r="BI12" s="155"/>
      <c r="BJ12" s="155"/>
      <c r="BK12" s="155"/>
      <c r="BL12" s="155"/>
      <c r="BM12" s="155"/>
      <c r="BN12" s="155"/>
      <c r="BO12" s="155"/>
      <c r="BP12" s="155"/>
      <c r="BQ12" s="165"/>
      <c r="BR12" s="155"/>
      <c r="BS12" s="155"/>
      <c r="BT12" s="155"/>
      <c r="BU12" s="155"/>
      <c r="BV12" s="155"/>
      <c r="BW12" s="155"/>
      <c r="BX12" s="155"/>
      <c r="BY12" s="155"/>
      <c r="BZ12" s="155"/>
      <c r="CA12" s="155"/>
      <c r="CB12" s="155"/>
      <c r="CC12" s="165"/>
      <c r="CD12" s="155"/>
      <c r="CE12" s="155"/>
      <c r="CF12" s="155"/>
      <c r="CG12" s="155"/>
      <c r="CH12" s="155"/>
      <c r="CI12" s="155"/>
      <c r="CJ12" s="155"/>
      <c r="CK12" s="155"/>
      <c r="CL12" s="155"/>
      <c r="CM12" s="155"/>
      <c r="CN12" s="155"/>
      <c r="CO12" s="165"/>
      <c r="CP12" s="155"/>
      <c r="CQ12" s="155"/>
      <c r="CR12" s="155"/>
      <c r="CS12" s="155"/>
      <c r="CT12" s="155"/>
      <c r="CU12" s="155"/>
      <c r="CV12" s="155"/>
      <c r="CW12" s="155"/>
      <c r="CX12" s="155"/>
      <c r="CY12" s="155"/>
      <c r="CZ12" s="155"/>
      <c r="DA12" s="165"/>
      <c r="DB12" s="155"/>
      <c r="DC12" s="155"/>
      <c r="DD12" s="155"/>
      <c r="DE12" s="155"/>
      <c r="DF12" s="155"/>
      <c r="DG12" s="155"/>
      <c r="DH12" s="155"/>
      <c r="DI12" s="155"/>
      <c r="DJ12" s="155"/>
      <c r="DK12" s="155"/>
      <c r="DL12" s="155"/>
      <c r="DM12" s="165"/>
      <c r="DN12" s="155"/>
      <c r="DO12" s="155"/>
      <c r="DP12" s="155"/>
      <c r="DQ12" s="155"/>
      <c r="DR12" s="155"/>
      <c r="DS12" s="155"/>
      <c r="DT12" s="155"/>
      <c r="DU12" s="155"/>
      <c r="DV12" s="155"/>
      <c r="DW12" s="155"/>
      <c r="DX12" s="155"/>
      <c r="DY12" s="165"/>
    </row>
    <row r="13" spans="1:129" s="3" customFormat="1" x14ac:dyDescent="0.25">
      <c r="A13" s="208"/>
      <c r="B13" s="213" t="s">
        <v>5</v>
      </c>
      <c r="C13" s="214"/>
      <c r="D13" s="170">
        <v>36</v>
      </c>
      <c r="E13" s="170">
        <v>1</v>
      </c>
      <c r="F13" s="170">
        <v>38</v>
      </c>
      <c r="G13" s="170">
        <v>45</v>
      </c>
      <c r="H13" s="170">
        <v>37</v>
      </c>
      <c r="I13" s="170">
        <v>18</v>
      </c>
      <c r="J13" s="170">
        <v>42</v>
      </c>
      <c r="K13" s="170">
        <v>54</v>
      </c>
      <c r="L13" s="170">
        <v>44</v>
      </c>
      <c r="M13" s="170">
        <v>43</v>
      </c>
      <c r="N13" s="170">
        <v>32</v>
      </c>
      <c r="O13" s="170">
        <v>47</v>
      </c>
      <c r="P13" s="170">
        <v>53</v>
      </c>
      <c r="Q13" s="170">
        <v>6</v>
      </c>
      <c r="R13" s="170">
        <v>31</v>
      </c>
      <c r="S13" s="170">
        <v>67</v>
      </c>
      <c r="T13" s="170">
        <v>41</v>
      </c>
      <c r="U13" s="170">
        <v>24</v>
      </c>
      <c r="V13" s="174">
        <v>35</v>
      </c>
      <c r="W13" s="170">
        <v>29</v>
      </c>
      <c r="X13" s="170">
        <v>49</v>
      </c>
      <c r="Y13" s="170">
        <v>53</v>
      </c>
      <c r="Z13" s="170">
        <v>31</v>
      </c>
      <c r="AA13" s="170">
        <v>46</v>
      </c>
      <c r="AB13" s="170">
        <v>30</v>
      </c>
      <c r="AC13" s="170">
        <v>7</v>
      </c>
      <c r="AD13" s="170">
        <v>39</v>
      </c>
      <c r="AE13" s="170">
        <v>75</v>
      </c>
      <c r="AF13" s="170">
        <v>72</v>
      </c>
      <c r="AG13" s="170">
        <v>20</v>
      </c>
      <c r="AH13" s="174">
        <v>13</v>
      </c>
      <c r="AI13" s="170">
        <v>6</v>
      </c>
      <c r="AJ13" s="170">
        <v>1</v>
      </c>
      <c r="AK13" s="170">
        <v>1</v>
      </c>
      <c r="AL13" s="170">
        <v>1</v>
      </c>
      <c r="AM13" s="170">
        <v>1</v>
      </c>
      <c r="AN13" s="170">
        <v>1</v>
      </c>
      <c r="AO13" s="170">
        <v>1</v>
      </c>
      <c r="AP13" s="170">
        <v>1</v>
      </c>
      <c r="AQ13" s="170">
        <v>1</v>
      </c>
      <c r="AR13" s="170">
        <v>1</v>
      </c>
      <c r="AS13" s="170">
        <v>1</v>
      </c>
      <c r="AT13" s="174">
        <v>5</v>
      </c>
      <c r="AU13" s="170">
        <v>5</v>
      </c>
      <c r="AV13" s="170">
        <v>20</v>
      </c>
      <c r="AW13" s="170">
        <v>1</v>
      </c>
      <c r="AX13" s="170">
        <v>1</v>
      </c>
      <c r="AY13" s="170">
        <v>1</v>
      </c>
      <c r="AZ13" s="170">
        <v>1</v>
      </c>
      <c r="BA13" s="170">
        <v>1</v>
      </c>
      <c r="BB13" s="170">
        <v>1</v>
      </c>
      <c r="BC13" s="170">
        <v>1</v>
      </c>
      <c r="BD13" s="170">
        <v>1</v>
      </c>
      <c r="BE13" s="170">
        <v>1</v>
      </c>
      <c r="BF13" s="174">
        <v>1</v>
      </c>
      <c r="BG13" s="170">
        <v>1</v>
      </c>
      <c r="BH13" s="170">
        <v>1</v>
      </c>
      <c r="BI13" s="170">
        <v>1</v>
      </c>
      <c r="BJ13" s="170">
        <v>1</v>
      </c>
      <c r="BK13" s="170">
        <v>1</v>
      </c>
      <c r="BL13" s="170"/>
      <c r="BM13" s="170"/>
      <c r="BN13" s="170"/>
      <c r="BO13" s="170"/>
      <c r="BP13" s="170"/>
      <c r="BQ13" s="170"/>
      <c r="BR13" s="174"/>
      <c r="BS13" s="170"/>
      <c r="BT13" s="170"/>
      <c r="BU13" s="170"/>
      <c r="BV13" s="170"/>
      <c r="BW13" s="170"/>
      <c r="BX13" s="170"/>
      <c r="BY13" s="170"/>
      <c r="BZ13" s="170"/>
      <c r="CA13" s="170"/>
      <c r="CB13" s="170"/>
      <c r="CC13" s="170"/>
      <c r="CD13" s="174"/>
      <c r="CE13" s="170"/>
      <c r="CF13" s="170"/>
      <c r="CG13" s="170"/>
      <c r="CH13" s="170"/>
      <c r="CI13" s="170"/>
      <c r="CJ13" s="170"/>
      <c r="CK13" s="170"/>
      <c r="CL13" s="170"/>
      <c r="CM13" s="170"/>
      <c r="CN13" s="170"/>
      <c r="CO13" s="170"/>
      <c r="CP13" s="174"/>
      <c r="CQ13" s="170"/>
      <c r="CR13" s="170"/>
      <c r="CS13" s="170"/>
      <c r="CT13" s="170"/>
      <c r="CU13" s="170"/>
      <c r="CV13" s="170"/>
      <c r="CW13" s="170"/>
      <c r="CX13" s="170"/>
      <c r="CY13" s="170"/>
      <c r="CZ13" s="170"/>
      <c r="DA13" s="170"/>
      <c r="DB13" s="174"/>
      <c r="DC13" s="170"/>
      <c r="DD13" s="170"/>
      <c r="DE13" s="170"/>
      <c r="DF13" s="170"/>
      <c r="DG13" s="170"/>
      <c r="DH13" s="170"/>
      <c r="DI13" s="170"/>
      <c r="DJ13" s="170"/>
      <c r="DK13" s="170"/>
      <c r="DL13" s="170"/>
      <c r="DM13" s="170"/>
      <c r="DN13" s="174"/>
      <c r="DO13" s="170"/>
      <c r="DP13" s="170"/>
      <c r="DQ13" s="170"/>
      <c r="DR13" s="170"/>
      <c r="DS13" s="170"/>
      <c r="DT13" s="170"/>
      <c r="DU13" s="170"/>
      <c r="DV13" s="170"/>
      <c r="DW13" s="170"/>
      <c r="DX13" s="170"/>
      <c r="DY13" s="170"/>
    </row>
    <row r="14" spans="1:129" s="3" customFormat="1" x14ac:dyDescent="0.25">
      <c r="A14" s="208"/>
      <c r="B14" s="213" t="s">
        <v>6</v>
      </c>
      <c r="C14" s="214"/>
      <c r="D14" s="170">
        <v>0</v>
      </c>
      <c r="E14" s="170">
        <v>0</v>
      </c>
      <c r="F14" s="170">
        <v>0</v>
      </c>
      <c r="G14" s="170">
        <v>0</v>
      </c>
      <c r="H14" s="170">
        <v>0</v>
      </c>
      <c r="I14" s="170">
        <v>0</v>
      </c>
      <c r="J14" s="170">
        <v>0</v>
      </c>
      <c r="K14" s="170">
        <v>0</v>
      </c>
      <c r="L14" s="170">
        <v>0</v>
      </c>
      <c r="M14" s="170">
        <v>0</v>
      </c>
      <c r="N14" s="170">
        <v>0</v>
      </c>
      <c r="O14" s="170">
        <v>0</v>
      </c>
      <c r="P14" s="170">
        <v>0</v>
      </c>
      <c r="Q14" s="170">
        <v>0</v>
      </c>
      <c r="R14" s="170">
        <v>0</v>
      </c>
      <c r="S14" s="170">
        <v>0</v>
      </c>
      <c r="T14" s="170">
        <v>0</v>
      </c>
      <c r="U14" s="170">
        <v>0</v>
      </c>
      <c r="V14" s="174">
        <v>0</v>
      </c>
      <c r="W14" s="170">
        <v>0</v>
      </c>
      <c r="X14" s="170">
        <v>0</v>
      </c>
      <c r="Y14" s="170">
        <v>0</v>
      </c>
      <c r="Z14" s="170">
        <v>0</v>
      </c>
      <c r="AA14" s="170">
        <v>0</v>
      </c>
      <c r="AB14" s="170">
        <v>0</v>
      </c>
      <c r="AC14" s="170">
        <v>0</v>
      </c>
      <c r="AD14" s="170">
        <v>0</v>
      </c>
      <c r="AE14" s="170">
        <v>0</v>
      </c>
      <c r="AF14" s="170">
        <v>0</v>
      </c>
      <c r="AG14" s="170">
        <v>0</v>
      </c>
      <c r="AH14" s="174">
        <v>0</v>
      </c>
      <c r="AI14" s="170">
        <v>0</v>
      </c>
      <c r="AJ14" s="170">
        <v>0</v>
      </c>
      <c r="AK14" s="170">
        <v>0</v>
      </c>
      <c r="AL14" s="170">
        <v>0</v>
      </c>
      <c r="AM14" s="170">
        <v>0</v>
      </c>
      <c r="AN14" s="170">
        <v>0</v>
      </c>
      <c r="AO14" s="170">
        <v>0</v>
      </c>
      <c r="AP14" s="170">
        <v>0</v>
      </c>
      <c r="AQ14" s="170">
        <v>0</v>
      </c>
      <c r="AR14" s="170">
        <v>0</v>
      </c>
      <c r="AS14" s="170">
        <v>0</v>
      </c>
      <c r="AT14" s="174">
        <v>0</v>
      </c>
      <c r="AU14" s="170">
        <v>0</v>
      </c>
      <c r="AV14" s="170">
        <v>0</v>
      </c>
      <c r="AW14" s="170">
        <v>0</v>
      </c>
      <c r="AX14" s="170">
        <v>0</v>
      </c>
      <c r="AY14" s="170">
        <v>0</v>
      </c>
      <c r="AZ14" s="170">
        <v>0</v>
      </c>
      <c r="BA14" s="170">
        <v>0</v>
      </c>
      <c r="BB14" s="170">
        <v>0</v>
      </c>
      <c r="BC14" s="170">
        <v>0</v>
      </c>
      <c r="BD14" s="170">
        <v>0</v>
      </c>
      <c r="BE14" s="170">
        <v>0</v>
      </c>
      <c r="BF14" s="174">
        <v>0</v>
      </c>
      <c r="BG14" s="170">
        <v>0</v>
      </c>
      <c r="BH14" s="170">
        <v>0</v>
      </c>
      <c r="BI14" s="170">
        <v>0</v>
      </c>
      <c r="BJ14" s="170">
        <v>0</v>
      </c>
      <c r="BK14" s="170">
        <v>0</v>
      </c>
      <c r="BL14" s="170"/>
      <c r="BM14" s="170"/>
      <c r="BN14" s="170"/>
      <c r="BO14" s="170"/>
      <c r="BP14" s="170"/>
      <c r="BQ14" s="170"/>
      <c r="BR14" s="174"/>
      <c r="BS14" s="170"/>
      <c r="BT14" s="170"/>
      <c r="BU14" s="170"/>
      <c r="BV14" s="170"/>
      <c r="BW14" s="170"/>
      <c r="BX14" s="170"/>
      <c r="BY14" s="170"/>
      <c r="BZ14" s="170"/>
      <c r="CA14" s="170"/>
      <c r="CB14" s="170"/>
      <c r="CC14" s="170"/>
      <c r="CD14" s="174"/>
      <c r="CE14" s="170"/>
      <c r="CF14" s="170"/>
      <c r="CG14" s="170"/>
      <c r="CH14" s="170"/>
      <c r="CI14" s="170"/>
      <c r="CJ14" s="170"/>
      <c r="CK14" s="170"/>
      <c r="CL14" s="170"/>
      <c r="CM14" s="170"/>
      <c r="CN14" s="170"/>
      <c r="CO14" s="170"/>
      <c r="CP14" s="174"/>
      <c r="CQ14" s="170"/>
      <c r="CR14" s="170"/>
      <c r="CS14" s="170"/>
      <c r="CT14" s="170"/>
      <c r="CU14" s="170"/>
      <c r="CV14" s="170"/>
      <c r="CW14" s="170"/>
      <c r="CX14" s="170"/>
      <c r="CY14" s="170"/>
      <c r="CZ14" s="170"/>
      <c r="DA14" s="170"/>
      <c r="DB14" s="174"/>
      <c r="DC14" s="170"/>
      <c r="DD14" s="170"/>
      <c r="DE14" s="170"/>
      <c r="DF14" s="170"/>
      <c r="DG14" s="170"/>
      <c r="DH14" s="170"/>
      <c r="DI14" s="170"/>
      <c r="DJ14" s="170"/>
      <c r="DK14" s="170"/>
      <c r="DL14" s="170"/>
      <c r="DM14" s="170"/>
      <c r="DN14" s="174"/>
      <c r="DO14" s="170"/>
      <c r="DP14" s="170"/>
      <c r="DQ14" s="170"/>
      <c r="DR14" s="170"/>
      <c r="DS14" s="170"/>
      <c r="DT14" s="170"/>
      <c r="DU14" s="170"/>
      <c r="DV14" s="170"/>
      <c r="DW14" s="170"/>
      <c r="DX14" s="170"/>
      <c r="DY14" s="170"/>
    </row>
    <row r="15" spans="1:129" s="3" customFormat="1" x14ac:dyDescent="0.25">
      <c r="A15" s="208"/>
      <c r="B15" s="213" t="s">
        <v>7</v>
      </c>
      <c r="C15" s="214"/>
      <c r="D15" s="170">
        <v>0</v>
      </c>
      <c r="E15" s="170">
        <v>0</v>
      </c>
      <c r="F15" s="170">
        <v>0</v>
      </c>
      <c r="G15" s="170">
        <v>0</v>
      </c>
      <c r="H15" s="170">
        <v>0</v>
      </c>
      <c r="I15" s="170">
        <v>0</v>
      </c>
      <c r="J15" s="170">
        <v>0</v>
      </c>
      <c r="K15" s="170">
        <v>0</v>
      </c>
      <c r="L15" s="170">
        <v>0</v>
      </c>
      <c r="M15" s="170">
        <v>0</v>
      </c>
      <c r="N15" s="170">
        <v>0</v>
      </c>
      <c r="O15" s="170">
        <v>0</v>
      </c>
      <c r="P15" s="170">
        <v>0</v>
      </c>
      <c r="Q15" s="170">
        <v>0</v>
      </c>
      <c r="R15" s="170">
        <v>0</v>
      </c>
      <c r="S15" s="170">
        <v>0</v>
      </c>
      <c r="T15" s="170">
        <v>0</v>
      </c>
      <c r="U15" s="170">
        <v>0</v>
      </c>
      <c r="V15" s="174">
        <v>0</v>
      </c>
      <c r="W15" s="170">
        <v>0</v>
      </c>
      <c r="X15" s="170">
        <v>0</v>
      </c>
      <c r="Y15" s="170">
        <v>0</v>
      </c>
      <c r="Z15" s="170">
        <v>0</v>
      </c>
      <c r="AA15" s="170">
        <v>0</v>
      </c>
      <c r="AB15" s="170">
        <v>0</v>
      </c>
      <c r="AC15" s="170">
        <v>0</v>
      </c>
      <c r="AD15" s="170">
        <v>0</v>
      </c>
      <c r="AE15" s="170">
        <v>0</v>
      </c>
      <c r="AF15" s="170">
        <v>0</v>
      </c>
      <c r="AG15" s="170">
        <v>0</v>
      </c>
      <c r="AH15" s="174">
        <v>0</v>
      </c>
      <c r="AI15" s="170">
        <v>0</v>
      </c>
      <c r="AJ15" s="170">
        <v>0</v>
      </c>
      <c r="AK15" s="170">
        <v>0</v>
      </c>
      <c r="AL15" s="170">
        <v>0</v>
      </c>
      <c r="AM15" s="170">
        <v>0</v>
      </c>
      <c r="AN15" s="170">
        <v>0</v>
      </c>
      <c r="AO15" s="170">
        <v>0</v>
      </c>
      <c r="AP15" s="170">
        <v>0</v>
      </c>
      <c r="AQ15" s="170">
        <v>0</v>
      </c>
      <c r="AR15" s="170">
        <v>0</v>
      </c>
      <c r="AS15" s="170">
        <v>0</v>
      </c>
      <c r="AT15" s="174">
        <v>0</v>
      </c>
      <c r="AU15" s="170">
        <v>0</v>
      </c>
      <c r="AV15" s="170">
        <v>0</v>
      </c>
      <c r="AW15" s="170">
        <v>0</v>
      </c>
      <c r="AX15" s="170">
        <v>0</v>
      </c>
      <c r="AY15" s="170">
        <v>0</v>
      </c>
      <c r="AZ15" s="170">
        <v>0</v>
      </c>
      <c r="BA15" s="170">
        <v>0</v>
      </c>
      <c r="BB15" s="170">
        <v>0</v>
      </c>
      <c r="BC15" s="170">
        <v>0</v>
      </c>
      <c r="BD15" s="170">
        <v>0</v>
      </c>
      <c r="BE15" s="170">
        <v>0</v>
      </c>
      <c r="BF15" s="174">
        <v>0</v>
      </c>
      <c r="BG15" s="170">
        <v>0</v>
      </c>
      <c r="BH15" s="170">
        <v>0</v>
      </c>
      <c r="BI15" s="170">
        <v>0</v>
      </c>
      <c r="BJ15" s="170">
        <v>0</v>
      </c>
      <c r="BK15" s="170">
        <v>0</v>
      </c>
      <c r="BL15" s="170"/>
      <c r="BM15" s="170"/>
      <c r="BN15" s="170"/>
      <c r="BO15" s="170"/>
      <c r="BP15" s="170"/>
      <c r="BQ15" s="170"/>
      <c r="BR15" s="174"/>
      <c r="BS15" s="170"/>
      <c r="BT15" s="170"/>
      <c r="BU15" s="170"/>
      <c r="BV15" s="170"/>
      <c r="BW15" s="170"/>
      <c r="BX15" s="170"/>
      <c r="BY15" s="170"/>
      <c r="BZ15" s="170"/>
      <c r="CA15" s="170"/>
      <c r="CB15" s="170"/>
      <c r="CC15" s="170"/>
      <c r="CD15" s="174"/>
      <c r="CE15" s="170"/>
      <c r="CF15" s="170"/>
      <c r="CG15" s="170"/>
      <c r="CH15" s="170"/>
      <c r="CI15" s="170"/>
      <c r="CJ15" s="170"/>
      <c r="CK15" s="170"/>
      <c r="CL15" s="170"/>
      <c r="CM15" s="170"/>
      <c r="CN15" s="170"/>
      <c r="CO15" s="170"/>
      <c r="CP15" s="174"/>
      <c r="CQ15" s="170"/>
      <c r="CR15" s="170"/>
      <c r="CS15" s="170"/>
      <c r="CT15" s="170"/>
      <c r="CU15" s="170"/>
      <c r="CV15" s="170"/>
      <c r="CW15" s="170"/>
      <c r="CX15" s="170"/>
      <c r="CY15" s="170"/>
      <c r="CZ15" s="170"/>
      <c r="DA15" s="170"/>
      <c r="DB15" s="174"/>
      <c r="DC15" s="170"/>
      <c r="DD15" s="170"/>
      <c r="DE15" s="170"/>
      <c r="DF15" s="170"/>
      <c r="DG15" s="170"/>
      <c r="DH15" s="170"/>
      <c r="DI15" s="170"/>
      <c r="DJ15" s="170"/>
      <c r="DK15" s="170"/>
      <c r="DL15" s="170"/>
      <c r="DM15" s="170"/>
      <c r="DN15" s="174"/>
      <c r="DO15" s="170"/>
      <c r="DP15" s="170"/>
      <c r="DQ15" s="170"/>
      <c r="DR15" s="170"/>
      <c r="DS15" s="170"/>
      <c r="DT15" s="170"/>
      <c r="DU15" s="170"/>
      <c r="DV15" s="170"/>
      <c r="DW15" s="170"/>
      <c r="DX15" s="170"/>
      <c r="DY15" s="170"/>
    </row>
    <row r="16" spans="1:129" s="3" customFormat="1" x14ac:dyDescent="0.25">
      <c r="A16" s="208"/>
      <c r="B16" s="156"/>
      <c r="C16" s="155"/>
      <c r="D16" s="155"/>
      <c r="E16" s="155"/>
      <c r="F16" s="155"/>
      <c r="G16" s="155"/>
      <c r="H16" s="155"/>
      <c r="I16" s="16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65"/>
      <c r="V16" s="155"/>
      <c r="W16" s="155"/>
      <c r="X16" s="155"/>
      <c r="Y16" s="155"/>
      <c r="Z16" s="155"/>
      <c r="AA16" s="155"/>
      <c r="AB16" s="155"/>
      <c r="AC16" s="155"/>
      <c r="AD16" s="155"/>
      <c r="AE16" s="155"/>
      <c r="AF16" s="155"/>
      <c r="AG16" s="165"/>
      <c r="AH16" s="155"/>
      <c r="AI16" s="155"/>
      <c r="AJ16" s="155"/>
      <c r="AK16" s="155"/>
      <c r="AL16" s="155"/>
      <c r="AM16" s="155"/>
      <c r="AN16" s="155"/>
      <c r="AO16" s="155"/>
      <c r="AP16" s="155"/>
      <c r="AQ16" s="155"/>
      <c r="AR16" s="155"/>
      <c r="AS16" s="165"/>
      <c r="AT16" s="155"/>
      <c r="AU16" s="155"/>
      <c r="AV16" s="155"/>
      <c r="AW16" s="155"/>
      <c r="AX16" s="155"/>
      <c r="AY16" s="155"/>
      <c r="AZ16" s="155"/>
      <c r="BA16" s="155"/>
      <c r="BB16" s="155"/>
      <c r="BC16" s="155"/>
      <c r="BD16" s="155"/>
      <c r="BE16" s="165"/>
      <c r="BF16" s="155"/>
      <c r="BG16" s="155"/>
      <c r="BH16" s="155"/>
      <c r="BI16" s="155"/>
      <c r="BJ16" s="155"/>
      <c r="BK16" s="155"/>
      <c r="BL16" s="155"/>
      <c r="BM16" s="155"/>
      <c r="BN16" s="155"/>
      <c r="BO16" s="155"/>
      <c r="BP16" s="155"/>
      <c r="BQ16" s="165"/>
      <c r="BR16" s="155"/>
      <c r="BS16" s="155"/>
      <c r="BT16" s="155"/>
      <c r="BU16" s="155"/>
      <c r="BV16" s="155"/>
      <c r="BW16" s="155"/>
      <c r="BX16" s="155"/>
      <c r="BY16" s="155"/>
      <c r="BZ16" s="155"/>
      <c r="CA16" s="155"/>
      <c r="CB16" s="155"/>
      <c r="CC16" s="165"/>
      <c r="CD16" s="155"/>
      <c r="CE16" s="155"/>
      <c r="CF16" s="155"/>
      <c r="CG16" s="155"/>
      <c r="CH16" s="155"/>
      <c r="CI16" s="155"/>
      <c r="CJ16" s="155"/>
      <c r="CK16" s="155"/>
      <c r="CL16" s="155"/>
      <c r="CM16" s="155"/>
      <c r="CN16" s="155"/>
      <c r="CO16" s="165"/>
      <c r="CP16" s="155"/>
      <c r="CQ16" s="155"/>
      <c r="CR16" s="155"/>
      <c r="CS16" s="155"/>
      <c r="CT16" s="155"/>
      <c r="CU16" s="155"/>
      <c r="CV16" s="155"/>
      <c r="CW16" s="155"/>
      <c r="CX16" s="155"/>
      <c r="CY16" s="155"/>
      <c r="CZ16" s="155"/>
      <c r="DA16" s="165"/>
      <c r="DB16" s="155"/>
      <c r="DC16" s="155"/>
      <c r="DD16" s="155"/>
      <c r="DE16" s="155"/>
      <c r="DF16" s="155"/>
      <c r="DG16" s="155"/>
      <c r="DH16" s="155"/>
      <c r="DI16" s="155"/>
      <c r="DJ16" s="155"/>
      <c r="DK16" s="155"/>
      <c r="DL16" s="155"/>
      <c r="DM16" s="165"/>
      <c r="DN16" s="155"/>
      <c r="DO16" s="155"/>
      <c r="DP16" s="155"/>
      <c r="DQ16" s="155"/>
      <c r="DR16" s="155"/>
      <c r="DS16" s="155"/>
      <c r="DT16" s="155"/>
      <c r="DU16" s="155"/>
      <c r="DV16" s="155"/>
      <c r="DW16" s="155"/>
      <c r="DX16" s="155"/>
      <c r="DY16" s="165"/>
    </row>
    <row r="17" spans="1:129" s="3" customFormat="1" x14ac:dyDescent="0.25">
      <c r="A17" s="208"/>
      <c r="B17" s="185" t="s">
        <v>9</v>
      </c>
      <c r="C17" s="172"/>
      <c r="D17" s="155"/>
      <c r="E17" s="155"/>
      <c r="F17" s="155"/>
      <c r="G17" s="155"/>
      <c r="H17" s="155"/>
      <c r="I17" s="173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5"/>
      <c r="U17" s="165"/>
      <c r="V17" s="155"/>
      <c r="W17" s="155"/>
      <c r="X17" s="155"/>
      <c r="Y17" s="155"/>
      <c r="Z17" s="155"/>
      <c r="AA17" s="155"/>
      <c r="AB17" s="155"/>
      <c r="AC17" s="155"/>
      <c r="AD17" s="155"/>
      <c r="AE17" s="155"/>
      <c r="AF17" s="155"/>
      <c r="AG17" s="165"/>
      <c r="AH17" s="155"/>
      <c r="AI17" s="155"/>
      <c r="AJ17" s="155"/>
      <c r="AK17" s="155"/>
      <c r="AL17" s="155"/>
      <c r="AM17" s="155"/>
      <c r="AN17" s="155"/>
      <c r="AO17" s="155"/>
      <c r="AP17" s="155"/>
      <c r="AQ17" s="155"/>
      <c r="AR17" s="155"/>
      <c r="AS17" s="165"/>
      <c r="AT17" s="155"/>
      <c r="AU17" s="155"/>
      <c r="AV17" s="155"/>
      <c r="AW17" s="155"/>
      <c r="AX17" s="155"/>
      <c r="AY17" s="155"/>
      <c r="AZ17" s="155"/>
      <c r="BA17" s="155"/>
      <c r="BB17" s="155"/>
      <c r="BC17" s="155"/>
      <c r="BD17" s="155"/>
      <c r="BE17" s="165"/>
      <c r="BF17" s="155"/>
      <c r="BG17" s="155"/>
      <c r="BH17" s="155"/>
      <c r="BI17" s="155"/>
      <c r="BJ17" s="155"/>
      <c r="BK17" s="155"/>
      <c r="BL17" s="155"/>
      <c r="BM17" s="155"/>
      <c r="BN17" s="155"/>
      <c r="BO17" s="155"/>
      <c r="BP17" s="155"/>
      <c r="BQ17" s="165"/>
      <c r="BR17" s="155"/>
      <c r="BS17" s="155"/>
      <c r="BT17" s="155"/>
      <c r="BU17" s="155"/>
      <c r="BV17" s="155"/>
      <c r="BW17" s="155"/>
      <c r="BX17" s="155"/>
      <c r="BY17" s="155"/>
      <c r="BZ17" s="155"/>
      <c r="CA17" s="155"/>
      <c r="CB17" s="155"/>
      <c r="CC17" s="165"/>
      <c r="CD17" s="155"/>
      <c r="CE17" s="155"/>
      <c r="CF17" s="155"/>
      <c r="CG17" s="155"/>
      <c r="CH17" s="155"/>
      <c r="CI17" s="155"/>
      <c r="CJ17" s="155"/>
      <c r="CK17" s="155"/>
      <c r="CL17" s="155"/>
      <c r="CM17" s="155"/>
      <c r="CN17" s="155"/>
      <c r="CO17" s="165"/>
      <c r="CP17" s="155"/>
      <c r="CQ17" s="155"/>
      <c r="CR17" s="155"/>
      <c r="CS17" s="155"/>
      <c r="CT17" s="155"/>
      <c r="CU17" s="155"/>
      <c r="CV17" s="155"/>
      <c r="CW17" s="155"/>
      <c r="CX17" s="155"/>
      <c r="CY17" s="155"/>
      <c r="CZ17" s="155"/>
      <c r="DA17" s="165"/>
      <c r="DB17" s="155"/>
      <c r="DC17" s="155"/>
      <c r="DD17" s="155"/>
      <c r="DE17" s="155"/>
      <c r="DF17" s="155"/>
      <c r="DG17" s="155"/>
      <c r="DH17" s="155"/>
      <c r="DI17" s="155"/>
      <c r="DJ17" s="155"/>
      <c r="DK17" s="155"/>
      <c r="DL17" s="155"/>
      <c r="DM17" s="165"/>
      <c r="DN17" s="155"/>
      <c r="DO17" s="155"/>
      <c r="DP17" s="155"/>
      <c r="DQ17" s="155"/>
      <c r="DR17" s="155"/>
      <c r="DS17" s="155"/>
      <c r="DT17" s="155"/>
      <c r="DU17" s="155"/>
      <c r="DV17" s="155"/>
      <c r="DW17" s="155"/>
      <c r="DX17" s="155"/>
      <c r="DY17" s="165"/>
    </row>
    <row r="18" spans="1:129" s="3" customFormat="1" x14ac:dyDescent="0.25">
      <c r="A18" s="208"/>
      <c r="B18" s="213" t="s">
        <v>113</v>
      </c>
      <c r="C18" s="214"/>
      <c r="D18" s="170">
        <v>1538</v>
      </c>
      <c r="E18" s="170">
        <v>285</v>
      </c>
      <c r="F18" s="170">
        <v>2169</v>
      </c>
      <c r="G18" s="170">
        <v>1885</v>
      </c>
      <c r="H18" s="170">
        <v>2214</v>
      </c>
      <c r="I18" s="170">
        <v>1040</v>
      </c>
      <c r="J18" s="170">
        <v>1645</v>
      </c>
      <c r="K18" s="170">
        <v>1195</v>
      </c>
      <c r="L18" s="170">
        <v>773</v>
      </c>
      <c r="M18" s="170">
        <v>1684</v>
      </c>
      <c r="N18" s="170">
        <v>1556</v>
      </c>
      <c r="O18" s="170">
        <v>1700</v>
      </c>
      <c r="P18" s="170">
        <v>1986</v>
      </c>
      <c r="Q18" s="170">
        <v>560</v>
      </c>
      <c r="R18" s="170">
        <v>1470</v>
      </c>
      <c r="S18" s="170">
        <v>1884</v>
      </c>
      <c r="T18" s="170">
        <v>2209</v>
      </c>
      <c r="U18" s="170">
        <v>1145</v>
      </c>
      <c r="V18" s="174">
        <v>1779</v>
      </c>
      <c r="W18" s="170">
        <v>1757</v>
      </c>
      <c r="X18" s="170">
        <v>1152</v>
      </c>
      <c r="Y18" s="170">
        <v>1643</v>
      </c>
      <c r="Z18" s="170">
        <v>1531</v>
      </c>
      <c r="AA18" s="170">
        <v>1941</v>
      </c>
      <c r="AB18" s="170">
        <v>1617</v>
      </c>
      <c r="AC18" s="170">
        <v>269</v>
      </c>
      <c r="AD18" s="170">
        <v>2133</v>
      </c>
      <c r="AE18" s="170">
        <v>2481</v>
      </c>
      <c r="AF18" s="170">
        <v>2301</v>
      </c>
      <c r="AG18" s="170">
        <v>1440</v>
      </c>
      <c r="AH18" s="174">
        <v>1482</v>
      </c>
      <c r="AI18" s="170">
        <v>1503</v>
      </c>
      <c r="AJ18" s="170">
        <v>2057</v>
      </c>
      <c r="AK18" s="170">
        <v>1221</v>
      </c>
      <c r="AL18" s="170">
        <v>2184</v>
      </c>
      <c r="AM18" s="170">
        <v>1821</v>
      </c>
      <c r="AN18" s="170">
        <v>2062</v>
      </c>
      <c r="AO18" s="170">
        <v>534</v>
      </c>
      <c r="AP18" s="170">
        <v>2213</v>
      </c>
      <c r="AQ18" s="170">
        <v>1753</v>
      </c>
      <c r="AR18" s="170">
        <v>1272</v>
      </c>
      <c r="AS18" s="170">
        <v>1080</v>
      </c>
      <c r="AT18" s="174">
        <v>1389</v>
      </c>
      <c r="AU18" s="170">
        <v>1965</v>
      </c>
      <c r="AV18" s="170">
        <v>1604</v>
      </c>
      <c r="AW18" s="170">
        <v>2144</v>
      </c>
      <c r="AX18" s="170">
        <v>2068</v>
      </c>
      <c r="AY18" s="170">
        <v>2624</v>
      </c>
      <c r="AZ18" s="170">
        <v>2768</v>
      </c>
      <c r="BA18" s="170">
        <v>624</v>
      </c>
      <c r="BB18" s="170">
        <v>2970</v>
      </c>
      <c r="BC18" s="170">
        <v>2846</v>
      </c>
      <c r="BD18" s="170">
        <v>2385</v>
      </c>
      <c r="BE18" s="170">
        <v>1746</v>
      </c>
      <c r="BF18" s="174">
        <v>1738</v>
      </c>
      <c r="BG18" s="170">
        <v>2369</v>
      </c>
      <c r="BH18" s="170">
        <v>1985</v>
      </c>
      <c r="BI18" s="170">
        <v>2306</v>
      </c>
      <c r="BJ18" s="170">
        <v>2129</v>
      </c>
      <c r="BK18" s="170">
        <v>2335</v>
      </c>
      <c r="BL18" s="170"/>
      <c r="BM18" s="170"/>
      <c r="BN18" s="170"/>
      <c r="BO18" s="170"/>
      <c r="BP18" s="170"/>
      <c r="BQ18" s="170"/>
      <c r="BR18" s="174"/>
      <c r="BS18" s="170"/>
      <c r="BT18" s="170"/>
      <c r="BU18" s="170"/>
      <c r="BV18" s="170"/>
      <c r="BW18" s="170"/>
      <c r="BX18" s="170"/>
      <c r="BY18" s="170"/>
      <c r="BZ18" s="170"/>
      <c r="CA18" s="170"/>
      <c r="CB18" s="170"/>
      <c r="CC18" s="170"/>
      <c r="CD18" s="174"/>
      <c r="CE18" s="170"/>
      <c r="CF18" s="170"/>
      <c r="CG18" s="170"/>
      <c r="CH18" s="170"/>
      <c r="CI18" s="170"/>
      <c r="CJ18" s="170"/>
      <c r="CK18" s="170"/>
      <c r="CL18" s="170"/>
      <c r="CM18" s="170"/>
      <c r="CN18" s="170"/>
      <c r="CO18" s="170"/>
      <c r="CP18" s="174"/>
      <c r="CQ18" s="170"/>
      <c r="CR18" s="170"/>
      <c r="CS18" s="170"/>
      <c r="CT18" s="170"/>
      <c r="CU18" s="170"/>
      <c r="CV18" s="170"/>
      <c r="CW18" s="170"/>
      <c r="CX18" s="170"/>
      <c r="CY18" s="170"/>
      <c r="CZ18" s="170"/>
      <c r="DA18" s="170"/>
      <c r="DB18" s="174"/>
      <c r="DC18" s="170"/>
      <c r="DD18" s="170"/>
      <c r="DE18" s="170"/>
      <c r="DF18" s="170"/>
      <c r="DG18" s="170"/>
      <c r="DH18" s="170"/>
      <c r="DI18" s="170"/>
      <c r="DJ18" s="170"/>
      <c r="DK18" s="170"/>
      <c r="DL18" s="170"/>
      <c r="DM18" s="170"/>
      <c r="DN18" s="174"/>
      <c r="DO18" s="170"/>
      <c r="DP18" s="170"/>
      <c r="DQ18" s="170"/>
      <c r="DR18" s="170"/>
      <c r="DS18" s="170"/>
      <c r="DT18" s="170"/>
      <c r="DU18" s="170"/>
      <c r="DV18" s="170"/>
      <c r="DW18" s="170"/>
      <c r="DX18" s="170"/>
      <c r="DY18" s="170"/>
    </row>
    <row r="19" spans="1:129" s="3" customFormat="1" x14ac:dyDescent="0.25">
      <c r="A19" s="208"/>
      <c r="B19" s="213" t="s">
        <v>6</v>
      </c>
      <c r="C19" s="214"/>
      <c r="D19" s="170">
        <v>0</v>
      </c>
      <c r="E19" s="170">
        <v>0</v>
      </c>
      <c r="F19" s="170">
        <v>0</v>
      </c>
      <c r="G19" s="170">
        <v>0</v>
      </c>
      <c r="H19" s="170">
        <v>0</v>
      </c>
      <c r="I19" s="170">
        <v>0</v>
      </c>
      <c r="J19" s="170">
        <v>0</v>
      </c>
      <c r="K19" s="170">
        <v>0</v>
      </c>
      <c r="L19" s="170">
        <v>0</v>
      </c>
      <c r="M19" s="170">
        <v>0</v>
      </c>
      <c r="N19" s="170">
        <v>0</v>
      </c>
      <c r="O19" s="170">
        <v>0</v>
      </c>
      <c r="P19" s="170">
        <v>0</v>
      </c>
      <c r="Q19" s="170">
        <v>0</v>
      </c>
      <c r="R19" s="170">
        <v>0</v>
      </c>
      <c r="S19" s="170">
        <v>0</v>
      </c>
      <c r="T19" s="170">
        <v>0</v>
      </c>
      <c r="U19" s="170">
        <v>0</v>
      </c>
      <c r="V19" s="174">
        <v>0</v>
      </c>
      <c r="W19" s="170">
        <v>0</v>
      </c>
      <c r="X19" s="170">
        <v>0</v>
      </c>
      <c r="Y19" s="170">
        <v>0</v>
      </c>
      <c r="Z19" s="170">
        <v>0</v>
      </c>
      <c r="AA19" s="170">
        <v>0</v>
      </c>
      <c r="AB19" s="170">
        <v>0</v>
      </c>
      <c r="AC19" s="170">
        <v>0</v>
      </c>
      <c r="AD19" s="170">
        <v>0</v>
      </c>
      <c r="AE19" s="170">
        <v>0</v>
      </c>
      <c r="AF19" s="170">
        <v>0</v>
      </c>
      <c r="AG19" s="170">
        <v>0</v>
      </c>
      <c r="AH19" s="174">
        <v>0</v>
      </c>
      <c r="AI19" s="170">
        <v>0</v>
      </c>
      <c r="AJ19" s="170">
        <v>0</v>
      </c>
      <c r="AK19" s="170">
        <v>0</v>
      </c>
      <c r="AL19" s="170">
        <v>0</v>
      </c>
      <c r="AM19" s="170">
        <v>0</v>
      </c>
      <c r="AN19" s="170">
        <v>0</v>
      </c>
      <c r="AO19" s="170">
        <v>0</v>
      </c>
      <c r="AP19" s="170">
        <v>0</v>
      </c>
      <c r="AQ19" s="170">
        <v>0</v>
      </c>
      <c r="AR19" s="170">
        <v>0</v>
      </c>
      <c r="AS19" s="170">
        <v>0</v>
      </c>
      <c r="AT19" s="174">
        <v>0</v>
      </c>
      <c r="AU19" s="170">
        <v>0</v>
      </c>
      <c r="AV19" s="170">
        <v>0</v>
      </c>
      <c r="AW19" s="170">
        <v>0</v>
      </c>
      <c r="AX19" s="170">
        <v>0</v>
      </c>
      <c r="AY19" s="170">
        <v>0</v>
      </c>
      <c r="AZ19" s="170">
        <v>0</v>
      </c>
      <c r="BA19" s="170">
        <v>0</v>
      </c>
      <c r="BB19" s="170">
        <v>0</v>
      </c>
      <c r="BC19" s="170">
        <v>0</v>
      </c>
      <c r="BD19" s="170">
        <v>0</v>
      </c>
      <c r="BE19" s="170">
        <v>0</v>
      </c>
      <c r="BF19" s="174">
        <v>0</v>
      </c>
      <c r="BG19" s="170">
        <v>0</v>
      </c>
      <c r="BH19" s="170">
        <v>0</v>
      </c>
      <c r="BI19" s="170">
        <v>0</v>
      </c>
      <c r="BJ19" s="170">
        <v>0</v>
      </c>
      <c r="BK19" s="170">
        <v>0</v>
      </c>
      <c r="BL19" s="170"/>
      <c r="BM19" s="170"/>
      <c r="BN19" s="170"/>
      <c r="BO19" s="170"/>
      <c r="BP19" s="170"/>
      <c r="BQ19" s="170"/>
      <c r="BR19" s="174"/>
      <c r="BS19" s="170"/>
      <c r="BT19" s="170"/>
      <c r="BU19" s="170"/>
      <c r="BV19" s="170"/>
      <c r="BW19" s="170"/>
      <c r="BX19" s="170"/>
      <c r="BY19" s="170"/>
      <c r="BZ19" s="170"/>
      <c r="CA19" s="170"/>
      <c r="CB19" s="170"/>
      <c r="CC19" s="170"/>
      <c r="CD19" s="174"/>
      <c r="CE19" s="170"/>
      <c r="CF19" s="170"/>
      <c r="CG19" s="170"/>
      <c r="CH19" s="170"/>
      <c r="CI19" s="170"/>
      <c r="CJ19" s="170"/>
      <c r="CK19" s="170"/>
      <c r="CL19" s="170"/>
      <c r="CM19" s="170"/>
      <c r="CN19" s="170"/>
      <c r="CO19" s="170"/>
      <c r="CP19" s="174"/>
      <c r="CQ19" s="170"/>
      <c r="CR19" s="170"/>
      <c r="CS19" s="170"/>
      <c r="CT19" s="170"/>
      <c r="CU19" s="170"/>
      <c r="CV19" s="170"/>
      <c r="CW19" s="170"/>
      <c r="CX19" s="170"/>
      <c r="CY19" s="170"/>
      <c r="CZ19" s="170"/>
      <c r="DA19" s="170"/>
      <c r="DB19" s="174"/>
      <c r="DC19" s="170"/>
      <c r="DD19" s="170"/>
      <c r="DE19" s="170"/>
      <c r="DF19" s="170"/>
      <c r="DG19" s="170"/>
      <c r="DH19" s="170"/>
      <c r="DI19" s="170"/>
      <c r="DJ19" s="170"/>
      <c r="DK19" s="170"/>
      <c r="DL19" s="170"/>
      <c r="DM19" s="170"/>
      <c r="DN19" s="174"/>
      <c r="DO19" s="170"/>
      <c r="DP19" s="170"/>
      <c r="DQ19" s="170"/>
      <c r="DR19" s="170"/>
      <c r="DS19" s="170"/>
      <c r="DT19" s="170"/>
      <c r="DU19" s="170"/>
      <c r="DV19" s="170"/>
      <c r="DW19" s="170"/>
      <c r="DX19" s="170"/>
      <c r="DY19" s="170"/>
    </row>
    <row r="20" spans="1:129" s="3" customFormat="1" x14ac:dyDescent="0.25">
      <c r="A20" s="208"/>
      <c r="B20" s="213" t="s">
        <v>7</v>
      </c>
      <c r="C20" s="214"/>
      <c r="D20" s="170">
        <v>0</v>
      </c>
      <c r="E20" s="170">
        <v>0</v>
      </c>
      <c r="F20" s="170">
        <v>0</v>
      </c>
      <c r="G20" s="170">
        <v>0</v>
      </c>
      <c r="H20" s="170">
        <v>0</v>
      </c>
      <c r="I20" s="170">
        <v>0</v>
      </c>
      <c r="J20" s="170">
        <v>0</v>
      </c>
      <c r="K20" s="170">
        <v>0</v>
      </c>
      <c r="L20" s="170">
        <v>0</v>
      </c>
      <c r="M20" s="170">
        <v>0</v>
      </c>
      <c r="N20" s="170">
        <v>0</v>
      </c>
      <c r="O20" s="170">
        <v>0</v>
      </c>
      <c r="P20" s="170">
        <v>0</v>
      </c>
      <c r="Q20" s="170">
        <v>0</v>
      </c>
      <c r="R20" s="170">
        <v>0</v>
      </c>
      <c r="S20" s="170">
        <v>0</v>
      </c>
      <c r="T20" s="170">
        <v>0</v>
      </c>
      <c r="U20" s="170">
        <v>0</v>
      </c>
      <c r="V20" s="174">
        <v>0</v>
      </c>
      <c r="W20" s="170">
        <v>0</v>
      </c>
      <c r="X20" s="170">
        <v>0</v>
      </c>
      <c r="Y20" s="170">
        <v>0</v>
      </c>
      <c r="Z20" s="170">
        <v>0</v>
      </c>
      <c r="AA20" s="170">
        <v>0</v>
      </c>
      <c r="AB20" s="170">
        <v>0</v>
      </c>
      <c r="AC20" s="170">
        <v>0</v>
      </c>
      <c r="AD20" s="170">
        <v>0</v>
      </c>
      <c r="AE20" s="170">
        <v>0</v>
      </c>
      <c r="AF20" s="170">
        <v>0</v>
      </c>
      <c r="AG20" s="170">
        <v>0</v>
      </c>
      <c r="AH20" s="174">
        <v>0</v>
      </c>
      <c r="AI20" s="170">
        <v>0</v>
      </c>
      <c r="AJ20" s="170">
        <v>0</v>
      </c>
      <c r="AK20" s="170">
        <v>0</v>
      </c>
      <c r="AL20" s="170">
        <v>0</v>
      </c>
      <c r="AM20" s="170">
        <v>1</v>
      </c>
      <c r="AN20" s="170">
        <v>0</v>
      </c>
      <c r="AO20" s="170">
        <v>0</v>
      </c>
      <c r="AP20" s="170">
        <v>0</v>
      </c>
      <c r="AQ20" s="170">
        <v>0</v>
      </c>
      <c r="AR20" s="170">
        <v>0</v>
      </c>
      <c r="AS20" s="170">
        <v>0</v>
      </c>
      <c r="AT20" s="174">
        <v>0</v>
      </c>
      <c r="AU20" s="170">
        <v>0</v>
      </c>
      <c r="AV20" s="170">
        <v>0</v>
      </c>
      <c r="AW20" s="170">
        <v>0</v>
      </c>
      <c r="AX20" s="170">
        <v>1</v>
      </c>
      <c r="AY20" s="170">
        <v>0</v>
      </c>
      <c r="AZ20" s="170">
        <v>0</v>
      </c>
      <c r="BA20" s="170">
        <v>0</v>
      </c>
      <c r="BB20" s="170">
        <v>0</v>
      </c>
      <c r="BC20" s="170">
        <v>0</v>
      </c>
      <c r="BD20" s="170">
        <v>0</v>
      </c>
      <c r="BE20" s="170">
        <v>0</v>
      </c>
      <c r="BF20" s="174">
        <v>0</v>
      </c>
      <c r="BG20" s="170">
        <v>0</v>
      </c>
      <c r="BH20" s="170">
        <v>0</v>
      </c>
      <c r="BI20" s="170">
        <v>0</v>
      </c>
      <c r="BJ20" s="170">
        <v>0</v>
      </c>
      <c r="BK20" s="170">
        <v>0</v>
      </c>
      <c r="BL20" s="170"/>
      <c r="BM20" s="170"/>
      <c r="BN20" s="170"/>
      <c r="BO20" s="170"/>
      <c r="BP20" s="170"/>
      <c r="BQ20" s="170"/>
      <c r="BR20" s="174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4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4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4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4"/>
      <c r="DO20" s="170"/>
      <c r="DP20" s="170"/>
      <c r="DQ20" s="170"/>
      <c r="DR20" s="170"/>
      <c r="DS20" s="170"/>
      <c r="DT20" s="170"/>
      <c r="DU20" s="170"/>
      <c r="DV20" s="170"/>
      <c r="DW20" s="170"/>
      <c r="DX20" s="170"/>
      <c r="DY20" s="170"/>
    </row>
    <row r="21" spans="1:129" s="3" customFormat="1" x14ac:dyDescent="0.25">
      <c r="A21" s="208"/>
      <c r="B21" s="156"/>
      <c r="C21" s="155"/>
      <c r="D21" s="155"/>
      <c r="E21" s="155"/>
      <c r="F21" s="155"/>
      <c r="G21" s="155"/>
      <c r="H21" s="155"/>
      <c r="I21" s="165"/>
      <c r="J21" s="155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6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65"/>
      <c r="AH21" s="155"/>
      <c r="AI21" s="155"/>
      <c r="AJ21" s="155"/>
      <c r="AK21" s="155"/>
      <c r="AL21" s="155"/>
      <c r="AM21" s="155"/>
      <c r="AN21" s="155"/>
      <c r="AO21" s="155"/>
      <c r="AP21" s="155"/>
      <c r="AQ21" s="155"/>
      <c r="AR21" s="155"/>
      <c r="AS21" s="165"/>
      <c r="AT21" s="155"/>
      <c r="AU21" s="155"/>
      <c r="AV21" s="155"/>
      <c r="AW21" s="155"/>
      <c r="AX21" s="155"/>
      <c r="AY21" s="155"/>
      <c r="AZ21" s="155"/>
      <c r="BA21" s="155"/>
      <c r="BB21" s="155"/>
      <c r="BC21" s="155"/>
      <c r="BD21" s="155"/>
      <c r="BE21" s="165"/>
      <c r="BF21" s="155"/>
      <c r="BG21" s="155"/>
      <c r="BH21" s="155"/>
      <c r="BI21" s="155"/>
      <c r="BJ21" s="155"/>
      <c r="BK21" s="155"/>
      <c r="BL21" s="155"/>
      <c r="BM21" s="155"/>
      <c r="BN21" s="155"/>
      <c r="BO21" s="155"/>
      <c r="BP21" s="155"/>
      <c r="BQ21" s="165"/>
      <c r="BR21" s="155"/>
      <c r="BS21" s="155"/>
      <c r="BT21" s="155"/>
      <c r="BU21" s="155"/>
      <c r="BV21" s="155"/>
      <c r="BW21" s="155"/>
      <c r="BX21" s="155"/>
      <c r="BY21" s="155"/>
      <c r="BZ21" s="155"/>
      <c r="CA21" s="155"/>
      <c r="CB21" s="155"/>
      <c r="CC21" s="165"/>
      <c r="CD21" s="155"/>
      <c r="CE21" s="155"/>
      <c r="CF21" s="155"/>
      <c r="CG21" s="155"/>
      <c r="CH21" s="155"/>
      <c r="CI21" s="155"/>
      <c r="CJ21" s="155"/>
      <c r="CK21" s="155"/>
      <c r="CL21" s="155"/>
      <c r="CM21" s="155"/>
      <c r="CN21" s="155"/>
      <c r="CO21" s="165"/>
      <c r="CP21" s="155"/>
      <c r="CQ21" s="155"/>
      <c r="CR21" s="155"/>
      <c r="CS21" s="155"/>
      <c r="CT21" s="155"/>
      <c r="CU21" s="155"/>
      <c r="CV21" s="155"/>
      <c r="CW21" s="155"/>
      <c r="CX21" s="155"/>
      <c r="CY21" s="155"/>
      <c r="CZ21" s="155"/>
      <c r="DA21" s="165"/>
      <c r="DB21" s="155"/>
      <c r="DC21" s="155"/>
      <c r="DD21" s="155"/>
      <c r="DE21" s="155"/>
      <c r="DF21" s="155"/>
      <c r="DG21" s="155"/>
      <c r="DH21" s="155"/>
      <c r="DI21" s="155"/>
      <c r="DJ21" s="155"/>
      <c r="DK21" s="155"/>
      <c r="DL21" s="155"/>
      <c r="DM21" s="165"/>
      <c r="DN21" s="155"/>
      <c r="DO21" s="155"/>
      <c r="DP21" s="155"/>
      <c r="DQ21" s="155"/>
      <c r="DR21" s="155"/>
      <c r="DS21" s="155"/>
      <c r="DT21" s="155"/>
      <c r="DU21" s="155"/>
      <c r="DV21" s="155"/>
      <c r="DW21" s="155"/>
      <c r="DX21" s="155"/>
      <c r="DY21" s="165"/>
    </row>
    <row r="22" spans="1:129" s="3" customFormat="1" x14ac:dyDescent="0.25">
      <c r="A22" s="208"/>
      <c r="B22" s="185" t="s">
        <v>10</v>
      </c>
      <c r="C22" s="172"/>
      <c r="D22" s="155"/>
      <c r="E22" s="155"/>
      <c r="F22" s="155"/>
      <c r="G22" s="155"/>
      <c r="H22" s="155"/>
      <c r="I22" s="173"/>
      <c r="J22" s="155"/>
      <c r="K22" s="155"/>
      <c r="L22" s="155"/>
      <c r="M22" s="155"/>
      <c r="N22" s="155"/>
      <c r="O22" s="155"/>
      <c r="P22" s="155"/>
      <c r="Q22" s="155"/>
      <c r="R22" s="155"/>
      <c r="S22" s="155"/>
      <c r="T22" s="155"/>
      <c r="U22" s="165"/>
      <c r="V22" s="155"/>
      <c r="W22" s="155"/>
      <c r="X22" s="155"/>
      <c r="Y22" s="155"/>
      <c r="Z22" s="155"/>
      <c r="AA22" s="155"/>
      <c r="AB22" s="155"/>
      <c r="AC22" s="155"/>
      <c r="AD22" s="155"/>
      <c r="AE22" s="155"/>
      <c r="AF22" s="155"/>
      <c r="AG22" s="165"/>
      <c r="AH22" s="155"/>
      <c r="AI22" s="155"/>
      <c r="AJ22" s="155"/>
      <c r="AK22" s="155"/>
      <c r="AL22" s="155"/>
      <c r="AM22" s="155"/>
      <c r="AN22" s="155"/>
      <c r="AO22" s="155"/>
      <c r="AP22" s="155"/>
      <c r="AQ22" s="155"/>
      <c r="AR22" s="155"/>
      <c r="AS22" s="165"/>
      <c r="AT22" s="155"/>
      <c r="AU22" s="155"/>
      <c r="AV22" s="155"/>
      <c r="AW22" s="155"/>
      <c r="AX22" s="155"/>
      <c r="AY22" s="155"/>
      <c r="AZ22" s="155"/>
      <c r="BA22" s="155"/>
      <c r="BB22" s="155"/>
      <c r="BC22" s="155"/>
      <c r="BD22" s="155"/>
      <c r="BE22" s="165"/>
      <c r="BF22" s="155"/>
      <c r="BG22" s="155"/>
      <c r="BH22" s="155"/>
      <c r="BI22" s="155"/>
      <c r="BJ22" s="155"/>
      <c r="BK22" s="155"/>
      <c r="BL22" s="155"/>
      <c r="BM22" s="155"/>
      <c r="BN22" s="155"/>
      <c r="BO22" s="155"/>
      <c r="BP22" s="155"/>
      <c r="BQ22" s="165"/>
      <c r="BR22" s="155"/>
      <c r="BS22" s="155"/>
      <c r="BT22" s="155"/>
      <c r="BU22" s="155"/>
      <c r="BV22" s="155"/>
      <c r="BW22" s="155"/>
      <c r="BX22" s="155"/>
      <c r="BY22" s="155"/>
      <c r="BZ22" s="155"/>
      <c r="CA22" s="155"/>
      <c r="CB22" s="155"/>
      <c r="CC22" s="165"/>
      <c r="CD22" s="155"/>
      <c r="CE22" s="155"/>
      <c r="CF22" s="155"/>
      <c r="CG22" s="155"/>
      <c r="CH22" s="155"/>
      <c r="CI22" s="155"/>
      <c r="CJ22" s="155"/>
      <c r="CK22" s="155"/>
      <c r="CL22" s="155"/>
      <c r="CM22" s="155"/>
      <c r="CN22" s="155"/>
      <c r="CO22" s="165"/>
      <c r="CP22" s="155"/>
      <c r="CQ22" s="155"/>
      <c r="CR22" s="155"/>
      <c r="CS22" s="155"/>
      <c r="CT22" s="155"/>
      <c r="CU22" s="155"/>
      <c r="CV22" s="155"/>
      <c r="CW22" s="155"/>
      <c r="CX22" s="155"/>
      <c r="CY22" s="155"/>
      <c r="CZ22" s="155"/>
      <c r="DA22" s="165"/>
      <c r="DB22" s="155"/>
      <c r="DC22" s="155"/>
      <c r="DD22" s="155"/>
      <c r="DE22" s="155"/>
      <c r="DF22" s="155"/>
      <c r="DG22" s="155"/>
      <c r="DH22" s="155"/>
      <c r="DI22" s="155"/>
      <c r="DJ22" s="155"/>
      <c r="DK22" s="155"/>
      <c r="DL22" s="155"/>
      <c r="DM22" s="165"/>
      <c r="DN22" s="155"/>
      <c r="DO22" s="155"/>
      <c r="DP22" s="155"/>
      <c r="DQ22" s="155"/>
      <c r="DR22" s="155"/>
      <c r="DS22" s="155"/>
      <c r="DT22" s="155"/>
      <c r="DU22" s="155"/>
      <c r="DV22" s="155"/>
      <c r="DW22" s="155"/>
      <c r="DX22" s="155"/>
      <c r="DY22" s="165"/>
    </row>
    <row r="23" spans="1:129" s="3" customFormat="1" x14ac:dyDescent="0.25">
      <c r="A23" s="208"/>
      <c r="B23" s="213" t="s">
        <v>116</v>
      </c>
      <c r="C23" s="214"/>
      <c r="D23" s="170">
        <v>2801</v>
      </c>
      <c r="E23" s="170">
        <v>597</v>
      </c>
      <c r="F23" s="170">
        <v>3224</v>
      </c>
      <c r="G23" s="170">
        <v>3532</v>
      </c>
      <c r="H23" s="170">
        <v>3484</v>
      </c>
      <c r="I23" s="170">
        <v>2381</v>
      </c>
      <c r="J23" s="170">
        <v>2941</v>
      </c>
      <c r="K23" s="170">
        <v>2438</v>
      </c>
      <c r="L23" s="170">
        <v>2097</v>
      </c>
      <c r="M23" s="170">
        <v>3053</v>
      </c>
      <c r="N23" s="170">
        <v>2973</v>
      </c>
      <c r="O23" s="170">
        <v>3921</v>
      </c>
      <c r="P23" s="170">
        <v>3606</v>
      </c>
      <c r="Q23" s="170">
        <v>270</v>
      </c>
      <c r="R23" s="170">
        <v>2056</v>
      </c>
      <c r="S23" s="170">
        <v>3212</v>
      </c>
      <c r="T23" s="170">
        <v>3484</v>
      </c>
      <c r="U23" s="170">
        <v>2697</v>
      </c>
      <c r="V23" s="174">
        <v>2977</v>
      </c>
      <c r="W23" s="170">
        <v>3003</v>
      </c>
      <c r="X23" s="170">
        <v>2966</v>
      </c>
      <c r="Y23" s="170">
        <v>2863</v>
      </c>
      <c r="Z23" s="170">
        <v>2064</v>
      </c>
      <c r="AA23" s="170">
        <v>3235</v>
      </c>
      <c r="AB23" s="170">
        <v>3250</v>
      </c>
      <c r="AC23" s="170">
        <v>527</v>
      </c>
      <c r="AD23" s="170">
        <v>3401</v>
      </c>
      <c r="AE23" s="170">
        <v>4315</v>
      </c>
      <c r="AF23" s="170">
        <v>3923</v>
      </c>
      <c r="AG23" s="170">
        <v>2376</v>
      </c>
      <c r="AH23" s="174">
        <v>2639</v>
      </c>
      <c r="AI23" s="170">
        <v>3538</v>
      </c>
      <c r="AJ23" s="170">
        <v>2884</v>
      </c>
      <c r="AK23" s="170">
        <v>2590</v>
      </c>
      <c r="AL23" s="170">
        <v>2729</v>
      </c>
      <c r="AM23" s="170">
        <v>3770</v>
      </c>
      <c r="AN23" s="170">
        <v>3179</v>
      </c>
      <c r="AO23" s="170">
        <v>495</v>
      </c>
      <c r="AP23" s="170">
        <v>3218</v>
      </c>
      <c r="AQ23" s="170">
        <v>2845</v>
      </c>
      <c r="AR23" s="170">
        <v>1295</v>
      </c>
      <c r="AS23" s="170">
        <v>1804</v>
      </c>
      <c r="AT23" s="174">
        <v>2748</v>
      </c>
      <c r="AU23" s="170">
        <v>3224</v>
      </c>
      <c r="AV23" s="170">
        <v>3689</v>
      </c>
      <c r="AW23" s="170">
        <v>3324</v>
      </c>
      <c r="AX23" s="170">
        <v>3025</v>
      </c>
      <c r="AY23" s="170">
        <v>4116</v>
      </c>
      <c r="AZ23" s="170">
        <v>3367</v>
      </c>
      <c r="BA23" s="170">
        <v>765</v>
      </c>
      <c r="BB23" s="170">
        <v>3941</v>
      </c>
      <c r="BC23" s="170">
        <v>4935</v>
      </c>
      <c r="BD23" s="170">
        <v>3435</v>
      </c>
      <c r="BE23" s="170">
        <v>2867</v>
      </c>
      <c r="BF23" s="174">
        <v>2549</v>
      </c>
      <c r="BG23" s="170">
        <v>3635</v>
      </c>
      <c r="BH23" s="170">
        <v>3165</v>
      </c>
      <c r="BI23" s="170">
        <v>3630</v>
      </c>
      <c r="BJ23" s="170">
        <v>3662</v>
      </c>
      <c r="BK23" s="170">
        <v>3801</v>
      </c>
      <c r="BL23" s="170"/>
      <c r="BM23" s="170"/>
      <c r="BN23" s="170"/>
      <c r="BO23" s="170"/>
      <c r="BP23" s="170"/>
      <c r="BQ23" s="170"/>
      <c r="BR23" s="174"/>
      <c r="BS23" s="170"/>
      <c r="BT23" s="170"/>
      <c r="BU23" s="170"/>
      <c r="BV23" s="170"/>
      <c r="BW23" s="170"/>
      <c r="BX23" s="170"/>
      <c r="BY23" s="170"/>
      <c r="BZ23" s="170"/>
      <c r="CA23" s="170"/>
      <c r="CB23" s="170"/>
      <c r="CC23" s="170"/>
      <c r="CD23" s="174"/>
      <c r="CE23" s="170"/>
      <c r="CF23" s="170"/>
      <c r="CG23" s="170"/>
      <c r="CH23" s="170"/>
      <c r="CI23" s="170"/>
      <c r="CJ23" s="170"/>
      <c r="CK23" s="170"/>
      <c r="CL23" s="170"/>
      <c r="CM23" s="170"/>
      <c r="CN23" s="170"/>
      <c r="CO23" s="170"/>
      <c r="CP23" s="174"/>
      <c r="CQ23" s="170"/>
      <c r="CR23" s="170"/>
      <c r="CS23" s="170"/>
      <c r="CT23" s="170"/>
      <c r="CU23" s="170"/>
      <c r="CV23" s="170"/>
      <c r="CW23" s="170"/>
      <c r="CX23" s="170"/>
      <c r="CY23" s="170"/>
      <c r="CZ23" s="170"/>
      <c r="DA23" s="170"/>
      <c r="DB23" s="174"/>
      <c r="DC23" s="170"/>
      <c r="DD23" s="170"/>
      <c r="DE23" s="170"/>
      <c r="DF23" s="170"/>
      <c r="DG23" s="170"/>
      <c r="DH23" s="170"/>
      <c r="DI23" s="170"/>
      <c r="DJ23" s="170"/>
      <c r="DK23" s="170"/>
      <c r="DL23" s="170"/>
      <c r="DM23" s="170"/>
      <c r="DN23" s="174"/>
      <c r="DO23" s="170"/>
      <c r="DP23" s="170"/>
      <c r="DQ23" s="170"/>
      <c r="DR23" s="170"/>
      <c r="DS23" s="170"/>
      <c r="DT23" s="170"/>
      <c r="DU23" s="170"/>
      <c r="DV23" s="170"/>
      <c r="DW23" s="170"/>
      <c r="DX23" s="170"/>
      <c r="DY23" s="170"/>
    </row>
    <row r="24" spans="1:129" s="3" customFormat="1" x14ac:dyDescent="0.25">
      <c r="A24" s="208"/>
      <c r="B24" s="213" t="s">
        <v>11</v>
      </c>
      <c r="C24" s="214"/>
      <c r="D24" s="170"/>
      <c r="E24" s="170"/>
      <c r="F24" s="170">
        <v>10</v>
      </c>
      <c r="G24" s="170">
        <v>11</v>
      </c>
      <c r="H24" s="170">
        <v>10</v>
      </c>
      <c r="I24" s="170">
        <v>5</v>
      </c>
      <c r="J24" s="170">
        <v>8</v>
      </c>
      <c r="K24" s="170">
        <v>8</v>
      </c>
      <c r="L24" s="170">
        <v>2</v>
      </c>
      <c r="M24" s="170">
        <v>7</v>
      </c>
      <c r="N24" s="170">
        <v>5</v>
      </c>
      <c r="O24" s="170">
        <v>10</v>
      </c>
      <c r="P24" s="170">
        <v>3</v>
      </c>
      <c r="Q24" s="170">
        <v>0</v>
      </c>
      <c r="R24" s="170">
        <v>2</v>
      </c>
      <c r="S24" s="170">
        <v>7</v>
      </c>
      <c r="T24" s="170">
        <v>8</v>
      </c>
      <c r="U24" s="170">
        <v>9</v>
      </c>
      <c r="V24" s="174">
        <v>6</v>
      </c>
      <c r="W24" s="170">
        <v>2</v>
      </c>
      <c r="X24" s="170">
        <v>3</v>
      </c>
      <c r="Y24" s="170">
        <v>4</v>
      </c>
      <c r="Z24" s="170">
        <v>0</v>
      </c>
      <c r="AA24" s="170">
        <v>4</v>
      </c>
      <c r="AB24" s="170">
        <v>3</v>
      </c>
      <c r="AC24" s="170">
        <v>1</v>
      </c>
      <c r="AD24" s="170">
        <v>1</v>
      </c>
      <c r="AE24" s="170">
        <v>4</v>
      </c>
      <c r="AF24" s="170">
        <v>4</v>
      </c>
      <c r="AG24" s="170">
        <v>5</v>
      </c>
      <c r="AH24" s="174">
        <v>6</v>
      </c>
      <c r="AI24" s="170">
        <v>4</v>
      </c>
      <c r="AJ24" s="170">
        <v>4</v>
      </c>
      <c r="AK24" s="170">
        <v>4</v>
      </c>
      <c r="AL24" s="170">
        <v>4</v>
      </c>
      <c r="AM24" s="170">
        <v>6</v>
      </c>
      <c r="AN24" s="170">
        <v>2</v>
      </c>
      <c r="AO24" s="170">
        <v>2</v>
      </c>
      <c r="AP24" s="170">
        <v>4</v>
      </c>
      <c r="AQ24" s="170">
        <v>4</v>
      </c>
      <c r="AR24" s="170">
        <v>2</v>
      </c>
      <c r="AS24" s="170">
        <v>3</v>
      </c>
      <c r="AT24" s="174">
        <v>5</v>
      </c>
      <c r="AU24" s="170">
        <v>5</v>
      </c>
      <c r="AV24" s="170">
        <v>6</v>
      </c>
      <c r="AW24" s="170">
        <v>6</v>
      </c>
      <c r="AX24" s="170">
        <v>4</v>
      </c>
      <c r="AY24" s="170">
        <v>3</v>
      </c>
      <c r="AZ24" s="170">
        <v>3</v>
      </c>
      <c r="BA24" s="170">
        <v>1</v>
      </c>
      <c r="BB24" s="170">
        <v>4</v>
      </c>
      <c r="BC24" s="170">
        <v>7</v>
      </c>
      <c r="BD24" s="170">
        <v>4</v>
      </c>
      <c r="BE24" s="170">
        <v>3</v>
      </c>
      <c r="BF24" s="174">
        <v>5</v>
      </c>
      <c r="BG24" s="170">
        <v>5</v>
      </c>
      <c r="BH24" s="170">
        <v>5</v>
      </c>
      <c r="BI24" s="170">
        <v>6</v>
      </c>
      <c r="BJ24" s="170">
        <v>6</v>
      </c>
      <c r="BK24" s="170">
        <v>6</v>
      </c>
      <c r="BL24" s="170"/>
      <c r="BM24" s="170"/>
      <c r="BN24" s="170"/>
      <c r="BO24" s="170"/>
      <c r="BP24" s="170"/>
      <c r="BQ24" s="170"/>
      <c r="BR24" s="174"/>
      <c r="BS24" s="170"/>
      <c r="BT24" s="170"/>
      <c r="BU24" s="170"/>
      <c r="BV24" s="170"/>
      <c r="BW24" s="170"/>
      <c r="BX24" s="170"/>
      <c r="BY24" s="170"/>
      <c r="BZ24" s="170"/>
      <c r="CA24" s="170"/>
      <c r="CB24" s="170"/>
      <c r="CC24" s="170"/>
      <c r="CD24" s="174"/>
      <c r="CE24" s="170"/>
      <c r="CF24" s="170"/>
      <c r="CG24" s="170"/>
      <c r="CH24" s="170"/>
      <c r="CI24" s="170"/>
      <c r="CJ24" s="170"/>
      <c r="CK24" s="170"/>
      <c r="CL24" s="170"/>
      <c r="CM24" s="170"/>
      <c r="CN24" s="170"/>
      <c r="CO24" s="170"/>
      <c r="CP24" s="174"/>
      <c r="CQ24" s="170"/>
      <c r="CR24" s="170"/>
      <c r="CS24" s="170"/>
      <c r="CT24" s="170"/>
      <c r="CU24" s="170"/>
      <c r="CV24" s="170"/>
      <c r="CW24" s="170"/>
      <c r="CX24" s="170"/>
      <c r="CY24" s="170"/>
      <c r="CZ24" s="170"/>
      <c r="DA24" s="170"/>
      <c r="DB24" s="174"/>
      <c r="DC24" s="170"/>
      <c r="DD24" s="170"/>
      <c r="DE24" s="170"/>
      <c r="DF24" s="170"/>
      <c r="DG24" s="170"/>
      <c r="DH24" s="170"/>
      <c r="DI24" s="170"/>
      <c r="DJ24" s="170"/>
      <c r="DK24" s="170"/>
      <c r="DL24" s="170"/>
      <c r="DM24" s="170"/>
      <c r="DN24" s="174"/>
      <c r="DO24" s="170"/>
      <c r="DP24" s="170"/>
      <c r="DQ24" s="170"/>
      <c r="DR24" s="170"/>
      <c r="DS24" s="170"/>
      <c r="DT24" s="170"/>
      <c r="DU24" s="170"/>
      <c r="DV24" s="170"/>
      <c r="DW24" s="170"/>
      <c r="DX24" s="170"/>
      <c r="DY24" s="170"/>
    </row>
    <row r="25" spans="1:129" s="3" customFormat="1" x14ac:dyDescent="0.25">
      <c r="A25" s="156"/>
      <c r="B25" s="156"/>
      <c r="C25" s="155"/>
      <c r="D25" s="155"/>
      <c r="E25" s="155"/>
      <c r="F25" s="155"/>
      <c r="G25" s="155"/>
      <c r="H25" s="155"/>
      <c r="I25" s="173"/>
      <c r="J25" s="155"/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6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55"/>
      <c r="AG25" s="165"/>
      <c r="AH25" s="155"/>
      <c r="AI25" s="155"/>
      <c r="AJ25" s="155"/>
      <c r="AK25" s="155"/>
      <c r="AL25" s="155"/>
      <c r="AM25" s="155"/>
      <c r="AN25" s="155"/>
      <c r="AO25" s="155"/>
      <c r="AP25" s="155"/>
      <c r="AQ25" s="155"/>
      <c r="AR25" s="155"/>
      <c r="AS25" s="165"/>
      <c r="AT25" s="155"/>
      <c r="AU25" s="155"/>
      <c r="AV25" s="155"/>
      <c r="AW25" s="155"/>
      <c r="AX25" s="155"/>
      <c r="AY25" s="155"/>
      <c r="AZ25" s="155"/>
      <c r="BA25" s="155"/>
      <c r="BB25" s="155"/>
      <c r="BC25" s="155"/>
      <c r="BD25" s="155"/>
      <c r="BE25" s="165"/>
      <c r="BF25" s="155"/>
      <c r="BG25" s="155"/>
      <c r="BH25" s="155"/>
      <c r="BI25" s="155"/>
      <c r="BJ25" s="155"/>
      <c r="BK25" s="155"/>
      <c r="BL25" s="155"/>
      <c r="BM25" s="155"/>
      <c r="BN25" s="155"/>
      <c r="BO25" s="155"/>
      <c r="BP25" s="155"/>
      <c r="BQ25" s="165"/>
      <c r="BR25" s="155"/>
      <c r="BS25" s="155"/>
      <c r="BT25" s="155"/>
      <c r="BU25" s="155"/>
      <c r="BV25" s="155"/>
      <c r="BW25" s="155"/>
      <c r="BX25" s="155"/>
      <c r="BY25" s="155"/>
      <c r="BZ25" s="155"/>
      <c r="CA25" s="155"/>
      <c r="CB25" s="155"/>
      <c r="CC25" s="165"/>
      <c r="CD25" s="155"/>
      <c r="CE25" s="155"/>
      <c r="CF25" s="155"/>
      <c r="CG25" s="155"/>
      <c r="CH25" s="155"/>
      <c r="CI25" s="155"/>
      <c r="CJ25" s="155"/>
      <c r="CK25" s="155"/>
      <c r="CL25" s="155"/>
      <c r="CM25" s="155"/>
      <c r="CN25" s="155"/>
      <c r="CO25" s="165"/>
      <c r="CP25" s="155"/>
      <c r="CQ25" s="155"/>
      <c r="CR25" s="155"/>
      <c r="CS25" s="155"/>
      <c r="CT25" s="155"/>
      <c r="CU25" s="155"/>
      <c r="CV25" s="155"/>
      <c r="CW25" s="155"/>
      <c r="CX25" s="155"/>
      <c r="CY25" s="155"/>
      <c r="CZ25" s="155"/>
      <c r="DA25" s="165"/>
      <c r="DB25" s="155"/>
      <c r="DC25" s="155"/>
      <c r="DD25" s="155"/>
      <c r="DE25" s="155"/>
      <c r="DF25" s="155"/>
      <c r="DG25" s="155"/>
      <c r="DH25" s="155"/>
      <c r="DI25" s="155"/>
      <c r="DJ25" s="155"/>
      <c r="DK25" s="155"/>
      <c r="DL25" s="155"/>
      <c r="DM25" s="165"/>
      <c r="DN25" s="155"/>
      <c r="DO25" s="155"/>
      <c r="DP25" s="155"/>
      <c r="DQ25" s="155"/>
      <c r="DR25" s="155"/>
      <c r="DS25" s="155"/>
      <c r="DT25" s="155"/>
      <c r="DU25" s="155"/>
      <c r="DV25" s="155"/>
      <c r="DW25" s="155"/>
      <c r="DX25" s="155"/>
      <c r="DY25" s="165"/>
    </row>
    <row r="26" spans="1:129" s="3" customFormat="1" x14ac:dyDescent="0.25">
      <c r="A26" s="162" t="s">
        <v>93</v>
      </c>
      <c r="B26" s="190" t="s">
        <v>26</v>
      </c>
      <c r="C26" s="191"/>
      <c r="D26" s="161">
        <v>0</v>
      </c>
      <c r="E26" s="161">
        <v>0</v>
      </c>
      <c r="F26" s="161">
        <v>0</v>
      </c>
      <c r="G26" s="161">
        <v>0</v>
      </c>
      <c r="H26" s="161">
        <v>0</v>
      </c>
      <c r="I26" s="161">
        <v>0</v>
      </c>
      <c r="J26" s="161">
        <v>0</v>
      </c>
      <c r="K26" s="161">
        <v>0</v>
      </c>
      <c r="L26" s="161">
        <v>0</v>
      </c>
      <c r="M26" s="161">
        <v>0</v>
      </c>
      <c r="N26" s="161">
        <v>0</v>
      </c>
      <c r="O26" s="161">
        <v>0</v>
      </c>
      <c r="P26" s="161">
        <v>0</v>
      </c>
      <c r="Q26" s="161">
        <v>2.94</v>
      </c>
      <c r="R26" s="161">
        <v>22.54</v>
      </c>
      <c r="S26" s="161">
        <v>21.31</v>
      </c>
      <c r="T26" s="161">
        <v>31.87</v>
      </c>
      <c r="U26" s="161">
        <v>32.479999999999997</v>
      </c>
      <c r="V26" s="175">
        <v>29.02</v>
      </c>
      <c r="W26" s="161">
        <v>34.159999999999997</v>
      </c>
      <c r="X26" s="161">
        <v>31.67</v>
      </c>
      <c r="Y26" s="161">
        <v>25.17</v>
      </c>
      <c r="Z26" s="161">
        <v>30.5</v>
      </c>
      <c r="AA26" s="161">
        <v>28.56</v>
      </c>
      <c r="AB26" s="161">
        <v>38.65</v>
      </c>
      <c r="AC26" s="161">
        <v>9</v>
      </c>
      <c r="AD26" s="161">
        <v>28</v>
      </c>
      <c r="AE26" s="161">
        <v>38.54</v>
      </c>
      <c r="AF26" s="161">
        <v>41.57</v>
      </c>
      <c r="AG26" s="161">
        <v>35.4</v>
      </c>
      <c r="AH26" s="175">
        <v>73</v>
      </c>
      <c r="AI26" s="161">
        <v>125</v>
      </c>
      <c r="AJ26" s="161">
        <v>122.5</v>
      </c>
      <c r="AK26" s="161">
        <v>116.5</v>
      </c>
      <c r="AL26" s="161">
        <v>203</v>
      </c>
      <c r="AM26" s="161">
        <v>257</v>
      </c>
      <c r="AN26" s="161">
        <v>175</v>
      </c>
      <c r="AO26" s="161">
        <v>37.5</v>
      </c>
      <c r="AP26" s="161">
        <v>230.5</v>
      </c>
      <c r="AQ26" s="161">
        <v>227.23</v>
      </c>
      <c r="AR26" s="161">
        <v>59.22</v>
      </c>
      <c r="AS26" s="161">
        <v>133.94</v>
      </c>
      <c r="AT26" s="175">
        <v>131.68</v>
      </c>
      <c r="AU26" s="161">
        <v>133.16</v>
      </c>
      <c r="AV26" s="161">
        <v>227.95</v>
      </c>
      <c r="AW26" s="161">
        <v>127.5</v>
      </c>
      <c r="AX26" s="161">
        <v>107.64</v>
      </c>
      <c r="AY26" s="161">
        <v>108.97</v>
      </c>
      <c r="AZ26" s="161">
        <v>134.31</v>
      </c>
      <c r="BA26" s="161">
        <v>2.38</v>
      </c>
      <c r="BB26" s="161">
        <v>109.62</v>
      </c>
      <c r="BC26" s="161">
        <v>135.21</v>
      </c>
      <c r="BD26" s="161">
        <v>169.62</v>
      </c>
      <c r="BE26" s="161">
        <v>108.97</v>
      </c>
      <c r="BF26" s="175">
        <v>103.55</v>
      </c>
      <c r="BG26" s="161">
        <v>347.74</v>
      </c>
      <c r="BH26" s="161">
        <v>101.5</v>
      </c>
      <c r="BI26" s="161">
        <v>638.45000000000005</v>
      </c>
      <c r="BJ26" s="161">
        <v>398.48</v>
      </c>
      <c r="BK26" s="161">
        <v>444.52</v>
      </c>
      <c r="BL26" s="161"/>
      <c r="BM26" s="161"/>
      <c r="BN26" s="161"/>
      <c r="BO26" s="161"/>
      <c r="BP26" s="161"/>
      <c r="BQ26" s="161"/>
      <c r="BR26" s="175"/>
      <c r="BS26" s="161"/>
      <c r="BT26" s="161"/>
      <c r="BU26" s="161"/>
      <c r="BV26" s="161"/>
      <c r="BW26" s="161"/>
      <c r="BX26" s="161"/>
      <c r="BY26" s="161"/>
      <c r="BZ26" s="161"/>
      <c r="CA26" s="161"/>
      <c r="CB26" s="161"/>
      <c r="CC26" s="161"/>
      <c r="CD26" s="175"/>
      <c r="CE26" s="161"/>
      <c r="CF26" s="161"/>
      <c r="CG26" s="161"/>
      <c r="CH26" s="161"/>
      <c r="CI26" s="161"/>
      <c r="CJ26" s="161"/>
      <c r="CK26" s="161"/>
      <c r="CL26" s="161"/>
      <c r="CM26" s="161"/>
      <c r="CN26" s="161"/>
      <c r="CO26" s="161"/>
      <c r="CP26" s="175"/>
      <c r="CQ26" s="161"/>
      <c r="CR26" s="161"/>
      <c r="CS26" s="161"/>
      <c r="CT26" s="161"/>
      <c r="CU26" s="161"/>
      <c r="CV26" s="161"/>
      <c r="CW26" s="161"/>
      <c r="CX26" s="161"/>
      <c r="CY26" s="161"/>
      <c r="CZ26" s="161"/>
      <c r="DA26" s="161"/>
      <c r="DB26" s="175"/>
      <c r="DC26" s="161"/>
      <c r="DD26" s="161"/>
      <c r="DE26" s="161"/>
      <c r="DF26" s="161"/>
      <c r="DG26" s="161"/>
      <c r="DH26" s="161"/>
      <c r="DI26" s="161"/>
      <c r="DJ26" s="161"/>
      <c r="DK26" s="161"/>
      <c r="DL26" s="161"/>
      <c r="DM26" s="161"/>
      <c r="DN26" s="175"/>
      <c r="DO26" s="161"/>
      <c r="DP26" s="161"/>
      <c r="DQ26" s="161"/>
      <c r="DR26" s="161"/>
      <c r="DS26" s="161"/>
      <c r="DT26" s="161"/>
      <c r="DU26" s="161"/>
      <c r="DV26" s="161"/>
      <c r="DW26" s="161"/>
      <c r="DX26" s="161"/>
      <c r="DY26" s="161"/>
    </row>
    <row r="27" spans="1:129" s="3" customFormat="1" x14ac:dyDescent="0.25">
      <c r="A27" s="156"/>
      <c r="B27" s="156"/>
      <c r="C27" s="155"/>
      <c r="D27" s="155"/>
      <c r="E27" s="155"/>
      <c r="F27" s="155"/>
      <c r="G27" s="155"/>
      <c r="H27" s="155"/>
      <c r="I27" s="173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6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6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65"/>
      <c r="AT27" s="155"/>
      <c r="AU27" s="155"/>
      <c r="AV27" s="155"/>
      <c r="AW27" s="155"/>
      <c r="AX27" s="155"/>
      <c r="AY27" s="155"/>
      <c r="AZ27" s="155"/>
      <c r="BA27" s="155"/>
      <c r="BB27" s="155"/>
      <c r="BC27" s="155"/>
      <c r="BD27" s="155"/>
      <c r="BE27" s="165"/>
      <c r="BF27" s="155"/>
      <c r="BG27" s="155"/>
      <c r="BH27" s="155"/>
      <c r="BI27" s="155"/>
      <c r="BJ27" s="155"/>
      <c r="BK27" s="155"/>
      <c r="BL27" s="155"/>
      <c r="BM27" s="155"/>
      <c r="BN27" s="155"/>
      <c r="BO27" s="155"/>
      <c r="BP27" s="155"/>
      <c r="BQ27" s="165"/>
      <c r="BR27" s="155"/>
      <c r="BS27" s="155"/>
      <c r="BT27" s="155"/>
      <c r="BU27" s="155"/>
      <c r="BV27" s="155"/>
      <c r="BW27" s="155"/>
      <c r="BX27" s="155"/>
      <c r="BY27" s="155"/>
      <c r="BZ27" s="155"/>
      <c r="CA27" s="155"/>
      <c r="CB27" s="155"/>
      <c r="CC27" s="165"/>
      <c r="CD27" s="155"/>
      <c r="CE27" s="155"/>
      <c r="CF27" s="155"/>
      <c r="CG27" s="155"/>
      <c r="CH27" s="155"/>
      <c r="CI27" s="155"/>
      <c r="CJ27" s="155"/>
      <c r="CK27" s="155"/>
      <c r="CL27" s="155"/>
      <c r="CM27" s="155"/>
      <c r="CN27" s="155"/>
      <c r="CO27" s="165"/>
      <c r="CP27" s="155"/>
      <c r="CQ27" s="155"/>
      <c r="CR27" s="155"/>
      <c r="CS27" s="155"/>
      <c r="CT27" s="155"/>
      <c r="CU27" s="155"/>
      <c r="CV27" s="155"/>
      <c r="CW27" s="155"/>
      <c r="CX27" s="155"/>
      <c r="CY27" s="155"/>
      <c r="CZ27" s="155"/>
      <c r="DA27" s="165"/>
      <c r="DB27" s="155"/>
      <c r="DC27" s="155"/>
      <c r="DD27" s="155"/>
      <c r="DE27" s="155"/>
      <c r="DF27" s="155"/>
      <c r="DG27" s="155"/>
      <c r="DH27" s="155"/>
      <c r="DI27" s="155"/>
      <c r="DJ27" s="155"/>
      <c r="DK27" s="155"/>
      <c r="DL27" s="155"/>
      <c r="DM27" s="165"/>
      <c r="DN27" s="155"/>
      <c r="DO27" s="155"/>
      <c r="DP27" s="155"/>
      <c r="DQ27" s="155"/>
      <c r="DR27" s="155"/>
      <c r="DS27" s="155"/>
      <c r="DT27" s="155"/>
      <c r="DU27" s="155"/>
      <c r="DV27" s="155"/>
      <c r="DW27" s="155"/>
      <c r="DX27" s="155"/>
      <c r="DY27" s="165"/>
    </row>
    <row r="28" spans="1:129" s="3" customFormat="1" x14ac:dyDescent="0.25">
      <c r="A28" s="192" t="s">
        <v>27</v>
      </c>
      <c r="B28" s="193" t="s">
        <v>28</v>
      </c>
      <c r="C28" s="194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7"/>
      <c r="W28" s="176"/>
      <c r="X28" s="176"/>
      <c r="Y28" s="176"/>
      <c r="Z28" s="176"/>
      <c r="AA28" s="176"/>
      <c r="AB28" s="176"/>
      <c r="AC28" s="176"/>
      <c r="AD28" s="176"/>
      <c r="AE28" s="176"/>
      <c r="AF28" s="176"/>
      <c r="AG28" s="176"/>
      <c r="AH28" s="177"/>
      <c r="AI28" s="176"/>
      <c r="AJ28" s="176"/>
      <c r="AK28" s="176"/>
      <c r="AL28" s="176"/>
      <c r="AM28" s="176"/>
      <c r="AN28" s="176"/>
      <c r="AO28" s="176"/>
      <c r="AP28" s="176"/>
      <c r="AQ28" s="176"/>
      <c r="AR28" s="176"/>
      <c r="AS28" s="176"/>
      <c r="AT28" s="177"/>
      <c r="AU28" s="176"/>
      <c r="AV28" s="176"/>
      <c r="AW28" s="176"/>
      <c r="AX28" s="176"/>
      <c r="AY28" s="176"/>
      <c r="AZ28" s="176"/>
      <c r="BA28" s="176"/>
      <c r="BB28" s="176"/>
      <c r="BC28" s="176"/>
      <c r="BD28" s="176"/>
      <c r="BE28" s="176"/>
      <c r="BF28" s="177"/>
      <c r="BG28" s="176"/>
      <c r="BH28" s="176"/>
      <c r="BI28" s="176"/>
      <c r="BJ28" s="176"/>
      <c r="BK28" s="176"/>
      <c r="BL28" s="176"/>
      <c r="BM28" s="176"/>
      <c r="BN28" s="176"/>
      <c r="BO28" s="176"/>
      <c r="BP28" s="176"/>
      <c r="BQ28" s="176"/>
      <c r="BR28" s="177"/>
      <c r="BS28" s="176"/>
      <c r="BT28" s="176"/>
      <c r="BU28" s="176"/>
      <c r="BV28" s="176"/>
      <c r="BW28" s="176"/>
      <c r="BX28" s="176"/>
      <c r="BY28" s="176"/>
      <c r="BZ28" s="176"/>
      <c r="CA28" s="176"/>
      <c r="CB28" s="176"/>
      <c r="CC28" s="176"/>
      <c r="CD28" s="177"/>
      <c r="CE28" s="176"/>
      <c r="CF28" s="176"/>
      <c r="CG28" s="176"/>
      <c r="CH28" s="176"/>
      <c r="CI28" s="176"/>
      <c r="CJ28" s="176"/>
      <c r="CK28" s="176"/>
      <c r="CL28" s="176"/>
      <c r="CM28" s="176"/>
      <c r="CN28" s="176"/>
      <c r="CO28" s="176"/>
      <c r="CP28" s="177"/>
      <c r="CQ28" s="176"/>
      <c r="CR28" s="176"/>
      <c r="CS28" s="176"/>
      <c r="CT28" s="176"/>
      <c r="CU28" s="176"/>
      <c r="CV28" s="176"/>
      <c r="CW28" s="176"/>
      <c r="CX28" s="176"/>
      <c r="CY28" s="176"/>
      <c r="CZ28" s="176"/>
      <c r="DA28" s="176"/>
      <c r="DB28" s="177"/>
      <c r="DC28" s="176"/>
      <c r="DD28" s="176"/>
      <c r="DE28" s="176"/>
      <c r="DF28" s="176"/>
      <c r="DG28" s="176"/>
      <c r="DH28" s="176"/>
      <c r="DI28" s="176"/>
      <c r="DJ28" s="176"/>
      <c r="DK28" s="176"/>
      <c r="DL28" s="176"/>
      <c r="DM28" s="176"/>
      <c r="DN28" s="177"/>
      <c r="DO28" s="176"/>
      <c r="DP28" s="176"/>
      <c r="DQ28" s="176"/>
      <c r="DR28" s="176"/>
      <c r="DS28" s="176"/>
      <c r="DT28" s="176"/>
      <c r="DU28" s="176"/>
      <c r="DV28" s="176"/>
      <c r="DW28" s="176"/>
      <c r="DX28" s="176"/>
      <c r="DY28" s="176"/>
    </row>
    <row r="29" spans="1:129" s="3" customFormat="1" x14ac:dyDescent="0.25">
      <c r="A29" s="192"/>
      <c r="B29" s="193" t="s">
        <v>29</v>
      </c>
      <c r="C29" s="194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7"/>
      <c r="W29" s="176"/>
      <c r="X29" s="176"/>
      <c r="Y29" s="176"/>
      <c r="Z29" s="176"/>
      <c r="AA29" s="176"/>
      <c r="AB29" s="176"/>
      <c r="AC29" s="176"/>
      <c r="AD29" s="176"/>
      <c r="AE29" s="176"/>
      <c r="AF29" s="176"/>
      <c r="AG29" s="176"/>
      <c r="AH29" s="177"/>
      <c r="AI29" s="176"/>
      <c r="AJ29" s="176"/>
      <c r="AK29" s="176"/>
      <c r="AL29" s="176"/>
      <c r="AM29" s="176"/>
      <c r="AN29" s="176"/>
      <c r="AO29" s="176"/>
      <c r="AP29" s="176"/>
      <c r="AQ29" s="176"/>
      <c r="AR29" s="176"/>
      <c r="AS29" s="176"/>
      <c r="AT29" s="177"/>
      <c r="AU29" s="176"/>
      <c r="AV29" s="176"/>
      <c r="AW29" s="176"/>
      <c r="AX29" s="176"/>
      <c r="AY29" s="176"/>
      <c r="AZ29" s="176"/>
      <c r="BA29" s="176"/>
      <c r="BB29" s="176"/>
      <c r="BC29" s="176"/>
      <c r="BD29" s="176"/>
      <c r="BE29" s="176"/>
      <c r="BF29" s="177"/>
      <c r="BG29" s="176"/>
      <c r="BH29" s="176"/>
      <c r="BI29" s="176"/>
      <c r="BJ29" s="176"/>
      <c r="BK29" s="176"/>
      <c r="BL29" s="176"/>
      <c r="BM29" s="176"/>
      <c r="BN29" s="176"/>
      <c r="BO29" s="176"/>
      <c r="BP29" s="176"/>
      <c r="BQ29" s="176"/>
      <c r="BR29" s="177"/>
      <c r="BS29" s="176"/>
      <c r="BT29" s="176"/>
      <c r="BU29" s="176"/>
      <c r="BV29" s="176"/>
      <c r="BW29" s="176"/>
      <c r="BX29" s="176"/>
      <c r="BY29" s="176"/>
      <c r="BZ29" s="176"/>
      <c r="CA29" s="176"/>
      <c r="CB29" s="176"/>
      <c r="CC29" s="176"/>
      <c r="CD29" s="177"/>
      <c r="CE29" s="176"/>
      <c r="CF29" s="176"/>
      <c r="CG29" s="176"/>
      <c r="CH29" s="176"/>
      <c r="CI29" s="176"/>
      <c r="CJ29" s="176"/>
      <c r="CK29" s="176"/>
      <c r="CL29" s="176"/>
      <c r="CM29" s="176"/>
      <c r="CN29" s="176"/>
      <c r="CO29" s="176"/>
      <c r="CP29" s="177"/>
      <c r="CQ29" s="176"/>
      <c r="CR29" s="176"/>
      <c r="CS29" s="176"/>
      <c r="CT29" s="176"/>
      <c r="CU29" s="176"/>
      <c r="CV29" s="176"/>
      <c r="CW29" s="176"/>
      <c r="CX29" s="176"/>
      <c r="CY29" s="176"/>
      <c r="CZ29" s="176"/>
      <c r="DA29" s="176"/>
      <c r="DB29" s="177"/>
      <c r="DC29" s="176"/>
      <c r="DD29" s="176"/>
      <c r="DE29" s="176"/>
      <c r="DF29" s="176"/>
      <c r="DG29" s="176"/>
      <c r="DH29" s="176"/>
      <c r="DI29" s="176"/>
      <c r="DJ29" s="176"/>
      <c r="DK29" s="176"/>
      <c r="DL29" s="176"/>
      <c r="DM29" s="176"/>
      <c r="DN29" s="177"/>
      <c r="DO29" s="176"/>
      <c r="DP29" s="176"/>
      <c r="DQ29" s="176"/>
      <c r="DR29" s="176"/>
      <c r="DS29" s="176"/>
      <c r="DT29" s="176"/>
      <c r="DU29" s="176"/>
      <c r="DV29" s="176"/>
      <c r="DW29" s="176"/>
      <c r="DX29" s="176"/>
      <c r="DY29" s="176"/>
    </row>
    <row r="30" spans="1:129" s="3" customFormat="1" x14ac:dyDescent="0.25">
      <c r="A30" s="192"/>
      <c r="B30" s="193" t="s">
        <v>30</v>
      </c>
      <c r="C30" s="194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6"/>
      <c r="AB30" s="176"/>
      <c r="AC30" s="176"/>
      <c r="AD30" s="176"/>
      <c r="AE30" s="176"/>
      <c r="AF30" s="176"/>
      <c r="AG30" s="176"/>
      <c r="AH30" s="177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  <c r="AS30" s="176"/>
      <c r="AT30" s="177"/>
      <c r="AU30" s="176"/>
      <c r="AV30" s="176"/>
      <c r="AW30" s="176"/>
      <c r="AX30" s="176"/>
      <c r="AY30" s="176"/>
      <c r="AZ30" s="176"/>
      <c r="BA30" s="176"/>
      <c r="BB30" s="176"/>
      <c r="BC30" s="176"/>
      <c r="BD30" s="176"/>
      <c r="BE30" s="176"/>
      <c r="BF30" s="177"/>
      <c r="BG30" s="176"/>
      <c r="BH30" s="176"/>
      <c r="BI30" s="176"/>
      <c r="BJ30" s="176"/>
      <c r="BK30" s="176"/>
      <c r="BL30" s="176"/>
      <c r="BM30" s="176"/>
      <c r="BN30" s="176"/>
      <c r="BO30" s="176"/>
      <c r="BP30" s="176"/>
      <c r="BQ30" s="176"/>
      <c r="BR30" s="177"/>
      <c r="BS30" s="176"/>
      <c r="BT30" s="176"/>
      <c r="BU30" s="176"/>
      <c r="BV30" s="176"/>
      <c r="BW30" s="176"/>
      <c r="BX30" s="176"/>
      <c r="BY30" s="176"/>
      <c r="BZ30" s="176"/>
      <c r="CA30" s="176"/>
      <c r="CB30" s="176"/>
      <c r="CC30" s="176"/>
      <c r="CD30" s="177"/>
      <c r="CE30" s="176"/>
      <c r="CF30" s="176"/>
      <c r="CG30" s="176"/>
      <c r="CH30" s="176"/>
      <c r="CI30" s="176"/>
      <c r="CJ30" s="176"/>
      <c r="CK30" s="176"/>
      <c r="CL30" s="176"/>
      <c r="CM30" s="176"/>
      <c r="CN30" s="176"/>
      <c r="CO30" s="176"/>
      <c r="CP30" s="177"/>
      <c r="CQ30" s="176"/>
      <c r="CR30" s="176"/>
      <c r="CS30" s="176"/>
      <c r="CT30" s="176"/>
      <c r="CU30" s="176"/>
      <c r="CV30" s="176"/>
      <c r="CW30" s="176"/>
      <c r="CX30" s="176"/>
      <c r="CY30" s="176"/>
      <c r="CZ30" s="176"/>
      <c r="DA30" s="176"/>
      <c r="DB30" s="177"/>
      <c r="DC30" s="176"/>
      <c r="DD30" s="176"/>
      <c r="DE30" s="176"/>
      <c r="DF30" s="176"/>
      <c r="DG30" s="176"/>
      <c r="DH30" s="176"/>
      <c r="DI30" s="176"/>
      <c r="DJ30" s="176"/>
      <c r="DK30" s="176"/>
      <c r="DL30" s="176"/>
      <c r="DM30" s="176"/>
      <c r="DN30" s="177"/>
      <c r="DO30" s="176"/>
      <c r="DP30" s="176"/>
      <c r="DQ30" s="176"/>
      <c r="DR30" s="176"/>
      <c r="DS30" s="176"/>
      <c r="DT30" s="176"/>
      <c r="DU30" s="176"/>
      <c r="DV30" s="176"/>
      <c r="DW30" s="176"/>
      <c r="DX30" s="176"/>
      <c r="DY30" s="176"/>
    </row>
    <row r="31" spans="1:129" s="3" customFormat="1" x14ac:dyDescent="0.25"/>
    <row r="32" spans="1:129" s="3" customFormat="1" x14ac:dyDescent="0.25"/>
    <row r="33" spans="1:14" s="3" customFormat="1" x14ac:dyDescent="0.25">
      <c r="D33" s="163">
        <v>2011</v>
      </c>
      <c r="E33" s="169">
        <v>2012</v>
      </c>
      <c r="F33" s="163">
        <v>2013</v>
      </c>
      <c r="G33" s="169">
        <v>2014</v>
      </c>
      <c r="H33" s="163">
        <v>2015</v>
      </c>
      <c r="I33" s="169">
        <v>2016</v>
      </c>
      <c r="J33" s="163">
        <v>2017</v>
      </c>
      <c r="K33" s="169">
        <v>2018</v>
      </c>
      <c r="L33" s="163">
        <v>2019</v>
      </c>
      <c r="M33" s="169">
        <v>2020</v>
      </c>
      <c r="N33" s="163">
        <v>2021</v>
      </c>
    </row>
    <row r="34" spans="1:14" s="3" customFormat="1" x14ac:dyDescent="0.25"/>
    <row r="35" spans="1:14" s="3" customFormat="1" x14ac:dyDescent="0.25">
      <c r="A35" s="195" t="s">
        <v>0</v>
      </c>
      <c r="B35" s="196" t="s">
        <v>95</v>
      </c>
      <c r="C35" s="197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</row>
    <row r="36" spans="1:14" s="3" customFormat="1" x14ac:dyDescent="0.25">
      <c r="A36" s="195"/>
      <c r="B36" s="196" t="s">
        <v>94</v>
      </c>
      <c r="C36" s="197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</row>
    <row r="37" spans="1:14" s="3" customFormat="1" x14ac:dyDescent="0.25">
      <c r="A37" s="156"/>
      <c r="B37" s="156"/>
      <c r="C37" s="155"/>
    </row>
    <row r="38" spans="1:14" s="3" customFormat="1" x14ac:dyDescent="0.25">
      <c r="A38" s="188" t="s">
        <v>3</v>
      </c>
      <c r="B38" s="186" t="s">
        <v>117</v>
      </c>
      <c r="C38" s="187"/>
      <c r="D38" s="179"/>
      <c r="E38" s="179"/>
      <c r="F38" s="179"/>
      <c r="G38" s="179"/>
      <c r="H38" s="179"/>
      <c r="I38" s="179"/>
      <c r="J38" s="179"/>
      <c r="K38" s="179"/>
      <c r="L38" s="179"/>
      <c r="M38" s="179"/>
      <c r="N38" s="179"/>
    </row>
    <row r="39" spans="1:14" s="3" customFormat="1" x14ac:dyDescent="0.25">
      <c r="A39" s="189"/>
      <c r="B39" s="186" t="s">
        <v>108</v>
      </c>
      <c r="C39" s="187"/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179"/>
    </row>
    <row r="40" spans="1:14" s="3" customFormat="1" x14ac:dyDescent="0.25">
      <c r="A40" s="189"/>
      <c r="B40" s="186" t="s">
        <v>109</v>
      </c>
      <c r="C40" s="187"/>
      <c r="D40" s="179"/>
      <c r="E40" s="179"/>
      <c r="F40" s="179"/>
      <c r="G40" s="179"/>
      <c r="H40" s="179"/>
      <c r="I40" s="179"/>
      <c r="J40" s="179"/>
      <c r="K40" s="179"/>
      <c r="L40" s="179"/>
      <c r="M40" s="179"/>
      <c r="N40" s="179"/>
    </row>
    <row r="41" spans="1:14" s="3" customFormat="1" x14ac:dyDescent="0.25">
      <c r="A41" s="189"/>
    </row>
    <row r="42" spans="1:14" s="3" customFormat="1" x14ac:dyDescent="0.25">
      <c r="A42" s="189"/>
      <c r="B42" s="186" t="s">
        <v>110</v>
      </c>
      <c r="C42" s="187"/>
      <c r="D42" s="179"/>
      <c r="E42" s="179"/>
      <c r="F42" s="179"/>
      <c r="G42" s="179"/>
      <c r="H42" s="179"/>
      <c r="I42" s="179"/>
      <c r="J42" s="179"/>
      <c r="K42" s="179"/>
      <c r="L42" s="179"/>
      <c r="M42" s="179"/>
      <c r="N42" s="179"/>
    </row>
    <row r="43" spans="1:14" s="3" customFormat="1" x14ac:dyDescent="0.25">
      <c r="A43" s="189"/>
      <c r="B43" s="187" t="s">
        <v>111</v>
      </c>
      <c r="C43" s="198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</row>
    <row r="44" spans="1:14" s="3" customFormat="1" x14ac:dyDescent="0.25">
      <c r="A44" s="189"/>
      <c r="B44" s="187" t="s">
        <v>112</v>
      </c>
      <c r="C44" s="198"/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</row>
    <row r="45" spans="1:14" s="3" customFormat="1" x14ac:dyDescent="0.25">
      <c r="A45" s="189"/>
    </row>
    <row r="46" spans="1:14" s="3" customFormat="1" x14ac:dyDescent="0.25">
      <c r="A46" s="189"/>
      <c r="B46" s="187" t="s">
        <v>96</v>
      </c>
      <c r="C46" s="198"/>
      <c r="D46" s="179"/>
      <c r="E46" s="179"/>
      <c r="F46" s="179"/>
      <c r="G46" s="179"/>
      <c r="H46" s="179"/>
      <c r="I46" s="179"/>
      <c r="J46" s="179"/>
      <c r="K46" s="179"/>
      <c r="L46" s="179"/>
      <c r="M46" s="179"/>
      <c r="N46" s="179"/>
    </row>
    <row r="47" spans="1:14" s="3" customFormat="1" x14ac:dyDescent="0.25">
      <c r="A47" s="156"/>
      <c r="B47" s="156"/>
      <c r="C47" s="155"/>
    </row>
    <row r="48" spans="1:14" s="3" customFormat="1" x14ac:dyDescent="0.25">
      <c r="A48" s="162" t="s">
        <v>93</v>
      </c>
      <c r="B48" s="190" t="s">
        <v>97</v>
      </c>
      <c r="C48" s="191"/>
      <c r="D48" s="180"/>
      <c r="E48" s="180"/>
      <c r="F48" s="180"/>
      <c r="G48" s="180"/>
      <c r="H48" s="180"/>
      <c r="I48" s="180"/>
      <c r="J48" s="180"/>
      <c r="K48" s="180"/>
      <c r="L48" s="180"/>
      <c r="M48" s="180"/>
      <c r="N48" s="180"/>
    </row>
    <row r="49" spans="1:14" s="3" customFormat="1" x14ac:dyDescent="0.25">
      <c r="A49" s="156"/>
      <c r="B49" s="156"/>
      <c r="C49" s="155"/>
    </row>
    <row r="50" spans="1:14" s="3" customFormat="1" x14ac:dyDescent="0.25">
      <c r="A50" s="192" t="s">
        <v>27</v>
      </c>
      <c r="B50" s="193" t="s">
        <v>98</v>
      </c>
      <c r="C50" s="194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</row>
    <row r="51" spans="1:14" s="3" customFormat="1" x14ac:dyDescent="0.25">
      <c r="A51" s="192"/>
      <c r="B51" s="193" t="s">
        <v>99</v>
      </c>
      <c r="C51" s="194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</row>
    <row r="52" spans="1:14" s="3" customFormat="1" x14ac:dyDescent="0.25">
      <c r="A52" s="192"/>
      <c r="B52" s="193" t="s">
        <v>100</v>
      </c>
      <c r="C52" s="194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</row>
  </sheetData>
  <mergeCells count="47">
    <mergeCell ref="A7:A24"/>
    <mergeCell ref="A28:A30"/>
    <mergeCell ref="DB1:DM1"/>
    <mergeCell ref="DN1:DY1"/>
    <mergeCell ref="A4:A5"/>
    <mergeCell ref="D1:I1"/>
    <mergeCell ref="AH1:AS1"/>
    <mergeCell ref="J1:U1"/>
    <mergeCell ref="V1:AG1"/>
    <mergeCell ref="AT1:BE1"/>
    <mergeCell ref="BF1:BQ1"/>
    <mergeCell ref="BR1:CC1"/>
    <mergeCell ref="CD1:CO1"/>
    <mergeCell ref="CP1:DA1"/>
    <mergeCell ref="B4:C4"/>
    <mergeCell ref="B5:C5"/>
    <mergeCell ref="B8:C8"/>
    <mergeCell ref="B9:C9"/>
    <mergeCell ref="B10:C10"/>
    <mergeCell ref="B13:C13"/>
    <mergeCell ref="B14:C14"/>
    <mergeCell ref="B15:C15"/>
    <mergeCell ref="B18:C18"/>
    <mergeCell ref="B19:C19"/>
    <mergeCell ref="B20:C20"/>
    <mergeCell ref="B23:C23"/>
    <mergeCell ref="B24:C24"/>
    <mergeCell ref="B26:C26"/>
    <mergeCell ref="B28:C28"/>
    <mergeCell ref="B29:C29"/>
    <mergeCell ref="B30:C30"/>
    <mergeCell ref="A35:A36"/>
    <mergeCell ref="B35:C35"/>
    <mergeCell ref="B36:C36"/>
    <mergeCell ref="A38:A46"/>
    <mergeCell ref="B38:C38"/>
    <mergeCell ref="B39:C39"/>
    <mergeCell ref="B40:C40"/>
    <mergeCell ref="B42:C42"/>
    <mergeCell ref="B43:C43"/>
    <mergeCell ref="B44:C44"/>
    <mergeCell ref="B46:C46"/>
    <mergeCell ref="B48:C48"/>
    <mergeCell ref="A50:A52"/>
    <mergeCell ref="B50:C50"/>
    <mergeCell ref="B51:C51"/>
    <mergeCell ref="B52:C5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Y52"/>
  <sheetViews>
    <sheetView showGridLines="0" zoomScale="59" zoomScaleNormal="59" workbookViewId="0">
      <pane xSplit="3" ySplit="3" topLeftCell="D19" activePane="bottomRight" state="frozen"/>
      <selection pane="topRight" activeCell="D1" sqref="D1"/>
      <selection pane="bottomLeft" activeCell="A4" sqref="A4"/>
      <selection pane="bottomRight" activeCell="B53" sqref="B53"/>
    </sheetView>
  </sheetViews>
  <sheetFormatPr baseColWidth="10" defaultRowHeight="15" x14ac:dyDescent="0.25"/>
  <cols>
    <col min="1" max="1" width="18.28515625" style="1" customWidth="1"/>
    <col min="2" max="2" width="31.140625" style="1" customWidth="1"/>
    <col min="3" max="3" width="11.42578125" style="1"/>
    <col min="4" max="129" width="16.85546875" style="1" customWidth="1"/>
  </cols>
  <sheetData>
    <row r="1" spans="1:129" x14ac:dyDescent="0.25">
      <c r="A1" s="3"/>
      <c r="B1" s="3"/>
      <c r="C1" s="154"/>
      <c r="D1" s="206">
        <v>2011</v>
      </c>
      <c r="E1" s="206"/>
      <c r="F1" s="206"/>
      <c r="G1" s="206"/>
      <c r="H1" s="206"/>
      <c r="I1" s="207"/>
      <c r="J1" s="210">
        <v>2012</v>
      </c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1"/>
      <c r="V1" s="205">
        <v>2013</v>
      </c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7"/>
      <c r="AH1" s="199">
        <v>2014</v>
      </c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1"/>
      <c r="AT1" s="202">
        <v>2015</v>
      </c>
      <c r="AU1" s="203"/>
      <c r="AV1" s="203"/>
      <c r="AW1" s="203"/>
      <c r="AX1" s="203"/>
      <c r="AY1" s="203"/>
      <c r="AZ1" s="203"/>
      <c r="BA1" s="203"/>
      <c r="BB1" s="203"/>
      <c r="BC1" s="203"/>
      <c r="BD1" s="203"/>
      <c r="BE1" s="204"/>
      <c r="BF1" s="199">
        <v>2016</v>
      </c>
      <c r="BG1" s="200"/>
      <c r="BH1" s="200"/>
      <c r="BI1" s="200"/>
      <c r="BJ1" s="200"/>
      <c r="BK1" s="200"/>
      <c r="BL1" s="200"/>
      <c r="BM1" s="200"/>
      <c r="BN1" s="200"/>
      <c r="BO1" s="200"/>
      <c r="BP1" s="200"/>
      <c r="BQ1" s="201"/>
      <c r="BR1" s="202">
        <v>2017</v>
      </c>
      <c r="BS1" s="203"/>
      <c r="BT1" s="203"/>
      <c r="BU1" s="203"/>
      <c r="BV1" s="203"/>
      <c r="BW1" s="203"/>
      <c r="BX1" s="203"/>
      <c r="BY1" s="203"/>
      <c r="BZ1" s="203"/>
      <c r="CA1" s="203"/>
      <c r="CB1" s="203"/>
      <c r="CC1" s="204"/>
      <c r="CD1" s="199">
        <v>2018</v>
      </c>
      <c r="CE1" s="200"/>
      <c r="CF1" s="200"/>
      <c r="CG1" s="200"/>
      <c r="CH1" s="200"/>
      <c r="CI1" s="200"/>
      <c r="CJ1" s="200"/>
      <c r="CK1" s="200"/>
      <c r="CL1" s="200"/>
      <c r="CM1" s="200"/>
      <c r="CN1" s="200"/>
      <c r="CO1" s="201"/>
      <c r="CP1" s="202">
        <v>2019</v>
      </c>
      <c r="CQ1" s="203"/>
      <c r="CR1" s="203"/>
      <c r="CS1" s="203"/>
      <c r="CT1" s="203"/>
      <c r="CU1" s="203"/>
      <c r="CV1" s="203"/>
      <c r="CW1" s="203"/>
      <c r="CX1" s="203"/>
      <c r="CY1" s="203"/>
      <c r="CZ1" s="203"/>
      <c r="DA1" s="204"/>
      <c r="DB1" s="199">
        <v>2020</v>
      </c>
      <c r="DC1" s="200"/>
      <c r="DD1" s="200"/>
      <c r="DE1" s="200"/>
      <c r="DF1" s="200"/>
      <c r="DG1" s="200"/>
      <c r="DH1" s="200"/>
      <c r="DI1" s="200"/>
      <c r="DJ1" s="200"/>
      <c r="DK1" s="200"/>
      <c r="DL1" s="200"/>
      <c r="DM1" s="201"/>
      <c r="DN1" s="205">
        <v>2021</v>
      </c>
      <c r="DO1" s="206"/>
      <c r="DP1" s="206"/>
      <c r="DQ1" s="206"/>
      <c r="DR1" s="206"/>
      <c r="DS1" s="206"/>
      <c r="DT1" s="206"/>
      <c r="DU1" s="206"/>
      <c r="DV1" s="206"/>
      <c r="DW1" s="206"/>
      <c r="DX1" s="206"/>
      <c r="DY1" s="207"/>
    </row>
    <row r="2" spans="1:129" x14ac:dyDescent="0.25">
      <c r="A2" s="3"/>
      <c r="B2" s="3"/>
      <c r="C2" s="3"/>
      <c r="D2" s="167" t="s">
        <v>18</v>
      </c>
      <c r="E2" s="168" t="s">
        <v>19</v>
      </c>
      <c r="F2" s="168" t="s">
        <v>20</v>
      </c>
      <c r="G2" s="168" t="s">
        <v>21</v>
      </c>
      <c r="H2" s="168" t="s">
        <v>22</v>
      </c>
      <c r="I2" s="168" t="s">
        <v>23</v>
      </c>
      <c r="J2" s="168" t="s">
        <v>12</v>
      </c>
      <c r="K2" s="168" t="s">
        <v>13</v>
      </c>
      <c r="L2" s="168" t="s">
        <v>14</v>
      </c>
      <c r="M2" s="168" t="s">
        <v>15</v>
      </c>
      <c r="N2" s="168" t="s">
        <v>16</v>
      </c>
      <c r="O2" s="168" t="s">
        <v>17</v>
      </c>
      <c r="P2" s="168" t="s">
        <v>18</v>
      </c>
      <c r="Q2" s="168" t="s">
        <v>19</v>
      </c>
      <c r="R2" s="168" t="s">
        <v>20</v>
      </c>
      <c r="S2" s="168" t="s">
        <v>21</v>
      </c>
      <c r="T2" s="168" t="s">
        <v>22</v>
      </c>
      <c r="U2" s="168" t="s">
        <v>23</v>
      </c>
      <c r="V2" s="168" t="s">
        <v>12</v>
      </c>
      <c r="W2" s="168" t="s">
        <v>24</v>
      </c>
      <c r="X2" s="168" t="s">
        <v>14</v>
      </c>
      <c r="Y2" s="168" t="s">
        <v>15</v>
      </c>
      <c r="Z2" s="168" t="s">
        <v>16</v>
      </c>
      <c r="AA2" s="168" t="s">
        <v>17</v>
      </c>
      <c r="AB2" s="168" t="s">
        <v>18</v>
      </c>
      <c r="AC2" s="168" t="s">
        <v>19</v>
      </c>
      <c r="AD2" s="168" t="s">
        <v>20</v>
      </c>
      <c r="AE2" s="168" t="s">
        <v>21</v>
      </c>
      <c r="AF2" s="168" t="s">
        <v>22</v>
      </c>
      <c r="AG2" s="168" t="s">
        <v>23</v>
      </c>
      <c r="AH2" s="168" t="s">
        <v>12</v>
      </c>
      <c r="AI2" s="168" t="s">
        <v>24</v>
      </c>
      <c r="AJ2" s="168" t="s">
        <v>14</v>
      </c>
      <c r="AK2" s="168" t="s">
        <v>15</v>
      </c>
      <c r="AL2" s="168" t="s">
        <v>16</v>
      </c>
      <c r="AM2" s="168" t="s">
        <v>17</v>
      </c>
      <c r="AN2" s="168" t="s">
        <v>18</v>
      </c>
      <c r="AO2" s="168" t="s">
        <v>19</v>
      </c>
      <c r="AP2" s="168" t="s">
        <v>20</v>
      </c>
      <c r="AQ2" s="168" t="s">
        <v>21</v>
      </c>
      <c r="AR2" s="168" t="s">
        <v>22</v>
      </c>
      <c r="AS2" s="168" t="s">
        <v>23</v>
      </c>
      <c r="AT2" s="168" t="s">
        <v>12</v>
      </c>
      <c r="AU2" s="168" t="s">
        <v>24</v>
      </c>
      <c r="AV2" s="168" t="s">
        <v>14</v>
      </c>
      <c r="AW2" s="168" t="s">
        <v>15</v>
      </c>
      <c r="AX2" s="168" t="s">
        <v>16</v>
      </c>
      <c r="AY2" s="168" t="s">
        <v>17</v>
      </c>
      <c r="AZ2" s="168" t="s">
        <v>18</v>
      </c>
      <c r="BA2" s="168" t="s">
        <v>19</v>
      </c>
      <c r="BB2" s="168" t="s">
        <v>20</v>
      </c>
      <c r="BC2" s="168" t="s">
        <v>21</v>
      </c>
      <c r="BD2" s="168" t="s">
        <v>22</v>
      </c>
      <c r="BE2" s="168" t="s">
        <v>23</v>
      </c>
      <c r="BF2" s="168" t="s">
        <v>12</v>
      </c>
      <c r="BG2" s="168" t="s">
        <v>24</v>
      </c>
      <c r="BH2" s="168" t="s">
        <v>14</v>
      </c>
      <c r="BI2" s="168" t="s">
        <v>15</v>
      </c>
      <c r="BJ2" s="168" t="s">
        <v>16</v>
      </c>
      <c r="BK2" s="168" t="s">
        <v>17</v>
      </c>
      <c r="BL2" s="168" t="s">
        <v>18</v>
      </c>
      <c r="BM2" s="168" t="s">
        <v>19</v>
      </c>
      <c r="BN2" s="168" t="s">
        <v>20</v>
      </c>
      <c r="BO2" s="168" t="s">
        <v>21</v>
      </c>
      <c r="BP2" s="168" t="s">
        <v>22</v>
      </c>
      <c r="BQ2" s="168" t="s">
        <v>23</v>
      </c>
      <c r="BR2" s="168" t="s">
        <v>12</v>
      </c>
      <c r="BS2" s="168" t="s">
        <v>24</v>
      </c>
      <c r="BT2" s="168" t="s">
        <v>14</v>
      </c>
      <c r="BU2" s="168" t="s">
        <v>15</v>
      </c>
      <c r="BV2" s="168" t="s">
        <v>16</v>
      </c>
      <c r="BW2" s="168" t="s">
        <v>17</v>
      </c>
      <c r="BX2" s="168" t="s">
        <v>18</v>
      </c>
      <c r="BY2" s="168" t="s">
        <v>19</v>
      </c>
      <c r="BZ2" s="168" t="s">
        <v>20</v>
      </c>
      <c r="CA2" s="168" t="s">
        <v>21</v>
      </c>
      <c r="CB2" s="168" t="s">
        <v>22</v>
      </c>
      <c r="CC2" s="168" t="s">
        <v>23</v>
      </c>
      <c r="CD2" s="168" t="s">
        <v>12</v>
      </c>
      <c r="CE2" s="168" t="s">
        <v>24</v>
      </c>
      <c r="CF2" s="168" t="s">
        <v>14</v>
      </c>
      <c r="CG2" s="168" t="s">
        <v>15</v>
      </c>
      <c r="CH2" s="168" t="s">
        <v>16</v>
      </c>
      <c r="CI2" s="168" t="s">
        <v>17</v>
      </c>
      <c r="CJ2" s="168" t="s">
        <v>18</v>
      </c>
      <c r="CK2" s="168" t="s">
        <v>19</v>
      </c>
      <c r="CL2" s="168" t="s">
        <v>20</v>
      </c>
      <c r="CM2" s="168" t="s">
        <v>21</v>
      </c>
      <c r="CN2" s="168" t="s">
        <v>22</v>
      </c>
      <c r="CO2" s="168" t="s">
        <v>23</v>
      </c>
      <c r="CP2" s="168" t="s">
        <v>12</v>
      </c>
      <c r="CQ2" s="168" t="s">
        <v>24</v>
      </c>
      <c r="CR2" s="168" t="s">
        <v>14</v>
      </c>
      <c r="CS2" s="168" t="s">
        <v>15</v>
      </c>
      <c r="CT2" s="168" t="s">
        <v>16</v>
      </c>
      <c r="CU2" s="168" t="s">
        <v>17</v>
      </c>
      <c r="CV2" s="168" t="s">
        <v>18</v>
      </c>
      <c r="CW2" s="168" t="s">
        <v>19</v>
      </c>
      <c r="CX2" s="168" t="s">
        <v>20</v>
      </c>
      <c r="CY2" s="168" t="s">
        <v>21</v>
      </c>
      <c r="CZ2" s="168" t="s">
        <v>22</v>
      </c>
      <c r="DA2" s="168" t="s">
        <v>23</v>
      </c>
      <c r="DB2" s="168" t="s">
        <v>12</v>
      </c>
      <c r="DC2" s="168" t="s">
        <v>24</v>
      </c>
      <c r="DD2" s="168" t="s">
        <v>14</v>
      </c>
      <c r="DE2" s="168" t="s">
        <v>15</v>
      </c>
      <c r="DF2" s="168" t="s">
        <v>16</v>
      </c>
      <c r="DG2" s="168" t="s">
        <v>17</v>
      </c>
      <c r="DH2" s="168" t="s">
        <v>18</v>
      </c>
      <c r="DI2" s="168" t="s">
        <v>19</v>
      </c>
      <c r="DJ2" s="168" t="s">
        <v>20</v>
      </c>
      <c r="DK2" s="168" t="s">
        <v>21</v>
      </c>
      <c r="DL2" s="168" t="s">
        <v>22</v>
      </c>
      <c r="DM2" s="168" t="s">
        <v>23</v>
      </c>
      <c r="DN2" s="168" t="s">
        <v>12</v>
      </c>
      <c r="DO2" s="168" t="s">
        <v>24</v>
      </c>
      <c r="DP2" s="168" t="s">
        <v>14</v>
      </c>
      <c r="DQ2" s="168" t="s">
        <v>15</v>
      </c>
      <c r="DR2" s="168" t="s">
        <v>16</v>
      </c>
      <c r="DS2" s="168" t="s">
        <v>17</v>
      </c>
      <c r="DT2" s="168" t="s">
        <v>18</v>
      </c>
      <c r="DU2" s="168" t="s">
        <v>19</v>
      </c>
      <c r="DV2" s="168" t="s">
        <v>20</v>
      </c>
      <c r="DW2" s="168" t="s">
        <v>21</v>
      </c>
      <c r="DX2" s="168" t="s">
        <v>22</v>
      </c>
      <c r="DY2" s="168" t="s">
        <v>23</v>
      </c>
    </row>
    <row r="3" spans="1:129" x14ac:dyDescent="0.25">
      <c r="I3" s="164"/>
      <c r="U3" s="166"/>
      <c r="AG3" s="166"/>
      <c r="AS3" s="166"/>
      <c r="BE3" s="166"/>
      <c r="BQ3" s="166"/>
      <c r="CC3" s="166"/>
      <c r="CO3" s="166"/>
      <c r="DA3" s="166"/>
      <c r="DM3" s="166"/>
      <c r="DY3" s="166"/>
    </row>
    <row r="4" spans="1:129" s="3" customFormat="1" x14ac:dyDescent="0.25">
      <c r="A4" s="195" t="s">
        <v>0</v>
      </c>
      <c r="B4" s="196" t="s">
        <v>1</v>
      </c>
      <c r="C4" s="212"/>
      <c r="D4" s="171">
        <v>0</v>
      </c>
      <c r="E4" s="171">
        <v>0</v>
      </c>
      <c r="F4" s="171">
        <v>0</v>
      </c>
      <c r="G4" s="171">
        <v>0</v>
      </c>
      <c r="H4" s="171">
        <v>0</v>
      </c>
      <c r="I4" s="171">
        <v>0</v>
      </c>
      <c r="J4" s="171">
        <v>0</v>
      </c>
      <c r="K4" s="171">
        <v>0</v>
      </c>
      <c r="L4" s="171">
        <v>0</v>
      </c>
      <c r="M4" s="171">
        <v>0</v>
      </c>
      <c r="N4" s="171">
        <v>0</v>
      </c>
      <c r="O4" s="171">
        <v>0</v>
      </c>
      <c r="P4" s="171">
        <v>0</v>
      </c>
      <c r="Q4" s="171">
        <v>0</v>
      </c>
      <c r="R4" s="171">
        <v>0</v>
      </c>
      <c r="S4" s="171">
        <v>0</v>
      </c>
      <c r="T4" s="171">
        <v>2.2799999999999998</v>
      </c>
      <c r="U4" s="171">
        <v>1.77</v>
      </c>
      <c r="V4" s="159">
        <v>0</v>
      </c>
      <c r="W4" s="171">
        <v>0</v>
      </c>
      <c r="X4" s="171">
        <v>0</v>
      </c>
      <c r="Y4" s="171">
        <v>0</v>
      </c>
      <c r="Z4" s="171">
        <v>0</v>
      </c>
      <c r="AA4" s="171">
        <v>0</v>
      </c>
      <c r="AB4" s="171">
        <v>0</v>
      </c>
      <c r="AC4" s="171">
        <v>0</v>
      </c>
      <c r="AD4" s="171">
        <v>0</v>
      </c>
      <c r="AE4" s="171">
        <v>0</v>
      </c>
      <c r="AF4" s="171">
        <v>0</v>
      </c>
      <c r="AG4" s="171">
        <v>0</v>
      </c>
      <c r="AH4" s="159">
        <v>0</v>
      </c>
      <c r="AI4" s="171">
        <v>0</v>
      </c>
      <c r="AJ4" s="171">
        <v>0</v>
      </c>
      <c r="AK4" s="171">
        <v>0</v>
      </c>
      <c r="AL4" s="171">
        <v>0</v>
      </c>
      <c r="AM4" s="171">
        <v>0</v>
      </c>
      <c r="AN4" s="171">
        <v>0</v>
      </c>
      <c r="AO4" s="171">
        <v>0</v>
      </c>
      <c r="AP4" s="171">
        <v>0</v>
      </c>
      <c r="AQ4" s="171">
        <v>0</v>
      </c>
      <c r="AR4" s="171">
        <v>0</v>
      </c>
      <c r="AS4" s="171">
        <v>0</v>
      </c>
      <c r="AT4" s="159">
        <v>0</v>
      </c>
      <c r="AU4" s="171">
        <v>0</v>
      </c>
      <c r="AV4" s="171">
        <v>0</v>
      </c>
      <c r="AW4" s="171">
        <v>0</v>
      </c>
      <c r="AX4" s="171">
        <v>0</v>
      </c>
      <c r="AY4" s="171">
        <v>0</v>
      </c>
      <c r="AZ4" s="171">
        <v>0</v>
      </c>
      <c r="BA4" s="171">
        <v>0</v>
      </c>
      <c r="BB4" s="171">
        <v>0</v>
      </c>
      <c r="BC4" s="171">
        <v>0</v>
      </c>
      <c r="BD4" s="171">
        <v>0</v>
      </c>
      <c r="BE4" s="171">
        <v>0</v>
      </c>
      <c r="BF4" s="159">
        <v>0</v>
      </c>
      <c r="BG4" s="171">
        <v>0</v>
      </c>
      <c r="BH4" s="171">
        <v>0</v>
      </c>
      <c r="BI4" s="171">
        <v>0</v>
      </c>
      <c r="BJ4" s="171">
        <v>0</v>
      </c>
      <c r="BK4" s="171">
        <v>0</v>
      </c>
      <c r="BL4" s="171"/>
      <c r="BM4" s="171"/>
      <c r="BN4" s="171"/>
      <c r="BO4" s="171"/>
      <c r="BP4" s="171"/>
      <c r="BQ4" s="171"/>
      <c r="BR4" s="159"/>
      <c r="BS4" s="171"/>
      <c r="BT4" s="171"/>
      <c r="BU4" s="171"/>
      <c r="BV4" s="171"/>
      <c r="BW4" s="171"/>
      <c r="BX4" s="171"/>
      <c r="BY4" s="171"/>
      <c r="BZ4" s="171"/>
      <c r="CA4" s="171"/>
      <c r="CB4" s="171"/>
      <c r="CC4" s="171"/>
      <c r="CD4" s="159"/>
      <c r="CE4" s="171"/>
      <c r="CF4" s="171"/>
      <c r="CG4" s="171"/>
      <c r="CH4" s="171"/>
      <c r="CI4" s="171"/>
      <c r="CJ4" s="171"/>
      <c r="CK4" s="171"/>
      <c r="CL4" s="171"/>
      <c r="CM4" s="171"/>
      <c r="CN4" s="171"/>
      <c r="CO4" s="171"/>
      <c r="CP4" s="159"/>
      <c r="CQ4" s="171"/>
      <c r="CR4" s="171"/>
      <c r="CS4" s="171"/>
      <c r="CT4" s="171"/>
      <c r="CU4" s="171"/>
      <c r="CV4" s="171"/>
      <c r="CW4" s="171"/>
      <c r="CX4" s="171"/>
      <c r="CY4" s="171"/>
      <c r="CZ4" s="171"/>
      <c r="DA4" s="171"/>
      <c r="DB4" s="159"/>
      <c r="DC4" s="171"/>
      <c r="DD4" s="171"/>
      <c r="DE4" s="171"/>
      <c r="DF4" s="171"/>
      <c r="DG4" s="171"/>
      <c r="DH4" s="171"/>
      <c r="DI4" s="171"/>
      <c r="DJ4" s="171"/>
      <c r="DK4" s="171"/>
      <c r="DL4" s="171"/>
      <c r="DM4" s="171"/>
      <c r="DN4" s="159"/>
      <c r="DO4" s="171"/>
      <c r="DP4" s="171"/>
      <c r="DQ4" s="171"/>
      <c r="DR4" s="171"/>
      <c r="DS4" s="171"/>
      <c r="DT4" s="171"/>
      <c r="DU4" s="171"/>
      <c r="DV4" s="171"/>
      <c r="DW4" s="171"/>
      <c r="DX4" s="171"/>
      <c r="DY4" s="171"/>
    </row>
    <row r="5" spans="1:129" s="3" customFormat="1" x14ac:dyDescent="0.25">
      <c r="A5" s="195"/>
      <c r="B5" s="196" t="s">
        <v>2</v>
      </c>
      <c r="C5" s="212"/>
      <c r="D5" s="171">
        <v>0</v>
      </c>
      <c r="E5" s="171">
        <v>0</v>
      </c>
      <c r="F5" s="171">
        <v>0</v>
      </c>
      <c r="G5" s="171">
        <v>0</v>
      </c>
      <c r="H5" s="171">
        <v>0</v>
      </c>
      <c r="I5" s="171">
        <v>0</v>
      </c>
      <c r="J5" s="171">
        <v>0</v>
      </c>
      <c r="K5" s="171">
        <v>0</v>
      </c>
      <c r="L5" s="171">
        <v>0</v>
      </c>
      <c r="M5" s="171">
        <v>0</v>
      </c>
      <c r="N5" s="171">
        <v>0</v>
      </c>
      <c r="O5" s="171">
        <v>0</v>
      </c>
      <c r="P5" s="171">
        <v>0</v>
      </c>
      <c r="Q5" s="171">
        <v>0</v>
      </c>
      <c r="R5" s="171">
        <v>0</v>
      </c>
      <c r="S5" s="171">
        <v>0</v>
      </c>
      <c r="T5" s="171">
        <v>0</v>
      </c>
      <c r="U5" s="171">
        <v>0</v>
      </c>
      <c r="V5" s="159">
        <v>0</v>
      </c>
      <c r="W5" s="171">
        <v>0</v>
      </c>
      <c r="X5" s="171">
        <v>0</v>
      </c>
      <c r="Y5" s="171">
        <v>0</v>
      </c>
      <c r="Z5" s="171">
        <v>0</v>
      </c>
      <c r="AA5" s="171">
        <v>0</v>
      </c>
      <c r="AB5" s="171">
        <v>0</v>
      </c>
      <c r="AC5" s="171">
        <v>0</v>
      </c>
      <c r="AD5" s="171">
        <v>0</v>
      </c>
      <c r="AE5" s="171">
        <v>0</v>
      </c>
      <c r="AF5" s="171">
        <v>0</v>
      </c>
      <c r="AG5" s="171">
        <v>0</v>
      </c>
      <c r="AH5" s="159">
        <v>0</v>
      </c>
      <c r="AI5" s="171">
        <v>0</v>
      </c>
      <c r="AJ5" s="171">
        <v>0</v>
      </c>
      <c r="AK5" s="171">
        <v>0</v>
      </c>
      <c r="AL5" s="171">
        <v>0</v>
      </c>
      <c r="AM5" s="171">
        <v>0</v>
      </c>
      <c r="AN5" s="171">
        <v>0</v>
      </c>
      <c r="AO5" s="171">
        <v>0</v>
      </c>
      <c r="AP5" s="171">
        <v>0</v>
      </c>
      <c r="AQ5" s="171">
        <v>0</v>
      </c>
      <c r="AR5" s="171">
        <v>0</v>
      </c>
      <c r="AS5" s="171">
        <v>0.56999999999999995</v>
      </c>
      <c r="AT5" s="159">
        <v>0</v>
      </c>
      <c r="AU5" s="171">
        <v>0</v>
      </c>
      <c r="AV5" s="171">
        <v>0</v>
      </c>
      <c r="AW5" s="171">
        <v>0</v>
      </c>
      <c r="AX5" s="171">
        <v>0</v>
      </c>
      <c r="AY5" s="171">
        <v>0</v>
      </c>
      <c r="AZ5" s="171">
        <v>0</v>
      </c>
      <c r="BA5" s="171">
        <v>0</v>
      </c>
      <c r="BB5" s="171">
        <v>0</v>
      </c>
      <c r="BC5" s="171">
        <v>0</v>
      </c>
      <c r="BD5" s="171">
        <v>0</v>
      </c>
      <c r="BE5" s="171">
        <v>0</v>
      </c>
      <c r="BF5" s="159">
        <v>0</v>
      </c>
      <c r="BG5" s="171">
        <v>0</v>
      </c>
      <c r="BH5" s="171">
        <v>0</v>
      </c>
      <c r="BI5" s="171">
        <v>0</v>
      </c>
      <c r="BJ5" s="171">
        <v>1.1499999999999999</v>
      </c>
      <c r="BK5" s="171">
        <v>0.93</v>
      </c>
      <c r="BL5" s="171"/>
      <c r="BM5" s="171"/>
      <c r="BN5" s="171"/>
      <c r="BO5" s="171"/>
      <c r="BP5" s="171"/>
      <c r="BQ5" s="171"/>
      <c r="BR5" s="159"/>
      <c r="BS5" s="171"/>
      <c r="BT5" s="171"/>
      <c r="BU5" s="171"/>
      <c r="BV5" s="171"/>
      <c r="BW5" s="171"/>
      <c r="BX5" s="171"/>
      <c r="BY5" s="171"/>
      <c r="BZ5" s="171"/>
      <c r="CA5" s="171"/>
      <c r="CB5" s="171"/>
      <c r="CC5" s="171"/>
      <c r="CD5" s="159"/>
      <c r="CE5" s="171"/>
      <c r="CF5" s="171"/>
      <c r="CG5" s="171"/>
      <c r="CH5" s="171"/>
      <c r="CI5" s="171"/>
      <c r="CJ5" s="171"/>
      <c r="CK5" s="171"/>
      <c r="CL5" s="171"/>
      <c r="CM5" s="171"/>
      <c r="CN5" s="171"/>
      <c r="CO5" s="171"/>
      <c r="CP5" s="159"/>
      <c r="CQ5" s="171"/>
      <c r="CR5" s="171"/>
      <c r="CS5" s="171"/>
      <c r="CT5" s="171"/>
      <c r="CU5" s="171"/>
      <c r="CV5" s="171"/>
      <c r="CW5" s="171"/>
      <c r="CX5" s="171"/>
      <c r="CY5" s="171"/>
      <c r="CZ5" s="171"/>
      <c r="DA5" s="171"/>
      <c r="DB5" s="159"/>
      <c r="DC5" s="171"/>
      <c r="DD5" s="171"/>
      <c r="DE5" s="171"/>
      <c r="DF5" s="171"/>
      <c r="DG5" s="171"/>
      <c r="DH5" s="171"/>
      <c r="DI5" s="171"/>
      <c r="DJ5" s="171"/>
      <c r="DK5" s="171"/>
      <c r="DL5" s="171"/>
      <c r="DM5" s="171"/>
      <c r="DN5" s="159"/>
      <c r="DO5" s="171"/>
      <c r="DP5" s="171"/>
      <c r="DQ5" s="171"/>
      <c r="DR5" s="171"/>
      <c r="DS5" s="171"/>
      <c r="DT5" s="171"/>
      <c r="DU5" s="171"/>
      <c r="DV5" s="171"/>
      <c r="DW5" s="171"/>
      <c r="DX5" s="171"/>
      <c r="DY5" s="171"/>
    </row>
    <row r="6" spans="1:129" s="3" customFormat="1" x14ac:dyDescent="0.25">
      <c r="A6" s="156"/>
      <c r="B6" s="156"/>
      <c r="C6" s="155"/>
      <c r="D6" s="155"/>
      <c r="E6" s="155"/>
      <c r="F6" s="155"/>
      <c r="G6" s="155"/>
      <c r="H6" s="155"/>
      <c r="I6" s="16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6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6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6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6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6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6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6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6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65"/>
      <c r="DN6" s="155"/>
      <c r="DO6" s="155"/>
      <c r="DP6" s="155"/>
      <c r="DQ6" s="155"/>
      <c r="DR6" s="155"/>
      <c r="DS6" s="155"/>
      <c r="DT6" s="155"/>
      <c r="DU6" s="155"/>
      <c r="DV6" s="155"/>
      <c r="DW6" s="155"/>
      <c r="DX6" s="155"/>
      <c r="DY6" s="165"/>
    </row>
    <row r="7" spans="1:129" s="3" customFormat="1" x14ac:dyDescent="0.25">
      <c r="A7" s="208" t="s">
        <v>3</v>
      </c>
      <c r="B7" s="184" t="s">
        <v>4</v>
      </c>
      <c r="C7" s="172"/>
      <c r="D7" s="155"/>
      <c r="E7" s="155"/>
      <c r="F7" s="155"/>
      <c r="G7" s="155"/>
      <c r="H7" s="155"/>
      <c r="I7" s="173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65"/>
      <c r="V7" s="155"/>
      <c r="W7" s="155"/>
      <c r="X7" s="155"/>
      <c r="Y7" s="155"/>
      <c r="Z7" s="155"/>
      <c r="AA7" s="155"/>
      <c r="AB7" s="155"/>
      <c r="AC7" s="155"/>
      <c r="AD7" s="155"/>
      <c r="AE7" s="155"/>
      <c r="AF7" s="155"/>
      <c r="AG7" s="165"/>
      <c r="AH7" s="155"/>
      <c r="AI7" s="155"/>
      <c r="AJ7" s="155"/>
      <c r="AK7" s="155"/>
      <c r="AL7" s="155"/>
      <c r="AM7" s="155"/>
      <c r="AN7" s="155"/>
      <c r="AO7" s="155"/>
      <c r="AP7" s="155"/>
      <c r="AQ7" s="155"/>
      <c r="AR7" s="155"/>
      <c r="AS7" s="165"/>
      <c r="AT7" s="155"/>
      <c r="AU7" s="155"/>
      <c r="AV7" s="155"/>
      <c r="AW7" s="155"/>
      <c r="AX7" s="155"/>
      <c r="AY7" s="155"/>
      <c r="AZ7" s="155"/>
      <c r="BA7" s="155"/>
      <c r="BB7" s="155"/>
      <c r="BC7" s="155"/>
      <c r="BD7" s="155"/>
      <c r="BE7" s="165"/>
      <c r="BF7" s="155"/>
      <c r="BG7" s="155"/>
      <c r="BH7" s="155"/>
      <c r="BI7" s="155"/>
      <c r="BJ7" s="155"/>
      <c r="BK7" s="155"/>
      <c r="BL7" s="155"/>
      <c r="BM7" s="155"/>
      <c r="BN7" s="155"/>
      <c r="BO7" s="155"/>
      <c r="BP7" s="155"/>
      <c r="BQ7" s="165"/>
      <c r="BR7" s="155"/>
      <c r="BS7" s="155"/>
      <c r="BT7" s="155"/>
      <c r="BU7" s="155"/>
      <c r="BV7" s="155"/>
      <c r="BW7" s="155"/>
      <c r="BX7" s="155"/>
      <c r="BY7" s="155"/>
      <c r="BZ7" s="155"/>
      <c r="CA7" s="155"/>
      <c r="CB7" s="155"/>
      <c r="CC7" s="165"/>
      <c r="CD7" s="155"/>
      <c r="CE7" s="155"/>
      <c r="CF7" s="155"/>
      <c r="CG7" s="155"/>
      <c r="CH7" s="155"/>
      <c r="CI7" s="155"/>
      <c r="CJ7" s="155"/>
      <c r="CK7" s="155"/>
      <c r="CL7" s="155"/>
      <c r="CM7" s="155"/>
      <c r="CN7" s="155"/>
      <c r="CO7" s="165"/>
      <c r="CP7" s="155"/>
      <c r="CQ7" s="155"/>
      <c r="CR7" s="155"/>
      <c r="CS7" s="155"/>
      <c r="CT7" s="155"/>
      <c r="CU7" s="155"/>
      <c r="CV7" s="155"/>
      <c r="CW7" s="155"/>
      <c r="CX7" s="155"/>
      <c r="CY7" s="155"/>
      <c r="CZ7" s="155"/>
      <c r="DA7" s="165"/>
      <c r="DB7" s="155"/>
      <c r="DC7" s="155"/>
      <c r="DD7" s="155"/>
      <c r="DE7" s="155"/>
      <c r="DF7" s="155"/>
      <c r="DG7" s="155"/>
      <c r="DH7" s="155"/>
      <c r="DI7" s="155"/>
      <c r="DJ7" s="155"/>
      <c r="DK7" s="155"/>
      <c r="DL7" s="155"/>
      <c r="DM7" s="165"/>
      <c r="DN7" s="155"/>
      <c r="DO7" s="155"/>
      <c r="DP7" s="155"/>
      <c r="DQ7" s="155"/>
      <c r="DR7" s="155"/>
      <c r="DS7" s="155"/>
      <c r="DT7" s="155"/>
      <c r="DU7" s="155"/>
      <c r="DV7" s="155"/>
      <c r="DW7" s="155"/>
      <c r="DX7" s="155"/>
      <c r="DY7" s="165"/>
    </row>
    <row r="8" spans="1:129" s="3" customFormat="1" x14ac:dyDescent="0.25">
      <c r="A8" s="208"/>
      <c r="B8" s="186" t="s">
        <v>113</v>
      </c>
      <c r="C8" s="186"/>
      <c r="D8" s="170">
        <v>797</v>
      </c>
      <c r="E8" s="170">
        <v>184</v>
      </c>
      <c r="F8" s="170">
        <v>632</v>
      </c>
      <c r="G8" s="170">
        <v>666</v>
      </c>
      <c r="H8" s="170">
        <v>487</v>
      </c>
      <c r="I8" s="170">
        <v>777</v>
      </c>
      <c r="J8" s="170">
        <v>665</v>
      </c>
      <c r="K8" s="170">
        <v>677</v>
      </c>
      <c r="L8" s="170">
        <v>628</v>
      </c>
      <c r="M8" s="170">
        <v>752</v>
      </c>
      <c r="N8" s="170">
        <v>522</v>
      </c>
      <c r="O8" s="170">
        <v>907</v>
      </c>
      <c r="P8" s="170">
        <v>1062</v>
      </c>
      <c r="Q8" s="170">
        <v>119</v>
      </c>
      <c r="R8" s="170">
        <v>377</v>
      </c>
      <c r="S8" s="170">
        <v>646</v>
      </c>
      <c r="T8" s="170">
        <v>325</v>
      </c>
      <c r="U8" s="170">
        <v>563</v>
      </c>
      <c r="V8" s="174">
        <v>606</v>
      </c>
      <c r="W8" s="170">
        <v>684</v>
      </c>
      <c r="X8" s="170">
        <v>872</v>
      </c>
      <c r="Y8" s="170">
        <v>495</v>
      </c>
      <c r="Z8" s="170">
        <v>446</v>
      </c>
      <c r="AA8" s="170">
        <v>422</v>
      </c>
      <c r="AB8" s="170">
        <v>765</v>
      </c>
      <c r="AC8" s="170">
        <v>239</v>
      </c>
      <c r="AD8" s="170">
        <v>508</v>
      </c>
      <c r="AE8" s="170">
        <v>588</v>
      </c>
      <c r="AF8" s="170">
        <v>405</v>
      </c>
      <c r="AG8" s="170">
        <v>472</v>
      </c>
      <c r="AH8" s="174">
        <v>1482</v>
      </c>
      <c r="AI8" s="170">
        <v>1503</v>
      </c>
      <c r="AJ8" s="170">
        <v>451</v>
      </c>
      <c r="AK8" s="170">
        <v>422</v>
      </c>
      <c r="AL8" s="170">
        <v>247</v>
      </c>
      <c r="AM8" s="170">
        <v>347</v>
      </c>
      <c r="AN8" s="170">
        <v>632</v>
      </c>
      <c r="AO8" s="170">
        <v>103</v>
      </c>
      <c r="AP8" s="170">
        <v>301</v>
      </c>
      <c r="AQ8" s="170">
        <v>39</v>
      </c>
      <c r="AR8" s="170">
        <v>12</v>
      </c>
      <c r="AS8" s="170">
        <v>343</v>
      </c>
      <c r="AT8" s="174">
        <v>217</v>
      </c>
      <c r="AU8" s="170">
        <v>229</v>
      </c>
      <c r="AV8" s="170">
        <v>418</v>
      </c>
      <c r="AW8" s="170">
        <v>269</v>
      </c>
      <c r="AX8" s="170">
        <v>174</v>
      </c>
      <c r="AY8" s="170">
        <v>182</v>
      </c>
      <c r="AZ8" s="170">
        <v>318</v>
      </c>
      <c r="BA8" s="170">
        <v>39</v>
      </c>
      <c r="BB8" s="170">
        <v>168</v>
      </c>
      <c r="BC8" s="170">
        <v>168</v>
      </c>
      <c r="BD8" s="170">
        <v>98</v>
      </c>
      <c r="BE8" s="170">
        <v>208</v>
      </c>
      <c r="BF8" s="174">
        <v>177</v>
      </c>
      <c r="BG8" s="170">
        <v>284</v>
      </c>
      <c r="BH8" s="170">
        <v>309</v>
      </c>
      <c r="BI8" s="170">
        <v>310</v>
      </c>
      <c r="BJ8" s="170">
        <v>311</v>
      </c>
      <c r="BK8" s="170">
        <v>287</v>
      </c>
      <c r="BL8" s="170"/>
      <c r="BM8" s="170"/>
      <c r="BN8" s="170"/>
      <c r="BO8" s="170"/>
      <c r="BP8" s="170"/>
      <c r="BQ8" s="170"/>
      <c r="BR8" s="174"/>
      <c r="BS8" s="170"/>
      <c r="BT8" s="170"/>
      <c r="BU8" s="170"/>
      <c r="BV8" s="170"/>
      <c r="BW8" s="170"/>
      <c r="BX8" s="170"/>
      <c r="BY8" s="170"/>
      <c r="BZ8" s="170"/>
      <c r="CA8" s="170"/>
      <c r="CB8" s="170"/>
      <c r="CC8" s="170"/>
      <c r="CD8" s="174"/>
      <c r="CE8" s="170"/>
      <c r="CF8" s="170"/>
      <c r="CG8" s="170"/>
      <c r="CH8" s="170"/>
      <c r="CI8" s="170"/>
      <c r="CJ8" s="170"/>
      <c r="CK8" s="170"/>
      <c r="CL8" s="170"/>
      <c r="CM8" s="170"/>
      <c r="CN8" s="170"/>
      <c r="CO8" s="170"/>
      <c r="CP8" s="174"/>
      <c r="CQ8" s="170"/>
      <c r="CR8" s="170"/>
      <c r="CS8" s="170"/>
      <c r="CT8" s="170"/>
      <c r="CU8" s="170"/>
      <c r="CV8" s="170"/>
      <c r="CW8" s="170"/>
      <c r="CX8" s="170"/>
      <c r="CY8" s="170"/>
      <c r="CZ8" s="170"/>
      <c r="DA8" s="170"/>
      <c r="DB8" s="174"/>
      <c r="DC8" s="170"/>
      <c r="DD8" s="170"/>
      <c r="DE8" s="170"/>
      <c r="DF8" s="170"/>
      <c r="DG8" s="170"/>
      <c r="DH8" s="170"/>
      <c r="DI8" s="170"/>
      <c r="DJ8" s="170"/>
      <c r="DK8" s="170"/>
      <c r="DL8" s="170"/>
      <c r="DM8" s="170"/>
      <c r="DN8" s="174"/>
      <c r="DO8" s="170"/>
      <c r="DP8" s="170"/>
      <c r="DQ8" s="170"/>
      <c r="DR8" s="170"/>
      <c r="DS8" s="170"/>
      <c r="DT8" s="170"/>
      <c r="DU8" s="170"/>
      <c r="DV8" s="170"/>
      <c r="DW8" s="170"/>
      <c r="DX8" s="170"/>
      <c r="DY8" s="170"/>
    </row>
    <row r="9" spans="1:129" s="3" customFormat="1" x14ac:dyDescent="0.25">
      <c r="A9" s="208"/>
      <c r="B9" s="186" t="s">
        <v>6</v>
      </c>
      <c r="C9" s="186"/>
      <c r="D9" s="170">
        <v>0</v>
      </c>
      <c r="E9" s="170">
        <v>0</v>
      </c>
      <c r="F9" s="170">
        <v>0</v>
      </c>
      <c r="G9" s="170">
        <v>0</v>
      </c>
      <c r="H9" s="170">
        <v>0</v>
      </c>
      <c r="I9" s="170">
        <v>0</v>
      </c>
      <c r="J9" s="170">
        <v>0</v>
      </c>
      <c r="K9" s="170">
        <v>0</v>
      </c>
      <c r="L9" s="170">
        <v>0</v>
      </c>
      <c r="M9" s="170">
        <v>0</v>
      </c>
      <c r="N9" s="170">
        <v>0</v>
      </c>
      <c r="O9" s="170">
        <v>0</v>
      </c>
      <c r="P9" s="170">
        <v>0</v>
      </c>
      <c r="Q9" s="170">
        <v>0</v>
      </c>
      <c r="R9" s="170">
        <v>0</v>
      </c>
      <c r="S9" s="170">
        <v>0</v>
      </c>
      <c r="T9" s="170">
        <v>0</v>
      </c>
      <c r="U9" s="170">
        <v>0</v>
      </c>
      <c r="V9" s="174">
        <v>0</v>
      </c>
      <c r="W9" s="170">
        <v>0</v>
      </c>
      <c r="X9" s="170">
        <v>0</v>
      </c>
      <c r="Y9" s="170">
        <v>0</v>
      </c>
      <c r="Z9" s="170">
        <v>0</v>
      </c>
      <c r="AA9" s="170">
        <v>0</v>
      </c>
      <c r="AB9" s="170">
        <v>0</v>
      </c>
      <c r="AC9" s="170">
        <v>0</v>
      </c>
      <c r="AD9" s="170">
        <v>0</v>
      </c>
      <c r="AE9" s="170">
        <v>0</v>
      </c>
      <c r="AF9" s="170">
        <v>0</v>
      </c>
      <c r="AG9" s="170">
        <v>0</v>
      </c>
      <c r="AH9" s="174">
        <v>0</v>
      </c>
      <c r="AI9" s="170">
        <v>0</v>
      </c>
      <c r="AJ9" s="170">
        <v>0</v>
      </c>
      <c r="AK9" s="170">
        <v>0</v>
      </c>
      <c r="AL9" s="170">
        <v>0</v>
      </c>
      <c r="AM9" s="170">
        <v>0</v>
      </c>
      <c r="AN9" s="170">
        <v>0</v>
      </c>
      <c r="AO9" s="170">
        <v>0</v>
      </c>
      <c r="AP9" s="170">
        <v>0</v>
      </c>
      <c r="AQ9" s="170">
        <v>0</v>
      </c>
      <c r="AR9" s="170">
        <v>0</v>
      </c>
      <c r="AS9" s="170">
        <v>0</v>
      </c>
      <c r="AT9" s="174">
        <v>0</v>
      </c>
      <c r="AU9" s="170">
        <v>0</v>
      </c>
      <c r="AV9" s="170">
        <v>0</v>
      </c>
      <c r="AW9" s="170">
        <v>0</v>
      </c>
      <c r="AX9" s="170">
        <v>0</v>
      </c>
      <c r="AY9" s="170">
        <v>0</v>
      </c>
      <c r="AZ9" s="170">
        <v>0</v>
      </c>
      <c r="BA9" s="170">
        <v>0</v>
      </c>
      <c r="BB9" s="170">
        <v>0</v>
      </c>
      <c r="BC9" s="170">
        <v>0</v>
      </c>
      <c r="BD9" s="170">
        <v>0</v>
      </c>
      <c r="BE9" s="170">
        <v>0</v>
      </c>
      <c r="BF9" s="174">
        <v>0</v>
      </c>
      <c r="BG9" s="170">
        <v>0</v>
      </c>
      <c r="BH9" s="170">
        <v>0</v>
      </c>
      <c r="BI9" s="170">
        <v>0</v>
      </c>
      <c r="BJ9" s="170">
        <v>0</v>
      </c>
      <c r="BK9" s="170">
        <v>0</v>
      </c>
      <c r="BL9" s="170"/>
      <c r="BM9" s="170"/>
      <c r="BN9" s="170"/>
      <c r="BO9" s="170"/>
      <c r="BP9" s="170"/>
      <c r="BQ9" s="170"/>
      <c r="BR9" s="174"/>
      <c r="BS9" s="170"/>
      <c r="BT9" s="170"/>
      <c r="BU9" s="170"/>
      <c r="BV9" s="170"/>
      <c r="BW9" s="170"/>
      <c r="BX9" s="170"/>
      <c r="BY9" s="170"/>
      <c r="BZ9" s="170"/>
      <c r="CA9" s="170"/>
      <c r="CB9" s="170"/>
      <c r="CC9" s="170"/>
      <c r="CD9" s="174"/>
      <c r="CE9" s="170"/>
      <c r="CF9" s="170"/>
      <c r="CG9" s="170"/>
      <c r="CH9" s="170"/>
      <c r="CI9" s="170"/>
      <c r="CJ9" s="170"/>
      <c r="CK9" s="170"/>
      <c r="CL9" s="170"/>
      <c r="CM9" s="170"/>
      <c r="CN9" s="170"/>
      <c r="CO9" s="170"/>
      <c r="CP9" s="174"/>
      <c r="CQ9" s="170"/>
      <c r="CR9" s="170"/>
      <c r="CS9" s="170"/>
      <c r="CT9" s="170"/>
      <c r="CU9" s="170"/>
      <c r="CV9" s="170"/>
      <c r="CW9" s="170"/>
      <c r="CX9" s="170"/>
      <c r="CY9" s="170"/>
      <c r="CZ9" s="170"/>
      <c r="DA9" s="170"/>
      <c r="DB9" s="174"/>
      <c r="DC9" s="170"/>
      <c r="DD9" s="170"/>
      <c r="DE9" s="170"/>
      <c r="DF9" s="170"/>
      <c r="DG9" s="170"/>
      <c r="DH9" s="170"/>
      <c r="DI9" s="170"/>
      <c r="DJ9" s="170"/>
      <c r="DK9" s="170"/>
      <c r="DL9" s="170"/>
      <c r="DM9" s="170"/>
      <c r="DN9" s="174"/>
      <c r="DO9" s="170"/>
      <c r="DP9" s="170"/>
      <c r="DQ9" s="170"/>
      <c r="DR9" s="170"/>
      <c r="DS9" s="170"/>
      <c r="DT9" s="170"/>
      <c r="DU9" s="170"/>
      <c r="DV9" s="170"/>
      <c r="DW9" s="170"/>
      <c r="DX9" s="170"/>
      <c r="DY9" s="170"/>
    </row>
    <row r="10" spans="1:129" s="3" customFormat="1" x14ac:dyDescent="0.25">
      <c r="A10" s="208"/>
      <c r="B10" s="186" t="s">
        <v>7</v>
      </c>
      <c r="C10" s="186"/>
      <c r="D10" s="170">
        <v>0</v>
      </c>
      <c r="E10" s="170">
        <v>0</v>
      </c>
      <c r="F10" s="170">
        <v>0</v>
      </c>
      <c r="G10" s="170">
        <v>1</v>
      </c>
      <c r="H10" s="170">
        <v>1</v>
      </c>
      <c r="I10" s="170">
        <v>1</v>
      </c>
      <c r="J10" s="170">
        <v>0</v>
      </c>
      <c r="K10" s="170">
        <v>0</v>
      </c>
      <c r="L10" s="170">
        <v>0</v>
      </c>
      <c r="M10" s="170">
        <v>0</v>
      </c>
      <c r="N10" s="170">
        <v>0</v>
      </c>
      <c r="O10" s="170">
        <v>0</v>
      </c>
      <c r="P10" s="170">
        <v>0</v>
      </c>
      <c r="Q10" s="170">
        <v>0</v>
      </c>
      <c r="R10" s="170">
        <v>0</v>
      </c>
      <c r="S10" s="170">
        <v>0</v>
      </c>
      <c r="T10" s="170">
        <v>0</v>
      </c>
      <c r="U10" s="170">
        <v>0</v>
      </c>
      <c r="V10" s="174">
        <v>0</v>
      </c>
      <c r="W10" s="170">
        <v>1</v>
      </c>
      <c r="X10" s="170">
        <v>0</v>
      </c>
      <c r="Y10" s="170">
        <v>0</v>
      </c>
      <c r="Z10" s="170">
        <v>0</v>
      </c>
      <c r="AA10" s="170">
        <v>1</v>
      </c>
      <c r="AB10" s="170">
        <v>0</v>
      </c>
      <c r="AC10" s="170">
        <v>0</v>
      </c>
      <c r="AD10" s="170">
        <v>0</v>
      </c>
      <c r="AE10" s="170">
        <v>1</v>
      </c>
      <c r="AF10" s="170">
        <v>0</v>
      </c>
      <c r="AG10" s="170">
        <v>0</v>
      </c>
      <c r="AH10" s="174">
        <v>0</v>
      </c>
      <c r="AI10" s="170">
        <v>0</v>
      </c>
      <c r="AJ10" s="170">
        <v>0</v>
      </c>
      <c r="AK10" s="170">
        <v>0</v>
      </c>
      <c r="AL10" s="170">
        <v>0</v>
      </c>
      <c r="AM10" s="170">
        <v>0</v>
      </c>
      <c r="AN10" s="170">
        <v>0</v>
      </c>
      <c r="AO10" s="170">
        <v>0</v>
      </c>
      <c r="AP10" s="170">
        <v>0</v>
      </c>
      <c r="AQ10" s="170">
        <v>0</v>
      </c>
      <c r="AR10" s="170">
        <v>0</v>
      </c>
      <c r="AS10" s="170">
        <v>1</v>
      </c>
      <c r="AT10" s="174">
        <v>0</v>
      </c>
      <c r="AU10" s="170">
        <v>0</v>
      </c>
      <c r="AV10" s="170">
        <v>0</v>
      </c>
      <c r="AW10" s="170">
        <v>1</v>
      </c>
      <c r="AX10" s="170">
        <v>0</v>
      </c>
      <c r="AY10" s="170">
        <v>0</v>
      </c>
      <c r="AZ10" s="170">
        <v>0</v>
      </c>
      <c r="BA10" s="170">
        <v>0</v>
      </c>
      <c r="BB10" s="170">
        <v>0</v>
      </c>
      <c r="BC10" s="170">
        <v>0</v>
      </c>
      <c r="BD10" s="170">
        <v>0</v>
      </c>
      <c r="BE10" s="170">
        <v>0</v>
      </c>
      <c r="BF10" s="174">
        <v>0</v>
      </c>
      <c r="BG10" s="170">
        <v>0</v>
      </c>
      <c r="BH10" s="170">
        <v>0</v>
      </c>
      <c r="BI10" s="170">
        <v>0</v>
      </c>
      <c r="BJ10" s="170">
        <v>0</v>
      </c>
      <c r="BK10" s="170">
        <v>0</v>
      </c>
      <c r="BL10" s="170"/>
      <c r="BM10" s="170"/>
      <c r="BN10" s="170"/>
      <c r="BO10" s="170"/>
      <c r="BP10" s="170"/>
      <c r="BQ10" s="170"/>
      <c r="BR10" s="174"/>
      <c r="BS10" s="170"/>
      <c r="BT10" s="170"/>
      <c r="BU10" s="170"/>
      <c r="BV10" s="170"/>
      <c r="BW10" s="170"/>
      <c r="BX10" s="170"/>
      <c r="BY10" s="170"/>
      <c r="BZ10" s="170"/>
      <c r="CA10" s="170"/>
      <c r="CB10" s="170"/>
      <c r="CC10" s="170"/>
      <c r="CD10" s="174"/>
      <c r="CE10" s="170"/>
      <c r="CF10" s="170"/>
      <c r="CG10" s="170"/>
      <c r="CH10" s="170"/>
      <c r="CI10" s="170"/>
      <c r="CJ10" s="170"/>
      <c r="CK10" s="170"/>
      <c r="CL10" s="170"/>
      <c r="CM10" s="170"/>
      <c r="CN10" s="170"/>
      <c r="CO10" s="170"/>
      <c r="CP10" s="174"/>
      <c r="CQ10" s="170"/>
      <c r="CR10" s="170"/>
      <c r="CS10" s="170"/>
      <c r="CT10" s="170"/>
      <c r="CU10" s="170"/>
      <c r="CV10" s="170"/>
      <c r="CW10" s="170"/>
      <c r="CX10" s="170"/>
      <c r="CY10" s="170"/>
      <c r="CZ10" s="170"/>
      <c r="DA10" s="170"/>
      <c r="DB10" s="174"/>
      <c r="DC10" s="170"/>
      <c r="DD10" s="170"/>
      <c r="DE10" s="170"/>
      <c r="DF10" s="170"/>
      <c r="DG10" s="170"/>
      <c r="DH10" s="170"/>
      <c r="DI10" s="170"/>
      <c r="DJ10" s="170"/>
      <c r="DK10" s="170"/>
      <c r="DL10" s="170"/>
      <c r="DM10" s="170"/>
      <c r="DN10" s="174"/>
      <c r="DO10" s="170"/>
      <c r="DP10" s="170"/>
      <c r="DQ10" s="170"/>
      <c r="DR10" s="170"/>
      <c r="DS10" s="170"/>
      <c r="DT10" s="170"/>
      <c r="DU10" s="170"/>
      <c r="DV10" s="170"/>
      <c r="DW10" s="170"/>
      <c r="DX10" s="170"/>
      <c r="DY10" s="170"/>
    </row>
    <row r="11" spans="1:129" s="3" customFormat="1" x14ac:dyDescent="0.25">
      <c r="A11" s="208"/>
      <c r="B11" s="156"/>
      <c r="C11" s="155"/>
      <c r="D11" s="155"/>
      <c r="E11" s="155"/>
      <c r="F11" s="155"/>
      <c r="G11" s="155"/>
      <c r="H11" s="155"/>
      <c r="I11" s="16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6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65"/>
      <c r="AH11" s="155"/>
      <c r="AI11" s="155"/>
      <c r="AJ11" s="155"/>
      <c r="AK11" s="155"/>
      <c r="AL11" s="155"/>
      <c r="AM11" s="155"/>
      <c r="AN11" s="155"/>
      <c r="AO11" s="155"/>
      <c r="AP11" s="155"/>
      <c r="AQ11" s="155"/>
      <c r="AR11" s="155"/>
      <c r="AS11" s="165"/>
      <c r="AT11" s="155"/>
      <c r="AU11" s="155"/>
      <c r="AV11" s="155"/>
      <c r="AW11" s="155"/>
      <c r="AX11" s="155"/>
      <c r="AY11" s="155"/>
      <c r="AZ11" s="155"/>
      <c r="BA11" s="155"/>
      <c r="BB11" s="155"/>
      <c r="BC11" s="155"/>
      <c r="BD11" s="155"/>
      <c r="BE11" s="165"/>
      <c r="BF11" s="155"/>
      <c r="BG11" s="155"/>
      <c r="BH11" s="155"/>
      <c r="BI11" s="155"/>
      <c r="BJ11" s="155"/>
      <c r="BK11" s="155"/>
      <c r="BL11" s="155"/>
      <c r="BM11" s="155"/>
      <c r="BN11" s="155"/>
      <c r="BO11" s="155"/>
      <c r="BP11" s="155"/>
      <c r="BQ11" s="165"/>
      <c r="BR11" s="155"/>
      <c r="BS11" s="155"/>
      <c r="BT11" s="155"/>
      <c r="BU11" s="155"/>
      <c r="BV11" s="155"/>
      <c r="BW11" s="155"/>
      <c r="BX11" s="155"/>
      <c r="BY11" s="155"/>
      <c r="BZ11" s="155"/>
      <c r="CA11" s="155"/>
      <c r="CB11" s="155"/>
      <c r="CC11" s="165"/>
      <c r="CD11" s="155"/>
      <c r="CE11" s="155"/>
      <c r="CF11" s="155"/>
      <c r="CG11" s="155"/>
      <c r="CH11" s="155"/>
      <c r="CI11" s="155"/>
      <c r="CJ11" s="155"/>
      <c r="CK11" s="155"/>
      <c r="CL11" s="155"/>
      <c r="CM11" s="155"/>
      <c r="CN11" s="155"/>
      <c r="CO11" s="165"/>
      <c r="CP11" s="155"/>
      <c r="CQ11" s="155"/>
      <c r="CR11" s="155"/>
      <c r="CS11" s="155"/>
      <c r="CT11" s="155"/>
      <c r="CU11" s="155"/>
      <c r="CV11" s="155"/>
      <c r="CW11" s="155"/>
      <c r="CX11" s="155"/>
      <c r="CY11" s="155"/>
      <c r="CZ11" s="155"/>
      <c r="DA11" s="165"/>
      <c r="DB11" s="155"/>
      <c r="DC11" s="155"/>
      <c r="DD11" s="155"/>
      <c r="DE11" s="155"/>
      <c r="DF11" s="155"/>
      <c r="DG11" s="155"/>
      <c r="DH11" s="155"/>
      <c r="DI11" s="155"/>
      <c r="DJ11" s="155"/>
      <c r="DK11" s="155"/>
      <c r="DL11" s="155"/>
      <c r="DM11" s="165"/>
      <c r="DN11" s="155"/>
      <c r="DO11" s="155"/>
      <c r="DP11" s="155"/>
      <c r="DQ11" s="155"/>
      <c r="DR11" s="155"/>
      <c r="DS11" s="155"/>
      <c r="DT11" s="155"/>
      <c r="DU11" s="155"/>
      <c r="DV11" s="155"/>
      <c r="DW11" s="155"/>
      <c r="DX11" s="155"/>
      <c r="DY11" s="165"/>
    </row>
    <row r="12" spans="1:129" s="3" customFormat="1" x14ac:dyDescent="0.25">
      <c r="A12" s="208"/>
      <c r="B12" s="184" t="s">
        <v>8</v>
      </c>
      <c r="C12" s="172"/>
      <c r="D12" s="155"/>
      <c r="E12" s="155"/>
      <c r="F12" s="155"/>
      <c r="G12" s="155"/>
      <c r="H12" s="155"/>
      <c r="I12" s="173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65"/>
      <c r="V12" s="155"/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165"/>
      <c r="AH12" s="155"/>
      <c r="AI12" s="155"/>
      <c r="AJ12" s="155"/>
      <c r="AK12" s="155"/>
      <c r="AL12" s="155"/>
      <c r="AM12" s="155"/>
      <c r="AN12" s="155"/>
      <c r="AO12" s="155"/>
      <c r="AP12" s="155"/>
      <c r="AQ12" s="155"/>
      <c r="AR12" s="155"/>
      <c r="AS12" s="165"/>
      <c r="AT12" s="155"/>
      <c r="AU12" s="155"/>
      <c r="AV12" s="155"/>
      <c r="AW12" s="155"/>
      <c r="AX12" s="155"/>
      <c r="AY12" s="155"/>
      <c r="AZ12" s="155"/>
      <c r="BA12" s="155"/>
      <c r="BB12" s="155"/>
      <c r="BC12" s="155"/>
      <c r="BD12" s="155"/>
      <c r="BE12" s="165"/>
      <c r="BF12" s="155"/>
      <c r="BG12" s="155"/>
      <c r="BH12" s="155"/>
      <c r="BI12" s="155"/>
      <c r="BJ12" s="155"/>
      <c r="BK12" s="155"/>
      <c r="BL12" s="155"/>
      <c r="BM12" s="155"/>
      <c r="BN12" s="155"/>
      <c r="BO12" s="155"/>
      <c r="BP12" s="155"/>
      <c r="BQ12" s="165"/>
      <c r="BR12" s="155"/>
      <c r="BS12" s="155"/>
      <c r="BT12" s="155"/>
      <c r="BU12" s="155"/>
      <c r="BV12" s="155"/>
      <c r="BW12" s="155"/>
      <c r="BX12" s="155"/>
      <c r="BY12" s="155"/>
      <c r="BZ12" s="155"/>
      <c r="CA12" s="155"/>
      <c r="CB12" s="155"/>
      <c r="CC12" s="165"/>
      <c r="CD12" s="155"/>
      <c r="CE12" s="155"/>
      <c r="CF12" s="155"/>
      <c r="CG12" s="155"/>
      <c r="CH12" s="155"/>
      <c r="CI12" s="155"/>
      <c r="CJ12" s="155"/>
      <c r="CK12" s="155"/>
      <c r="CL12" s="155"/>
      <c r="CM12" s="155"/>
      <c r="CN12" s="155"/>
      <c r="CO12" s="165"/>
      <c r="CP12" s="155"/>
      <c r="CQ12" s="155"/>
      <c r="CR12" s="155"/>
      <c r="CS12" s="155"/>
      <c r="CT12" s="155"/>
      <c r="CU12" s="155"/>
      <c r="CV12" s="155"/>
      <c r="CW12" s="155"/>
      <c r="CX12" s="155"/>
      <c r="CY12" s="155"/>
      <c r="CZ12" s="155"/>
      <c r="DA12" s="165"/>
      <c r="DB12" s="155"/>
      <c r="DC12" s="155"/>
      <c r="DD12" s="155"/>
      <c r="DE12" s="155"/>
      <c r="DF12" s="155"/>
      <c r="DG12" s="155"/>
      <c r="DH12" s="155"/>
      <c r="DI12" s="155"/>
      <c r="DJ12" s="155"/>
      <c r="DK12" s="155"/>
      <c r="DL12" s="155"/>
      <c r="DM12" s="165"/>
      <c r="DN12" s="155"/>
      <c r="DO12" s="155"/>
      <c r="DP12" s="155"/>
      <c r="DQ12" s="155"/>
      <c r="DR12" s="155"/>
      <c r="DS12" s="155"/>
      <c r="DT12" s="155"/>
      <c r="DU12" s="155"/>
      <c r="DV12" s="155"/>
      <c r="DW12" s="155"/>
      <c r="DX12" s="155"/>
      <c r="DY12" s="165"/>
    </row>
    <row r="13" spans="1:129" s="3" customFormat="1" x14ac:dyDescent="0.25">
      <c r="A13" s="208"/>
      <c r="B13" s="187" t="s">
        <v>115</v>
      </c>
      <c r="C13" s="198"/>
      <c r="D13" s="170">
        <v>36</v>
      </c>
      <c r="E13" s="170">
        <v>1</v>
      </c>
      <c r="F13" s="170">
        <v>38</v>
      </c>
      <c r="G13" s="170">
        <v>45</v>
      </c>
      <c r="H13" s="170">
        <v>37</v>
      </c>
      <c r="I13" s="170">
        <v>18</v>
      </c>
      <c r="J13" s="170">
        <v>42</v>
      </c>
      <c r="K13" s="170">
        <v>54</v>
      </c>
      <c r="L13" s="170">
        <v>44</v>
      </c>
      <c r="M13" s="170">
        <v>43</v>
      </c>
      <c r="N13" s="170">
        <v>32</v>
      </c>
      <c r="O13" s="170">
        <v>47</v>
      </c>
      <c r="P13" s="170">
        <v>53</v>
      </c>
      <c r="Q13" s="170">
        <v>6</v>
      </c>
      <c r="R13" s="170">
        <v>31</v>
      </c>
      <c r="S13" s="170">
        <v>67</v>
      </c>
      <c r="T13" s="170">
        <v>41</v>
      </c>
      <c r="U13" s="170">
        <v>24</v>
      </c>
      <c r="V13" s="174">
        <v>35</v>
      </c>
      <c r="W13" s="170">
        <v>29</v>
      </c>
      <c r="X13" s="170">
        <v>49</v>
      </c>
      <c r="Y13" s="170">
        <v>53</v>
      </c>
      <c r="Z13" s="170">
        <v>31</v>
      </c>
      <c r="AA13" s="170">
        <v>46</v>
      </c>
      <c r="AB13" s="170">
        <v>30</v>
      </c>
      <c r="AC13" s="170">
        <v>7</v>
      </c>
      <c r="AD13" s="170">
        <v>39</v>
      </c>
      <c r="AE13" s="170">
        <v>75</v>
      </c>
      <c r="AF13" s="170">
        <v>72</v>
      </c>
      <c r="AG13" s="170">
        <v>20</v>
      </c>
      <c r="AH13" s="174">
        <v>13</v>
      </c>
      <c r="AI13" s="170">
        <v>6</v>
      </c>
      <c r="AJ13" s="170">
        <v>1</v>
      </c>
      <c r="AK13" s="170">
        <v>1</v>
      </c>
      <c r="AL13" s="170">
        <v>1</v>
      </c>
      <c r="AM13" s="170">
        <v>1</v>
      </c>
      <c r="AN13" s="170">
        <v>1</v>
      </c>
      <c r="AO13" s="170">
        <v>1</v>
      </c>
      <c r="AP13" s="170">
        <v>1</v>
      </c>
      <c r="AQ13" s="170">
        <v>1</v>
      </c>
      <c r="AR13" s="170">
        <v>1</v>
      </c>
      <c r="AS13" s="170">
        <v>1</v>
      </c>
      <c r="AT13" s="174">
        <v>5</v>
      </c>
      <c r="AU13" s="170">
        <v>78</v>
      </c>
      <c r="AV13" s="170">
        <v>20</v>
      </c>
      <c r="AW13" s="170">
        <v>1</v>
      </c>
      <c r="AX13" s="170">
        <v>1</v>
      </c>
      <c r="AY13" s="170">
        <v>1</v>
      </c>
      <c r="AZ13" s="170">
        <v>1</v>
      </c>
      <c r="BA13" s="170">
        <v>1</v>
      </c>
      <c r="BB13" s="170">
        <v>1</v>
      </c>
      <c r="BC13" s="170">
        <v>1</v>
      </c>
      <c r="BD13" s="170">
        <v>1</v>
      </c>
      <c r="BE13" s="170">
        <v>1</v>
      </c>
      <c r="BF13" s="174">
        <v>1</v>
      </c>
      <c r="BG13" s="170">
        <v>1</v>
      </c>
      <c r="BH13" s="170">
        <v>1</v>
      </c>
      <c r="BI13" s="170">
        <v>1</v>
      </c>
      <c r="BJ13" s="170">
        <v>1</v>
      </c>
      <c r="BK13" s="170">
        <v>1</v>
      </c>
      <c r="BL13" s="170"/>
      <c r="BM13" s="170"/>
      <c r="BN13" s="170"/>
      <c r="BO13" s="170"/>
      <c r="BP13" s="170"/>
      <c r="BQ13" s="170"/>
      <c r="BR13" s="174"/>
      <c r="BS13" s="170"/>
      <c r="BT13" s="170"/>
      <c r="BU13" s="170"/>
      <c r="BV13" s="170"/>
      <c r="BW13" s="170"/>
      <c r="BX13" s="170"/>
      <c r="BY13" s="170"/>
      <c r="BZ13" s="170"/>
      <c r="CA13" s="170"/>
      <c r="CB13" s="170"/>
      <c r="CC13" s="170"/>
      <c r="CD13" s="174"/>
      <c r="CE13" s="170"/>
      <c r="CF13" s="170"/>
      <c r="CG13" s="170"/>
      <c r="CH13" s="170"/>
      <c r="CI13" s="170"/>
      <c r="CJ13" s="170"/>
      <c r="CK13" s="170"/>
      <c r="CL13" s="170"/>
      <c r="CM13" s="170"/>
      <c r="CN13" s="170"/>
      <c r="CO13" s="170"/>
      <c r="CP13" s="174"/>
      <c r="CQ13" s="170"/>
      <c r="CR13" s="170"/>
      <c r="CS13" s="170"/>
      <c r="CT13" s="170"/>
      <c r="CU13" s="170"/>
      <c r="CV13" s="170"/>
      <c r="CW13" s="170"/>
      <c r="CX13" s="170"/>
      <c r="CY13" s="170"/>
      <c r="CZ13" s="170"/>
      <c r="DA13" s="170"/>
      <c r="DB13" s="174"/>
      <c r="DC13" s="170"/>
      <c r="DD13" s="170"/>
      <c r="DE13" s="170"/>
      <c r="DF13" s="170"/>
      <c r="DG13" s="170"/>
      <c r="DH13" s="170"/>
      <c r="DI13" s="170"/>
      <c r="DJ13" s="170"/>
      <c r="DK13" s="170"/>
      <c r="DL13" s="170"/>
      <c r="DM13" s="170"/>
      <c r="DN13" s="174"/>
      <c r="DO13" s="170"/>
      <c r="DP13" s="170"/>
      <c r="DQ13" s="170"/>
      <c r="DR13" s="170"/>
      <c r="DS13" s="170"/>
      <c r="DT13" s="170"/>
      <c r="DU13" s="170"/>
      <c r="DV13" s="170"/>
      <c r="DW13" s="170"/>
      <c r="DX13" s="170"/>
      <c r="DY13" s="170"/>
    </row>
    <row r="14" spans="1:129" s="3" customFormat="1" x14ac:dyDescent="0.25">
      <c r="A14" s="208"/>
      <c r="B14" s="187" t="s">
        <v>6</v>
      </c>
      <c r="C14" s="198"/>
      <c r="D14" s="170">
        <v>0</v>
      </c>
      <c r="E14" s="170">
        <v>0</v>
      </c>
      <c r="F14" s="170">
        <v>0</v>
      </c>
      <c r="G14" s="170">
        <v>0</v>
      </c>
      <c r="H14" s="170">
        <v>0</v>
      </c>
      <c r="I14" s="170">
        <v>0</v>
      </c>
      <c r="J14" s="170">
        <v>0</v>
      </c>
      <c r="K14" s="170">
        <v>0</v>
      </c>
      <c r="L14" s="170">
        <v>0</v>
      </c>
      <c r="M14" s="170">
        <v>0</v>
      </c>
      <c r="N14" s="170">
        <v>0</v>
      </c>
      <c r="O14" s="170">
        <v>0</v>
      </c>
      <c r="P14" s="170">
        <v>0</v>
      </c>
      <c r="Q14" s="170">
        <v>0</v>
      </c>
      <c r="R14" s="170">
        <v>0</v>
      </c>
      <c r="S14" s="170">
        <v>0</v>
      </c>
      <c r="T14" s="170">
        <v>0</v>
      </c>
      <c r="U14" s="170">
        <v>0</v>
      </c>
      <c r="V14" s="174">
        <v>0</v>
      </c>
      <c r="W14" s="170">
        <v>0</v>
      </c>
      <c r="X14" s="170">
        <v>0</v>
      </c>
      <c r="Y14" s="170">
        <v>0</v>
      </c>
      <c r="Z14" s="170">
        <v>0</v>
      </c>
      <c r="AA14" s="170">
        <v>0</v>
      </c>
      <c r="AB14" s="170">
        <v>0</v>
      </c>
      <c r="AC14" s="170">
        <v>0</v>
      </c>
      <c r="AD14" s="170">
        <v>0</v>
      </c>
      <c r="AE14" s="170">
        <v>0</v>
      </c>
      <c r="AF14" s="170">
        <v>0</v>
      </c>
      <c r="AG14" s="170">
        <v>0</v>
      </c>
      <c r="AH14" s="174">
        <v>0</v>
      </c>
      <c r="AI14" s="170">
        <v>0</v>
      </c>
      <c r="AJ14" s="170">
        <v>0</v>
      </c>
      <c r="AK14" s="170">
        <v>0</v>
      </c>
      <c r="AL14" s="170">
        <v>0</v>
      </c>
      <c r="AM14" s="170">
        <v>0</v>
      </c>
      <c r="AN14" s="170">
        <v>0</v>
      </c>
      <c r="AO14" s="170">
        <v>0</v>
      </c>
      <c r="AP14" s="170">
        <v>0</v>
      </c>
      <c r="AQ14" s="170">
        <v>0</v>
      </c>
      <c r="AR14" s="170">
        <v>0</v>
      </c>
      <c r="AS14" s="170">
        <v>0</v>
      </c>
      <c r="AT14" s="174">
        <v>0</v>
      </c>
      <c r="AU14" s="170">
        <v>0</v>
      </c>
      <c r="AV14" s="170">
        <v>0</v>
      </c>
      <c r="AW14" s="170">
        <v>0</v>
      </c>
      <c r="AX14" s="170">
        <v>0</v>
      </c>
      <c r="AY14" s="170">
        <v>0</v>
      </c>
      <c r="AZ14" s="170">
        <v>0</v>
      </c>
      <c r="BA14" s="170">
        <v>0</v>
      </c>
      <c r="BB14" s="170">
        <v>0</v>
      </c>
      <c r="BC14" s="170">
        <v>0</v>
      </c>
      <c r="BD14" s="170">
        <v>0</v>
      </c>
      <c r="BE14" s="170">
        <v>0</v>
      </c>
      <c r="BF14" s="174">
        <v>0</v>
      </c>
      <c r="BG14" s="170">
        <v>0</v>
      </c>
      <c r="BH14" s="170">
        <v>0</v>
      </c>
      <c r="BI14" s="170">
        <v>0</v>
      </c>
      <c r="BJ14" s="170">
        <v>0</v>
      </c>
      <c r="BK14" s="170">
        <v>0</v>
      </c>
      <c r="BL14" s="170"/>
      <c r="BM14" s="170"/>
      <c r="BN14" s="170"/>
      <c r="BO14" s="170"/>
      <c r="BP14" s="170"/>
      <c r="BQ14" s="170"/>
      <c r="BR14" s="174"/>
      <c r="BS14" s="170"/>
      <c r="BT14" s="170"/>
      <c r="BU14" s="170"/>
      <c r="BV14" s="170"/>
      <c r="BW14" s="170"/>
      <c r="BX14" s="170"/>
      <c r="BY14" s="170"/>
      <c r="BZ14" s="170"/>
      <c r="CA14" s="170"/>
      <c r="CB14" s="170"/>
      <c r="CC14" s="170"/>
      <c r="CD14" s="174"/>
      <c r="CE14" s="170"/>
      <c r="CF14" s="170"/>
      <c r="CG14" s="170"/>
      <c r="CH14" s="170"/>
      <c r="CI14" s="170"/>
      <c r="CJ14" s="170"/>
      <c r="CK14" s="170"/>
      <c r="CL14" s="170"/>
      <c r="CM14" s="170"/>
      <c r="CN14" s="170"/>
      <c r="CO14" s="170"/>
      <c r="CP14" s="174"/>
      <c r="CQ14" s="170"/>
      <c r="CR14" s="170"/>
      <c r="CS14" s="170"/>
      <c r="CT14" s="170"/>
      <c r="CU14" s="170"/>
      <c r="CV14" s="170"/>
      <c r="CW14" s="170"/>
      <c r="CX14" s="170"/>
      <c r="CY14" s="170"/>
      <c r="CZ14" s="170"/>
      <c r="DA14" s="170"/>
      <c r="DB14" s="174"/>
      <c r="DC14" s="170"/>
      <c r="DD14" s="170"/>
      <c r="DE14" s="170"/>
      <c r="DF14" s="170"/>
      <c r="DG14" s="170"/>
      <c r="DH14" s="170"/>
      <c r="DI14" s="170"/>
      <c r="DJ14" s="170"/>
      <c r="DK14" s="170"/>
      <c r="DL14" s="170"/>
      <c r="DM14" s="170"/>
      <c r="DN14" s="174"/>
      <c r="DO14" s="170"/>
      <c r="DP14" s="170"/>
      <c r="DQ14" s="170"/>
      <c r="DR14" s="170"/>
      <c r="DS14" s="170"/>
      <c r="DT14" s="170"/>
      <c r="DU14" s="170"/>
      <c r="DV14" s="170"/>
      <c r="DW14" s="170"/>
      <c r="DX14" s="170"/>
      <c r="DY14" s="170"/>
    </row>
    <row r="15" spans="1:129" s="3" customFormat="1" x14ac:dyDescent="0.25">
      <c r="A15" s="208"/>
      <c r="B15" s="187" t="s">
        <v>7</v>
      </c>
      <c r="C15" s="198"/>
      <c r="D15" s="170">
        <v>0</v>
      </c>
      <c r="E15" s="170">
        <v>0</v>
      </c>
      <c r="F15" s="170">
        <v>1</v>
      </c>
      <c r="G15" s="170">
        <v>0</v>
      </c>
      <c r="H15" s="170">
        <v>0</v>
      </c>
      <c r="I15" s="170">
        <v>0</v>
      </c>
      <c r="J15" s="170">
        <v>0</v>
      </c>
      <c r="K15" s="170">
        <v>0</v>
      </c>
      <c r="L15" s="170">
        <v>0</v>
      </c>
      <c r="M15" s="170">
        <v>0</v>
      </c>
      <c r="N15" s="170">
        <v>0</v>
      </c>
      <c r="O15" s="170">
        <v>0</v>
      </c>
      <c r="P15" s="170">
        <v>0</v>
      </c>
      <c r="Q15" s="170">
        <v>1</v>
      </c>
      <c r="R15" s="170">
        <v>0</v>
      </c>
      <c r="S15" s="170">
        <v>0</v>
      </c>
      <c r="T15" s="170">
        <v>0</v>
      </c>
      <c r="U15" s="170">
        <v>0</v>
      </c>
      <c r="V15" s="174">
        <v>0</v>
      </c>
      <c r="W15" s="170">
        <v>0</v>
      </c>
      <c r="X15" s="170">
        <v>0</v>
      </c>
      <c r="Y15" s="170">
        <v>0</v>
      </c>
      <c r="Z15" s="170">
        <v>0</v>
      </c>
      <c r="AA15" s="170">
        <v>0</v>
      </c>
      <c r="AB15" s="170">
        <v>0</v>
      </c>
      <c r="AC15" s="170">
        <v>0</v>
      </c>
      <c r="AD15" s="170">
        <v>0</v>
      </c>
      <c r="AE15" s="170">
        <v>0</v>
      </c>
      <c r="AF15" s="170">
        <v>0</v>
      </c>
      <c r="AG15" s="170">
        <v>0</v>
      </c>
      <c r="AH15" s="174">
        <v>0</v>
      </c>
      <c r="AI15" s="170">
        <v>0</v>
      </c>
      <c r="AJ15" s="170">
        <v>0</v>
      </c>
      <c r="AK15" s="170">
        <v>0</v>
      </c>
      <c r="AL15" s="170">
        <v>0</v>
      </c>
      <c r="AM15" s="170">
        <v>0</v>
      </c>
      <c r="AN15" s="170">
        <v>0</v>
      </c>
      <c r="AO15" s="170">
        <v>0</v>
      </c>
      <c r="AP15" s="170">
        <v>0</v>
      </c>
      <c r="AQ15" s="170">
        <v>0</v>
      </c>
      <c r="AR15" s="170">
        <v>0</v>
      </c>
      <c r="AS15" s="170">
        <v>0</v>
      </c>
      <c r="AT15" s="174">
        <v>0</v>
      </c>
      <c r="AU15" s="170">
        <v>0</v>
      </c>
      <c r="AV15" s="170">
        <v>0</v>
      </c>
      <c r="AW15" s="170">
        <v>0</v>
      </c>
      <c r="AX15" s="170">
        <v>0</v>
      </c>
      <c r="AY15" s="170">
        <v>0</v>
      </c>
      <c r="AZ15" s="170">
        <v>0</v>
      </c>
      <c r="BA15" s="170">
        <v>0</v>
      </c>
      <c r="BB15" s="170">
        <v>0</v>
      </c>
      <c r="BC15" s="170">
        <v>0</v>
      </c>
      <c r="BD15" s="170">
        <v>0</v>
      </c>
      <c r="BE15" s="170">
        <v>0</v>
      </c>
      <c r="BF15" s="174">
        <v>0</v>
      </c>
      <c r="BG15" s="170">
        <v>0</v>
      </c>
      <c r="BH15" s="170">
        <v>0</v>
      </c>
      <c r="BI15" s="170">
        <v>0</v>
      </c>
      <c r="BJ15" s="170">
        <v>0</v>
      </c>
      <c r="BK15" s="170">
        <v>0</v>
      </c>
      <c r="BL15" s="170"/>
      <c r="BM15" s="170"/>
      <c r="BN15" s="170"/>
      <c r="BO15" s="170"/>
      <c r="BP15" s="170"/>
      <c r="BQ15" s="170"/>
      <c r="BR15" s="174"/>
      <c r="BS15" s="170"/>
      <c r="BT15" s="170"/>
      <c r="BU15" s="170"/>
      <c r="BV15" s="170"/>
      <c r="BW15" s="170"/>
      <c r="BX15" s="170"/>
      <c r="BY15" s="170"/>
      <c r="BZ15" s="170"/>
      <c r="CA15" s="170"/>
      <c r="CB15" s="170"/>
      <c r="CC15" s="170"/>
      <c r="CD15" s="174"/>
      <c r="CE15" s="170"/>
      <c r="CF15" s="170"/>
      <c r="CG15" s="170"/>
      <c r="CH15" s="170"/>
      <c r="CI15" s="170"/>
      <c r="CJ15" s="170"/>
      <c r="CK15" s="170"/>
      <c r="CL15" s="170"/>
      <c r="CM15" s="170"/>
      <c r="CN15" s="170"/>
      <c r="CO15" s="170"/>
      <c r="CP15" s="174"/>
      <c r="CQ15" s="170"/>
      <c r="CR15" s="170"/>
      <c r="CS15" s="170"/>
      <c r="CT15" s="170"/>
      <c r="CU15" s="170"/>
      <c r="CV15" s="170"/>
      <c r="CW15" s="170"/>
      <c r="CX15" s="170"/>
      <c r="CY15" s="170"/>
      <c r="CZ15" s="170"/>
      <c r="DA15" s="170"/>
      <c r="DB15" s="174"/>
      <c r="DC15" s="170"/>
      <c r="DD15" s="170"/>
      <c r="DE15" s="170"/>
      <c r="DF15" s="170"/>
      <c r="DG15" s="170"/>
      <c r="DH15" s="170"/>
      <c r="DI15" s="170"/>
      <c r="DJ15" s="170"/>
      <c r="DK15" s="170"/>
      <c r="DL15" s="170"/>
      <c r="DM15" s="170"/>
      <c r="DN15" s="174"/>
      <c r="DO15" s="170"/>
      <c r="DP15" s="170"/>
      <c r="DQ15" s="170"/>
      <c r="DR15" s="170"/>
      <c r="DS15" s="170"/>
      <c r="DT15" s="170"/>
      <c r="DU15" s="170"/>
      <c r="DV15" s="170"/>
      <c r="DW15" s="170"/>
      <c r="DX15" s="170"/>
      <c r="DY15" s="170"/>
    </row>
    <row r="16" spans="1:129" s="3" customFormat="1" x14ac:dyDescent="0.25">
      <c r="A16" s="208"/>
      <c r="B16" s="156"/>
      <c r="C16" s="155"/>
      <c r="D16" s="155"/>
      <c r="E16" s="155"/>
      <c r="F16" s="155"/>
      <c r="G16" s="155"/>
      <c r="H16" s="155"/>
      <c r="I16" s="16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65"/>
      <c r="V16" s="155"/>
      <c r="W16" s="155"/>
      <c r="X16" s="155"/>
      <c r="Y16" s="155"/>
      <c r="Z16" s="155"/>
      <c r="AA16" s="155"/>
      <c r="AB16" s="155"/>
      <c r="AC16" s="155"/>
      <c r="AD16" s="155"/>
      <c r="AE16" s="155"/>
      <c r="AF16" s="155"/>
      <c r="AG16" s="165"/>
      <c r="AH16" s="155"/>
      <c r="AI16" s="155"/>
      <c r="AJ16" s="155"/>
      <c r="AK16" s="155"/>
      <c r="AL16" s="155"/>
      <c r="AM16" s="155"/>
      <c r="AN16" s="155"/>
      <c r="AO16" s="155"/>
      <c r="AP16" s="155"/>
      <c r="AQ16" s="155"/>
      <c r="AR16" s="155"/>
      <c r="AS16" s="165"/>
      <c r="AT16" s="155"/>
      <c r="AU16" s="155"/>
      <c r="AV16" s="155"/>
      <c r="AW16" s="155"/>
      <c r="AX16" s="155"/>
      <c r="AY16" s="155"/>
      <c r="AZ16" s="155"/>
      <c r="BA16" s="155"/>
      <c r="BB16" s="155"/>
      <c r="BC16" s="155"/>
      <c r="BD16" s="155"/>
      <c r="BE16" s="165"/>
      <c r="BF16" s="155"/>
      <c r="BG16" s="155"/>
      <c r="BH16" s="155"/>
      <c r="BI16" s="155"/>
      <c r="BJ16" s="155"/>
      <c r="BK16" s="155"/>
      <c r="BL16" s="155"/>
      <c r="BM16" s="155"/>
      <c r="BN16" s="155"/>
      <c r="BO16" s="155"/>
      <c r="BP16" s="155"/>
      <c r="BQ16" s="165"/>
      <c r="BR16" s="155"/>
      <c r="BS16" s="155"/>
      <c r="BT16" s="155"/>
      <c r="BU16" s="155"/>
      <c r="BV16" s="155"/>
      <c r="BW16" s="155"/>
      <c r="BX16" s="155"/>
      <c r="BY16" s="155"/>
      <c r="BZ16" s="155"/>
      <c r="CA16" s="155"/>
      <c r="CB16" s="155"/>
      <c r="CC16" s="165"/>
      <c r="CD16" s="155"/>
      <c r="CE16" s="155"/>
      <c r="CF16" s="155"/>
      <c r="CG16" s="155"/>
      <c r="CH16" s="155"/>
      <c r="CI16" s="155"/>
      <c r="CJ16" s="155"/>
      <c r="CK16" s="155"/>
      <c r="CL16" s="155"/>
      <c r="CM16" s="155"/>
      <c r="CN16" s="155"/>
      <c r="CO16" s="165"/>
      <c r="CP16" s="155"/>
      <c r="CQ16" s="155"/>
      <c r="CR16" s="155"/>
      <c r="CS16" s="155"/>
      <c r="CT16" s="155"/>
      <c r="CU16" s="155"/>
      <c r="CV16" s="155"/>
      <c r="CW16" s="155"/>
      <c r="CX16" s="155"/>
      <c r="CY16" s="155"/>
      <c r="CZ16" s="155"/>
      <c r="DA16" s="165"/>
      <c r="DB16" s="155"/>
      <c r="DC16" s="155"/>
      <c r="DD16" s="155"/>
      <c r="DE16" s="155"/>
      <c r="DF16" s="155"/>
      <c r="DG16" s="155"/>
      <c r="DH16" s="155"/>
      <c r="DI16" s="155"/>
      <c r="DJ16" s="155"/>
      <c r="DK16" s="155"/>
      <c r="DL16" s="155"/>
      <c r="DM16" s="165"/>
      <c r="DN16" s="155"/>
      <c r="DO16" s="155"/>
      <c r="DP16" s="155"/>
      <c r="DQ16" s="155"/>
      <c r="DR16" s="155"/>
      <c r="DS16" s="155"/>
      <c r="DT16" s="155"/>
      <c r="DU16" s="155"/>
      <c r="DV16" s="155"/>
      <c r="DW16" s="155"/>
      <c r="DX16" s="155"/>
      <c r="DY16" s="165"/>
    </row>
    <row r="17" spans="1:129" s="3" customFormat="1" x14ac:dyDescent="0.25">
      <c r="A17" s="208"/>
      <c r="B17" s="184" t="s">
        <v>9</v>
      </c>
      <c r="C17" s="172"/>
      <c r="D17" s="155"/>
      <c r="E17" s="155"/>
      <c r="F17" s="155"/>
      <c r="G17" s="155"/>
      <c r="H17" s="155"/>
      <c r="I17" s="173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5"/>
      <c r="U17" s="165"/>
      <c r="V17" s="155"/>
      <c r="W17" s="155"/>
      <c r="X17" s="155"/>
      <c r="Y17" s="155"/>
      <c r="Z17" s="155"/>
      <c r="AA17" s="155"/>
      <c r="AB17" s="155"/>
      <c r="AC17" s="155"/>
      <c r="AD17" s="155"/>
      <c r="AE17" s="155"/>
      <c r="AF17" s="155"/>
      <c r="AG17" s="165"/>
      <c r="AH17" s="155"/>
      <c r="AI17" s="155"/>
      <c r="AJ17" s="155"/>
      <c r="AK17" s="155"/>
      <c r="AL17" s="155"/>
      <c r="AM17" s="155"/>
      <c r="AN17" s="155"/>
      <c r="AO17" s="155"/>
      <c r="AP17" s="155"/>
      <c r="AQ17" s="155"/>
      <c r="AR17" s="155"/>
      <c r="AS17" s="165"/>
      <c r="AT17" s="155"/>
      <c r="AU17" s="155"/>
      <c r="AV17" s="155"/>
      <c r="AW17" s="155"/>
      <c r="AX17" s="155"/>
      <c r="AY17" s="155"/>
      <c r="AZ17" s="155"/>
      <c r="BA17" s="155"/>
      <c r="BB17" s="155"/>
      <c r="BC17" s="155"/>
      <c r="BD17" s="155"/>
      <c r="BE17" s="165"/>
      <c r="BF17" s="155"/>
      <c r="BG17" s="155"/>
      <c r="BH17" s="155"/>
      <c r="BI17" s="155"/>
      <c r="BJ17" s="155"/>
      <c r="BK17" s="155"/>
      <c r="BL17" s="155"/>
      <c r="BM17" s="155"/>
      <c r="BN17" s="155"/>
      <c r="BO17" s="155"/>
      <c r="BP17" s="155"/>
      <c r="BQ17" s="165"/>
      <c r="BR17" s="155"/>
      <c r="BS17" s="155"/>
      <c r="BT17" s="155"/>
      <c r="BU17" s="155"/>
      <c r="BV17" s="155"/>
      <c r="BW17" s="155"/>
      <c r="BX17" s="155"/>
      <c r="BY17" s="155"/>
      <c r="BZ17" s="155"/>
      <c r="CA17" s="155"/>
      <c r="CB17" s="155"/>
      <c r="CC17" s="165"/>
      <c r="CD17" s="155"/>
      <c r="CE17" s="155"/>
      <c r="CF17" s="155"/>
      <c r="CG17" s="155"/>
      <c r="CH17" s="155"/>
      <c r="CI17" s="155"/>
      <c r="CJ17" s="155"/>
      <c r="CK17" s="155"/>
      <c r="CL17" s="155"/>
      <c r="CM17" s="155"/>
      <c r="CN17" s="155"/>
      <c r="CO17" s="165"/>
      <c r="CP17" s="155"/>
      <c r="CQ17" s="155"/>
      <c r="CR17" s="155"/>
      <c r="CS17" s="155"/>
      <c r="CT17" s="155"/>
      <c r="CU17" s="155"/>
      <c r="CV17" s="155"/>
      <c r="CW17" s="155"/>
      <c r="CX17" s="155"/>
      <c r="CY17" s="155"/>
      <c r="CZ17" s="155"/>
      <c r="DA17" s="165"/>
      <c r="DB17" s="155"/>
      <c r="DC17" s="155"/>
      <c r="DD17" s="155"/>
      <c r="DE17" s="155"/>
      <c r="DF17" s="155"/>
      <c r="DG17" s="155"/>
      <c r="DH17" s="155"/>
      <c r="DI17" s="155"/>
      <c r="DJ17" s="155"/>
      <c r="DK17" s="155"/>
      <c r="DL17" s="155"/>
      <c r="DM17" s="165"/>
      <c r="DN17" s="155"/>
      <c r="DO17" s="155"/>
      <c r="DP17" s="155"/>
      <c r="DQ17" s="155"/>
      <c r="DR17" s="155"/>
      <c r="DS17" s="155"/>
      <c r="DT17" s="155"/>
      <c r="DU17" s="155"/>
      <c r="DV17" s="155"/>
      <c r="DW17" s="155"/>
      <c r="DX17" s="155"/>
      <c r="DY17" s="165"/>
    </row>
    <row r="18" spans="1:129" s="3" customFormat="1" x14ac:dyDescent="0.25">
      <c r="A18" s="208"/>
      <c r="B18" s="187" t="s">
        <v>113</v>
      </c>
      <c r="C18" s="198"/>
      <c r="D18" s="170">
        <v>1538</v>
      </c>
      <c r="E18" s="170">
        <v>285</v>
      </c>
      <c r="F18" s="170">
        <v>2169</v>
      </c>
      <c r="G18" s="170">
        <v>1885</v>
      </c>
      <c r="H18" s="170">
        <v>2214</v>
      </c>
      <c r="I18" s="170">
        <v>1040</v>
      </c>
      <c r="J18" s="170">
        <v>1645</v>
      </c>
      <c r="K18" s="170">
        <v>1195</v>
      </c>
      <c r="L18" s="170">
        <v>773</v>
      </c>
      <c r="M18" s="170">
        <v>1684</v>
      </c>
      <c r="N18" s="170">
        <v>1556</v>
      </c>
      <c r="O18" s="170">
        <v>1700</v>
      </c>
      <c r="P18" s="170">
        <v>1986</v>
      </c>
      <c r="Q18" s="170">
        <v>560</v>
      </c>
      <c r="R18" s="170">
        <v>1470</v>
      </c>
      <c r="S18" s="170">
        <v>1884</v>
      </c>
      <c r="T18" s="170">
        <v>2209</v>
      </c>
      <c r="U18" s="170">
        <v>1145</v>
      </c>
      <c r="V18" s="174">
        <v>1779</v>
      </c>
      <c r="W18" s="170">
        <v>1757</v>
      </c>
      <c r="X18" s="170">
        <v>1152</v>
      </c>
      <c r="Y18" s="170">
        <v>1643</v>
      </c>
      <c r="Z18" s="170">
        <v>1531</v>
      </c>
      <c r="AA18" s="170">
        <v>1941</v>
      </c>
      <c r="AB18" s="170">
        <v>1617</v>
      </c>
      <c r="AC18" s="170">
        <v>269</v>
      </c>
      <c r="AD18" s="170">
        <v>2133</v>
      </c>
      <c r="AE18" s="170">
        <v>2481</v>
      </c>
      <c r="AF18" s="170">
        <v>2301</v>
      </c>
      <c r="AG18" s="170">
        <v>1440</v>
      </c>
      <c r="AH18" s="174">
        <v>420</v>
      </c>
      <c r="AI18" s="170">
        <v>714</v>
      </c>
      <c r="AJ18" s="170">
        <v>2057</v>
      </c>
      <c r="AK18" s="170">
        <v>1221</v>
      </c>
      <c r="AL18" s="170">
        <v>2184</v>
      </c>
      <c r="AM18" s="170">
        <v>1821</v>
      </c>
      <c r="AN18" s="170">
        <v>2062</v>
      </c>
      <c r="AO18" s="170">
        <v>534</v>
      </c>
      <c r="AP18" s="170">
        <v>2213</v>
      </c>
      <c r="AQ18" s="170">
        <v>1753</v>
      </c>
      <c r="AR18" s="170">
        <v>1272</v>
      </c>
      <c r="AS18" s="170">
        <v>1080</v>
      </c>
      <c r="AT18" s="174">
        <v>1389</v>
      </c>
      <c r="AU18" s="170">
        <v>1965</v>
      </c>
      <c r="AV18" s="170">
        <v>1604</v>
      </c>
      <c r="AW18" s="170">
        <v>2144</v>
      </c>
      <c r="AX18" s="170">
        <v>2068</v>
      </c>
      <c r="AY18" s="170">
        <v>2624</v>
      </c>
      <c r="AZ18" s="170">
        <v>2768</v>
      </c>
      <c r="BA18" s="170">
        <v>624</v>
      </c>
      <c r="BB18" s="170">
        <v>2970</v>
      </c>
      <c r="BC18" s="170">
        <v>2846</v>
      </c>
      <c r="BD18" s="170">
        <v>2385</v>
      </c>
      <c r="BE18" s="170">
        <v>1746</v>
      </c>
      <c r="BF18" s="174">
        <v>1738</v>
      </c>
      <c r="BG18" s="170">
        <v>2369</v>
      </c>
      <c r="BH18" s="170">
        <v>1985</v>
      </c>
      <c r="BI18" s="170">
        <v>2306</v>
      </c>
      <c r="BJ18" s="170">
        <v>2129</v>
      </c>
      <c r="BK18" s="170">
        <v>2335</v>
      </c>
      <c r="BL18" s="170"/>
      <c r="BM18" s="170"/>
      <c r="BN18" s="170"/>
      <c r="BO18" s="170"/>
      <c r="BP18" s="170"/>
      <c r="BQ18" s="170"/>
      <c r="BR18" s="174"/>
      <c r="BS18" s="170"/>
      <c r="BT18" s="170"/>
      <c r="BU18" s="170"/>
      <c r="BV18" s="170"/>
      <c r="BW18" s="170"/>
      <c r="BX18" s="170"/>
      <c r="BY18" s="170"/>
      <c r="BZ18" s="170"/>
      <c r="CA18" s="170"/>
      <c r="CB18" s="170"/>
      <c r="CC18" s="170"/>
      <c r="CD18" s="174"/>
      <c r="CE18" s="170"/>
      <c r="CF18" s="170"/>
      <c r="CG18" s="170"/>
      <c r="CH18" s="170"/>
      <c r="CI18" s="170"/>
      <c r="CJ18" s="170"/>
      <c r="CK18" s="170"/>
      <c r="CL18" s="170"/>
      <c r="CM18" s="170"/>
      <c r="CN18" s="170"/>
      <c r="CO18" s="170"/>
      <c r="CP18" s="174"/>
      <c r="CQ18" s="170"/>
      <c r="CR18" s="170"/>
      <c r="CS18" s="170"/>
      <c r="CT18" s="170"/>
      <c r="CU18" s="170"/>
      <c r="CV18" s="170"/>
      <c r="CW18" s="170"/>
      <c r="CX18" s="170"/>
      <c r="CY18" s="170"/>
      <c r="CZ18" s="170"/>
      <c r="DA18" s="170"/>
      <c r="DB18" s="174"/>
      <c r="DC18" s="170"/>
      <c r="DD18" s="170"/>
      <c r="DE18" s="170"/>
      <c r="DF18" s="170"/>
      <c r="DG18" s="170"/>
      <c r="DH18" s="170"/>
      <c r="DI18" s="170"/>
      <c r="DJ18" s="170"/>
      <c r="DK18" s="170"/>
      <c r="DL18" s="170"/>
      <c r="DM18" s="170"/>
      <c r="DN18" s="174"/>
      <c r="DO18" s="170"/>
      <c r="DP18" s="170"/>
      <c r="DQ18" s="170"/>
      <c r="DR18" s="170"/>
      <c r="DS18" s="170"/>
      <c r="DT18" s="170"/>
      <c r="DU18" s="170"/>
      <c r="DV18" s="170"/>
      <c r="DW18" s="170"/>
      <c r="DX18" s="170"/>
      <c r="DY18" s="170"/>
    </row>
    <row r="19" spans="1:129" s="3" customFormat="1" x14ac:dyDescent="0.25">
      <c r="A19" s="208"/>
      <c r="B19" s="187" t="s">
        <v>6</v>
      </c>
      <c r="C19" s="198"/>
      <c r="D19" s="170">
        <v>0</v>
      </c>
      <c r="E19" s="170">
        <v>0</v>
      </c>
      <c r="F19" s="170">
        <v>0</v>
      </c>
      <c r="G19" s="170">
        <v>0</v>
      </c>
      <c r="H19" s="170">
        <v>0</v>
      </c>
      <c r="I19" s="170">
        <v>0</v>
      </c>
      <c r="J19" s="170">
        <v>0</v>
      </c>
      <c r="K19" s="170">
        <v>0</v>
      </c>
      <c r="L19" s="170">
        <v>0</v>
      </c>
      <c r="M19" s="170">
        <v>0</v>
      </c>
      <c r="N19" s="170">
        <v>0</v>
      </c>
      <c r="O19" s="170">
        <v>0</v>
      </c>
      <c r="P19" s="170">
        <v>0</v>
      </c>
      <c r="Q19" s="170">
        <v>0</v>
      </c>
      <c r="R19" s="170">
        <v>1</v>
      </c>
      <c r="S19" s="170">
        <v>0</v>
      </c>
      <c r="T19" s="170">
        <v>0</v>
      </c>
      <c r="U19" s="170">
        <v>0</v>
      </c>
      <c r="V19" s="174">
        <v>0</v>
      </c>
      <c r="W19" s="170">
        <v>0</v>
      </c>
      <c r="X19" s="170">
        <v>0</v>
      </c>
      <c r="Y19" s="170">
        <v>0</v>
      </c>
      <c r="Z19" s="170">
        <v>0</v>
      </c>
      <c r="AA19" s="170">
        <v>0</v>
      </c>
      <c r="AB19" s="170">
        <v>0</v>
      </c>
      <c r="AC19" s="170">
        <v>0</v>
      </c>
      <c r="AD19" s="170">
        <v>0</v>
      </c>
      <c r="AE19" s="170">
        <v>0</v>
      </c>
      <c r="AF19" s="170">
        <v>0</v>
      </c>
      <c r="AG19" s="170">
        <v>0</v>
      </c>
      <c r="AH19" s="174">
        <v>0</v>
      </c>
      <c r="AI19" s="170">
        <v>0</v>
      </c>
      <c r="AJ19" s="170">
        <v>0</v>
      </c>
      <c r="AK19" s="170">
        <v>0</v>
      </c>
      <c r="AL19" s="170">
        <v>0</v>
      </c>
      <c r="AM19" s="170">
        <v>0</v>
      </c>
      <c r="AN19" s="170">
        <v>0</v>
      </c>
      <c r="AO19" s="170">
        <v>0</v>
      </c>
      <c r="AP19" s="170">
        <v>0</v>
      </c>
      <c r="AQ19" s="170">
        <v>0</v>
      </c>
      <c r="AR19" s="170">
        <v>0</v>
      </c>
      <c r="AS19" s="170">
        <v>0</v>
      </c>
      <c r="AT19" s="174">
        <v>0</v>
      </c>
      <c r="AU19" s="170">
        <v>0</v>
      </c>
      <c r="AV19" s="170">
        <v>0</v>
      </c>
      <c r="AW19" s="170">
        <v>0</v>
      </c>
      <c r="AX19" s="170">
        <v>0</v>
      </c>
      <c r="AY19" s="170">
        <v>0</v>
      </c>
      <c r="AZ19" s="170">
        <v>0</v>
      </c>
      <c r="BA19" s="170">
        <v>0</v>
      </c>
      <c r="BB19" s="170">
        <v>0</v>
      </c>
      <c r="BC19" s="170">
        <v>0</v>
      </c>
      <c r="BD19" s="170">
        <v>0</v>
      </c>
      <c r="BE19" s="170">
        <v>0</v>
      </c>
      <c r="BF19" s="174">
        <v>0</v>
      </c>
      <c r="BG19" s="170">
        <v>0</v>
      </c>
      <c r="BH19" s="170">
        <v>0</v>
      </c>
      <c r="BI19" s="170">
        <v>0</v>
      </c>
      <c r="BJ19" s="170">
        <v>0</v>
      </c>
      <c r="BK19" s="170">
        <v>0</v>
      </c>
      <c r="BL19" s="170"/>
      <c r="BM19" s="170"/>
      <c r="BN19" s="170"/>
      <c r="BO19" s="170"/>
      <c r="BP19" s="170"/>
      <c r="BQ19" s="170"/>
      <c r="BR19" s="174"/>
      <c r="BS19" s="170"/>
      <c r="BT19" s="170"/>
      <c r="BU19" s="170"/>
      <c r="BV19" s="170"/>
      <c r="BW19" s="170"/>
      <c r="BX19" s="170"/>
      <c r="BY19" s="170"/>
      <c r="BZ19" s="170"/>
      <c r="CA19" s="170"/>
      <c r="CB19" s="170"/>
      <c r="CC19" s="170"/>
      <c r="CD19" s="174"/>
      <c r="CE19" s="170"/>
      <c r="CF19" s="170"/>
      <c r="CG19" s="170"/>
      <c r="CH19" s="170"/>
      <c r="CI19" s="170"/>
      <c r="CJ19" s="170"/>
      <c r="CK19" s="170"/>
      <c r="CL19" s="170"/>
      <c r="CM19" s="170"/>
      <c r="CN19" s="170"/>
      <c r="CO19" s="170"/>
      <c r="CP19" s="174"/>
      <c r="CQ19" s="170"/>
      <c r="CR19" s="170"/>
      <c r="CS19" s="170"/>
      <c r="CT19" s="170"/>
      <c r="CU19" s="170"/>
      <c r="CV19" s="170"/>
      <c r="CW19" s="170"/>
      <c r="CX19" s="170"/>
      <c r="CY19" s="170"/>
      <c r="CZ19" s="170"/>
      <c r="DA19" s="170"/>
      <c r="DB19" s="174"/>
      <c r="DC19" s="170"/>
      <c r="DD19" s="170"/>
      <c r="DE19" s="170"/>
      <c r="DF19" s="170"/>
      <c r="DG19" s="170"/>
      <c r="DH19" s="170"/>
      <c r="DI19" s="170"/>
      <c r="DJ19" s="170"/>
      <c r="DK19" s="170"/>
      <c r="DL19" s="170"/>
      <c r="DM19" s="170"/>
      <c r="DN19" s="174"/>
      <c r="DO19" s="170"/>
      <c r="DP19" s="170"/>
      <c r="DQ19" s="170"/>
      <c r="DR19" s="170"/>
      <c r="DS19" s="170"/>
      <c r="DT19" s="170"/>
      <c r="DU19" s="170"/>
      <c r="DV19" s="170"/>
      <c r="DW19" s="170"/>
      <c r="DX19" s="170"/>
      <c r="DY19" s="170"/>
    </row>
    <row r="20" spans="1:129" s="3" customFormat="1" x14ac:dyDescent="0.25">
      <c r="A20" s="208"/>
      <c r="B20" s="187" t="s">
        <v>7</v>
      </c>
      <c r="C20" s="198"/>
      <c r="D20" s="170">
        <v>1</v>
      </c>
      <c r="E20" s="170">
        <v>0</v>
      </c>
      <c r="F20" s="170">
        <v>0</v>
      </c>
      <c r="G20" s="170">
        <v>0</v>
      </c>
      <c r="H20" s="170">
        <v>1</v>
      </c>
      <c r="I20" s="170">
        <v>0</v>
      </c>
      <c r="J20" s="170">
        <v>0</v>
      </c>
      <c r="K20" s="170">
        <v>0</v>
      </c>
      <c r="L20" s="170">
        <v>0</v>
      </c>
      <c r="M20" s="170">
        <v>0</v>
      </c>
      <c r="N20" s="170">
        <v>0</v>
      </c>
      <c r="O20" s="170">
        <v>0</v>
      </c>
      <c r="P20" s="170">
        <v>0</v>
      </c>
      <c r="Q20" s="170">
        <v>0</v>
      </c>
      <c r="R20" s="170">
        <v>0</v>
      </c>
      <c r="S20" s="170">
        <v>1</v>
      </c>
      <c r="T20" s="170">
        <v>0</v>
      </c>
      <c r="U20" s="170">
        <v>0</v>
      </c>
      <c r="V20" s="174">
        <v>0</v>
      </c>
      <c r="W20" s="170">
        <v>0</v>
      </c>
      <c r="X20" s="170">
        <v>0</v>
      </c>
      <c r="Y20" s="170">
        <v>0</v>
      </c>
      <c r="Z20" s="170">
        <v>0</v>
      </c>
      <c r="AA20" s="170">
        <v>0</v>
      </c>
      <c r="AB20" s="170">
        <v>0</v>
      </c>
      <c r="AC20" s="170">
        <v>1</v>
      </c>
      <c r="AD20" s="170">
        <v>0</v>
      </c>
      <c r="AE20" s="170">
        <v>0</v>
      </c>
      <c r="AF20" s="170">
        <v>0</v>
      </c>
      <c r="AG20" s="170">
        <v>0</v>
      </c>
      <c r="AH20" s="174">
        <v>0</v>
      </c>
      <c r="AI20" s="170">
        <v>1</v>
      </c>
      <c r="AJ20" s="170">
        <v>1</v>
      </c>
      <c r="AK20" s="170">
        <v>0</v>
      </c>
      <c r="AL20" s="170">
        <v>1</v>
      </c>
      <c r="AM20" s="170">
        <v>0</v>
      </c>
      <c r="AN20" s="170">
        <v>0</v>
      </c>
      <c r="AO20" s="170">
        <v>0</v>
      </c>
      <c r="AP20" s="170">
        <v>0</v>
      </c>
      <c r="AQ20" s="170">
        <v>0</v>
      </c>
      <c r="AR20" s="170">
        <v>0</v>
      </c>
      <c r="AS20" s="170">
        <v>0</v>
      </c>
      <c r="AT20" s="174">
        <v>0</v>
      </c>
      <c r="AU20" s="170">
        <v>0</v>
      </c>
      <c r="AV20" s="170">
        <v>1</v>
      </c>
      <c r="AW20" s="170">
        <v>0</v>
      </c>
      <c r="AX20" s="170">
        <v>0</v>
      </c>
      <c r="AY20" s="170">
        <v>0</v>
      </c>
      <c r="AZ20" s="170">
        <v>1</v>
      </c>
      <c r="BA20" s="170">
        <v>0</v>
      </c>
      <c r="BB20" s="170">
        <v>0</v>
      </c>
      <c r="BC20" s="170">
        <v>1</v>
      </c>
      <c r="BD20" s="170">
        <v>0</v>
      </c>
      <c r="BE20" s="170">
        <v>0</v>
      </c>
      <c r="BF20" s="174">
        <v>0</v>
      </c>
      <c r="BG20" s="170">
        <v>0</v>
      </c>
      <c r="BH20" s="170">
        <v>0</v>
      </c>
      <c r="BI20" s="170">
        <v>0</v>
      </c>
      <c r="BJ20" s="170">
        <v>0</v>
      </c>
      <c r="BK20" s="170">
        <v>0</v>
      </c>
      <c r="BL20" s="170"/>
      <c r="BM20" s="170"/>
      <c r="BN20" s="170"/>
      <c r="BO20" s="170"/>
      <c r="BP20" s="170"/>
      <c r="BQ20" s="170"/>
      <c r="BR20" s="174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4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4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4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4"/>
      <c r="DO20" s="170"/>
      <c r="DP20" s="170"/>
      <c r="DQ20" s="170"/>
      <c r="DR20" s="170"/>
      <c r="DS20" s="170"/>
      <c r="DT20" s="170"/>
      <c r="DU20" s="170"/>
      <c r="DV20" s="170"/>
      <c r="DW20" s="170"/>
      <c r="DX20" s="170"/>
      <c r="DY20" s="170"/>
    </row>
    <row r="21" spans="1:129" s="3" customFormat="1" x14ac:dyDescent="0.25">
      <c r="A21" s="208"/>
      <c r="B21" s="156"/>
      <c r="C21" s="155"/>
      <c r="D21" s="155"/>
      <c r="E21" s="155"/>
      <c r="F21" s="155"/>
      <c r="G21" s="155"/>
      <c r="H21" s="155"/>
      <c r="I21" s="165"/>
      <c r="J21" s="155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6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65"/>
      <c r="AH21" s="155"/>
      <c r="AI21" s="155"/>
      <c r="AJ21" s="155"/>
      <c r="AK21" s="155"/>
      <c r="AL21" s="155"/>
      <c r="AM21" s="155"/>
      <c r="AN21" s="155"/>
      <c r="AO21" s="155"/>
      <c r="AP21" s="155"/>
      <c r="AQ21" s="155"/>
      <c r="AR21" s="155"/>
      <c r="AS21" s="165"/>
      <c r="AT21" s="155"/>
      <c r="AU21" s="155"/>
      <c r="AV21" s="155"/>
      <c r="AW21" s="155"/>
      <c r="AX21" s="155"/>
      <c r="AY21" s="155"/>
      <c r="AZ21" s="155"/>
      <c r="BA21" s="155"/>
      <c r="BB21" s="155"/>
      <c r="BC21" s="155"/>
      <c r="BD21" s="155"/>
      <c r="BE21" s="165"/>
      <c r="BF21" s="155"/>
      <c r="BG21" s="155"/>
      <c r="BH21" s="155"/>
      <c r="BI21" s="155"/>
      <c r="BJ21" s="155"/>
      <c r="BK21" s="155"/>
      <c r="BL21" s="155"/>
      <c r="BM21" s="155"/>
      <c r="BN21" s="155"/>
      <c r="BO21" s="155"/>
      <c r="BP21" s="155"/>
      <c r="BQ21" s="165"/>
      <c r="BR21" s="155"/>
      <c r="BS21" s="155"/>
      <c r="BT21" s="155"/>
      <c r="BU21" s="155"/>
      <c r="BV21" s="155"/>
      <c r="BW21" s="155"/>
      <c r="BX21" s="155"/>
      <c r="BY21" s="155"/>
      <c r="BZ21" s="155"/>
      <c r="CA21" s="155"/>
      <c r="CB21" s="155"/>
      <c r="CC21" s="165"/>
      <c r="CD21" s="155"/>
      <c r="CE21" s="155"/>
      <c r="CF21" s="155"/>
      <c r="CG21" s="155"/>
      <c r="CH21" s="155"/>
      <c r="CI21" s="155"/>
      <c r="CJ21" s="155"/>
      <c r="CK21" s="155"/>
      <c r="CL21" s="155"/>
      <c r="CM21" s="155"/>
      <c r="CN21" s="155"/>
      <c r="CO21" s="165"/>
      <c r="CP21" s="155"/>
      <c r="CQ21" s="155"/>
      <c r="CR21" s="155"/>
      <c r="CS21" s="155"/>
      <c r="CT21" s="155"/>
      <c r="CU21" s="155"/>
      <c r="CV21" s="155"/>
      <c r="CW21" s="155"/>
      <c r="CX21" s="155"/>
      <c r="CY21" s="155"/>
      <c r="CZ21" s="155"/>
      <c r="DA21" s="165"/>
      <c r="DB21" s="155"/>
      <c r="DC21" s="155"/>
      <c r="DD21" s="155"/>
      <c r="DE21" s="155"/>
      <c r="DF21" s="155"/>
      <c r="DG21" s="155"/>
      <c r="DH21" s="155"/>
      <c r="DI21" s="155"/>
      <c r="DJ21" s="155"/>
      <c r="DK21" s="155"/>
      <c r="DL21" s="155"/>
      <c r="DM21" s="165"/>
      <c r="DN21" s="155"/>
      <c r="DO21" s="155"/>
      <c r="DP21" s="155"/>
      <c r="DQ21" s="155"/>
      <c r="DR21" s="155"/>
      <c r="DS21" s="155"/>
      <c r="DT21" s="155"/>
      <c r="DU21" s="155"/>
      <c r="DV21" s="155"/>
      <c r="DW21" s="155"/>
      <c r="DX21" s="155"/>
      <c r="DY21" s="165"/>
    </row>
    <row r="22" spans="1:129" s="3" customFormat="1" x14ac:dyDescent="0.25">
      <c r="A22" s="208"/>
      <c r="B22" s="184" t="s">
        <v>10</v>
      </c>
      <c r="C22" s="172"/>
      <c r="D22" s="155"/>
      <c r="E22" s="155"/>
      <c r="F22" s="155"/>
      <c r="G22" s="155"/>
      <c r="H22" s="155"/>
      <c r="I22" s="173"/>
      <c r="J22" s="155"/>
      <c r="K22" s="155"/>
      <c r="L22" s="155"/>
      <c r="M22" s="155"/>
      <c r="N22" s="155"/>
      <c r="O22" s="155"/>
      <c r="P22" s="155"/>
      <c r="Q22" s="155"/>
      <c r="R22" s="155"/>
      <c r="S22" s="155"/>
      <c r="T22" s="155"/>
      <c r="U22" s="165"/>
      <c r="V22" s="155"/>
      <c r="W22" s="155"/>
      <c r="X22" s="155"/>
      <c r="Y22" s="155"/>
      <c r="Z22" s="155"/>
      <c r="AA22" s="155"/>
      <c r="AB22" s="155"/>
      <c r="AC22" s="155"/>
      <c r="AD22" s="155"/>
      <c r="AE22" s="155"/>
      <c r="AF22" s="155"/>
      <c r="AG22" s="165"/>
      <c r="AH22" s="155"/>
      <c r="AI22" s="155"/>
      <c r="AJ22" s="155"/>
      <c r="AK22" s="155"/>
      <c r="AL22" s="155"/>
      <c r="AM22" s="155"/>
      <c r="AN22" s="155"/>
      <c r="AO22" s="155"/>
      <c r="AP22" s="155"/>
      <c r="AQ22" s="155"/>
      <c r="AR22" s="155"/>
      <c r="AS22" s="165"/>
      <c r="AT22" s="155"/>
      <c r="AU22" s="155"/>
      <c r="AV22" s="155"/>
      <c r="AW22" s="155"/>
      <c r="AX22" s="155"/>
      <c r="AY22" s="155"/>
      <c r="AZ22" s="155"/>
      <c r="BA22" s="155"/>
      <c r="BB22" s="155"/>
      <c r="BC22" s="155"/>
      <c r="BD22" s="155"/>
      <c r="BE22" s="165"/>
      <c r="BF22" s="155"/>
      <c r="BG22" s="155"/>
      <c r="BH22" s="155"/>
      <c r="BI22" s="155"/>
      <c r="BJ22" s="155"/>
      <c r="BK22" s="155"/>
      <c r="BL22" s="155"/>
      <c r="BM22" s="155"/>
      <c r="BN22" s="155"/>
      <c r="BO22" s="155"/>
      <c r="BP22" s="155"/>
      <c r="BQ22" s="165"/>
      <c r="BR22" s="155"/>
      <c r="BS22" s="155"/>
      <c r="BT22" s="155"/>
      <c r="BU22" s="155"/>
      <c r="BV22" s="155"/>
      <c r="BW22" s="155"/>
      <c r="BX22" s="155"/>
      <c r="BY22" s="155"/>
      <c r="BZ22" s="155"/>
      <c r="CA22" s="155"/>
      <c r="CB22" s="155"/>
      <c r="CC22" s="165"/>
      <c r="CD22" s="155"/>
      <c r="CE22" s="155"/>
      <c r="CF22" s="155"/>
      <c r="CG22" s="155"/>
      <c r="CH22" s="155"/>
      <c r="CI22" s="155"/>
      <c r="CJ22" s="155"/>
      <c r="CK22" s="155"/>
      <c r="CL22" s="155"/>
      <c r="CM22" s="155"/>
      <c r="CN22" s="155"/>
      <c r="CO22" s="165"/>
      <c r="CP22" s="155"/>
      <c r="CQ22" s="155"/>
      <c r="CR22" s="155"/>
      <c r="CS22" s="155"/>
      <c r="CT22" s="155"/>
      <c r="CU22" s="155"/>
      <c r="CV22" s="155"/>
      <c r="CW22" s="155"/>
      <c r="CX22" s="155"/>
      <c r="CY22" s="155"/>
      <c r="CZ22" s="155"/>
      <c r="DA22" s="165"/>
      <c r="DB22" s="155"/>
      <c r="DC22" s="155"/>
      <c r="DD22" s="155"/>
      <c r="DE22" s="155"/>
      <c r="DF22" s="155"/>
      <c r="DG22" s="155"/>
      <c r="DH22" s="155"/>
      <c r="DI22" s="155"/>
      <c r="DJ22" s="155"/>
      <c r="DK22" s="155"/>
      <c r="DL22" s="155"/>
      <c r="DM22" s="165"/>
      <c r="DN22" s="155"/>
      <c r="DO22" s="155"/>
      <c r="DP22" s="155"/>
      <c r="DQ22" s="155"/>
      <c r="DR22" s="155"/>
      <c r="DS22" s="155"/>
      <c r="DT22" s="155"/>
      <c r="DU22" s="155"/>
      <c r="DV22" s="155"/>
      <c r="DW22" s="155"/>
      <c r="DX22" s="155"/>
      <c r="DY22" s="165"/>
    </row>
    <row r="23" spans="1:129" s="3" customFormat="1" x14ac:dyDescent="0.25">
      <c r="A23" s="208"/>
      <c r="B23" s="187" t="s">
        <v>116</v>
      </c>
      <c r="C23" s="198"/>
      <c r="D23" s="170">
        <v>2801</v>
      </c>
      <c r="E23" s="170">
        <v>597</v>
      </c>
      <c r="F23" s="170">
        <v>3224</v>
      </c>
      <c r="G23" s="170">
        <v>3532</v>
      </c>
      <c r="H23" s="170">
        <v>3484</v>
      </c>
      <c r="I23" s="170">
        <v>2381</v>
      </c>
      <c r="J23" s="170">
        <v>2941</v>
      </c>
      <c r="K23" s="170">
        <v>2438</v>
      </c>
      <c r="L23" s="170">
        <v>2097</v>
      </c>
      <c r="M23" s="170">
        <v>3053</v>
      </c>
      <c r="N23" s="170">
        <v>2973</v>
      </c>
      <c r="O23" s="170">
        <v>3921</v>
      </c>
      <c r="P23" s="170">
        <v>3606</v>
      </c>
      <c r="Q23" s="170">
        <v>270</v>
      </c>
      <c r="R23" s="170">
        <v>2056</v>
      </c>
      <c r="S23" s="170">
        <v>3212</v>
      </c>
      <c r="T23" s="170">
        <v>3484</v>
      </c>
      <c r="U23" s="170">
        <v>2697</v>
      </c>
      <c r="V23" s="174">
        <v>2977</v>
      </c>
      <c r="W23" s="170">
        <v>3003</v>
      </c>
      <c r="X23" s="170">
        <v>2966</v>
      </c>
      <c r="Y23" s="170">
        <v>2863</v>
      </c>
      <c r="Z23" s="170">
        <v>2064</v>
      </c>
      <c r="AA23" s="170">
        <v>3235</v>
      </c>
      <c r="AB23" s="170">
        <v>3250</v>
      </c>
      <c r="AC23" s="170">
        <v>527</v>
      </c>
      <c r="AD23" s="170">
        <v>3401</v>
      </c>
      <c r="AE23" s="170">
        <v>4315</v>
      </c>
      <c r="AF23" s="170">
        <v>3923</v>
      </c>
      <c r="AG23" s="170">
        <v>2376</v>
      </c>
      <c r="AH23" s="174">
        <v>2639</v>
      </c>
      <c r="AI23" s="170">
        <v>3538</v>
      </c>
      <c r="AJ23" s="170">
        <v>2884</v>
      </c>
      <c r="AK23" s="170">
        <v>2590</v>
      </c>
      <c r="AL23" s="170">
        <v>2729</v>
      </c>
      <c r="AM23" s="170">
        <v>3770</v>
      </c>
      <c r="AN23" s="170">
        <v>3179</v>
      </c>
      <c r="AO23" s="170">
        <v>495</v>
      </c>
      <c r="AP23" s="170">
        <v>3218</v>
      </c>
      <c r="AQ23" s="170">
        <v>2845</v>
      </c>
      <c r="AR23" s="170">
        <v>1295</v>
      </c>
      <c r="AS23" s="170">
        <v>1804</v>
      </c>
      <c r="AT23" s="174">
        <v>2748</v>
      </c>
      <c r="AU23" s="170">
        <v>3224</v>
      </c>
      <c r="AV23" s="170">
        <v>3689</v>
      </c>
      <c r="AW23" s="170">
        <v>3324</v>
      </c>
      <c r="AX23" s="170">
        <v>3025</v>
      </c>
      <c r="AY23" s="170">
        <v>4116</v>
      </c>
      <c r="AZ23" s="170">
        <v>3367</v>
      </c>
      <c r="BA23" s="170">
        <v>765</v>
      </c>
      <c r="BB23" s="170">
        <v>3941</v>
      </c>
      <c r="BC23" s="170">
        <v>4487</v>
      </c>
      <c r="BD23" s="170">
        <v>3085</v>
      </c>
      <c r="BE23" s="170">
        <v>2561</v>
      </c>
      <c r="BF23" s="174">
        <v>2549</v>
      </c>
      <c r="BG23" s="170">
        <v>3635</v>
      </c>
      <c r="BH23" s="170">
        <v>3165</v>
      </c>
      <c r="BI23" s="170">
        <v>3630</v>
      </c>
      <c r="BJ23" s="170">
        <v>3662</v>
      </c>
      <c r="BK23" s="170">
        <v>3801</v>
      </c>
      <c r="BL23" s="170"/>
      <c r="BM23" s="170"/>
      <c r="BN23" s="170"/>
      <c r="BO23" s="170"/>
      <c r="BP23" s="170"/>
      <c r="BQ23" s="170"/>
      <c r="BR23" s="174"/>
      <c r="BS23" s="170"/>
      <c r="BT23" s="170"/>
      <c r="BU23" s="170"/>
      <c r="BV23" s="170"/>
      <c r="BW23" s="170"/>
      <c r="BX23" s="170"/>
      <c r="BY23" s="170"/>
      <c r="BZ23" s="170"/>
      <c r="CA23" s="170"/>
      <c r="CB23" s="170"/>
      <c r="CC23" s="170"/>
      <c r="CD23" s="174"/>
      <c r="CE23" s="170"/>
      <c r="CF23" s="170"/>
      <c r="CG23" s="170"/>
      <c r="CH23" s="170"/>
      <c r="CI23" s="170"/>
      <c r="CJ23" s="170"/>
      <c r="CK23" s="170"/>
      <c r="CL23" s="170"/>
      <c r="CM23" s="170"/>
      <c r="CN23" s="170"/>
      <c r="CO23" s="170"/>
      <c r="CP23" s="174"/>
      <c r="CQ23" s="170"/>
      <c r="CR23" s="170"/>
      <c r="CS23" s="170"/>
      <c r="CT23" s="170"/>
      <c r="CU23" s="170"/>
      <c r="CV23" s="170"/>
      <c r="CW23" s="170"/>
      <c r="CX23" s="170"/>
      <c r="CY23" s="170"/>
      <c r="CZ23" s="170"/>
      <c r="DA23" s="170"/>
      <c r="DB23" s="174"/>
      <c r="DC23" s="170"/>
      <c r="DD23" s="170"/>
      <c r="DE23" s="170"/>
      <c r="DF23" s="170"/>
      <c r="DG23" s="170"/>
      <c r="DH23" s="170"/>
      <c r="DI23" s="170"/>
      <c r="DJ23" s="170"/>
      <c r="DK23" s="170"/>
      <c r="DL23" s="170"/>
      <c r="DM23" s="170"/>
      <c r="DN23" s="174"/>
      <c r="DO23" s="170"/>
      <c r="DP23" s="170"/>
      <c r="DQ23" s="170"/>
      <c r="DR23" s="170"/>
      <c r="DS23" s="170"/>
      <c r="DT23" s="170"/>
      <c r="DU23" s="170"/>
      <c r="DV23" s="170"/>
      <c r="DW23" s="170"/>
      <c r="DX23" s="170"/>
      <c r="DY23" s="170"/>
    </row>
    <row r="24" spans="1:129" s="3" customFormat="1" x14ac:dyDescent="0.25">
      <c r="A24" s="208"/>
      <c r="B24" s="187" t="s">
        <v>11</v>
      </c>
      <c r="C24" s="198"/>
      <c r="D24" s="170">
        <v>0</v>
      </c>
      <c r="E24" s="170">
        <v>0</v>
      </c>
      <c r="F24" s="170">
        <v>8</v>
      </c>
      <c r="G24" s="170">
        <v>12</v>
      </c>
      <c r="H24" s="170">
        <v>11</v>
      </c>
      <c r="I24" s="170">
        <v>12</v>
      </c>
      <c r="J24" s="170">
        <v>13</v>
      </c>
      <c r="K24" s="170">
        <v>9</v>
      </c>
      <c r="L24" s="170">
        <v>17</v>
      </c>
      <c r="M24" s="170">
        <v>11</v>
      </c>
      <c r="N24" s="170">
        <v>15</v>
      </c>
      <c r="O24" s="170">
        <v>10</v>
      </c>
      <c r="P24" s="170">
        <v>14</v>
      </c>
      <c r="Q24" s="170">
        <v>0</v>
      </c>
      <c r="R24" s="170">
        <v>10</v>
      </c>
      <c r="S24" s="170">
        <v>14</v>
      </c>
      <c r="T24" s="170">
        <v>14</v>
      </c>
      <c r="U24" s="170">
        <v>15</v>
      </c>
      <c r="V24" s="174">
        <v>3</v>
      </c>
      <c r="W24" s="170">
        <v>8</v>
      </c>
      <c r="X24" s="170">
        <v>6</v>
      </c>
      <c r="Y24" s="170">
        <v>8</v>
      </c>
      <c r="Z24" s="170">
        <v>12</v>
      </c>
      <c r="AA24" s="170">
        <v>8</v>
      </c>
      <c r="AB24" s="170">
        <v>11</v>
      </c>
      <c r="AC24" s="170">
        <v>1</v>
      </c>
      <c r="AD24" s="170">
        <v>11</v>
      </c>
      <c r="AE24" s="170">
        <v>12</v>
      </c>
      <c r="AF24" s="170">
        <v>13</v>
      </c>
      <c r="AG24" s="170">
        <v>8</v>
      </c>
      <c r="AH24" s="174">
        <v>9</v>
      </c>
      <c r="AI24" s="170">
        <v>16</v>
      </c>
      <c r="AJ24" s="170">
        <v>16</v>
      </c>
      <c r="AK24" s="170">
        <v>13</v>
      </c>
      <c r="AL24" s="170">
        <v>13</v>
      </c>
      <c r="AM24" s="170">
        <v>19</v>
      </c>
      <c r="AN24" s="170">
        <v>16</v>
      </c>
      <c r="AO24" s="170">
        <v>2</v>
      </c>
      <c r="AP24" s="170">
        <v>16</v>
      </c>
      <c r="AQ24" s="170">
        <v>14</v>
      </c>
      <c r="AR24" s="170">
        <v>7</v>
      </c>
      <c r="AS24" s="170">
        <v>9</v>
      </c>
      <c r="AT24" s="174">
        <v>10</v>
      </c>
      <c r="AU24" s="170">
        <v>11</v>
      </c>
      <c r="AV24" s="170">
        <v>14</v>
      </c>
      <c r="AW24" s="170">
        <v>11</v>
      </c>
      <c r="AX24" s="170">
        <v>11</v>
      </c>
      <c r="AY24" s="170">
        <v>17</v>
      </c>
      <c r="AZ24" s="170">
        <v>11</v>
      </c>
      <c r="BA24" s="170">
        <v>3</v>
      </c>
      <c r="BB24" s="170">
        <v>16</v>
      </c>
      <c r="BC24" s="170">
        <v>16</v>
      </c>
      <c r="BD24" s="170">
        <v>11</v>
      </c>
      <c r="BE24" s="170">
        <v>9</v>
      </c>
      <c r="BF24" s="174">
        <v>9</v>
      </c>
      <c r="BG24" s="170">
        <v>13</v>
      </c>
      <c r="BH24" s="170">
        <v>13</v>
      </c>
      <c r="BI24" s="170">
        <v>13</v>
      </c>
      <c r="BJ24" s="170">
        <v>14</v>
      </c>
      <c r="BK24" s="170">
        <v>14</v>
      </c>
      <c r="BL24" s="170"/>
      <c r="BM24" s="170"/>
      <c r="BN24" s="170"/>
      <c r="BO24" s="170"/>
      <c r="BP24" s="170"/>
      <c r="BQ24" s="170"/>
      <c r="BR24" s="174"/>
      <c r="BS24" s="170"/>
      <c r="BT24" s="170"/>
      <c r="BU24" s="170"/>
      <c r="BV24" s="170"/>
      <c r="BW24" s="170"/>
      <c r="BX24" s="170"/>
      <c r="BY24" s="170"/>
      <c r="BZ24" s="170"/>
      <c r="CA24" s="170"/>
      <c r="CB24" s="170"/>
      <c r="CC24" s="170"/>
      <c r="CD24" s="174"/>
      <c r="CE24" s="170"/>
      <c r="CF24" s="170"/>
      <c r="CG24" s="170"/>
      <c r="CH24" s="170"/>
      <c r="CI24" s="170"/>
      <c r="CJ24" s="170"/>
      <c r="CK24" s="170"/>
      <c r="CL24" s="170"/>
      <c r="CM24" s="170"/>
      <c r="CN24" s="170"/>
      <c r="CO24" s="170"/>
      <c r="CP24" s="174"/>
      <c r="CQ24" s="170"/>
      <c r="CR24" s="170"/>
      <c r="CS24" s="170"/>
      <c r="CT24" s="170"/>
      <c r="CU24" s="170"/>
      <c r="CV24" s="170"/>
      <c r="CW24" s="170"/>
      <c r="CX24" s="170"/>
      <c r="CY24" s="170"/>
      <c r="CZ24" s="170"/>
      <c r="DA24" s="170"/>
      <c r="DB24" s="174"/>
      <c r="DC24" s="170"/>
      <c r="DD24" s="170"/>
      <c r="DE24" s="170"/>
      <c r="DF24" s="170"/>
      <c r="DG24" s="170"/>
      <c r="DH24" s="170"/>
      <c r="DI24" s="170"/>
      <c r="DJ24" s="170"/>
      <c r="DK24" s="170"/>
      <c r="DL24" s="170"/>
      <c r="DM24" s="170"/>
      <c r="DN24" s="174"/>
      <c r="DO24" s="170"/>
      <c r="DP24" s="170"/>
      <c r="DQ24" s="170"/>
      <c r="DR24" s="170"/>
      <c r="DS24" s="170"/>
      <c r="DT24" s="170"/>
      <c r="DU24" s="170"/>
      <c r="DV24" s="170"/>
      <c r="DW24" s="170"/>
      <c r="DX24" s="170"/>
      <c r="DY24" s="170"/>
    </row>
    <row r="25" spans="1:129" s="3" customFormat="1" x14ac:dyDescent="0.25">
      <c r="A25" s="156"/>
      <c r="B25" s="156"/>
      <c r="C25" s="155"/>
      <c r="D25" s="155"/>
      <c r="E25" s="155"/>
      <c r="F25" s="155"/>
      <c r="G25" s="155"/>
      <c r="H25" s="155"/>
      <c r="I25" s="173"/>
      <c r="J25" s="155"/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6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55"/>
      <c r="AG25" s="165"/>
      <c r="AH25" s="155"/>
      <c r="AI25" s="155"/>
      <c r="AJ25" s="155"/>
      <c r="AK25" s="155"/>
      <c r="AL25" s="155"/>
      <c r="AM25" s="155"/>
      <c r="AN25" s="155"/>
      <c r="AO25" s="155"/>
      <c r="AP25" s="155"/>
      <c r="AQ25" s="155"/>
      <c r="AR25" s="155"/>
      <c r="AS25" s="165"/>
      <c r="AT25" s="155"/>
      <c r="AU25" s="155"/>
      <c r="AV25" s="155"/>
      <c r="AW25" s="155"/>
      <c r="AX25" s="155"/>
      <c r="AY25" s="155"/>
      <c r="AZ25" s="155"/>
      <c r="BA25" s="155"/>
      <c r="BB25" s="155"/>
      <c r="BC25" s="155"/>
      <c r="BD25" s="155"/>
      <c r="BE25" s="165"/>
      <c r="BF25" s="155"/>
      <c r="BG25" s="155"/>
      <c r="BH25" s="155"/>
      <c r="BI25" s="155"/>
      <c r="BJ25" s="155"/>
      <c r="BK25" s="155"/>
      <c r="BL25" s="155"/>
      <c r="BM25" s="155"/>
      <c r="BN25" s="155"/>
      <c r="BO25" s="155"/>
      <c r="BP25" s="155"/>
      <c r="BQ25" s="165"/>
      <c r="BR25" s="155"/>
      <c r="BS25" s="155"/>
      <c r="BT25" s="155"/>
      <c r="BU25" s="155"/>
      <c r="BV25" s="155"/>
      <c r="BW25" s="155"/>
      <c r="BX25" s="155"/>
      <c r="BY25" s="155"/>
      <c r="BZ25" s="155"/>
      <c r="CA25" s="155"/>
      <c r="CB25" s="155"/>
      <c r="CC25" s="165"/>
      <c r="CD25" s="155"/>
      <c r="CE25" s="155"/>
      <c r="CF25" s="155"/>
      <c r="CG25" s="155"/>
      <c r="CH25" s="155"/>
      <c r="CI25" s="155"/>
      <c r="CJ25" s="155"/>
      <c r="CK25" s="155"/>
      <c r="CL25" s="155"/>
      <c r="CM25" s="155"/>
      <c r="CN25" s="155"/>
      <c r="CO25" s="165"/>
      <c r="CP25" s="155"/>
      <c r="CQ25" s="155"/>
      <c r="CR25" s="155"/>
      <c r="CS25" s="155"/>
      <c r="CT25" s="155"/>
      <c r="CU25" s="155"/>
      <c r="CV25" s="155"/>
      <c r="CW25" s="155"/>
      <c r="CX25" s="155"/>
      <c r="CY25" s="155"/>
      <c r="CZ25" s="155"/>
      <c r="DA25" s="165"/>
      <c r="DB25" s="155"/>
      <c r="DC25" s="155"/>
      <c r="DD25" s="155"/>
      <c r="DE25" s="155"/>
      <c r="DF25" s="155"/>
      <c r="DG25" s="155"/>
      <c r="DH25" s="155"/>
      <c r="DI25" s="155"/>
      <c r="DJ25" s="155"/>
      <c r="DK25" s="155"/>
      <c r="DL25" s="155"/>
      <c r="DM25" s="165"/>
      <c r="DN25" s="155"/>
      <c r="DO25" s="155"/>
      <c r="DP25" s="155"/>
      <c r="DQ25" s="155"/>
      <c r="DR25" s="155"/>
      <c r="DS25" s="155"/>
      <c r="DT25" s="155"/>
      <c r="DU25" s="155"/>
      <c r="DV25" s="155"/>
      <c r="DW25" s="155"/>
      <c r="DX25" s="155"/>
      <c r="DY25" s="165"/>
    </row>
    <row r="26" spans="1:129" s="3" customFormat="1" x14ac:dyDescent="0.25">
      <c r="A26" s="162" t="s">
        <v>93</v>
      </c>
      <c r="B26" s="190" t="s">
        <v>26</v>
      </c>
      <c r="C26" s="191"/>
      <c r="D26" s="161">
        <v>96.72</v>
      </c>
      <c r="E26" s="161"/>
      <c r="F26" s="161">
        <v>97.11</v>
      </c>
      <c r="G26" s="161">
        <v>97.21</v>
      </c>
      <c r="H26" s="161">
        <v>97.58</v>
      </c>
      <c r="I26" s="161">
        <v>97.85</v>
      </c>
      <c r="J26" s="161">
        <v>44.87</v>
      </c>
      <c r="K26" s="161">
        <v>6.09</v>
      </c>
      <c r="L26" s="161">
        <v>30.08</v>
      </c>
      <c r="M26" s="161">
        <v>41.7</v>
      </c>
      <c r="N26" s="161">
        <v>1.0900000000000001</v>
      </c>
      <c r="O26" s="161">
        <v>46.46</v>
      </c>
      <c r="P26" s="161">
        <v>25.06</v>
      </c>
      <c r="Q26" s="161">
        <v>5.3</v>
      </c>
      <c r="R26" s="161">
        <v>0</v>
      </c>
      <c r="S26" s="161">
        <v>45.54</v>
      </c>
      <c r="T26" s="161">
        <v>0</v>
      </c>
      <c r="U26" s="161">
        <v>0</v>
      </c>
      <c r="V26" s="175">
        <v>42.6</v>
      </c>
      <c r="W26" s="161">
        <v>47.67</v>
      </c>
      <c r="X26" s="161">
        <v>47.95</v>
      </c>
      <c r="Y26" s="161">
        <v>0</v>
      </c>
      <c r="Z26" s="161">
        <v>44</v>
      </c>
      <c r="AA26" s="161">
        <v>0</v>
      </c>
      <c r="AB26" s="161">
        <v>53.6</v>
      </c>
      <c r="AC26" s="161">
        <v>18.75</v>
      </c>
      <c r="AD26" s="161">
        <v>12</v>
      </c>
      <c r="AE26" s="161">
        <v>54.9</v>
      </c>
      <c r="AF26" s="161">
        <v>55.99</v>
      </c>
      <c r="AG26" s="161">
        <v>1</v>
      </c>
      <c r="AH26" s="175">
        <v>0</v>
      </c>
      <c r="AI26" s="161">
        <v>1</v>
      </c>
      <c r="AJ26" s="161">
        <v>4.5</v>
      </c>
      <c r="AK26" s="161">
        <v>0</v>
      </c>
      <c r="AL26" s="161">
        <v>0</v>
      </c>
      <c r="AM26" s="161">
        <v>50</v>
      </c>
      <c r="AN26" s="161">
        <v>0</v>
      </c>
      <c r="AO26" s="161">
        <v>4</v>
      </c>
      <c r="AP26" s="161">
        <v>6</v>
      </c>
      <c r="AQ26" s="161">
        <v>56.81</v>
      </c>
      <c r="AR26" s="161">
        <v>20.58</v>
      </c>
      <c r="AS26" s="161">
        <v>81.02</v>
      </c>
      <c r="AT26" s="175">
        <v>79.819999999999993</v>
      </c>
      <c r="AU26" s="161">
        <v>103</v>
      </c>
      <c r="AV26" s="161">
        <v>256</v>
      </c>
      <c r="AW26" s="161">
        <v>140.26</v>
      </c>
      <c r="AX26" s="161">
        <v>170.11</v>
      </c>
      <c r="AY26" s="161">
        <v>562.85</v>
      </c>
      <c r="AZ26" s="161">
        <v>116.95</v>
      </c>
      <c r="BA26" s="161">
        <v>36.08</v>
      </c>
      <c r="BB26" s="161">
        <v>144</v>
      </c>
      <c r="BC26" s="161">
        <v>351.42</v>
      </c>
      <c r="BD26" s="161">
        <v>66.319999999999993</v>
      </c>
      <c r="BE26" s="161">
        <v>98.97</v>
      </c>
      <c r="BF26" s="175">
        <v>103.55</v>
      </c>
      <c r="BG26" s="161">
        <v>348.5</v>
      </c>
      <c r="BH26" s="161">
        <v>462.4</v>
      </c>
      <c r="BI26" s="161">
        <v>511.64</v>
      </c>
      <c r="BJ26" s="161">
        <v>391.76</v>
      </c>
      <c r="BK26" s="161">
        <v>325.12</v>
      </c>
      <c r="BL26" s="161"/>
      <c r="BM26" s="161"/>
      <c r="BN26" s="161"/>
      <c r="BO26" s="161"/>
      <c r="BP26" s="161"/>
      <c r="BQ26" s="161"/>
      <c r="BR26" s="175"/>
      <c r="BS26" s="161"/>
      <c r="BT26" s="161"/>
      <c r="BU26" s="161"/>
      <c r="BV26" s="161"/>
      <c r="BW26" s="161"/>
      <c r="BX26" s="161"/>
      <c r="BY26" s="161"/>
      <c r="BZ26" s="161"/>
      <c r="CA26" s="161"/>
      <c r="CB26" s="161"/>
      <c r="CC26" s="161"/>
      <c r="CD26" s="175"/>
      <c r="CE26" s="161"/>
      <c r="CF26" s="161"/>
      <c r="CG26" s="161"/>
      <c r="CH26" s="161"/>
      <c r="CI26" s="161"/>
      <c r="CJ26" s="161"/>
      <c r="CK26" s="161"/>
      <c r="CL26" s="161"/>
      <c r="CM26" s="161"/>
      <c r="CN26" s="161"/>
      <c r="CO26" s="161"/>
      <c r="CP26" s="175"/>
      <c r="CQ26" s="161"/>
      <c r="CR26" s="161"/>
      <c r="CS26" s="161"/>
      <c r="CT26" s="161"/>
      <c r="CU26" s="161"/>
      <c r="CV26" s="161"/>
      <c r="CW26" s="161"/>
      <c r="CX26" s="161"/>
      <c r="CY26" s="161"/>
      <c r="CZ26" s="161"/>
      <c r="DA26" s="161"/>
      <c r="DB26" s="175"/>
      <c r="DC26" s="161"/>
      <c r="DD26" s="161"/>
      <c r="DE26" s="161"/>
      <c r="DF26" s="161"/>
      <c r="DG26" s="161"/>
      <c r="DH26" s="161"/>
      <c r="DI26" s="161"/>
      <c r="DJ26" s="161"/>
      <c r="DK26" s="161"/>
      <c r="DL26" s="161"/>
      <c r="DM26" s="161"/>
      <c r="DN26" s="175"/>
      <c r="DO26" s="161"/>
      <c r="DP26" s="161"/>
      <c r="DQ26" s="161"/>
      <c r="DR26" s="161"/>
      <c r="DS26" s="161"/>
      <c r="DT26" s="161"/>
      <c r="DU26" s="161"/>
      <c r="DV26" s="161"/>
      <c r="DW26" s="161"/>
      <c r="DX26" s="161"/>
      <c r="DY26" s="161"/>
    </row>
    <row r="27" spans="1:129" s="3" customFormat="1" x14ac:dyDescent="0.25">
      <c r="A27" s="156"/>
      <c r="B27" s="156"/>
      <c r="C27" s="155"/>
      <c r="D27" s="155"/>
      <c r="E27" s="155"/>
      <c r="F27" s="155"/>
      <c r="G27" s="155"/>
      <c r="H27" s="155"/>
      <c r="I27" s="173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6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6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65"/>
      <c r="AT27" s="155"/>
      <c r="AU27" s="155"/>
      <c r="AV27" s="155"/>
      <c r="AW27" s="155"/>
      <c r="AX27" s="155"/>
      <c r="AY27" s="155"/>
      <c r="AZ27" s="155"/>
      <c r="BA27" s="155"/>
      <c r="BB27" s="155"/>
      <c r="BC27" s="155"/>
      <c r="BD27" s="155"/>
      <c r="BE27" s="165"/>
      <c r="BF27" s="155"/>
      <c r="BG27" s="155"/>
      <c r="BH27" s="155"/>
      <c r="BI27" s="155"/>
      <c r="BJ27" s="155"/>
      <c r="BK27" s="155"/>
      <c r="BL27" s="155"/>
      <c r="BM27" s="155"/>
      <c r="BN27" s="155"/>
      <c r="BO27" s="155"/>
      <c r="BP27" s="155"/>
      <c r="BQ27" s="165"/>
      <c r="BR27" s="155"/>
      <c r="BS27" s="155"/>
      <c r="BT27" s="155"/>
      <c r="BU27" s="155"/>
      <c r="BV27" s="155"/>
      <c r="BW27" s="155"/>
      <c r="BX27" s="155"/>
      <c r="BY27" s="155"/>
      <c r="BZ27" s="155"/>
      <c r="CA27" s="155"/>
      <c r="CB27" s="155"/>
      <c r="CC27" s="165"/>
      <c r="CD27" s="155"/>
      <c r="CE27" s="155"/>
      <c r="CF27" s="155"/>
      <c r="CG27" s="155"/>
      <c r="CH27" s="155"/>
      <c r="CI27" s="155"/>
      <c r="CJ27" s="155"/>
      <c r="CK27" s="155"/>
      <c r="CL27" s="155"/>
      <c r="CM27" s="155"/>
      <c r="CN27" s="155"/>
      <c r="CO27" s="165"/>
      <c r="CP27" s="155"/>
      <c r="CQ27" s="155"/>
      <c r="CR27" s="155"/>
      <c r="CS27" s="155"/>
      <c r="CT27" s="155"/>
      <c r="CU27" s="155"/>
      <c r="CV27" s="155"/>
      <c r="CW27" s="155"/>
      <c r="CX27" s="155"/>
      <c r="CY27" s="155"/>
      <c r="CZ27" s="155"/>
      <c r="DA27" s="165"/>
      <c r="DB27" s="155"/>
      <c r="DC27" s="155"/>
      <c r="DD27" s="155"/>
      <c r="DE27" s="155"/>
      <c r="DF27" s="155"/>
      <c r="DG27" s="155"/>
      <c r="DH27" s="155"/>
      <c r="DI27" s="155"/>
      <c r="DJ27" s="155"/>
      <c r="DK27" s="155"/>
      <c r="DL27" s="155"/>
      <c r="DM27" s="165"/>
      <c r="DN27" s="155"/>
      <c r="DO27" s="155"/>
      <c r="DP27" s="155"/>
      <c r="DQ27" s="155"/>
      <c r="DR27" s="155"/>
      <c r="DS27" s="155"/>
      <c r="DT27" s="155"/>
      <c r="DU27" s="155"/>
      <c r="DV27" s="155"/>
      <c r="DW27" s="155"/>
      <c r="DX27" s="155"/>
      <c r="DY27" s="165"/>
    </row>
    <row r="28" spans="1:129" s="3" customFormat="1" x14ac:dyDescent="0.25">
      <c r="A28" s="192" t="s">
        <v>27</v>
      </c>
      <c r="B28" s="193" t="s">
        <v>28</v>
      </c>
      <c r="C28" s="194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7"/>
      <c r="W28" s="176"/>
      <c r="X28" s="176"/>
      <c r="Y28" s="176"/>
      <c r="Z28" s="176"/>
      <c r="AA28" s="176"/>
      <c r="AB28" s="176"/>
      <c r="AC28" s="176"/>
      <c r="AD28" s="176"/>
      <c r="AE28" s="176"/>
      <c r="AF28" s="176"/>
      <c r="AG28" s="176"/>
      <c r="AH28" s="177"/>
      <c r="AI28" s="176"/>
      <c r="AJ28" s="176"/>
      <c r="AK28" s="176"/>
      <c r="AL28" s="176"/>
      <c r="AM28" s="176"/>
      <c r="AN28" s="176"/>
      <c r="AO28" s="176"/>
      <c r="AP28" s="176"/>
      <c r="AQ28" s="176"/>
      <c r="AR28" s="176"/>
      <c r="AS28" s="176"/>
      <c r="AT28" s="177"/>
      <c r="AU28" s="176"/>
      <c r="AV28" s="176"/>
      <c r="AW28" s="176"/>
      <c r="AX28" s="176"/>
      <c r="AY28" s="176"/>
      <c r="AZ28" s="176"/>
      <c r="BA28" s="176"/>
      <c r="BB28" s="176"/>
      <c r="BC28" s="176"/>
      <c r="BD28" s="176"/>
      <c r="BE28" s="176"/>
      <c r="BF28" s="177"/>
      <c r="BG28" s="176"/>
      <c r="BH28" s="176"/>
      <c r="BI28" s="176"/>
      <c r="BJ28" s="176"/>
      <c r="BK28" s="176"/>
      <c r="BL28" s="176"/>
      <c r="BM28" s="176"/>
      <c r="BN28" s="176"/>
      <c r="BO28" s="176"/>
      <c r="BP28" s="176"/>
      <c r="BQ28" s="176"/>
      <c r="BR28" s="177"/>
      <c r="BS28" s="176"/>
      <c r="BT28" s="176"/>
      <c r="BU28" s="176"/>
      <c r="BV28" s="176"/>
      <c r="BW28" s="176"/>
      <c r="BX28" s="176"/>
      <c r="BY28" s="176"/>
      <c r="BZ28" s="176"/>
      <c r="CA28" s="176"/>
      <c r="CB28" s="176"/>
      <c r="CC28" s="176"/>
      <c r="CD28" s="177"/>
      <c r="CE28" s="176"/>
      <c r="CF28" s="176"/>
      <c r="CG28" s="176"/>
      <c r="CH28" s="176"/>
      <c r="CI28" s="176"/>
      <c r="CJ28" s="176"/>
      <c r="CK28" s="176"/>
      <c r="CL28" s="176"/>
      <c r="CM28" s="176"/>
      <c r="CN28" s="176"/>
      <c r="CO28" s="176"/>
      <c r="CP28" s="177"/>
      <c r="CQ28" s="176"/>
      <c r="CR28" s="176"/>
      <c r="CS28" s="176"/>
      <c r="CT28" s="176"/>
      <c r="CU28" s="176"/>
      <c r="CV28" s="176"/>
      <c r="CW28" s="176"/>
      <c r="CX28" s="176"/>
      <c r="CY28" s="176"/>
      <c r="CZ28" s="176"/>
      <c r="DA28" s="176"/>
      <c r="DB28" s="177"/>
      <c r="DC28" s="176"/>
      <c r="DD28" s="176"/>
      <c r="DE28" s="176"/>
      <c r="DF28" s="176"/>
      <c r="DG28" s="176"/>
      <c r="DH28" s="176"/>
      <c r="DI28" s="176"/>
      <c r="DJ28" s="176"/>
      <c r="DK28" s="176"/>
      <c r="DL28" s="176"/>
      <c r="DM28" s="176"/>
      <c r="DN28" s="177"/>
      <c r="DO28" s="176"/>
      <c r="DP28" s="176"/>
      <c r="DQ28" s="176"/>
      <c r="DR28" s="176"/>
      <c r="DS28" s="176"/>
      <c r="DT28" s="176"/>
      <c r="DU28" s="176"/>
      <c r="DV28" s="176"/>
      <c r="DW28" s="176"/>
      <c r="DX28" s="176"/>
      <c r="DY28" s="176"/>
    </row>
    <row r="29" spans="1:129" s="3" customFormat="1" x14ac:dyDescent="0.25">
      <c r="A29" s="192"/>
      <c r="B29" s="193" t="s">
        <v>29</v>
      </c>
      <c r="C29" s="194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7"/>
      <c r="W29" s="176"/>
      <c r="X29" s="176"/>
      <c r="Y29" s="176"/>
      <c r="Z29" s="176"/>
      <c r="AA29" s="176"/>
      <c r="AB29" s="176"/>
      <c r="AC29" s="176"/>
      <c r="AD29" s="176"/>
      <c r="AE29" s="176"/>
      <c r="AF29" s="176"/>
      <c r="AG29" s="176"/>
      <c r="AH29" s="177"/>
      <c r="AI29" s="176"/>
      <c r="AJ29" s="176"/>
      <c r="AK29" s="176"/>
      <c r="AL29" s="176"/>
      <c r="AM29" s="176"/>
      <c r="AN29" s="176"/>
      <c r="AO29" s="176"/>
      <c r="AP29" s="176"/>
      <c r="AQ29" s="176"/>
      <c r="AR29" s="176"/>
      <c r="AS29" s="176"/>
      <c r="AT29" s="177"/>
      <c r="AU29" s="176"/>
      <c r="AV29" s="176"/>
      <c r="AW29" s="176"/>
      <c r="AX29" s="176"/>
      <c r="AY29" s="176"/>
      <c r="AZ29" s="176"/>
      <c r="BA29" s="176"/>
      <c r="BB29" s="176"/>
      <c r="BC29" s="176"/>
      <c r="BD29" s="176"/>
      <c r="BE29" s="176"/>
      <c r="BF29" s="177"/>
      <c r="BG29" s="176"/>
      <c r="BH29" s="176"/>
      <c r="BI29" s="176"/>
      <c r="BJ29" s="176"/>
      <c r="BK29" s="176"/>
      <c r="BL29" s="176"/>
      <c r="BM29" s="176"/>
      <c r="BN29" s="176"/>
      <c r="BO29" s="176"/>
      <c r="BP29" s="176"/>
      <c r="BQ29" s="176"/>
      <c r="BR29" s="177"/>
      <c r="BS29" s="176"/>
      <c r="BT29" s="176"/>
      <c r="BU29" s="176"/>
      <c r="BV29" s="176"/>
      <c r="BW29" s="176"/>
      <c r="BX29" s="176"/>
      <c r="BY29" s="176"/>
      <c r="BZ29" s="176"/>
      <c r="CA29" s="176"/>
      <c r="CB29" s="176"/>
      <c r="CC29" s="176"/>
      <c r="CD29" s="177"/>
      <c r="CE29" s="176"/>
      <c r="CF29" s="176"/>
      <c r="CG29" s="176"/>
      <c r="CH29" s="176"/>
      <c r="CI29" s="176"/>
      <c r="CJ29" s="176"/>
      <c r="CK29" s="176"/>
      <c r="CL29" s="176"/>
      <c r="CM29" s="176"/>
      <c r="CN29" s="176"/>
      <c r="CO29" s="176"/>
      <c r="CP29" s="177"/>
      <c r="CQ29" s="176"/>
      <c r="CR29" s="176"/>
      <c r="CS29" s="176"/>
      <c r="CT29" s="176"/>
      <c r="CU29" s="176"/>
      <c r="CV29" s="176"/>
      <c r="CW29" s="176"/>
      <c r="CX29" s="176"/>
      <c r="CY29" s="176"/>
      <c r="CZ29" s="176"/>
      <c r="DA29" s="176"/>
      <c r="DB29" s="177"/>
      <c r="DC29" s="176"/>
      <c r="DD29" s="176"/>
      <c r="DE29" s="176"/>
      <c r="DF29" s="176"/>
      <c r="DG29" s="176"/>
      <c r="DH29" s="176"/>
      <c r="DI29" s="176"/>
      <c r="DJ29" s="176"/>
      <c r="DK29" s="176"/>
      <c r="DL29" s="176"/>
      <c r="DM29" s="176"/>
      <c r="DN29" s="177"/>
      <c r="DO29" s="176"/>
      <c r="DP29" s="176"/>
      <c r="DQ29" s="176"/>
      <c r="DR29" s="176"/>
      <c r="DS29" s="176"/>
      <c r="DT29" s="176"/>
      <c r="DU29" s="176"/>
      <c r="DV29" s="176"/>
      <c r="DW29" s="176"/>
      <c r="DX29" s="176"/>
      <c r="DY29" s="176"/>
    </row>
    <row r="30" spans="1:129" s="3" customFormat="1" x14ac:dyDescent="0.25">
      <c r="A30" s="192"/>
      <c r="B30" s="193" t="s">
        <v>30</v>
      </c>
      <c r="C30" s="194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6"/>
      <c r="AB30" s="176"/>
      <c r="AC30" s="176"/>
      <c r="AD30" s="176"/>
      <c r="AE30" s="176"/>
      <c r="AF30" s="176"/>
      <c r="AG30" s="176"/>
      <c r="AH30" s="177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  <c r="AS30" s="176"/>
      <c r="AT30" s="177"/>
      <c r="AU30" s="176"/>
      <c r="AV30" s="176"/>
      <c r="AW30" s="176"/>
      <c r="AX30" s="176"/>
      <c r="AY30" s="176"/>
      <c r="AZ30" s="176"/>
      <c r="BA30" s="176"/>
      <c r="BB30" s="176"/>
      <c r="BC30" s="176"/>
      <c r="BD30" s="176"/>
      <c r="BE30" s="176"/>
      <c r="BF30" s="177"/>
      <c r="BG30" s="176"/>
      <c r="BH30" s="176"/>
      <c r="BI30" s="176"/>
      <c r="BJ30" s="176"/>
      <c r="BK30" s="176"/>
      <c r="BL30" s="176"/>
      <c r="BM30" s="176"/>
      <c r="BN30" s="176"/>
      <c r="BO30" s="176"/>
      <c r="BP30" s="176"/>
      <c r="BQ30" s="176"/>
      <c r="BR30" s="177"/>
      <c r="BS30" s="176"/>
      <c r="BT30" s="176"/>
      <c r="BU30" s="176"/>
      <c r="BV30" s="176"/>
      <c r="BW30" s="176"/>
      <c r="BX30" s="176"/>
      <c r="BY30" s="176"/>
      <c r="BZ30" s="176"/>
      <c r="CA30" s="176"/>
      <c r="CB30" s="176"/>
      <c r="CC30" s="176"/>
      <c r="CD30" s="177"/>
      <c r="CE30" s="176"/>
      <c r="CF30" s="176"/>
      <c r="CG30" s="176"/>
      <c r="CH30" s="176"/>
      <c r="CI30" s="176"/>
      <c r="CJ30" s="176"/>
      <c r="CK30" s="176"/>
      <c r="CL30" s="176"/>
      <c r="CM30" s="176"/>
      <c r="CN30" s="176"/>
      <c r="CO30" s="176"/>
      <c r="CP30" s="177"/>
      <c r="CQ30" s="176"/>
      <c r="CR30" s="176"/>
      <c r="CS30" s="176"/>
      <c r="CT30" s="176"/>
      <c r="CU30" s="176"/>
      <c r="CV30" s="176"/>
      <c r="CW30" s="176"/>
      <c r="CX30" s="176"/>
      <c r="CY30" s="176"/>
      <c r="CZ30" s="176"/>
      <c r="DA30" s="176"/>
      <c r="DB30" s="177"/>
      <c r="DC30" s="176"/>
      <c r="DD30" s="176"/>
      <c r="DE30" s="176"/>
      <c r="DF30" s="176"/>
      <c r="DG30" s="176"/>
      <c r="DH30" s="176"/>
      <c r="DI30" s="176"/>
      <c r="DJ30" s="176"/>
      <c r="DK30" s="176"/>
      <c r="DL30" s="176"/>
      <c r="DM30" s="176"/>
      <c r="DN30" s="177"/>
      <c r="DO30" s="176"/>
      <c r="DP30" s="176"/>
      <c r="DQ30" s="176"/>
      <c r="DR30" s="176"/>
      <c r="DS30" s="176"/>
      <c r="DT30" s="176"/>
      <c r="DU30" s="176"/>
      <c r="DV30" s="176"/>
      <c r="DW30" s="176"/>
      <c r="DX30" s="176"/>
      <c r="DY30" s="176"/>
    </row>
    <row r="31" spans="1:129" s="3" customFormat="1" x14ac:dyDescent="0.25"/>
    <row r="32" spans="1:129" s="3" customFormat="1" x14ac:dyDescent="0.25"/>
    <row r="33" spans="1:14" s="3" customFormat="1" x14ac:dyDescent="0.25">
      <c r="D33" s="163">
        <v>2011</v>
      </c>
      <c r="E33" s="169">
        <v>2012</v>
      </c>
      <c r="F33" s="163">
        <v>2013</v>
      </c>
      <c r="G33" s="169">
        <v>2014</v>
      </c>
      <c r="H33" s="163">
        <v>2015</v>
      </c>
      <c r="I33" s="169">
        <v>2016</v>
      </c>
      <c r="J33" s="163">
        <v>2017</v>
      </c>
      <c r="K33" s="169">
        <v>2018</v>
      </c>
      <c r="L33" s="163">
        <v>2019</v>
      </c>
      <c r="M33" s="169">
        <v>2020</v>
      </c>
      <c r="N33" s="163">
        <v>2021</v>
      </c>
    </row>
    <row r="34" spans="1:14" s="3" customFormat="1" x14ac:dyDescent="0.25"/>
    <row r="35" spans="1:14" s="3" customFormat="1" x14ac:dyDescent="0.25">
      <c r="A35" s="195" t="s">
        <v>0</v>
      </c>
      <c r="B35" s="196" t="s">
        <v>95</v>
      </c>
      <c r="C35" s="197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</row>
    <row r="36" spans="1:14" s="3" customFormat="1" x14ac:dyDescent="0.25">
      <c r="A36" s="195"/>
      <c r="B36" s="196" t="s">
        <v>94</v>
      </c>
      <c r="C36" s="197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</row>
    <row r="37" spans="1:14" s="3" customFormat="1" x14ac:dyDescent="0.25">
      <c r="A37" s="156"/>
      <c r="B37" s="156"/>
      <c r="C37" s="155"/>
    </row>
    <row r="38" spans="1:14" s="3" customFormat="1" x14ac:dyDescent="0.25">
      <c r="A38" s="188" t="s">
        <v>3</v>
      </c>
      <c r="B38" s="186" t="s">
        <v>107</v>
      </c>
      <c r="C38" s="187"/>
      <c r="D38" s="179"/>
      <c r="E38" s="179"/>
      <c r="F38" s="179"/>
      <c r="G38" s="179"/>
      <c r="H38" s="179"/>
      <c r="I38" s="179"/>
      <c r="J38" s="179"/>
      <c r="K38" s="179"/>
      <c r="L38" s="179"/>
      <c r="M38" s="179"/>
      <c r="N38" s="179"/>
    </row>
    <row r="39" spans="1:14" s="3" customFormat="1" x14ac:dyDescent="0.25">
      <c r="A39" s="189"/>
      <c r="B39" s="186" t="s">
        <v>108</v>
      </c>
      <c r="C39" s="187"/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179"/>
    </row>
    <row r="40" spans="1:14" s="3" customFormat="1" x14ac:dyDescent="0.25">
      <c r="A40" s="189"/>
      <c r="B40" s="186" t="s">
        <v>109</v>
      </c>
      <c r="C40" s="187"/>
      <c r="D40" s="179"/>
      <c r="E40" s="179"/>
      <c r="F40" s="179"/>
      <c r="G40" s="179"/>
      <c r="H40" s="179"/>
      <c r="I40" s="179"/>
      <c r="J40" s="179"/>
      <c r="K40" s="179"/>
      <c r="L40" s="179"/>
      <c r="M40" s="179"/>
      <c r="N40" s="179"/>
    </row>
    <row r="41" spans="1:14" s="3" customFormat="1" x14ac:dyDescent="0.25">
      <c r="A41" s="189"/>
    </row>
    <row r="42" spans="1:14" s="3" customFormat="1" x14ac:dyDescent="0.25">
      <c r="A42" s="189"/>
      <c r="B42" s="186" t="s">
        <v>110</v>
      </c>
      <c r="C42" s="187"/>
      <c r="D42" s="179"/>
      <c r="E42" s="179"/>
      <c r="F42" s="179"/>
      <c r="G42" s="179"/>
      <c r="H42" s="179"/>
      <c r="I42" s="179"/>
      <c r="J42" s="179"/>
      <c r="K42" s="179"/>
      <c r="L42" s="179"/>
      <c r="M42" s="179"/>
      <c r="N42" s="179"/>
    </row>
    <row r="43" spans="1:14" s="3" customFormat="1" x14ac:dyDescent="0.25">
      <c r="A43" s="189"/>
      <c r="B43" s="187" t="s">
        <v>111</v>
      </c>
      <c r="C43" s="198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</row>
    <row r="44" spans="1:14" s="3" customFormat="1" x14ac:dyDescent="0.25">
      <c r="A44" s="189"/>
      <c r="B44" s="187" t="s">
        <v>112</v>
      </c>
      <c r="C44" s="198"/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</row>
    <row r="45" spans="1:14" s="3" customFormat="1" x14ac:dyDescent="0.25">
      <c r="A45" s="189"/>
    </row>
    <row r="46" spans="1:14" s="3" customFormat="1" x14ac:dyDescent="0.25">
      <c r="A46" s="189"/>
      <c r="B46" s="187" t="s">
        <v>96</v>
      </c>
      <c r="C46" s="198"/>
      <c r="D46" s="179"/>
      <c r="E46" s="179"/>
      <c r="F46" s="179"/>
      <c r="G46" s="179"/>
      <c r="H46" s="179"/>
      <c r="I46" s="179"/>
      <c r="J46" s="179"/>
      <c r="K46" s="179"/>
      <c r="L46" s="179"/>
      <c r="M46" s="179"/>
      <c r="N46" s="179"/>
    </row>
    <row r="47" spans="1:14" s="3" customFormat="1" x14ac:dyDescent="0.25">
      <c r="A47" s="156"/>
      <c r="B47" s="156"/>
      <c r="C47" s="155"/>
    </row>
    <row r="48" spans="1:14" s="3" customFormat="1" x14ac:dyDescent="0.25">
      <c r="A48" s="162" t="s">
        <v>93</v>
      </c>
      <c r="B48" s="190" t="s">
        <v>97</v>
      </c>
      <c r="C48" s="191"/>
      <c r="D48" s="180"/>
      <c r="E48" s="180"/>
      <c r="F48" s="180"/>
      <c r="G48" s="180"/>
      <c r="H48" s="180"/>
      <c r="I48" s="180"/>
      <c r="J48" s="180"/>
      <c r="K48" s="180"/>
      <c r="L48" s="180"/>
      <c r="M48" s="180"/>
      <c r="N48" s="180"/>
    </row>
    <row r="49" spans="1:14" s="3" customFormat="1" x14ac:dyDescent="0.25">
      <c r="A49" s="156"/>
      <c r="B49" s="156"/>
      <c r="C49" s="155"/>
    </row>
    <row r="50" spans="1:14" s="3" customFormat="1" x14ac:dyDescent="0.25">
      <c r="A50" s="192" t="s">
        <v>27</v>
      </c>
      <c r="B50" s="193" t="s">
        <v>98</v>
      </c>
      <c r="C50" s="194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</row>
    <row r="51" spans="1:14" s="3" customFormat="1" x14ac:dyDescent="0.25">
      <c r="A51" s="192"/>
      <c r="B51" s="193" t="s">
        <v>99</v>
      </c>
      <c r="C51" s="194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</row>
    <row r="52" spans="1:14" s="3" customFormat="1" x14ac:dyDescent="0.25">
      <c r="A52" s="192"/>
      <c r="B52" s="193" t="s">
        <v>100</v>
      </c>
      <c r="C52" s="194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</row>
  </sheetData>
  <mergeCells count="47">
    <mergeCell ref="DB1:DM1"/>
    <mergeCell ref="DN1:DY1"/>
    <mergeCell ref="A4:A5"/>
    <mergeCell ref="D1:I1"/>
    <mergeCell ref="V1:AG1"/>
    <mergeCell ref="AH1:AS1"/>
    <mergeCell ref="AT1:BE1"/>
    <mergeCell ref="BF1:BQ1"/>
    <mergeCell ref="J1:U1"/>
    <mergeCell ref="A7:A24"/>
    <mergeCell ref="A28:A30"/>
    <mergeCell ref="BR1:CC1"/>
    <mergeCell ref="CD1:CO1"/>
    <mergeCell ref="CP1:DA1"/>
    <mergeCell ref="B4:C4"/>
    <mergeCell ref="B5:C5"/>
    <mergeCell ref="B8:C8"/>
    <mergeCell ref="B9:C9"/>
    <mergeCell ref="B10:C10"/>
    <mergeCell ref="B13:C13"/>
    <mergeCell ref="B14:C14"/>
    <mergeCell ref="B15:C15"/>
    <mergeCell ref="B18:C18"/>
    <mergeCell ref="B19:C19"/>
    <mergeCell ref="B20:C20"/>
    <mergeCell ref="B23:C23"/>
    <mergeCell ref="B24:C24"/>
    <mergeCell ref="B26:C26"/>
    <mergeCell ref="B28:C28"/>
    <mergeCell ref="B29:C29"/>
    <mergeCell ref="B30:C30"/>
    <mergeCell ref="A35:A36"/>
    <mergeCell ref="B35:C35"/>
    <mergeCell ref="B36:C36"/>
    <mergeCell ref="A38:A46"/>
    <mergeCell ref="B38:C38"/>
    <mergeCell ref="B39:C39"/>
    <mergeCell ref="B40:C40"/>
    <mergeCell ref="B42:C42"/>
    <mergeCell ref="B43:C43"/>
    <mergeCell ref="B44:C44"/>
    <mergeCell ref="B46:C46"/>
    <mergeCell ref="B48:C48"/>
    <mergeCell ref="A50:A52"/>
    <mergeCell ref="B50:C50"/>
    <mergeCell ref="B51:C51"/>
    <mergeCell ref="B52:C5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Y52"/>
  <sheetViews>
    <sheetView showGridLines="0" zoomScale="80" zoomScaleNormal="8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44" sqref="B44:C44"/>
    </sheetView>
  </sheetViews>
  <sheetFormatPr baseColWidth="10" defaultRowHeight="15" x14ac:dyDescent="0.25"/>
  <cols>
    <col min="1" max="1" width="18.28515625" style="1" customWidth="1"/>
    <col min="2" max="2" width="31.140625" style="1" customWidth="1"/>
    <col min="3" max="3" width="11.42578125" style="1"/>
    <col min="4" max="129" width="16.85546875" style="1" customWidth="1"/>
  </cols>
  <sheetData>
    <row r="1" spans="1:129" x14ac:dyDescent="0.25">
      <c r="A1" s="3"/>
      <c r="B1" s="3"/>
      <c r="C1" s="154"/>
      <c r="D1" s="206">
        <v>2011</v>
      </c>
      <c r="E1" s="206"/>
      <c r="F1" s="206"/>
      <c r="G1" s="206"/>
      <c r="H1" s="206"/>
      <c r="I1" s="207"/>
      <c r="J1" s="210">
        <v>2012</v>
      </c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1"/>
      <c r="V1" s="205">
        <v>2013</v>
      </c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7"/>
      <c r="AH1" s="199">
        <v>2014</v>
      </c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1"/>
      <c r="AT1" s="202">
        <v>2015</v>
      </c>
      <c r="AU1" s="203"/>
      <c r="AV1" s="203"/>
      <c r="AW1" s="203"/>
      <c r="AX1" s="203"/>
      <c r="AY1" s="203"/>
      <c r="AZ1" s="203"/>
      <c r="BA1" s="203"/>
      <c r="BB1" s="203"/>
      <c r="BC1" s="203"/>
      <c r="BD1" s="203"/>
      <c r="BE1" s="204"/>
      <c r="BF1" s="199">
        <v>2016</v>
      </c>
      <c r="BG1" s="200"/>
      <c r="BH1" s="200"/>
      <c r="BI1" s="200"/>
      <c r="BJ1" s="200"/>
      <c r="BK1" s="200"/>
      <c r="BL1" s="200"/>
      <c r="BM1" s="200"/>
      <c r="BN1" s="200"/>
      <c r="BO1" s="200"/>
      <c r="BP1" s="200"/>
      <c r="BQ1" s="201"/>
      <c r="BR1" s="202">
        <v>2017</v>
      </c>
      <c r="BS1" s="203"/>
      <c r="BT1" s="203"/>
      <c r="BU1" s="203"/>
      <c r="BV1" s="203"/>
      <c r="BW1" s="203"/>
      <c r="BX1" s="203"/>
      <c r="BY1" s="203"/>
      <c r="BZ1" s="203"/>
      <c r="CA1" s="203"/>
      <c r="CB1" s="203"/>
      <c r="CC1" s="204"/>
      <c r="CD1" s="199">
        <v>2018</v>
      </c>
      <c r="CE1" s="200"/>
      <c r="CF1" s="200"/>
      <c r="CG1" s="200"/>
      <c r="CH1" s="200"/>
      <c r="CI1" s="200"/>
      <c r="CJ1" s="200"/>
      <c r="CK1" s="200"/>
      <c r="CL1" s="200"/>
      <c r="CM1" s="200"/>
      <c r="CN1" s="200"/>
      <c r="CO1" s="201"/>
      <c r="CP1" s="202">
        <v>2019</v>
      </c>
      <c r="CQ1" s="203"/>
      <c r="CR1" s="203"/>
      <c r="CS1" s="203"/>
      <c r="CT1" s="203"/>
      <c r="CU1" s="203"/>
      <c r="CV1" s="203"/>
      <c r="CW1" s="203"/>
      <c r="CX1" s="203"/>
      <c r="CY1" s="203"/>
      <c r="CZ1" s="203"/>
      <c r="DA1" s="204"/>
      <c r="DB1" s="199">
        <v>2020</v>
      </c>
      <c r="DC1" s="200"/>
      <c r="DD1" s="200"/>
      <c r="DE1" s="200"/>
      <c r="DF1" s="200"/>
      <c r="DG1" s="200"/>
      <c r="DH1" s="200"/>
      <c r="DI1" s="200"/>
      <c r="DJ1" s="200"/>
      <c r="DK1" s="200"/>
      <c r="DL1" s="200"/>
      <c r="DM1" s="201"/>
      <c r="DN1" s="205">
        <v>2021</v>
      </c>
      <c r="DO1" s="206"/>
      <c r="DP1" s="206"/>
      <c r="DQ1" s="206"/>
      <c r="DR1" s="206"/>
      <c r="DS1" s="206"/>
      <c r="DT1" s="206"/>
      <c r="DU1" s="206"/>
      <c r="DV1" s="206"/>
      <c r="DW1" s="206"/>
      <c r="DX1" s="206"/>
      <c r="DY1" s="207"/>
    </row>
    <row r="2" spans="1:129" x14ac:dyDescent="0.25">
      <c r="A2" s="3"/>
      <c r="B2" s="3"/>
      <c r="C2" s="3"/>
      <c r="D2" s="167" t="s">
        <v>18</v>
      </c>
      <c r="E2" s="168" t="s">
        <v>19</v>
      </c>
      <c r="F2" s="168" t="s">
        <v>20</v>
      </c>
      <c r="G2" s="168" t="s">
        <v>21</v>
      </c>
      <c r="H2" s="168" t="s">
        <v>22</v>
      </c>
      <c r="I2" s="168" t="s">
        <v>23</v>
      </c>
      <c r="J2" s="168" t="s">
        <v>12</v>
      </c>
      <c r="K2" s="168" t="s">
        <v>13</v>
      </c>
      <c r="L2" s="168" t="s">
        <v>14</v>
      </c>
      <c r="M2" s="168" t="s">
        <v>15</v>
      </c>
      <c r="N2" s="168" t="s">
        <v>16</v>
      </c>
      <c r="O2" s="168" t="s">
        <v>17</v>
      </c>
      <c r="P2" s="168" t="s">
        <v>18</v>
      </c>
      <c r="Q2" s="168" t="s">
        <v>19</v>
      </c>
      <c r="R2" s="168" t="s">
        <v>20</v>
      </c>
      <c r="S2" s="168" t="s">
        <v>21</v>
      </c>
      <c r="T2" s="168" t="s">
        <v>22</v>
      </c>
      <c r="U2" s="168" t="s">
        <v>23</v>
      </c>
      <c r="V2" s="168" t="s">
        <v>12</v>
      </c>
      <c r="W2" s="168" t="s">
        <v>24</v>
      </c>
      <c r="X2" s="168" t="s">
        <v>14</v>
      </c>
      <c r="Y2" s="168" t="s">
        <v>15</v>
      </c>
      <c r="Z2" s="168" t="s">
        <v>16</v>
      </c>
      <c r="AA2" s="168" t="s">
        <v>17</v>
      </c>
      <c r="AB2" s="168" t="s">
        <v>18</v>
      </c>
      <c r="AC2" s="168" t="s">
        <v>19</v>
      </c>
      <c r="AD2" s="168" t="s">
        <v>20</v>
      </c>
      <c r="AE2" s="168" t="s">
        <v>21</v>
      </c>
      <c r="AF2" s="168" t="s">
        <v>22</v>
      </c>
      <c r="AG2" s="168" t="s">
        <v>23</v>
      </c>
      <c r="AH2" s="168" t="s">
        <v>12</v>
      </c>
      <c r="AI2" s="168" t="s">
        <v>24</v>
      </c>
      <c r="AJ2" s="168" t="s">
        <v>14</v>
      </c>
      <c r="AK2" s="168" t="s">
        <v>15</v>
      </c>
      <c r="AL2" s="168" t="s">
        <v>16</v>
      </c>
      <c r="AM2" s="168" t="s">
        <v>17</v>
      </c>
      <c r="AN2" s="168" t="s">
        <v>18</v>
      </c>
      <c r="AO2" s="168" t="s">
        <v>19</v>
      </c>
      <c r="AP2" s="168" t="s">
        <v>20</v>
      </c>
      <c r="AQ2" s="168" t="s">
        <v>21</v>
      </c>
      <c r="AR2" s="168" t="s">
        <v>22</v>
      </c>
      <c r="AS2" s="168" t="s">
        <v>23</v>
      </c>
      <c r="AT2" s="168" t="s">
        <v>12</v>
      </c>
      <c r="AU2" s="168" t="s">
        <v>24</v>
      </c>
      <c r="AV2" s="168" t="s">
        <v>14</v>
      </c>
      <c r="AW2" s="168" t="s">
        <v>15</v>
      </c>
      <c r="AX2" s="168" t="s">
        <v>16</v>
      </c>
      <c r="AY2" s="168" t="s">
        <v>17</v>
      </c>
      <c r="AZ2" s="168" t="s">
        <v>18</v>
      </c>
      <c r="BA2" s="168" t="s">
        <v>19</v>
      </c>
      <c r="BB2" s="168" t="s">
        <v>20</v>
      </c>
      <c r="BC2" s="168" t="s">
        <v>21</v>
      </c>
      <c r="BD2" s="168" t="s">
        <v>22</v>
      </c>
      <c r="BE2" s="168" t="s">
        <v>23</v>
      </c>
      <c r="BF2" s="168" t="s">
        <v>12</v>
      </c>
      <c r="BG2" s="168" t="s">
        <v>24</v>
      </c>
      <c r="BH2" s="168" t="s">
        <v>14</v>
      </c>
      <c r="BI2" s="168" t="s">
        <v>15</v>
      </c>
      <c r="BJ2" s="168" t="s">
        <v>16</v>
      </c>
      <c r="BK2" s="168" t="s">
        <v>17</v>
      </c>
      <c r="BL2" s="168" t="s">
        <v>18</v>
      </c>
      <c r="BM2" s="168" t="s">
        <v>19</v>
      </c>
      <c r="BN2" s="168" t="s">
        <v>20</v>
      </c>
      <c r="BO2" s="168" t="s">
        <v>21</v>
      </c>
      <c r="BP2" s="168" t="s">
        <v>22</v>
      </c>
      <c r="BQ2" s="168" t="s">
        <v>23</v>
      </c>
      <c r="BR2" s="168" t="s">
        <v>12</v>
      </c>
      <c r="BS2" s="168" t="s">
        <v>24</v>
      </c>
      <c r="BT2" s="168" t="s">
        <v>14</v>
      </c>
      <c r="BU2" s="168" t="s">
        <v>15</v>
      </c>
      <c r="BV2" s="168" t="s">
        <v>16</v>
      </c>
      <c r="BW2" s="168" t="s">
        <v>17</v>
      </c>
      <c r="BX2" s="168" t="s">
        <v>18</v>
      </c>
      <c r="BY2" s="168" t="s">
        <v>19</v>
      </c>
      <c r="BZ2" s="168" t="s">
        <v>20</v>
      </c>
      <c r="CA2" s="168" t="s">
        <v>21</v>
      </c>
      <c r="CB2" s="168" t="s">
        <v>22</v>
      </c>
      <c r="CC2" s="168" t="s">
        <v>23</v>
      </c>
      <c r="CD2" s="168" t="s">
        <v>12</v>
      </c>
      <c r="CE2" s="168" t="s">
        <v>24</v>
      </c>
      <c r="CF2" s="168" t="s">
        <v>14</v>
      </c>
      <c r="CG2" s="168" t="s">
        <v>15</v>
      </c>
      <c r="CH2" s="168" t="s">
        <v>16</v>
      </c>
      <c r="CI2" s="168" t="s">
        <v>17</v>
      </c>
      <c r="CJ2" s="168" t="s">
        <v>18</v>
      </c>
      <c r="CK2" s="168" t="s">
        <v>19</v>
      </c>
      <c r="CL2" s="168" t="s">
        <v>20</v>
      </c>
      <c r="CM2" s="168" t="s">
        <v>21</v>
      </c>
      <c r="CN2" s="168" t="s">
        <v>22</v>
      </c>
      <c r="CO2" s="168" t="s">
        <v>23</v>
      </c>
      <c r="CP2" s="168" t="s">
        <v>12</v>
      </c>
      <c r="CQ2" s="168" t="s">
        <v>24</v>
      </c>
      <c r="CR2" s="168" t="s">
        <v>14</v>
      </c>
      <c r="CS2" s="168" t="s">
        <v>15</v>
      </c>
      <c r="CT2" s="168" t="s">
        <v>16</v>
      </c>
      <c r="CU2" s="168" t="s">
        <v>17</v>
      </c>
      <c r="CV2" s="168" t="s">
        <v>18</v>
      </c>
      <c r="CW2" s="168" t="s">
        <v>19</v>
      </c>
      <c r="CX2" s="168" t="s">
        <v>20</v>
      </c>
      <c r="CY2" s="168" t="s">
        <v>21</v>
      </c>
      <c r="CZ2" s="168" t="s">
        <v>22</v>
      </c>
      <c r="DA2" s="168" t="s">
        <v>23</v>
      </c>
      <c r="DB2" s="168" t="s">
        <v>12</v>
      </c>
      <c r="DC2" s="168" t="s">
        <v>24</v>
      </c>
      <c r="DD2" s="168" t="s">
        <v>14</v>
      </c>
      <c r="DE2" s="168" t="s">
        <v>15</v>
      </c>
      <c r="DF2" s="168" t="s">
        <v>16</v>
      </c>
      <c r="DG2" s="168" t="s">
        <v>17</v>
      </c>
      <c r="DH2" s="168" t="s">
        <v>18</v>
      </c>
      <c r="DI2" s="168" t="s">
        <v>19</v>
      </c>
      <c r="DJ2" s="168" t="s">
        <v>20</v>
      </c>
      <c r="DK2" s="168" t="s">
        <v>21</v>
      </c>
      <c r="DL2" s="168" t="s">
        <v>22</v>
      </c>
      <c r="DM2" s="168" t="s">
        <v>23</v>
      </c>
      <c r="DN2" s="168" t="s">
        <v>12</v>
      </c>
      <c r="DO2" s="168" t="s">
        <v>24</v>
      </c>
      <c r="DP2" s="168" t="s">
        <v>14</v>
      </c>
      <c r="DQ2" s="168" t="s">
        <v>15</v>
      </c>
      <c r="DR2" s="168" t="s">
        <v>16</v>
      </c>
      <c r="DS2" s="168" t="s">
        <v>17</v>
      </c>
      <c r="DT2" s="168" t="s">
        <v>18</v>
      </c>
      <c r="DU2" s="168" t="s">
        <v>19</v>
      </c>
      <c r="DV2" s="168" t="s">
        <v>20</v>
      </c>
      <c r="DW2" s="168" t="s">
        <v>21</v>
      </c>
      <c r="DX2" s="168" t="s">
        <v>22</v>
      </c>
      <c r="DY2" s="168" t="s">
        <v>23</v>
      </c>
    </row>
    <row r="3" spans="1:129" x14ac:dyDescent="0.25">
      <c r="I3" s="164"/>
      <c r="U3" s="166"/>
      <c r="AG3" s="166"/>
      <c r="AS3" s="166"/>
      <c r="BE3" s="166"/>
      <c r="BQ3" s="166"/>
      <c r="CC3" s="166"/>
      <c r="CO3" s="166"/>
      <c r="DA3" s="166"/>
      <c r="DM3" s="166"/>
      <c r="DY3" s="166"/>
    </row>
    <row r="4" spans="1:129" s="3" customFormat="1" x14ac:dyDescent="0.25">
      <c r="A4" s="195" t="s">
        <v>0</v>
      </c>
      <c r="B4" s="196" t="s">
        <v>1</v>
      </c>
      <c r="C4" s="212"/>
      <c r="D4" s="171"/>
      <c r="E4" s="171"/>
      <c r="F4" s="171"/>
      <c r="G4" s="171"/>
      <c r="H4" s="171"/>
      <c r="I4" s="171"/>
      <c r="J4" s="171">
        <v>0</v>
      </c>
      <c r="K4" s="171">
        <v>0</v>
      </c>
      <c r="L4" s="171">
        <v>0</v>
      </c>
      <c r="M4" s="171">
        <v>0</v>
      </c>
      <c r="N4" s="171">
        <v>0</v>
      </c>
      <c r="O4" s="171">
        <v>0</v>
      </c>
      <c r="P4" s="171">
        <v>0</v>
      </c>
      <c r="Q4" s="171">
        <v>0</v>
      </c>
      <c r="R4" s="171">
        <v>0</v>
      </c>
      <c r="S4" s="171">
        <v>0</v>
      </c>
      <c r="T4" s="171">
        <v>0</v>
      </c>
      <c r="U4" s="171">
        <v>0</v>
      </c>
      <c r="V4" s="159">
        <v>0</v>
      </c>
      <c r="W4" s="171">
        <v>0</v>
      </c>
      <c r="X4" s="171">
        <v>0</v>
      </c>
      <c r="Y4" s="171">
        <v>0</v>
      </c>
      <c r="Z4" s="171">
        <v>0</v>
      </c>
      <c r="AA4" s="171">
        <v>0</v>
      </c>
      <c r="AB4" s="171">
        <v>0</v>
      </c>
      <c r="AC4" s="171">
        <v>0</v>
      </c>
      <c r="AD4" s="171">
        <v>0</v>
      </c>
      <c r="AE4" s="171">
        <v>0</v>
      </c>
      <c r="AF4" s="171">
        <v>0</v>
      </c>
      <c r="AG4" s="171">
        <v>0</v>
      </c>
      <c r="AH4" s="159">
        <v>0</v>
      </c>
      <c r="AI4" s="171">
        <v>0</v>
      </c>
      <c r="AJ4" s="171">
        <v>0</v>
      </c>
      <c r="AK4" s="171">
        <v>0</v>
      </c>
      <c r="AL4" s="171">
        <v>0</v>
      </c>
      <c r="AM4" s="171">
        <v>0</v>
      </c>
      <c r="AN4" s="171">
        <v>0</v>
      </c>
      <c r="AO4" s="171">
        <v>0</v>
      </c>
      <c r="AP4" s="171">
        <v>0</v>
      </c>
      <c r="AQ4" s="171">
        <v>0</v>
      </c>
      <c r="AR4" s="171">
        <v>0</v>
      </c>
      <c r="AS4" s="171">
        <v>0</v>
      </c>
      <c r="AT4" s="159">
        <v>0</v>
      </c>
      <c r="AU4" s="171">
        <v>0</v>
      </c>
      <c r="AV4" s="171">
        <v>0</v>
      </c>
      <c r="AW4" s="171">
        <v>0</v>
      </c>
      <c r="AX4" s="171">
        <v>0</v>
      </c>
      <c r="AY4" s="171">
        <v>0</v>
      </c>
      <c r="AZ4" s="171">
        <v>0</v>
      </c>
      <c r="BA4" s="171">
        <v>0</v>
      </c>
      <c r="BB4" s="171">
        <v>0</v>
      </c>
      <c r="BC4" s="171">
        <v>0</v>
      </c>
      <c r="BD4" s="171">
        <v>0</v>
      </c>
      <c r="BE4" s="171">
        <v>0</v>
      </c>
      <c r="BF4" s="159">
        <v>0</v>
      </c>
      <c r="BG4" s="171">
        <v>0</v>
      </c>
      <c r="BH4" s="171">
        <v>0</v>
      </c>
      <c r="BI4" s="171">
        <v>0</v>
      </c>
      <c r="BJ4" s="171">
        <v>0</v>
      </c>
      <c r="BK4" s="171">
        <v>0</v>
      </c>
      <c r="BL4" s="171"/>
      <c r="BM4" s="171"/>
      <c r="BN4" s="171"/>
      <c r="BO4" s="171"/>
      <c r="BP4" s="171"/>
      <c r="BQ4" s="171"/>
      <c r="BR4" s="159"/>
      <c r="BS4" s="171"/>
      <c r="BT4" s="171"/>
      <c r="BU4" s="171"/>
      <c r="BV4" s="171"/>
      <c r="BW4" s="171"/>
      <c r="BX4" s="171"/>
      <c r="BY4" s="171"/>
      <c r="BZ4" s="171"/>
      <c r="CA4" s="171"/>
      <c r="CB4" s="171"/>
      <c r="CC4" s="171"/>
      <c r="CD4" s="159"/>
      <c r="CE4" s="171"/>
      <c r="CF4" s="171"/>
      <c r="CG4" s="171"/>
      <c r="CH4" s="171"/>
      <c r="CI4" s="171"/>
      <c r="CJ4" s="171"/>
      <c r="CK4" s="171"/>
      <c r="CL4" s="171"/>
      <c r="CM4" s="171"/>
      <c r="CN4" s="171"/>
      <c r="CO4" s="171"/>
      <c r="CP4" s="159"/>
      <c r="CQ4" s="171"/>
      <c r="CR4" s="171"/>
      <c r="CS4" s="171"/>
      <c r="CT4" s="171"/>
      <c r="CU4" s="171"/>
      <c r="CV4" s="171"/>
      <c r="CW4" s="171"/>
      <c r="CX4" s="171"/>
      <c r="CY4" s="171"/>
      <c r="CZ4" s="171"/>
      <c r="DA4" s="171"/>
      <c r="DB4" s="159"/>
      <c r="DC4" s="171"/>
      <c r="DD4" s="171"/>
      <c r="DE4" s="171"/>
      <c r="DF4" s="171"/>
      <c r="DG4" s="171"/>
      <c r="DH4" s="171"/>
      <c r="DI4" s="171"/>
      <c r="DJ4" s="171"/>
      <c r="DK4" s="171"/>
      <c r="DL4" s="171"/>
      <c r="DM4" s="171"/>
      <c r="DN4" s="159"/>
      <c r="DO4" s="171"/>
      <c r="DP4" s="171"/>
      <c r="DQ4" s="171"/>
      <c r="DR4" s="171"/>
      <c r="DS4" s="171"/>
      <c r="DT4" s="171"/>
      <c r="DU4" s="171"/>
      <c r="DV4" s="171"/>
      <c r="DW4" s="171"/>
      <c r="DX4" s="171"/>
      <c r="DY4" s="171"/>
    </row>
    <row r="5" spans="1:129" s="3" customFormat="1" x14ac:dyDescent="0.25">
      <c r="A5" s="195"/>
      <c r="B5" s="196" t="s">
        <v>2</v>
      </c>
      <c r="C5" s="212"/>
      <c r="D5" s="171"/>
      <c r="E5" s="171"/>
      <c r="F5" s="171"/>
      <c r="G5" s="171"/>
      <c r="H5" s="171"/>
      <c r="I5" s="171"/>
      <c r="J5" s="171">
        <v>0</v>
      </c>
      <c r="K5" s="171">
        <v>0</v>
      </c>
      <c r="L5" s="171">
        <v>0</v>
      </c>
      <c r="M5" s="171">
        <v>0</v>
      </c>
      <c r="N5" s="171">
        <v>0</v>
      </c>
      <c r="O5" s="171">
        <v>0</v>
      </c>
      <c r="P5" s="171">
        <v>0</v>
      </c>
      <c r="Q5" s="171">
        <v>0</v>
      </c>
      <c r="R5" s="171">
        <v>0</v>
      </c>
      <c r="S5" s="171">
        <v>0</v>
      </c>
      <c r="T5" s="171">
        <v>0</v>
      </c>
      <c r="U5" s="171">
        <v>0</v>
      </c>
      <c r="V5" s="159">
        <v>0</v>
      </c>
      <c r="W5" s="171">
        <v>0</v>
      </c>
      <c r="X5" s="171">
        <v>0</v>
      </c>
      <c r="Y5" s="171">
        <v>0</v>
      </c>
      <c r="Z5" s="171">
        <v>0</v>
      </c>
      <c r="AA5" s="171">
        <v>0</v>
      </c>
      <c r="AB5" s="171">
        <v>0</v>
      </c>
      <c r="AC5" s="171">
        <v>0</v>
      </c>
      <c r="AD5" s="171">
        <v>0</v>
      </c>
      <c r="AE5" s="171">
        <v>0</v>
      </c>
      <c r="AF5" s="171">
        <v>0</v>
      </c>
      <c r="AG5" s="171">
        <v>0</v>
      </c>
      <c r="AH5" s="159">
        <v>0</v>
      </c>
      <c r="AI5" s="171">
        <v>0</v>
      </c>
      <c r="AJ5" s="171">
        <v>0</v>
      </c>
      <c r="AK5" s="171">
        <v>0</v>
      </c>
      <c r="AL5" s="171">
        <v>0</v>
      </c>
      <c r="AM5" s="171">
        <v>0</v>
      </c>
      <c r="AN5" s="171">
        <v>0</v>
      </c>
      <c r="AO5" s="171">
        <v>0</v>
      </c>
      <c r="AP5" s="171">
        <v>0</v>
      </c>
      <c r="AQ5" s="171">
        <v>0</v>
      </c>
      <c r="AR5" s="171">
        <v>0</v>
      </c>
      <c r="AS5" s="171">
        <v>0</v>
      </c>
      <c r="AT5" s="159">
        <v>0</v>
      </c>
      <c r="AU5" s="171">
        <v>0</v>
      </c>
      <c r="AV5" s="171">
        <v>0</v>
      </c>
      <c r="AW5" s="171">
        <v>0</v>
      </c>
      <c r="AX5" s="171">
        <v>0</v>
      </c>
      <c r="AY5" s="171">
        <v>0</v>
      </c>
      <c r="AZ5" s="171">
        <v>0</v>
      </c>
      <c r="BA5" s="171">
        <v>0</v>
      </c>
      <c r="BB5" s="171">
        <v>0</v>
      </c>
      <c r="BC5" s="171">
        <v>0</v>
      </c>
      <c r="BD5" s="171">
        <v>0</v>
      </c>
      <c r="BE5" s="171">
        <v>0</v>
      </c>
      <c r="BF5" s="159">
        <v>0</v>
      </c>
      <c r="BG5" s="171">
        <v>0</v>
      </c>
      <c r="BH5" s="171">
        <v>0</v>
      </c>
      <c r="BI5" s="171">
        <v>0</v>
      </c>
      <c r="BJ5" s="171">
        <v>0</v>
      </c>
      <c r="BK5" s="171">
        <v>0</v>
      </c>
      <c r="BL5" s="171"/>
      <c r="BM5" s="171"/>
      <c r="BN5" s="171"/>
      <c r="BO5" s="171"/>
      <c r="BP5" s="171"/>
      <c r="BQ5" s="171"/>
      <c r="BR5" s="159"/>
      <c r="BS5" s="171"/>
      <c r="BT5" s="171"/>
      <c r="BU5" s="171"/>
      <c r="BV5" s="171"/>
      <c r="BW5" s="171"/>
      <c r="BX5" s="171"/>
      <c r="BY5" s="171"/>
      <c r="BZ5" s="171"/>
      <c r="CA5" s="171"/>
      <c r="CB5" s="171"/>
      <c r="CC5" s="171"/>
      <c r="CD5" s="159"/>
      <c r="CE5" s="171"/>
      <c r="CF5" s="171"/>
      <c r="CG5" s="171"/>
      <c r="CH5" s="171"/>
      <c r="CI5" s="171"/>
      <c r="CJ5" s="171"/>
      <c r="CK5" s="171"/>
      <c r="CL5" s="171"/>
      <c r="CM5" s="171"/>
      <c r="CN5" s="171"/>
      <c r="CO5" s="171"/>
      <c r="CP5" s="159"/>
      <c r="CQ5" s="171"/>
      <c r="CR5" s="171"/>
      <c r="CS5" s="171"/>
      <c r="CT5" s="171"/>
      <c r="CU5" s="171"/>
      <c r="CV5" s="171"/>
      <c r="CW5" s="171"/>
      <c r="CX5" s="171"/>
      <c r="CY5" s="171"/>
      <c r="CZ5" s="171"/>
      <c r="DA5" s="171"/>
      <c r="DB5" s="159"/>
      <c r="DC5" s="171"/>
      <c r="DD5" s="171"/>
      <c r="DE5" s="171"/>
      <c r="DF5" s="171"/>
      <c r="DG5" s="171"/>
      <c r="DH5" s="171"/>
      <c r="DI5" s="171"/>
      <c r="DJ5" s="171"/>
      <c r="DK5" s="171"/>
      <c r="DL5" s="171"/>
      <c r="DM5" s="171"/>
      <c r="DN5" s="159"/>
      <c r="DO5" s="171"/>
      <c r="DP5" s="171"/>
      <c r="DQ5" s="171"/>
      <c r="DR5" s="171"/>
      <c r="DS5" s="171"/>
      <c r="DT5" s="171"/>
      <c r="DU5" s="171"/>
      <c r="DV5" s="171"/>
      <c r="DW5" s="171"/>
      <c r="DX5" s="171"/>
      <c r="DY5" s="171"/>
    </row>
    <row r="6" spans="1:129" s="3" customFormat="1" x14ac:dyDescent="0.25">
      <c r="A6" s="156"/>
      <c r="B6" s="156"/>
      <c r="C6" s="155"/>
      <c r="D6" s="155"/>
      <c r="E6" s="155"/>
      <c r="F6" s="155"/>
      <c r="G6" s="155"/>
      <c r="H6" s="155"/>
      <c r="I6" s="16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6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6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6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6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6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6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6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6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65"/>
      <c r="DN6" s="155"/>
      <c r="DO6" s="155"/>
      <c r="DP6" s="155"/>
      <c r="DQ6" s="155"/>
      <c r="DR6" s="155"/>
      <c r="DS6" s="155"/>
      <c r="DT6" s="155"/>
      <c r="DU6" s="155"/>
      <c r="DV6" s="155"/>
      <c r="DW6" s="155"/>
      <c r="DX6" s="155"/>
      <c r="DY6" s="165"/>
    </row>
    <row r="7" spans="1:129" s="3" customFormat="1" x14ac:dyDescent="0.25">
      <c r="A7" s="208" t="s">
        <v>3</v>
      </c>
      <c r="B7" s="183" t="s">
        <v>4</v>
      </c>
      <c r="C7" s="172"/>
      <c r="D7" s="155"/>
      <c r="E7" s="155"/>
      <c r="F7" s="155"/>
      <c r="G7" s="155"/>
      <c r="H7" s="155"/>
      <c r="I7" s="173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65"/>
      <c r="V7" s="155"/>
      <c r="W7" s="155"/>
      <c r="X7" s="155"/>
      <c r="Y7" s="155"/>
      <c r="Z7" s="155"/>
      <c r="AA7" s="155"/>
      <c r="AB7" s="155"/>
      <c r="AC7" s="155"/>
      <c r="AD7" s="155"/>
      <c r="AE7" s="155"/>
      <c r="AF7" s="155"/>
      <c r="AG7" s="165"/>
      <c r="AH7" s="155"/>
      <c r="AI7" s="155"/>
      <c r="AJ7" s="155"/>
      <c r="AK7" s="155"/>
      <c r="AL7" s="155"/>
      <c r="AM7" s="155"/>
      <c r="AN7" s="155"/>
      <c r="AO7" s="155"/>
      <c r="AP7" s="155"/>
      <c r="AQ7" s="155"/>
      <c r="AR7" s="155"/>
      <c r="AS7" s="165"/>
      <c r="AT7" s="155"/>
      <c r="AU7" s="155"/>
      <c r="AV7" s="155"/>
      <c r="AW7" s="155"/>
      <c r="AX7" s="155"/>
      <c r="AY7" s="155"/>
      <c r="AZ7" s="155"/>
      <c r="BA7" s="155"/>
      <c r="BB7" s="155"/>
      <c r="BC7" s="155"/>
      <c r="BD7" s="155"/>
      <c r="BE7" s="165"/>
      <c r="BF7" s="155"/>
      <c r="BG7" s="155"/>
      <c r="BH7" s="155"/>
      <c r="BI7" s="155"/>
      <c r="BJ7" s="155"/>
      <c r="BK7" s="155"/>
      <c r="BL7" s="155"/>
      <c r="BM7" s="155"/>
      <c r="BN7" s="155"/>
      <c r="BO7" s="155"/>
      <c r="BP7" s="155"/>
      <c r="BQ7" s="165"/>
      <c r="BR7" s="155"/>
      <c r="BS7" s="155"/>
      <c r="BT7" s="155"/>
      <c r="BU7" s="155"/>
      <c r="BV7" s="155"/>
      <c r="BW7" s="155"/>
      <c r="BX7" s="155"/>
      <c r="BY7" s="155"/>
      <c r="BZ7" s="155"/>
      <c r="CA7" s="155"/>
      <c r="CB7" s="155"/>
      <c r="CC7" s="165"/>
      <c r="CD7" s="155"/>
      <c r="CE7" s="155"/>
      <c r="CF7" s="155"/>
      <c r="CG7" s="155"/>
      <c r="CH7" s="155"/>
      <c r="CI7" s="155"/>
      <c r="CJ7" s="155"/>
      <c r="CK7" s="155"/>
      <c r="CL7" s="155"/>
      <c r="CM7" s="155"/>
      <c r="CN7" s="155"/>
      <c r="CO7" s="165"/>
      <c r="CP7" s="155"/>
      <c r="CQ7" s="155"/>
      <c r="CR7" s="155"/>
      <c r="CS7" s="155"/>
      <c r="CT7" s="155"/>
      <c r="CU7" s="155"/>
      <c r="CV7" s="155"/>
      <c r="CW7" s="155"/>
      <c r="CX7" s="155"/>
      <c r="CY7" s="155"/>
      <c r="CZ7" s="155"/>
      <c r="DA7" s="165"/>
      <c r="DB7" s="155"/>
      <c r="DC7" s="155"/>
      <c r="DD7" s="155"/>
      <c r="DE7" s="155"/>
      <c r="DF7" s="155"/>
      <c r="DG7" s="155"/>
      <c r="DH7" s="155"/>
      <c r="DI7" s="155"/>
      <c r="DJ7" s="155"/>
      <c r="DK7" s="155"/>
      <c r="DL7" s="155"/>
      <c r="DM7" s="165"/>
      <c r="DN7" s="155"/>
      <c r="DO7" s="155"/>
      <c r="DP7" s="155"/>
      <c r="DQ7" s="155"/>
      <c r="DR7" s="155"/>
      <c r="DS7" s="155"/>
      <c r="DT7" s="155"/>
      <c r="DU7" s="155"/>
      <c r="DV7" s="155"/>
      <c r="DW7" s="155"/>
      <c r="DX7" s="155"/>
      <c r="DY7" s="165"/>
    </row>
    <row r="8" spans="1:129" s="3" customFormat="1" x14ac:dyDescent="0.25">
      <c r="A8" s="208"/>
      <c r="B8" s="216" t="s">
        <v>113</v>
      </c>
      <c r="C8" s="216"/>
      <c r="D8" s="170">
        <v>797</v>
      </c>
      <c r="E8" s="170">
        <v>184</v>
      </c>
      <c r="F8" s="170">
        <v>632</v>
      </c>
      <c r="G8" s="170">
        <v>666</v>
      </c>
      <c r="H8" s="170">
        <v>487</v>
      </c>
      <c r="I8" s="170">
        <v>777</v>
      </c>
      <c r="J8" s="170">
        <v>665</v>
      </c>
      <c r="K8" s="170">
        <v>677</v>
      </c>
      <c r="L8" s="170">
        <v>628</v>
      </c>
      <c r="M8" s="170">
        <v>752</v>
      </c>
      <c r="N8" s="170">
        <v>522</v>
      </c>
      <c r="O8" s="170">
        <v>907</v>
      </c>
      <c r="P8" s="170">
        <v>1062</v>
      </c>
      <c r="Q8" s="170">
        <v>119</v>
      </c>
      <c r="R8" s="170">
        <v>377</v>
      </c>
      <c r="S8" s="170">
        <v>646</v>
      </c>
      <c r="T8" s="170">
        <v>325</v>
      </c>
      <c r="U8" s="170">
        <v>563</v>
      </c>
      <c r="V8" s="174">
        <v>606</v>
      </c>
      <c r="W8" s="170">
        <v>684</v>
      </c>
      <c r="X8" s="170">
        <v>993</v>
      </c>
      <c r="Y8" s="170">
        <v>686</v>
      </c>
      <c r="Z8" s="170">
        <v>512</v>
      </c>
      <c r="AA8" s="170">
        <v>571</v>
      </c>
      <c r="AB8" s="170">
        <v>1021</v>
      </c>
      <c r="AC8" s="170">
        <v>300</v>
      </c>
      <c r="AD8" s="170">
        <v>740</v>
      </c>
      <c r="AE8" s="170">
        <v>774</v>
      </c>
      <c r="AF8" s="170">
        <v>513</v>
      </c>
      <c r="AG8" s="170">
        <v>579</v>
      </c>
      <c r="AH8" s="174">
        <v>497</v>
      </c>
      <c r="AI8" s="170">
        <v>922</v>
      </c>
      <c r="AJ8" s="170">
        <v>713</v>
      </c>
      <c r="AK8" s="170">
        <v>575</v>
      </c>
      <c r="AL8" s="170">
        <v>380</v>
      </c>
      <c r="AM8" s="170">
        <v>402</v>
      </c>
      <c r="AN8" s="170">
        <v>854</v>
      </c>
      <c r="AO8" s="170">
        <v>145</v>
      </c>
      <c r="AP8" s="170">
        <v>455</v>
      </c>
      <c r="AQ8" s="170">
        <v>109</v>
      </c>
      <c r="AR8" s="170">
        <v>25</v>
      </c>
      <c r="AS8" s="170">
        <v>552</v>
      </c>
      <c r="AT8" s="174">
        <v>432</v>
      </c>
      <c r="AU8" s="170">
        <v>392</v>
      </c>
      <c r="AV8" s="170">
        <v>593</v>
      </c>
      <c r="AW8" s="170">
        <v>454</v>
      </c>
      <c r="AX8" s="170">
        <v>303</v>
      </c>
      <c r="AY8" s="170">
        <v>240</v>
      </c>
      <c r="AZ8" s="170">
        <v>453</v>
      </c>
      <c r="BA8" s="170">
        <v>55</v>
      </c>
      <c r="BB8" s="170">
        <v>180</v>
      </c>
      <c r="BC8" s="170">
        <v>303</v>
      </c>
      <c r="BD8" s="170">
        <v>104</v>
      </c>
      <c r="BE8" s="170">
        <v>213</v>
      </c>
      <c r="BF8" s="174">
        <v>188</v>
      </c>
      <c r="BG8" s="170">
        <v>308</v>
      </c>
      <c r="BH8" s="170">
        <v>510</v>
      </c>
      <c r="BI8" s="170">
        <v>487</v>
      </c>
      <c r="BJ8" s="170">
        <v>475</v>
      </c>
      <c r="BK8" s="170">
        <v>491</v>
      </c>
      <c r="BL8" s="170"/>
      <c r="BM8" s="170"/>
      <c r="BN8" s="170"/>
      <c r="BO8" s="170"/>
      <c r="BP8" s="170"/>
      <c r="BQ8" s="170"/>
      <c r="BR8" s="174"/>
      <c r="BS8" s="170"/>
      <c r="BT8" s="170"/>
      <c r="BU8" s="170"/>
      <c r="BV8" s="170"/>
      <c r="BW8" s="170"/>
      <c r="BX8" s="170"/>
      <c r="BY8" s="170"/>
      <c r="BZ8" s="170"/>
      <c r="CA8" s="170"/>
      <c r="CB8" s="170"/>
      <c r="CC8" s="170"/>
      <c r="CD8" s="174"/>
      <c r="CE8" s="170"/>
      <c r="CF8" s="170"/>
      <c r="CG8" s="170"/>
      <c r="CH8" s="170"/>
      <c r="CI8" s="170"/>
      <c r="CJ8" s="170"/>
      <c r="CK8" s="170"/>
      <c r="CL8" s="170"/>
      <c r="CM8" s="170"/>
      <c r="CN8" s="170"/>
      <c r="CO8" s="170"/>
      <c r="CP8" s="174"/>
      <c r="CQ8" s="170"/>
      <c r="CR8" s="170"/>
      <c r="CS8" s="170"/>
      <c r="CT8" s="170"/>
      <c r="CU8" s="170"/>
      <c r="CV8" s="170"/>
      <c r="CW8" s="170"/>
      <c r="CX8" s="170"/>
      <c r="CY8" s="170"/>
      <c r="CZ8" s="170"/>
      <c r="DA8" s="170"/>
      <c r="DB8" s="174"/>
      <c r="DC8" s="170"/>
      <c r="DD8" s="170"/>
      <c r="DE8" s="170"/>
      <c r="DF8" s="170"/>
      <c r="DG8" s="170"/>
      <c r="DH8" s="170"/>
      <c r="DI8" s="170"/>
      <c r="DJ8" s="170"/>
      <c r="DK8" s="170"/>
      <c r="DL8" s="170"/>
      <c r="DM8" s="170"/>
      <c r="DN8" s="174"/>
      <c r="DO8" s="170"/>
      <c r="DP8" s="170"/>
      <c r="DQ8" s="170"/>
      <c r="DR8" s="170"/>
      <c r="DS8" s="170"/>
      <c r="DT8" s="170"/>
      <c r="DU8" s="170"/>
      <c r="DV8" s="170"/>
      <c r="DW8" s="170"/>
      <c r="DX8" s="170"/>
      <c r="DY8" s="170"/>
    </row>
    <row r="9" spans="1:129" s="3" customFormat="1" x14ac:dyDescent="0.25">
      <c r="A9" s="208"/>
      <c r="B9" s="216" t="s">
        <v>6</v>
      </c>
      <c r="C9" s="216"/>
      <c r="D9" s="170">
        <v>0</v>
      </c>
      <c r="E9" s="170">
        <v>0</v>
      </c>
      <c r="F9" s="170">
        <v>0</v>
      </c>
      <c r="G9" s="170">
        <v>0</v>
      </c>
      <c r="H9" s="170">
        <v>0</v>
      </c>
      <c r="I9" s="170">
        <v>0</v>
      </c>
      <c r="J9" s="170">
        <v>0</v>
      </c>
      <c r="K9" s="170">
        <v>0</v>
      </c>
      <c r="L9" s="170">
        <v>0</v>
      </c>
      <c r="M9" s="170">
        <v>0</v>
      </c>
      <c r="N9" s="170">
        <v>0</v>
      </c>
      <c r="O9" s="170">
        <v>0</v>
      </c>
      <c r="P9" s="170">
        <v>0</v>
      </c>
      <c r="Q9" s="170">
        <v>0</v>
      </c>
      <c r="R9" s="170">
        <v>0</v>
      </c>
      <c r="S9" s="170">
        <v>0</v>
      </c>
      <c r="T9" s="170">
        <v>0</v>
      </c>
      <c r="U9" s="170">
        <v>0</v>
      </c>
      <c r="V9" s="174">
        <v>0</v>
      </c>
      <c r="W9" s="170">
        <v>0</v>
      </c>
      <c r="X9" s="170">
        <v>0</v>
      </c>
      <c r="Y9" s="170">
        <v>0</v>
      </c>
      <c r="Z9" s="170">
        <v>0</v>
      </c>
      <c r="AA9" s="170">
        <v>0</v>
      </c>
      <c r="AB9" s="170">
        <v>0</v>
      </c>
      <c r="AC9" s="170">
        <v>0</v>
      </c>
      <c r="AD9" s="170">
        <v>0</v>
      </c>
      <c r="AE9" s="170">
        <v>0</v>
      </c>
      <c r="AF9" s="170">
        <v>0</v>
      </c>
      <c r="AG9" s="170">
        <v>0</v>
      </c>
      <c r="AH9" s="174">
        <v>0</v>
      </c>
      <c r="AI9" s="170">
        <v>0</v>
      </c>
      <c r="AJ9" s="170">
        <v>0</v>
      </c>
      <c r="AK9" s="170">
        <v>0</v>
      </c>
      <c r="AL9" s="170">
        <v>0</v>
      </c>
      <c r="AM9" s="170">
        <v>0</v>
      </c>
      <c r="AN9" s="170">
        <v>0</v>
      </c>
      <c r="AO9" s="170">
        <v>0</v>
      </c>
      <c r="AP9" s="170">
        <v>0</v>
      </c>
      <c r="AQ9" s="170">
        <v>0</v>
      </c>
      <c r="AR9" s="170">
        <v>0</v>
      </c>
      <c r="AS9" s="170">
        <v>0</v>
      </c>
      <c r="AT9" s="174">
        <v>0</v>
      </c>
      <c r="AU9" s="170">
        <v>0</v>
      </c>
      <c r="AV9" s="170">
        <v>0</v>
      </c>
      <c r="AW9" s="170">
        <v>0</v>
      </c>
      <c r="AX9" s="170">
        <v>0</v>
      </c>
      <c r="AY9" s="170">
        <v>0</v>
      </c>
      <c r="AZ9" s="170">
        <v>0</v>
      </c>
      <c r="BA9" s="170">
        <v>0</v>
      </c>
      <c r="BB9" s="170">
        <v>0</v>
      </c>
      <c r="BC9" s="170">
        <v>0</v>
      </c>
      <c r="BD9" s="170">
        <v>0</v>
      </c>
      <c r="BE9" s="170">
        <v>0</v>
      </c>
      <c r="BF9" s="174">
        <v>0</v>
      </c>
      <c r="BG9" s="170">
        <v>0</v>
      </c>
      <c r="BH9" s="170">
        <v>0</v>
      </c>
      <c r="BI9" s="170">
        <v>0</v>
      </c>
      <c r="BJ9" s="170">
        <v>0</v>
      </c>
      <c r="BK9" s="170">
        <v>0</v>
      </c>
      <c r="BL9" s="170"/>
      <c r="BM9" s="170"/>
      <c r="BN9" s="170"/>
      <c r="BO9" s="170"/>
      <c r="BP9" s="170"/>
      <c r="BQ9" s="170"/>
      <c r="BR9" s="174"/>
      <c r="BS9" s="170"/>
      <c r="BT9" s="170"/>
      <c r="BU9" s="170"/>
      <c r="BV9" s="170"/>
      <c r="BW9" s="170"/>
      <c r="BX9" s="170"/>
      <c r="BY9" s="170"/>
      <c r="BZ9" s="170"/>
      <c r="CA9" s="170"/>
      <c r="CB9" s="170"/>
      <c r="CC9" s="170"/>
      <c r="CD9" s="174"/>
      <c r="CE9" s="170"/>
      <c r="CF9" s="170"/>
      <c r="CG9" s="170"/>
      <c r="CH9" s="170"/>
      <c r="CI9" s="170"/>
      <c r="CJ9" s="170"/>
      <c r="CK9" s="170"/>
      <c r="CL9" s="170"/>
      <c r="CM9" s="170"/>
      <c r="CN9" s="170"/>
      <c r="CO9" s="170"/>
      <c r="CP9" s="174"/>
      <c r="CQ9" s="170"/>
      <c r="CR9" s="170"/>
      <c r="CS9" s="170"/>
      <c r="CT9" s="170"/>
      <c r="CU9" s="170"/>
      <c r="CV9" s="170"/>
      <c r="CW9" s="170"/>
      <c r="CX9" s="170"/>
      <c r="CY9" s="170"/>
      <c r="CZ9" s="170"/>
      <c r="DA9" s="170"/>
      <c r="DB9" s="174"/>
      <c r="DC9" s="170"/>
      <c r="DD9" s="170"/>
      <c r="DE9" s="170"/>
      <c r="DF9" s="170"/>
      <c r="DG9" s="170"/>
      <c r="DH9" s="170"/>
      <c r="DI9" s="170"/>
      <c r="DJ9" s="170"/>
      <c r="DK9" s="170"/>
      <c r="DL9" s="170"/>
      <c r="DM9" s="170"/>
      <c r="DN9" s="174"/>
      <c r="DO9" s="170"/>
      <c r="DP9" s="170"/>
      <c r="DQ9" s="170"/>
      <c r="DR9" s="170"/>
      <c r="DS9" s="170"/>
      <c r="DT9" s="170"/>
      <c r="DU9" s="170"/>
      <c r="DV9" s="170"/>
      <c r="DW9" s="170"/>
      <c r="DX9" s="170"/>
      <c r="DY9" s="170"/>
    </row>
    <row r="10" spans="1:129" s="3" customFormat="1" x14ac:dyDescent="0.25">
      <c r="A10" s="208"/>
      <c r="B10" s="216" t="s">
        <v>7</v>
      </c>
      <c r="C10" s="216"/>
      <c r="D10" s="170">
        <v>0</v>
      </c>
      <c r="E10" s="170">
        <v>0</v>
      </c>
      <c r="F10" s="170">
        <v>0</v>
      </c>
      <c r="G10" s="170">
        <v>0</v>
      </c>
      <c r="H10" s="170">
        <v>0</v>
      </c>
      <c r="I10" s="170">
        <v>0</v>
      </c>
      <c r="J10" s="170">
        <v>1</v>
      </c>
      <c r="K10" s="170">
        <v>0</v>
      </c>
      <c r="L10" s="170">
        <v>0</v>
      </c>
      <c r="M10" s="170">
        <v>0</v>
      </c>
      <c r="N10" s="170">
        <v>0</v>
      </c>
      <c r="O10" s="170">
        <v>0</v>
      </c>
      <c r="P10" s="170">
        <v>0</v>
      </c>
      <c r="Q10" s="170">
        <v>0</v>
      </c>
      <c r="R10" s="170">
        <v>0</v>
      </c>
      <c r="S10" s="170">
        <v>0</v>
      </c>
      <c r="T10" s="170">
        <v>0</v>
      </c>
      <c r="U10" s="170">
        <v>0</v>
      </c>
      <c r="V10" s="174">
        <v>0</v>
      </c>
      <c r="W10" s="170">
        <v>0</v>
      </c>
      <c r="X10" s="170">
        <v>0</v>
      </c>
      <c r="Y10" s="170">
        <v>0</v>
      </c>
      <c r="Z10" s="170">
        <v>0</v>
      </c>
      <c r="AA10" s="170">
        <v>0</v>
      </c>
      <c r="AB10" s="170">
        <v>0</v>
      </c>
      <c r="AC10" s="170">
        <v>0</v>
      </c>
      <c r="AD10" s="170">
        <v>0</v>
      </c>
      <c r="AE10" s="170">
        <v>0</v>
      </c>
      <c r="AF10" s="170">
        <v>0</v>
      </c>
      <c r="AG10" s="170">
        <v>0</v>
      </c>
      <c r="AH10" s="174">
        <v>0</v>
      </c>
      <c r="AI10" s="170">
        <v>0</v>
      </c>
      <c r="AJ10" s="170">
        <v>2</v>
      </c>
      <c r="AK10" s="170">
        <v>1</v>
      </c>
      <c r="AL10" s="170">
        <v>0</v>
      </c>
      <c r="AM10" s="170">
        <v>1</v>
      </c>
      <c r="AN10" s="170">
        <v>0</v>
      </c>
      <c r="AO10" s="170">
        <v>0</v>
      </c>
      <c r="AP10" s="170">
        <v>0</v>
      </c>
      <c r="AQ10" s="170">
        <v>0</v>
      </c>
      <c r="AR10" s="170">
        <v>0</v>
      </c>
      <c r="AS10" s="170">
        <v>1</v>
      </c>
      <c r="AT10" s="174">
        <v>1</v>
      </c>
      <c r="AU10" s="170">
        <v>0</v>
      </c>
      <c r="AV10" s="170">
        <v>1</v>
      </c>
      <c r="AW10" s="170">
        <v>0</v>
      </c>
      <c r="AX10" s="170">
        <v>0</v>
      </c>
      <c r="AY10" s="170">
        <v>0</v>
      </c>
      <c r="AZ10" s="170">
        <v>0</v>
      </c>
      <c r="BA10" s="170">
        <v>0</v>
      </c>
      <c r="BB10" s="170">
        <v>0</v>
      </c>
      <c r="BC10" s="170">
        <v>0</v>
      </c>
      <c r="BD10" s="170">
        <v>0</v>
      </c>
      <c r="BE10" s="170">
        <v>0</v>
      </c>
      <c r="BF10" s="174">
        <v>1</v>
      </c>
      <c r="BG10" s="170">
        <v>0</v>
      </c>
      <c r="BH10" s="170">
        <v>0</v>
      </c>
      <c r="BI10" s="170">
        <v>0</v>
      </c>
      <c r="BJ10" s="170">
        <v>0</v>
      </c>
      <c r="BK10" s="170">
        <v>0</v>
      </c>
      <c r="BL10" s="170"/>
      <c r="BM10" s="170"/>
      <c r="BN10" s="170"/>
      <c r="BO10" s="170"/>
      <c r="BP10" s="170"/>
      <c r="BQ10" s="170"/>
      <c r="BR10" s="174"/>
      <c r="BS10" s="170"/>
      <c r="BT10" s="170"/>
      <c r="BU10" s="170"/>
      <c r="BV10" s="170"/>
      <c r="BW10" s="170"/>
      <c r="BX10" s="170"/>
      <c r="BY10" s="170"/>
      <c r="BZ10" s="170"/>
      <c r="CA10" s="170"/>
      <c r="CB10" s="170"/>
      <c r="CC10" s="170"/>
      <c r="CD10" s="174"/>
      <c r="CE10" s="170"/>
      <c r="CF10" s="170"/>
      <c r="CG10" s="170"/>
      <c r="CH10" s="170"/>
      <c r="CI10" s="170"/>
      <c r="CJ10" s="170"/>
      <c r="CK10" s="170"/>
      <c r="CL10" s="170"/>
      <c r="CM10" s="170"/>
      <c r="CN10" s="170"/>
      <c r="CO10" s="170"/>
      <c r="CP10" s="174"/>
      <c r="CQ10" s="170"/>
      <c r="CR10" s="170"/>
      <c r="CS10" s="170"/>
      <c r="CT10" s="170"/>
      <c r="CU10" s="170"/>
      <c r="CV10" s="170"/>
      <c r="CW10" s="170"/>
      <c r="CX10" s="170"/>
      <c r="CY10" s="170"/>
      <c r="CZ10" s="170"/>
      <c r="DA10" s="170"/>
      <c r="DB10" s="174"/>
      <c r="DC10" s="170"/>
      <c r="DD10" s="170"/>
      <c r="DE10" s="170"/>
      <c r="DF10" s="170"/>
      <c r="DG10" s="170"/>
      <c r="DH10" s="170"/>
      <c r="DI10" s="170"/>
      <c r="DJ10" s="170"/>
      <c r="DK10" s="170"/>
      <c r="DL10" s="170"/>
      <c r="DM10" s="170"/>
      <c r="DN10" s="174"/>
      <c r="DO10" s="170"/>
      <c r="DP10" s="170"/>
      <c r="DQ10" s="170"/>
      <c r="DR10" s="170"/>
      <c r="DS10" s="170"/>
      <c r="DT10" s="170"/>
      <c r="DU10" s="170"/>
      <c r="DV10" s="170"/>
      <c r="DW10" s="170"/>
      <c r="DX10" s="170"/>
      <c r="DY10" s="170"/>
    </row>
    <row r="11" spans="1:129" s="3" customFormat="1" x14ac:dyDescent="0.25">
      <c r="A11" s="208"/>
      <c r="B11" s="156"/>
      <c r="C11" s="155"/>
      <c r="D11" s="155"/>
      <c r="E11" s="155"/>
      <c r="F11" s="155"/>
      <c r="G11" s="155"/>
      <c r="H11" s="155"/>
      <c r="I11" s="16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6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65"/>
      <c r="AH11" s="155"/>
      <c r="AI11" s="155"/>
      <c r="AJ11" s="155"/>
      <c r="AK11" s="155"/>
      <c r="AL11" s="155"/>
      <c r="AM11" s="155"/>
      <c r="AN11" s="155"/>
      <c r="AO11" s="155"/>
      <c r="AP11" s="155"/>
      <c r="AQ11" s="155"/>
      <c r="AR11" s="155"/>
      <c r="AS11" s="165"/>
      <c r="AT11" s="155"/>
      <c r="AU11" s="155"/>
      <c r="AV11" s="155"/>
      <c r="AW11" s="155"/>
      <c r="AX11" s="155"/>
      <c r="AY11" s="155"/>
      <c r="AZ11" s="155"/>
      <c r="BA11" s="155"/>
      <c r="BB11" s="155"/>
      <c r="BC11" s="155"/>
      <c r="BD11" s="155"/>
      <c r="BE11" s="165"/>
      <c r="BF11" s="155"/>
      <c r="BG11" s="155"/>
      <c r="BH11" s="155"/>
      <c r="BI11" s="155"/>
      <c r="BJ11" s="155"/>
      <c r="BK11" s="155"/>
      <c r="BL11" s="155"/>
      <c r="BM11" s="155"/>
      <c r="BN11" s="155"/>
      <c r="BO11" s="155"/>
      <c r="BP11" s="155"/>
      <c r="BQ11" s="165"/>
      <c r="BR11" s="155"/>
      <c r="BS11" s="155"/>
      <c r="BT11" s="155"/>
      <c r="BU11" s="155"/>
      <c r="BV11" s="155"/>
      <c r="BW11" s="155"/>
      <c r="BX11" s="155"/>
      <c r="BY11" s="155"/>
      <c r="BZ11" s="155"/>
      <c r="CA11" s="155"/>
      <c r="CB11" s="155"/>
      <c r="CC11" s="165"/>
      <c r="CD11" s="155"/>
      <c r="CE11" s="155"/>
      <c r="CF11" s="155"/>
      <c r="CG11" s="155"/>
      <c r="CH11" s="155"/>
      <c r="CI11" s="155"/>
      <c r="CJ11" s="155"/>
      <c r="CK11" s="155"/>
      <c r="CL11" s="155"/>
      <c r="CM11" s="155"/>
      <c r="CN11" s="155"/>
      <c r="CO11" s="165"/>
      <c r="CP11" s="155"/>
      <c r="CQ11" s="155"/>
      <c r="CR11" s="155"/>
      <c r="CS11" s="155"/>
      <c r="CT11" s="155"/>
      <c r="CU11" s="155"/>
      <c r="CV11" s="155"/>
      <c r="CW11" s="155"/>
      <c r="CX11" s="155"/>
      <c r="CY11" s="155"/>
      <c r="CZ11" s="155"/>
      <c r="DA11" s="165"/>
      <c r="DB11" s="155"/>
      <c r="DC11" s="155"/>
      <c r="DD11" s="155"/>
      <c r="DE11" s="155"/>
      <c r="DF11" s="155"/>
      <c r="DG11" s="155"/>
      <c r="DH11" s="155"/>
      <c r="DI11" s="155"/>
      <c r="DJ11" s="155"/>
      <c r="DK11" s="155"/>
      <c r="DL11" s="155"/>
      <c r="DM11" s="165"/>
      <c r="DN11" s="155"/>
      <c r="DO11" s="155"/>
      <c r="DP11" s="155"/>
      <c r="DQ11" s="155"/>
      <c r="DR11" s="155"/>
      <c r="DS11" s="155"/>
      <c r="DT11" s="155"/>
      <c r="DU11" s="155"/>
      <c r="DV11" s="155"/>
      <c r="DW11" s="155"/>
      <c r="DX11" s="155"/>
      <c r="DY11" s="165"/>
    </row>
    <row r="12" spans="1:129" s="3" customFormat="1" x14ac:dyDescent="0.25">
      <c r="A12" s="208"/>
      <c r="B12" s="184" t="s">
        <v>8</v>
      </c>
      <c r="C12" s="172"/>
      <c r="D12" s="155"/>
      <c r="E12" s="155"/>
      <c r="F12" s="155"/>
      <c r="G12" s="155"/>
      <c r="H12" s="155"/>
      <c r="I12" s="173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65"/>
      <c r="V12" s="155"/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165"/>
      <c r="AH12" s="155"/>
      <c r="AI12" s="155"/>
      <c r="AJ12" s="155"/>
      <c r="AK12" s="155"/>
      <c r="AL12" s="155"/>
      <c r="AM12" s="155"/>
      <c r="AN12" s="155"/>
      <c r="AO12" s="155"/>
      <c r="AP12" s="155"/>
      <c r="AQ12" s="155"/>
      <c r="AR12" s="155"/>
      <c r="AS12" s="165"/>
      <c r="AT12" s="155"/>
      <c r="AU12" s="155"/>
      <c r="AV12" s="155"/>
      <c r="AW12" s="155"/>
      <c r="AX12" s="155"/>
      <c r="AY12" s="155"/>
      <c r="AZ12" s="155"/>
      <c r="BA12" s="155"/>
      <c r="BB12" s="155"/>
      <c r="BC12" s="155"/>
      <c r="BD12" s="155"/>
      <c r="BE12" s="165"/>
      <c r="BF12" s="155"/>
      <c r="BG12" s="155"/>
      <c r="BH12" s="155"/>
      <c r="BI12" s="155"/>
      <c r="BJ12" s="155"/>
      <c r="BK12" s="155"/>
      <c r="BL12" s="155"/>
      <c r="BM12" s="155"/>
      <c r="BN12" s="155"/>
      <c r="BO12" s="155"/>
      <c r="BP12" s="155"/>
      <c r="BQ12" s="165"/>
      <c r="BR12" s="155"/>
      <c r="BS12" s="155"/>
      <c r="BT12" s="155"/>
      <c r="BU12" s="155"/>
      <c r="BV12" s="155"/>
      <c r="BW12" s="155"/>
      <c r="BX12" s="155"/>
      <c r="BY12" s="155"/>
      <c r="BZ12" s="155"/>
      <c r="CA12" s="155"/>
      <c r="CB12" s="155"/>
      <c r="CC12" s="165"/>
      <c r="CD12" s="155"/>
      <c r="CE12" s="155"/>
      <c r="CF12" s="155"/>
      <c r="CG12" s="155"/>
      <c r="CH12" s="155"/>
      <c r="CI12" s="155"/>
      <c r="CJ12" s="155"/>
      <c r="CK12" s="155"/>
      <c r="CL12" s="155"/>
      <c r="CM12" s="155"/>
      <c r="CN12" s="155"/>
      <c r="CO12" s="165"/>
      <c r="CP12" s="155"/>
      <c r="CQ12" s="155"/>
      <c r="CR12" s="155"/>
      <c r="CS12" s="155"/>
      <c r="CT12" s="155"/>
      <c r="CU12" s="155"/>
      <c r="CV12" s="155"/>
      <c r="CW12" s="155"/>
      <c r="CX12" s="155"/>
      <c r="CY12" s="155"/>
      <c r="CZ12" s="155"/>
      <c r="DA12" s="165"/>
      <c r="DB12" s="155"/>
      <c r="DC12" s="155"/>
      <c r="DD12" s="155"/>
      <c r="DE12" s="155"/>
      <c r="DF12" s="155"/>
      <c r="DG12" s="155"/>
      <c r="DH12" s="155"/>
      <c r="DI12" s="155"/>
      <c r="DJ12" s="155"/>
      <c r="DK12" s="155"/>
      <c r="DL12" s="155"/>
      <c r="DM12" s="165"/>
      <c r="DN12" s="155"/>
      <c r="DO12" s="155"/>
      <c r="DP12" s="155"/>
      <c r="DQ12" s="155"/>
      <c r="DR12" s="155"/>
      <c r="DS12" s="155"/>
      <c r="DT12" s="155"/>
      <c r="DU12" s="155"/>
      <c r="DV12" s="155"/>
      <c r="DW12" s="155"/>
      <c r="DX12" s="155"/>
      <c r="DY12" s="165"/>
    </row>
    <row r="13" spans="1:129" s="3" customFormat="1" x14ac:dyDescent="0.25">
      <c r="A13" s="208"/>
      <c r="B13" s="187" t="s">
        <v>113</v>
      </c>
      <c r="C13" s="198"/>
      <c r="D13" s="170">
        <v>36</v>
      </c>
      <c r="E13" s="170">
        <v>1</v>
      </c>
      <c r="F13" s="170">
        <v>38</v>
      </c>
      <c r="G13" s="170">
        <v>45</v>
      </c>
      <c r="H13" s="170">
        <v>37</v>
      </c>
      <c r="I13" s="170">
        <v>18</v>
      </c>
      <c r="J13" s="170">
        <v>42</v>
      </c>
      <c r="K13" s="170">
        <v>54</v>
      </c>
      <c r="L13" s="170">
        <v>44</v>
      </c>
      <c r="M13" s="170">
        <v>43</v>
      </c>
      <c r="N13" s="170">
        <v>32</v>
      </c>
      <c r="O13" s="170">
        <v>47</v>
      </c>
      <c r="P13" s="170">
        <v>53</v>
      </c>
      <c r="Q13" s="170">
        <v>6</v>
      </c>
      <c r="R13" s="170">
        <v>31</v>
      </c>
      <c r="S13" s="170">
        <v>67</v>
      </c>
      <c r="T13" s="170">
        <v>41</v>
      </c>
      <c r="U13" s="170">
        <v>24</v>
      </c>
      <c r="V13" s="174">
        <v>35</v>
      </c>
      <c r="W13" s="170">
        <v>29</v>
      </c>
      <c r="X13" s="170">
        <v>49</v>
      </c>
      <c r="Y13" s="170">
        <v>53</v>
      </c>
      <c r="Z13" s="170">
        <v>31</v>
      </c>
      <c r="AA13" s="170">
        <v>46</v>
      </c>
      <c r="AB13" s="170">
        <v>30</v>
      </c>
      <c r="AC13" s="170">
        <v>3</v>
      </c>
      <c r="AD13" s="170">
        <v>39</v>
      </c>
      <c r="AE13" s="170">
        <v>75</v>
      </c>
      <c r="AF13" s="170">
        <v>72</v>
      </c>
      <c r="AG13" s="170">
        <v>20</v>
      </c>
      <c r="AH13" s="174">
        <v>13</v>
      </c>
      <c r="AI13" s="170">
        <v>6</v>
      </c>
      <c r="AJ13" s="170">
        <v>1</v>
      </c>
      <c r="AK13" s="170">
        <v>1</v>
      </c>
      <c r="AL13" s="170">
        <v>1</v>
      </c>
      <c r="AM13" s="170">
        <v>1</v>
      </c>
      <c r="AN13" s="170">
        <v>1</v>
      </c>
      <c r="AO13" s="170">
        <v>1</v>
      </c>
      <c r="AP13" s="170">
        <v>1</v>
      </c>
      <c r="AQ13" s="170">
        <v>1</v>
      </c>
      <c r="AR13" s="170">
        <v>1</v>
      </c>
      <c r="AS13" s="170">
        <v>1</v>
      </c>
      <c r="AT13" s="174">
        <v>103</v>
      </c>
      <c r="AU13" s="170">
        <v>83</v>
      </c>
      <c r="AV13" s="170">
        <v>69</v>
      </c>
      <c r="AW13" s="170">
        <v>112</v>
      </c>
      <c r="AX13" s="170">
        <v>86</v>
      </c>
      <c r="AY13" s="170">
        <v>121</v>
      </c>
      <c r="AZ13" s="170">
        <v>65</v>
      </c>
      <c r="BA13" s="170">
        <v>1</v>
      </c>
      <c r="BB13" s="170">
        <v>10</v>
      </c>
      <c r="BC13" s="170">
        <v>26</v>
      </c>
      <c r="BD13" s="170">
        <v>23</v>
      </c>
      <c r="BE13" s="170">
        <v>17</v>
      </c>
      <c r="BF13" s="174">
        <v>42</v>
      </c>
      <c r="BG13" s="170">
        <v>21</v>
      </c>
      <c r="BH13" s="170">
        <v>9</v>
      </c>
      <c r="BI13" s="170">
        <v>15</v>
      </c>
      <c r="BJ13" s="170">
        <v>36</v>
      </c>
      <c r="BK13" s="170">
        <v>3</v>
      </c>
      <c r="BL13" s="170"/>
      <c r="BM13" s="170"/>
      <c r="BN13" s="170"/>
      <c r="BO13" s="170"/>
      <c r="BP13" s="170"/>
      <c r="BQ13" s="170"/>
      <c r="BR13" s="174"/>
      <c r="BS13" s="170"/>
      <c r="BT13" s="170"/>
      <c r="BU13" s="170"/>
      <c r="BV13" s="170"/>
      <c r="BW13" s="170"/>
      <c r="BX13" s="170"/>
      <c r="BY13" s="170"/>
      <c r="BZ13" s="170"/>
      <c r="CA13" s="170"/>
      <c r="CB13" s="170"/>
      <c r="CC13" s="170"/>
      <c r="CD13" s="174"/>
      <c r="CE13" s="170"/>
      <c r="CF13" s="170"/>
      <c r="CG13" s="170"/>
      <c r="CH13" s="170"/>
      <c r="CI13" s="170"/>
      <c r="CJ13" s="170"/>
      <c r="CK13" s="170"/>
      <c r="CL13" s="170"/>
      <c r="CM13" s="170"/>
      <c r="CN13" s="170"/>
      <c r="CO13" s="170"/>
      <c r="CP13" s="174"/>
      <c r="CQ13" s="170"/>
      <c r="CR13" s="170"/>
      <c r="CS13" s="170"/>
      <c r="CT13" s="170"/>
      <c r="CU13" s="170"/>
      <c r="CV13" s="170"/>
      <c r="CW13" s="170"/>
      <c r="CX13" s="170"/>
      <c r="CY13" s="170"/>
      <c r="CZ13" s="170"/>
      <c r="DA13" s="170"/>
      <c r="DB13" s="174"/>
      <c r="DC13" s="170"/>
      <c r="DD13" s="170"/>
      <c r="DE13" s="170"/>
      <c r="DF13" s="170"/>
      <c r="DG13" s="170"/>
      <c r="DH13" s="170"/>
      <c r="DI13" s="170"/>
      <c r="DJ13" s="170"/>
      <c r="DK13" s="170"/>
      <c r="DL13" s="170"/>
      <c r="DM13" s="170"/>
      <c r="DN13" s="174"/>
      <c r="DO13" s="170"/>
      <c r="DP13" s="170"/>
      <c r="DQ13" s="170"/>
      <c r="DR13" s="170"/>
      <c r="DS13" s="170"/>
      <c r="DT13" s="170"/>
      <c r="DU13" s="170"/>
      <c r="DV13" s="170"/>
      <c r="DW13" s="170"/>
      <c r="DX13" s="170"/>
      <c r="DY13" s="170"/>
    </row>
    <row r="14" spans="1:129" s="3" customFormat="1" x14ac:dyDescent="0.25">
      <c r="A14" s="208"/>
      <c r="B14" s="187" t="s">
        <v>6</v>
      </c>
      <c r="C14" s="198"/>
      <c r="D14" s="170">
        <v>0</v>
      </c>
      <c r="E14" s="170">
        <v>0</v>
      </c>
      <c r="F14" s="170">
        <v>0</v>
      </c>
      <c r="G14" s="170">
        <v>0</v>
      </c>
      <c r="H14" s="170">
        <v>0</v>
      </c>
      <c r="I14" s="170">
        <v>0</v>
      </c>
      <c r="J14" s="170">
        <v>0</v>
      </c>
      <c r="K14" s="170">
        <v>0</v>
      </c>
      <c r="L14" s="170">
        <v>0</v>
      </c>
      <c r="M14" s="170">
        <v>0</v>
      </c>
      <c r="N14" s="170">
        <v>0</v>
      </c>
      <c r="O14" s="170">
        <v>0</v>
      </c>
      <c r="P14" s="170">
        <v>0</v>
      </c>
      <c r="Q14" s="170">
        <v>0</v>
      </c>
      <c r="R14" s="170">
        <v>0</v>
      </c>
      <c r="S14" s="170">
        <v>0</v>
      </c>
      <c r="T14" s="170">
        <v>0</v>
      </c>
      <c r="U14" s="170">
        <v>0</v>
      </c>
      <c r="V14" s="174">
        <v>0</v>
      </c>
      <c r="W14" s="170">
        <v>0</v>
      </c>
      <c r="X14" s="170">
        <v>0</v>
      </c>
      <c r="Y14" s="170">
        <v>0</v>
      </c>
      <c r="Z14" s="170">
        <v>0</v>
      </c>
      <c r="AA14" s="170">
        <v>0</v>
      </c>
      <c r="AB14" s="170">
        <v>0</v>
      </c>
      <c r="AC14" s="170">
        <v>0</v>
      </c>
      <c r="AD14" s="170">
        <v>0</v>
      </c>
      <c r="AE14" s="170">
        <v>0</v>
      </c>
      <c r="AF14" s="170">
        <v>0</v>
      </c>
      <c r="AG14" s="170">
        <v>0</v>
      </c>
      <c r="AH14" s="174">
        <v>0</v>
      </c>
      <c r="AI14" s="170">
        <v>0</v>
      </c>
      <c r="AJ14" s="170">
        <v>0</v>
      </c>
      <c r="AK14" s="170">
        <v>0</v>
      </c>
      <c r="AL14" s="170">
        <v>0</v>
      </c>
      <c r="AM14" s="170">
        <v>0</v>
      </c>
      <c r="AN14" s="170">
        <v>0</v>
      </c>
      <c r="AO14" s="170">
        <v>0</v>
      </c>
      <c r="AP14" s="170">
        <v>0</v>
      </c>
      <c r="AQ14" s="170">
        <v>0</v>
      </c>
      <c r="AR14" s="170">
        <v>0</v>
      </c>
      <c r="AS14" s="170">
        <v>0</v>
      </c>
      <c r="AT14" s="174">
        <v>0</v>
      </c>
      <c r="AU14" s="170">
        <v>0</v>
      </c>
      <c r="AV14" s="170">
        <v>0</v>
      </c>
      <c r="AW14" s="170">
        <v>0</v>
      </c>
      <c r="AX14" s="170">
        <v>0</v>
      </c>
      <c r="AY14" s="170">
        <v>0</v>
      </c>
      <c r="AZ14" s="170">
        <v>0</v>
      </c>
      <c r="BA14" s="170">
        <v>0</v>
      </c>
      <c r="BB14" s="170">
        <v>0</v>
      </c>
      <c r="BC14" s="170">
        <v>0</v>
      </c>
      <c r="BD14" s="170">
        <v>0</v>
      </c>
      <c r="BE14" s="170">
        <v>0</v>
      </c>
      <c r="BF14" s="174">
        <v>0</v>
      </c>
      <c r="BG14" s="170">
        <v>0</v>
      </c>
      <c r="BH14" s="170">
        <v>0</v>
      </c>
      <c r="BI14" s="170">
        <v>0</v>
      </c>
      <c r="BJ14" s="170">
        <v>0</v>
      </c>
      <c r="BK14" s="170">
        <v>0</v>
      </c>
      <c r="BL14" s="170"/>
      <c r="BM14" s="170"/>
      <c r="BN14" s="170"/>
      <c r="BO14" s="170"/>
      <c r="BP14" s="170"/>
      <c r="BQ14" s="170"/>
      <c r="BR14" s="174"/>
      <c r="BS14" s="170"/>
      <c r="BT14" s="170"/>
      <c r="BU14" s="170"/>
      <c r="BV14" s="170"/>
      <c r="BW14" s="170"/>
      <c r="BX14" s="170"/>
      <c r="BY14" s="170"/>
      <c r="BZ14" s="170"/>
      <c r="CA14" s="170"/>
      <c r="CB14" s="170"/>
      <c r="CC14" s="170"/>
      <c r="CD14" s="174"/>
      <c r="CE14" s="170"/>
      <c r="CF14" s="170"/>
      <c r="CG14" s="170"/>
      <c r="CH14" s="170"/>
      <c r="CI14" s="170"/>
      <c r="CJ14" s="170"/>
      <c r="CK14" s="170"/>
      <c r="CL14" s="170"/>
      <c r="CM14" s="170"/>
      <c r="CN14" s="170"/>
      <c r="CO14" s="170"/>
      <c r="CP14" s="174"/>
      <c r="CQ14" s="170"/>
      <c r="CR14" s="170"/>
      <c r="CS14" s="170"/>
      <c r="CT14" s="170"/>
      <c r="CU14" s="170"/>
      <c r="CV14" s="170"/>
      <c r="CW14" s="170"/>
      <c r="CX14" s="170"/>
      <c r="CY14" s="170"/>
      <c r="CZ14" s="170"/>
      <c r="DA14" s="170"/>
      <c r="DB14" s="174"/>
      <c r="DC14" s="170"/>
      <c r="DD14" s="170"/>
      <c r="DE14" s="170"/>
      <c r="DF14" s="170"/>
      <c r="DG14" s="170"/>
      <c r="DH14" s="170"/>
      <c r="DI14" s="170"/>
      <c r="DJ14" s="170"/>
      <c r="DK14" s="170"/>
      <c r="DL14" s="170"/>
      <c r="DM14" s="170"/>
      <c r="DN14" s="174"/>
      <c r="DO14" s="170"/>
      <c r="DP14" s="170"/>
      <c r="DQ14" s="170"/>
      <c r="DR14" s="170"/>
      <c r="DS14" s="170"/>
      <c r="DT14" s="170"/>
      <c r="DU14" s="170"/>
      <c r="DV14" s="170"/>
      <c r="DW14" s="170"/>
      <c r="DX14" s="170"/>
      <c r="DY14" s="170"/>
    </row>
    <row r="15" spans="1:129" s="3" customFormat="1" x14ac:dyDescent="0.25">
      <c r="A15" s="208"/>
      <c r="B15" s="187" t="s">
        <v>7</v>
      </c>
      <c r="C15" s="198"/>
      <c r="D15" s="170">
        <v>0</v>
      </c>
      <c r="E15" s="170">
        <v>0</v>
      </c>
      <c r="F15" s="170">
        <v>0</v>
      </c>
      <c r="G15" s="170">
        <v>0</v>
      </c>
      <c r="H15" s="170">
        <v>0</v>
      </c>
      <c r="I15" s="170">
        <v>0</v>
      </c>
      <c r="J15" s="170">
        <v>0</v>
      </c>
      <c r="K15" s="170">
        <v>0</v>
      </c>
      <c r="L15" s="170">
        <v>0</v>
      </c>
      <c r="M15" s="170">
        <v>0</v>
      </c>
      <c r="N15" s="170">
        <v>0</v>
      </c>
      <c r="O15" s="170">
        <v>0</v>
      </c>
      <c r="P15" s="170">
        <v>0</v>
      </c>
      <c r="Q15" s="170">
        <v>0</v>
      </c>
      <c r="R15" s="170">
        <v>0</v>
      </c>
      <c r="S15" s="170">
        <v>0</v>
      </c>
      <c r="T15" s="170">
        <v>0</v>
      </c>
      <c r="U15" s="170">
        <v>0</v>
      </c>
      <c r="V15" s="174">
        <v>0</v>
      </c>
      <c r="W15" s="170">
        <v>1</v>
      </c>
      <c r="X15" s="170">
        <v>0</v>
      </c>
      <c r="Y15" s="170">
        <v>0</v>
      </c>
      <c r="Z15" s="170">
        <v>0</v>
      </c>
      <c r="AA15" s="170">
        <v>0</v>
      </c>
      <c r="AB15" s="170">
        <v>0</v>
      </c>
      <c r="AC15" s="170">
        <v>0</v>
      </c>
      <c r="AD15" s="170">
        <v>0</v>
      </c>
      <c r="AE15" s="170">
        <v>0</v>
      </c>
      <c r="AF15" s="170">
        <v>0</v>
      </c>
      <c r="AG15" s="170">
        <v>0</v>
      </c>
      <c r="AH15" s="174">
        <v>0</v>
      </c>
      <c r="AI15" s="170">
        <v>0</v>
      </c>
      <c r="AJ15" s="170">
        <v>0</v>
      </c>
      <c r="AK15" s="170">
        <v>0</v>
      </c>
      <c r="AL15" s="170">
        <v>0</v>
      </c>
      <c r="AM15" s="170">
        <v>0</v>
      </c>
      <c r="AN15" s="170">
        <v>0</v>
      </c>
      <c r="AO15" s="170">
        <v>0</v>
      </c>
      <c r="AP15" s="170">
        <v>0</v>
      </c>
      <c r="AQ15" s="170">
        <v>0</v>
      </c>
      <c r="AR15" s="170">
        <v>0</v>
      </c>
      <c r="AS15" s="170">
        <v>0</v>
      </c>
      <c r="AT15" s="174">
        <v>0</v>
      </c>
      <c r="AU15" s="170">
        <v>0</v>
      </c>
      <c r="AV15" s="170">
        <v>0</v>
      </c>
      <c r="AW15" s="170">
        <v>0</v>
      </c>
      <c r="AX15" s="170">
        <v>0</v>
      </c>
      <c r="AY15" s="170">
        <v>0</v>
      </c>
      <c r="AZ15" s="170">
        <v>0</v>
      </c>
      <c r="BA15" s="170">
        <v>0</v>
      </c>
      <c r="BB15" s="170">
        <v>0</v>
      </c>
      <c r="BC15" s="170">
        <v>0</v>
      </c>
      <c r="BD15" s="170">
        <v>0</v>
      </c>
      <c r="BE15" s="170">
        <v>0</v>
      </c>
      <c r="BF15" s="174">
        <v>0</v>
      </c>
      <c r="BG15" s="170">
        <v>0</v>
      </c>
      <c r="BH15" s="170">
        <v>0</v>
      </c>
      <c r="BI15" s="170">
        <v>0</v>
      </c>
      <c r="BJ15" s="170">
        <v>0</v>
      </c>
      <c r="BK15" s="170">
        <v>0</v>
      </c>
      <c r="BL15" s="170"/>
      <c r="BM15" s="170"/>
      <c r="BN15" s="170"/>
      <c r="BO15" s="170"/>
      <c r="BP15" s="170"/>
      <c r="BQ15" s="170"/>
      <c r="BR15" s="174"/>
      <c r="BS15" s="170"/>
      <c r="BT15" s="170"/>
      <c r="BU15" s="170"/>
      <c r="BV15" s="170"/>
      <c r="BW15" s="170"/>
      <c r="BX15" s="170"/>
      <c r="BY15" s="170"/>
      <c r="BZ15" s="170"/>
      <c r="CA15" s="170"/>
      <c r="CB15" s="170"/>
      <c r="CC15" s="170"/>
      <c r="CD15" s="174"/>
      <c r="CE15" s="170"/>
      <c r="CF15" s="170"/>
      <c r="CG15" s="170"/>
      <c r="CH15" s="170"/>
      <c r="CI15" s="170"/>
      <c r="CJ15" s="170"/>
      <c r="CK15" s="170"/>
      <c r="CL15" s="170"/>
      <c r="CM15" s="170"/>
      <c r="CN15" s="170"/>
      <c r="CO15" s="170"/>
      <c r="CP15" s="174"/>
      <c r="CQ15" s="170"/>
      <c r="CR15" s="170"/>
      <c r="CS15" s="170"/>
      <c r="CT15" s="170"/>
      <c r="CU15" s="170"/>
      <c r="CV15" s="170"/>
      <c r="CW15" s="170"/>
      <c r="CX15" s="170"/>
      <c r="CY15" s="170"/>
      <c r="CZ15" s="170"/>
      <c r="DA15" s="170"/>
      <c r="DB15" s="174"/>
      <c r="DC15" s="170"/>
      <c r="DD15" s="170"/>
      <c r="DE15" s="170"/>
      <c r="DF15" s="170"/>
      <c r="DG15" s="170"/>
      <c r="DH15" s="170"/>
      <c r="DI15" s="170"/>
      <c r="DJ15" s="170"/>
      <c r="DK15" s="170"/>
      <c r="DL15" s="170"/>
      <c r="DM15" s="170"/>
      <c r="DN15" s="174"/>
      <c r="DO15" s="170"/>
      <c r="DP15" s="170"/>
      <c r="DQ15" s="170"/>
      <c r="DR15" s="170"/>
      <c r="DS15" s="170"/>
      <c r="DT15" s="170"/>
      <c r="DU15" s="170"/>
      <c r="DV15" s="170"/>
      <c r="DW15" s="170"/>
      <c r="DX15" s="170"/>
      <c r="DY15" s="170"/>
    </row>
    <row r="16" spans="1:129" s="3" customFormat="1" x14ac:dyDescent="0.25">
      <c r="A16" s="208"/>
      <c r="B16" s="156"/>
      <c r="C16" s="155"/>
      <c r="D16" s="155"/>
      <c r="E16" s="155"/>
      <c r="F16" s="155"/>
      <c r="G16" s="155"/>
      <c r="H16" s="155"/>
      <c r="I16" s="16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65"/>
      <c r="V16" s="155"/>
      <c r="W16" s="155"/>
      <c r="X16" s="155"/>
      <c r="Y16" s="155"/>
      <c r="Z16" s="155"/>
      <c r="AA16" s="155"/>
      <c r="AB16" s="155"/>
      <c r="AC16" s="155"/>
      <c r="AD16" s="155"/>
      <c r="AE16" s="155"/>
      <c r="AF16" s="155"/>
      <c r="AG16" s="165"/>
      <c r="AH16" s="155"/>
      <c r="AI16" s="155"/>
      <c r="AJ16" s="155"/>
      <c r="AK16" s="155"/>
      <c r="AL16" s="155"/>
      <c r="AM16" s="155"/>
      <c r="AN16" s="155"/>
      <c r="AO16" s="155"/>
      <c r="AP16" s="155"/>
      <c r="AQ16" s="155"/>
      <c r="AR16" s="155"/>
      <c r="AS16" s="165"/>
      <c r="AT16" s="155"/>
      <c r="AU16" s="155"/>
      <c r="AV16" s="155"/>
      <c r="AW16" s="155"/>
      <c r="AX16" s="155"/>
      <c r="AY16" s="155"/>
      <c r="AZ16" s="155"/>
      <c r="BA16" s="155"/>
      <c r="BB16" s="155"/>
      <c r="BC16" s="155"/>
      <c r="BD16" s="155"/>
      <c r="BE16" s="165"/>
      <c r="BF16" s="155"/>
      <c r="BG16" s="155"/>
      <c r="BH16" s="155"/>
      <c r="BI16" s="155"/>
      <c r="BJ16" s="155"/>
      <c r="BK16" s="155"/>
      <c r="BL16" s="155"/>
      <c r="BM16" s="155"/>
      <c r="BN16" s="155"/>
      <c r="BO16" s="155"/>
      <c r="BP16" s="155"/>
      <c r="BQ16" s="165"/>
      <c r="BR16" s="155"/>
      <c r="BS16" s="155"/>
      <c r="BT16" s="155"/>
      <c r="BU16" s="155"/>
      <c r="BV16" s="155"/>
      <c r="BW16" s="155"/>
      <c r="BX16" s="155"/>
      <c r="BY16" s="155"/>
      <c r="BZ16" s="155"/>
      <c r="CA16" s="155"/>
      <c r="CB16" s="155"/>
      <c r="CC16" s="165"/>
      <c r="CD16" s="155"/>
      <c r="CE16" s="155"/>
      <c r="CF16" s="155"/>
      <c r="CG16" s="155"/>
      <c r="CH16" s="155"/>
      <c r="CI16" s="155"/>
      <c r="CJ16" s="155"/>
      <c r="CK16" s="155"/>
      <c r="CL16" s="155"/>
      <c r="CM16" s="155"/>
      <c r="CN16" s="155"/>
      <c r="CO16" s="165"/>
      <c r="CP16" s="155"/>
      <c r="CQ16" s="155"/>
      <c r="CR16" s="155"/>
      <c r="CS16" s="155"/>
      <c r="CT16" s="155"/>
      <c r="CU16" s="155"/>
      <c r="CV16" s="155"/>
      <c r="CW16" s="155"/>
      <c r="CX16" s="155"/>
      <c r="CY16" s="155"/>
      <c r="CZ16" s="155"/>
      <c r="DA16" s="165"/>
      <c r="DB16" s="155"/>
      <c r="DC16" s="155"/>
      <c r="DD16" s="155"/>
      <c r="DE16" s="155"/>
      <c r="DF16" s="155"/>
      <c r="DG16" s="155"/>
      <c r="DH16" s="155"/>
      <c r="DI16" s="155"/>
      <c r="DJ16" s="155"/>
      <c r="DK16" s="155"/>
      <c r="DL16" s="155"/>
      <c r="DM16" s="165"/>
      <c r="DN16" s="155"/>
      <c r="DO16" s="155"/>
      <c r="DP16" s="155"/>
      <c r="DQ16" s="155"/>
      <c r="DR16" s="155"/>
      <c r="DS16" s="155"/>
      <c r="DT16" s="155"/>
      <c r="DU16" s="155"/>
      <c r="DV16" s="155"/>
      <c r="DW16" s="155"/>
      <c r="DX16" s="155"/>
      <c r="DY16" s="165"/>
    </row>
    <row r="17" spans="1:129" s="3" customFormat="1" x14ac:dyDescent="0.25">
      <c r="A17" s="208"/>
      <c r="B17" s="184" t="s">
        <v>9</v>
      </c>
      <c r="C17" s="172"/>
      <c r="D17" s="155"/>
      <c r="E17" s="155"/>
      <c r="F17" s="155"/>
      <c r="G17" s="155"/>
      <c r="H17" s="155"/>
      <c r="I17" s="173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5"/>
      <c r="U17" s="165"/>
      <c r="V17" s="155"/>
      <c r="W17" s="155"/>
      <c r="X17" s="155"/>
      <c r="Y17" s="155"/>
      <c r="Z17" s="155"/>
      <c r="AA17" s="155"/>
      <c r="AB17" s="155"/>
      <c r="AC17" s="155"/>
      <c r="AD17" s="155"/>
      <c r="AE17" s="155"/>
      <c r="AF17" s="155"/>
      <c r="AG17" s="165"/>
      <c r="AH17" s="155"/>
      <c r="AI17" s="155"/>
      <c r="AJ17" s="155"/>
      <c r="AK17" s="155"/>
      <c r="AL17" s="155"/>
      <c r="AM17" s="155"/>
      <c r="AN17" s="155"/>
      <c r="AO17" s="155"/>
      <c r="AP17" s="155"/>
      <c r="AQ17" s="155"/>
      <c r="AR17" s="155"/>
      <c r="AS17" s="165"/>
      <c r="AT17" s="155"/>
      <c r="AU17" s="155"/>
      <c r="AV17" s="155"/>
      <c r="AW17" s="155"/>
      <c r="AX17" s="155"/>
      <c r="AY17" s="155"/>
      <c r="AZ17" s="155"/>
      <c r="BA17" s="155"/>
      <c r="BB17" s="155"/>
      <c r="BC17" s="155"/>
      <c r="BD17" s="155"/>
      <c r="BE17" s="165"/>
      <c r="BF17" s="155"/>
      <c r="BG17" s="155"/>
      <c r="BH17" s="155"/>
      <c r="BI17" s="155"/>
      <c r="BJ17" s="155"/>
      <c r="BK17" s="155"/>
      <c r="BL17" s="155"/>
      <c r="BM17" s="155"/>
      <c r="BN17" s="155"/>
      <c r="BO17" s="155"/>
      <c r="BP17" s="155"/>
      <c r="BQ17" s="165"/>
      <c r="BR17" s="155"/>
      <c r="BS17" s="155"/>
      <c r="BT17" s="155"/>
      <c r="BU17" s="155"/>
      <c r="BV17" s="155"/>
      <c r="BW17" s="155"/>
      <c r="BX17" s="155"/>
      <c r="BY17" s="155"/>
      <c r="BZ17" s="155"/>
      <c r="CA17" s="155"/>
      <c r="CB17" s="155"/>
      <c r="CC17" s="165"/>
      <c r="CD17" s="155"/>
      <c r="CE17" s="155"/>
      <c r="CF17" s="155"/>
      <c r="CG17" s="155"/>
      <c r="CH17" s="155"/>
      <c r="CI17" s="155"/>
      <c r="CJ17" s="155"/>
      <c r="CK17" s="155"/>
      <c r="CL17" s="155"/>
      <c r="CM17" s="155"/>
      <c r="CN17" s="155"/>
      <c r="CO17" s="165"/>
      <c r="CP17" s="155"/>
      <c r="CQ17" s="155"/>
      <c r="CR17" s="155"/>
      <c r="CS17" s="155"/>
      <c r="CT17" s="155"/>
      <c r="CU17" s="155"/>
      <c r="CV17" s="155"/>
      <c r="CW17" s="155"/>
      <c r="CX17" s="155"/>
      <c r="CY17" s="155"/>
      <c r="CZ17" s="155"/>
      <c r="DA17" s="165"/>
      <c r="DB17" s="155"/>
      <c r="DC17" s="155"/>
      <c r="DD17" s="155"/>
      <c r="DE17" s="155"/>
      <c r="DF17" s="155"/>
      <c r="DG17" s="155"/>
      <c r="DH17" s="155"/>
      <c r="DI17" s="155"/>
      <c r="DJ17" s="155"/>
      <c r="DK17" s="155"/>
      <c r="DL17" s="155"/>
      <c r="DM17" s="165"/>
      <c r="DN17" s="155"/>
      <c r="DO17" s="155"/>
      <c r="DP17" s="155"/>
      <c r="DQ17" s="155"/>
      <c r="DR17" s="155"/>
      <c r="DS17" s="155"/>
      <c r="DT17" s="155"/>
      <c r="DU17" s="155"/>
      <c r="DV17" s="155"/>
      <c r="DW17" s="155"/>
      <c r="DX17" s="155"/>
      <c r="DY17" s="165"/>
    </row>
    <row r="18" spans="1:129" s="3" customFormat="1" x14ac:dyDescent="0.25">
      <c r="A18" s="208"/>
      <c r="B18" s="187" t="s">
        <v>113</v>
      </c>
      <c r="C18" s="198"/>
      <c r="D18" s="170">
        <v>1538</v>
      </c>
      <c r="E18" s="170">
        <v>285</v>
      </c>
      <c r="F18" s="170">
        <v>2169</v>
      </c>
      <c r="G18" s="170">
        <v>1885</v>
      </c>
      <c r="H18" s="170">
        <v>2214</v>
      </c>
      <c r="I18" s="170">
        <v>1040</v>
      </c>
      <c r="J18" s="170">
        <v>1645</v>
      </c>
      <c r="K18" s="170">
        <v>1195</v>
      </c>
      <c r="L18" s="170">
        <v>773</v>
      </c>
      <c r="M18" s="170">
        <v>1684</v>
      </c>
      <c r="N18" s="170">
        <v>1556</v>
      </c>
      <c r="O18" s="170">
        <v>1700</v>
      </c>
      <c r="P18" s="170">
        <v>1986</v>
      </c>
      <c r="Q18" s="170">
        <v>560</v>
      </c>
      <c r="R18" s="170">
        <v>1470</v>
      </c>
      <c r="S18" s="170">
        <v>1884</v>
      </c>
      <c r="T18" s="170">
        <v>2209</v>
      </c>
      <c r="U18" s="170">
        <v>1145</v>
      </c>
      <c r="V18" s="174">
        <v>1779</v>
      </c>
      <c r="W18" s="170">
        <v>1757</v>
      </c>
      <c r="X18" s="170">
        <v>1282</v>
      </c>
      <c r="Y18" s="170">
        <v>1686</v>
      </c>
      <c r="Z18" s="170">
        <v>1537</v>
      </c>
      <c r="AA18" s="170">
        <v>1958</v>
      </c>
      <c r="AB18" s="170">
        <v>1662</v>
      </c>
      <c r="AC18" s="170">
        <v>274</v>
      </c>
      <c r="AD18" s="170">
        <v>2219</v>
      </c>
      <c r="AE18" s="170">
        <v>2540</v>
      </c>
      <c r="AF18" s="170">
        <v>2364</v>
      </c>
      <c r="AG18" s="170">
        <v>1487</v>
      </c>
      <c r="AH18" s="174">
        <v>1482</v>
      </c>
      <c r="AI18" s="170">
        <v>1503</v>
      </c>
      <c r="AJ18" s="170">
        <v>2057</v>
      </c>
      <c r="AK18" s="170">
        <v>1221</v>
      </c>
      <c r="AL18" s="170">
        <v>2184</v>
      </c>
      <c r="AM18" s="170">
        <v>1821</v>
      </c>
      <c r="AN18" s="170">
        <v>2062</v>
      </c>
      <c r="AO18" s="170">
        <v>2062</v>
      </c>
      <c r="AP18" s="170">
        <v>2213</v>
      </c>
      <c r="AQ18" s="170">
        <v>1753</v>
      </c>
      <c r="AR18" s="170">
        <v>1272</v>
      </c>
      <c r="AS18" s="170">
        <v>1080</v>
      </c>
      <c r="AT18" s="174">
        <v>1437</v>
      </c>
      <c r="AU18" s="170">
        <v>2044</v>
      </c>
      <c r="AV18" s="170">
        <v>1621</v>
      </c>
      <c r="AW18" s="170">
        <v>2196</v>
      </c>
      <c r="AX18" s="170">
        <v>2102</v>
      </c>
      <c r="AY18" s="170">
        <v>2642</v>
      </c>
      <c r="AZ18" s="170">
        <v>2800</v>
      </c>
      <c r="BA18" s="170">
        <v>635</v>
      </c>
      <c r="BB18" s="170">
        <v>3018</v>
      </c>
      <c r="BC18" s="170">
        <v>2896</v>
      </c>
      <c r="BD18" s="170">
        <v>2426</v>
      </c>
      <c r="BE18" s="170">
        <v>1767</v>
      </c>
      <c r="BF18" s="174">
        <v>1812</v>
      </c>
      <c r="BG18" s="170">
        <v>2417</v>
      </c>
      <c r="BH18" s="170">
        <v>2023</v>
      </c>
      <c r="BI18" s="170">
        <v>2369</v>
      </c>
      <c r="BJ18" s="170">
        <v>2219</v>
      </c>
      <c r="BK18" s="170">
        <v>2426</v>
      </c>
      <c r="BL18" s="170"/>
      <c r="BM18" s="170"/>
      <c r="BN18" s="170"/>
      <c r="BO18" s="170"/>
      <c r="BP18" s="170"/>
      <c r="BQ18" s="170"/>
      <c r="BR18" s="174"/>
      <c r="BS18" s="170"/>
      <c r="BT18" s="170"/>
      <c r="BU18" s="170"/>
      <c r="BV18" s="170"/>
      <c r="BW18" s="170"/>
      <c r="BX18" s="170"/>
      <c r="BY18" s="170"/>
      <c r="BZ18" s="170"/>
      <c r="CA18" s="170"/>
      <c r="CB18" s="170"/>
      <c r="CC18" s="170"/>
      <c r="CD18" s="174"/>
      <c r="CE18" s="170"/>
      <c r="CF18" s="170"/>
      <c r="CG18" s="170"/>
      <c r="CH18" s="170"/>
      <c r="CI18" s="170"/>
      <c r="CJ18" s="170"/>
      <c r="CK18" s="170"/>
      <c r="CL18" s="170"/>
      <c r="CM18" s="170"/>
      <c r="CN18" s="170"/>
      <c r="CO18" s="170"/>
      <c r="CP18" s="174"/>
      <c r="CQ18" s="170"/>
      <c r="CR18" s="170"/>
      <c r="CS18" s="170"/>
      <c r="CT18" s="170"/>
      <c r="CU18" s="170"/>
      <c r="CV18" s="170"/>
      <c r="CW18" s="170"/>
      <c r="CX18" s="170"/>
      <c r="CY18" s="170"/>
      <c r="CZ18" s="170"/>
      <c r="DA18" s="170"/>
      <c r="DB18" s="174"/>
      <c r="DC18" s="170"/>
      <c r="DD18" s="170"/>
      <c r="DE18" s="170"/>
      <c r="DF18" s="170"/>
      <c r="DG18" s="170"/>
      <c r="DH18" s="170"/>
      <c r="DI18" s="170"/>
      <c r="DJ18" s="170"/>
      <c r="DK18" s="170"/>
      <c r="DL18" s="170"/>
      <c r="DM18" s="170"/>
      <c r="DN18" s="174"/>
      <c r="DO18" s="170"/>
      <c r="DP18" s="170"/>
      <c r="DQ18" s="170"/>
      <c r="DR18" s="170"/>
      <c r="DS18" s="170"/>
      <c r="DT18" s="170"/>
      <c r="DU18" s="170"/>
      <c r="DV18" s="170"/>
      <c r="DW18" s="170"/>
      <c r="DX18" s="170"/>
      <c r="DY18" s="170"/>
    </row>
    <row r="19" spans="1:129" s="3" customFormat="1" x14ac:dyDescent="0.25">
      <c r="A19" s="208"/>
      <c r="B19" s="187" t="s">
        <v>6</v>
      </c>
      <c r="C19" s="198"/>
      <c r="D19" s="170">
        <v>0</v>
      </c>
      <c r="E19" s="170">
        <v>0</v>
      </c>
      <c r="F19" s="170">
        <v>0</v>
      </c>
      <c r="G19" s="170">
        <v>0</v>
      </c>
      <c r="H19" s="170">
        <v>0</v>
      </c>
      <c r="I19" s="170">
        <v>0</v>
      </c>
      <c r="J19" s="170">
        <v>0</v>
      </c>
      <c r="K19" s="170">
        <v>0</v>
      </c>
      <c r="L19" s="170">
        <v>0</v>
      </c>
      <c r="M19" s="170">
        <v>0</v>
      </c>
      <c r="N19" s="170">
        <v>0</v>
      </c>
      <c r="O19" s="170">
        <v>0</v>
      </c>
      <c r="P19" s="170">
        <v>0</v>
      </c>
      <c r="Q19" s="170">
        <v>0</v>
      </c>
      <c r="R19" s="170">
        <v>0</v>
      </c>
      <c r="S19" s="170">
        <v>0</v>
      </c>
      <c r="T19" s="170">
        <v>0</v>
      </c>
      <c r="U19" s="170">
        <v>0</v>
      </c>
      <c r="V19" s="174">
        <v>1</v>
      </c>
      <c r="W19" s="170">
        <v>0</v>
      </c>
      <c r="X19" s="170">
        <v>0</v>
      </c>
      <c r="Y19" s="170">
        <v>0</v>
      </c>
      <c r="Z19" s="170">
        <v>0</v>
      </c>
      <c r="AA19" s="170">
        <v>0</v>
      </c>
      <c r="AB19" s="170">
        <v>0</v>
      </c>
      <c r="AC19" s="170">
        <v>0</v>
      </c>
      <c r="AD19" s="170">
        <v>0</v>
      </c>
      <c r="AE19" s="170">
        <v>0</v>
      </c>
      <c r="AF19" s="170">
        <v>0</v>
      </c>
      <c r="AG19" s="170">
        <v>0</v>
      </c>
      <c r="AH19" s="174">
        <v>0</v>
      </c>
      <c r="AI19" s="170">
        <v>0</v>
      </c>
      <c r="AJ19" s="170">
        <v>0</v>
      </c>
      <c r="AK19" s="170">
        <v>0</v>
      </c>
      <c r="AL19" s="170">
        <v>0</v>
      </c>
      <c r="AM19" s="170">
        <v>0</v>
      </c>
      <c r="AN19" s="170">
        <v>0</v>
      </c>
      <c r="AO19" s="170">
        <v>0</v>
      </c>
      <c r="AP19" s="170">
        <v>0</v>
      </c>
      <c r="AQ19" s="170">
        <v>0</v>
      </c>
      <c r="AR19" s="170">
        <v>0</v>
      </c>
      <c r="AS19" s="170">
        <v>0</v>
      </c>
      <c r="AT19" s="174">
        <v>0</v>
      </c>
      <c r="AU19" s="170">
        <v>0</v>
      </c>
      <c r="AV19" s="170">
        <v>0</v>
      </c>
      <c r="AW19" s="170">
        <v>0</v>
      </c>
      <c r="AX19" s="170">
        <v>0</v>
      </c>
      <c r="AY19" s="170">
        <v>0</v>
      </c>
      <c r="AZ19" s="170">
        <v>0</v>
      </c>
      <c r="BA19" s="170">
        <v>0</v>
      </c>
      <c r="BB19" s="170">
        <v>0</v>
      </c>
      <c r="BC19" s="170">
        <v>0</v>
      </c>
      <c r="BD19" s="170">
        <v>0</v>
      </c>
      <c r="BE19" s="170">
        <v>0</v>
      </c>
      <c r="BF19" s="174">
        <v>0</v>
      </c>
      <c r="BG19" s="170">
        <v>0</v>
      </c>
      <c r="BH19" s="170">
        <v>0</v>
      </c>
      <c r="BI19" s="170">
        <v>0</v>
      </c>
      <c r="BJ19" s="170">
        <v>0</v>
      </c>
      <c r="BK19" s="170">
        <v>0</v>
      </c>
      <c r="BL19" s="170"/>
      <c r="BM19" s="170"/>
      <c r="BN19" s="170"/>
      <c r="BO19" s="170"/>
      <c r="BP19" s="170"/>
      <c r="BQ19" s="170"/>
      <c r="BR19" s="174"/>
      <c r="BS19" s="170"/>
      <c r="BT19" s="170"/>
      <c r="BU19" s="170"/>
      <c r="BV19" s="170"/>
      <c r="BW19" s="170"/>
      <c r="BX19" s="170"/>
      <c r="BY19" s="170"/>
      <c r="BZ19" s="170"/>
      <c r="CA19" s="170"/>
      <c r="CB19" s="170"/>
      <c r="CC19" s="170"/>
      <c r="CD19" s="174"/>
      <c r="CE19" s="170"/>
      <c r="CF19" s="170"/>
      <c r="CG19" s="170"/>
      <c r="CH19" s="170"/>
      <c r="CI19" s="170"/>
      <c r="CJ19" s="170"/>
      <c r="CK19" s="170"/>
      <c r="CL19" s="170"/>
      <c r="CM19" s="170"/>
      <c r="CN19" s="170"/>
      <c r="CO19" s="170"/>
      <c r="CP19" s="174"/>
      <c r="CQ19" s="170"/>
      <c r="CR19" s="170"/>
      <c r="CS19" s="170"/>
      <c r="CT19" s="170"/>
      <c r="CU19" s="170"/>
      <c r="CV19" s="170"/>
      <c r="CW19" s="170"/>
      <c r="CX19" s="170"/>
      <c r="CY19" s="170"/>
      <c r="CZ19" s="170"/>
      <c r="DA19" s="170"/>
      <c r="DB19" s="174"/>
      <c r="DC19" s="170"/>
      <c r="DD19" s="170"/>
      <c r="DE19" s="170"/>
      <c r="DF19" s="170"/>
      <c r="DG19" s="170"/>
      <c r="DH19" s="170"/>
      <c r="DI19" s="170"/>
      <c r="DJ19" s="170"/>
      <c r="DK19" s="170"/>
      <c r="DL19" s="170"/>
      <c r="DM19" s="170"/>
      <c r="DN19" s="174"/>
      <c r="DO19" s="170"/>
      <c r="DP19" s="170"/>
      <c r="DQ19" s="170"/>
      <c r="DR19" s="170"/>
      <c r="DS19" s="170"/>
      <c r="DT19" s="170"/>
      <c r="DU19" s="170"/>
      <c r="DV19" s="170"/>
      <c r="DW19" s="170"/>
      <c r="DX19" s="170"/>
      <c r="DY19" s="170"/>
    </row>
    <row r="20" spans="1:129" s="3" customFormat="1" x14ac:dyDescent="0.25">
      <c r="A20" s="208"/>
      <c r="B20" s="187" t="s">
        <v>7</v>
      </c>
      <c r="C20" s="198"/>
      <c r="D20" s="170">
        <v>0</v>
      </c>
      <c r="E20" s="170">
        <v>0</v>
      </c>
      <c r="F20" s="170">
        <v>0</v>
      </c>
      <c r="G20" s="170">
        <v>0</v>
      </c>
      <c r="H20" s="170">
        <v>0</v>
      </c>
      <c r="I20" s="170">
        <v>0</v>
      </c>
      <c r="J20" s="170">
        <v>0</v>
      </c>
      <c r="K20" s="170">
        <v>0</v>
      </c>
      <c r="L20" s="170">
        <v>0</v>
      </c>
      <c r="M20" s="170">
        <v>0</v>
      </c>
      <c r="N20" s="170">
        <v>0</v>
      </c>
      <c r="O20" s="170">
        <v>0</v>
      </c>
      <c r="P20" s="170">
        <v>0</v>
      </c>
      <c r="Q20" s="170">
        <v>0</v>
      </c>
      <c r="R20" s="170">
        <v>0</v>
      </c>
      <c r="S20" s="170">
        <v>0</v>
      </c>
      <c r="T20" s="170">
        <v>0</v>
      </c>
      <c r="U20" s="170">
        <v>0</v>
      </c>
      <c r="V20" s="174">
        <v>0</v>
      </c>
      <c r="W20" s="170">
        <v>0</v>
      </c>
      <c r="X20" s="170">
        <v>0</v>
      </c>
      <c r="Y20" s="170">
        <v>0</v>
      </c>
      <c r="Z20" s="170">
        <v>0</v>
      </c>
      <c r="AA20" s="170">
        <v>0</v>
      </c>
      <c r="AB20" s="170">
        <v>0</v>
      </c>
      <c r="AC20" s="170">
        <v>0</v>
      </c>
      <c r="AD20" s="170">
        <v>0</v>
      </c>
      <c r="AE20" s="170">
        <v>0</v>
      </c>
      <c r="AF20" s="170">
        <v>0</v>
      </c>
      <c r="AG20" s="170">
        <v>0</v>
      </c>
      <c r="AH20" s="174">
        <v>0</v>
      </c>
      <c r="AI20" s="170">
        <v>0</v>
      </c>
      <c r="AJ20" s="170">
        <v>0</v>
      </c>
      <c r="AK20" s="170">
        <v>0</v>
      </c>
      <c r="AL20" s="170">
        <v>0</v>
      </c>
      <c r="AM20" s="170">
        <v>0</v>
      </c>
      <c r="AN20" s="170">
        <v>0</v>
      </c>
      <c r="AO20" s="170">
        <v>0</v>
      </c>
      <c r="AP20" s="170">
        <v>0</v>
      </c>
      <c r="AQ20" s="170">
        <v>0</v>
      </c>
      <c r="AR20" s="170">
        <v>0</v>
      </c>
      <c r="AS20" s="170">
        <v>0</v>
      </c>
      <c r="AT20" s="174">
        <v>0</v>
      </c>
      <c r="AU20" s="170">
        <v>0</v>
      </c>
      <c r="AV20" s="170">
        <v>0</v>
      </c>
      <c r="AW20" s="170">
        <v>0</v>
      </c>
      <c r="AX20" s="170">
        <v>0</v>
      </c>
      <c r="AY20" s="170">
        <v>0</v>
      </c>
      <c r="AZ20" s="170">
        <v>0</v>
      </c>
      <c r="BA20" s="170">
        <v>0</v>
      </c>
      <c r="BB20" s="170">
        <v>0</v>
      </c>
      <c r="BC20" s="170">
        <v>0</v>
      </c>
      <c r="BD20" s="170">
        <v>0</v>
      </c>
      <c r="BE20" s="170">
        <v>0</v>
      </c>
      <c r="BF20" s="174">
        <v>0</v>
      </c>
      <c r="BG20" s="170">
        <v>0</v>
      </c>
      <c r="BH20" s="170">
        <v>0</v>
      </c>
      <c r="BI20" s="170">
        <v>0</v>
      </c>
      <c r="BJ20" s="170">
        <v>0</v>
      </c>
      <c r="BK20" s="170">
        <v>0</v>
      </c>
      <c r="BL20" s="170"/>
      <c r="BM20" s="170"/>
      <c r="BN20" s="170"/>
      <c r="BO20" s="170"/>
      <c r="BP20" s="170"/>
      <c r="BQ20" s="170"/>
      <c r="BR20" s="174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4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4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4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4"/>
      <c r="DO20" s="170"/>
      <c r="DP20" s="170"/>
      <c r="DQ20" s="170"/>
      <c r="DR20" s="170"/>
      <c r="DS20" s="170"/>
      <c r="DT20" s="170"/>
      <c r="DU20" s="170"/>
      <c r="DV20" s="170"/>
      <c r="DW20" s="170"/>
      <c r="DX20" s="170"/>
      <c r="DY20" s="170"/>
    </row>
    <row r="21" spans="1:129" s="3" customFormat="1" x14ac:dyDescent="0.25">
      <c r="A21" s="208"/>
      <c r="B21" s="156"/>
      <c r="C21" s="155"/>
      <c r="D21" s="155"/>
      <c r="E21" s="155"/>
      <c r="F21" s="155"/>
      <c r="G21" s="155"/>
      <c r="H21" s="155"/>
      <c r="I21" s="165"/>
      <c r="J21" s="155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6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65"/>
      <c r="AH21" s="155"/>
      <c r="AI21" s="155"/>
      <c r="AJ21" s="155"/>
      <c r="AK21" s="155"/>
      <c r="AL21" s="155"/>
      <c r="AM21" s="155"/>
      <c r="AN21" s="155"/>
      <c r="AO21" s="155"/>
      <c r="AP21" s="155"/>
      <c r="AQ21" s="155"/>
      <c r="AR21" s="155"/>
      <c r="AS21" s="165"/>
      <c r="AT21" s="155"/>
      <c r="AU21" s="155"/>
      <c r="AV21" s="155"/>
      <c r="AW21" s="155"/>
      <c r="AX21" s="155"/>
      <c r="AY21" s="155"/>
      <c r="AZ21" s="155"/>
      <c r="BA21" s="155"/>
      <c r="BB21" s="155"/>
      <c r="BC21" s="155"/>
      <c r="BD21" s="155"/>
      <c r="BE21" s="165"/>
      <c r="BF21" s="155"/>
      <c r="BG21" s="155"/>
      <c r="BH21" s="155"/>
      <c r="BI21" s="155"/>
      <c r="BJ21" s="155"/>
      <c r="BK21" s="155"/>
      <c r="BL21" s="155"/>
      <c r="BM21" s="155"/>
      <c r="BN21" s="155"/>
      <c r="BO21" s="155"/>
      <c r="BP21" s="155"/>
      <c r="BQ21" s="165"/>
      <c r="BR21" s="155"/>
      <c r="BS21" s="155"/>
      <c r="BT21" s="155"/>
      <c r="BU21" s="155"/>
      <c r="BV21" s="155"/>
      <c r="BW21" s="155"/>
      <c r="BX21" s="155"/>
      <c r="BY21" s="155"/>
      <c r="BZ21" s="155"/>
      <c r="CA21" s="155"/>
      <c r="CB21" s="155"/>
      <c r="CC21" s="165"/>
      <c r="CD21" s="155"/>
      <c r="CE21" s="155"/>
      <c r="CF21" s="155"/>
      <c r="CG21" s="155"/>
      <c r="CH21" s="155"/>
      <c r="CI21" s="155"/>
      <c r="CJ21" s="155"/>
      <c r="CK21" s="155"/>
      <c r="CL21" s="155"/>
      <c r="CM21" s="155"/>
      <c r="CN21" s="155"/>
      <c r="CO21" s="165"/>
      <c r="CP21" s="155"/>
      <c r="CQ21" s="155"/>
      <c r="CR21" s="155"/>
      <c r="CS21" s="155"/>
      <c r="CT21" s="155"/>
      <c r="CU21" s="155"/>
      <c r="CV21" s="155"/>
      <c r="CW21" s="155"/>
      <c r="CX21" s="155"/>
      <c r="CY21" s="155"/>
      <c r="CZ21" s="155"/>
      <c r="DA21" s="165"/>
      <c r="DB21" s="155"/>
      <c r="DC21" s="155"/>
      <c r="DD21" s="155"/>
      <c r="DE21" s="155"/>
      <c r="DF21" s="155"/>
      <c r="DG21" s="155"/>
      <c r="DH21" s="155"/>
      <c r="DI21" s="155"/>
      <c r="DJ21" s="155"/>
      <c r="DK21" s="155"/>
      <c r="DL21" s="155"/>
      <c r="DM21" s="165"/>
      <c r="DN21" s="155"/>
      <c r="DO21" s="155"/>
      <c r="DP21" s="155"/>
      <c r="DQ21" s="155"/>
      <c r="DR21" s="155"/>
      <c r="DS21" s="155"/>
      <c r="DT21" s="155"/>
      <c r="DU21" s="155"/>
      <c r="DV21" s="155"/>
      <c r="DW21" s="155"/>
      <c r="DX21" s="155"/>
      <c r="DY21" s="165"/>
    </row>
    <row r="22" spans="1:129" s="3" customFormat="1" x14ac:dyDescent="0.25">
      <c r="A22" s="208"/>
      <c r="B22" s="184" t="s">
        <v>10</v>
      </c>
      <c r="C22" s="172"/>
      <c r="D22" s="155"/>
      <c r="E22" s="155"/>
      <c r="F22" s="155"/>
      <c r="G22" s="155"/>
      <c r="H22" s="155"/>
      <c r="I22" s="173"/>
      <c r="J22" s="155"/>
      <c r="K22" s="155"/>
      <c r="L22" s="155"/>
      <c r="M22" s="155"/>
      <c r="N22" s="155"/>
      <c r="O22" s="155"/>
      <c r="P22" s="155"/>
      <c r="Q22" s="155"/>
      <c r="R22" s="155"/>
      <c r="S22" s="155"/>
      <c r="T22" s="155"/>
      <c r="U22" s="165"/>
      <c r="V22" s="155"/>
      <c r="W22" s="155"/>
      <c r="X22" s="155"/>
      <c r="Y22" s="155"/>
      <c r="Z22" s="155"/>
      <c r="AA22" s="155"/>
      <c r="AB22" s="155"/>
      <c r="AC22" s="155"/>
      <c r="AD22" s="155"/>
      <c r="AE22" s="155"/>
      <c r="AF22" s="155"/>
      <c r="AG22" s="165"/>
      <c r="AH22" s="155"/>
      <c r="AI22" s="155"/>
      <c r="AJ22" s="155"/>
      <c r="AK22" s="155"/>
      <c r="AL22" s="155"/>
      <c r="AM22" s="155"/>
      <c r="AN22" s="155"/>
      <c r="AO22" s="155"/>
      <c r="AP22" s="155"/>
      <c r="AQ22" s="155"/>
      <c r="AR22" s="155"/>
      <c r="AS22" s="165"/>
      <c r="AT22" s="155"/>
      <c r="AU22" s="155"/>
      <c r="AV22" s="155"/>
      <c r="AW22" s="155"/>
      <c r="AX22" s="155"/>
      <c r="AY22" s="155"/>
      <c r="AZ22" s="155"/>
      <c r="BA22" s="155"/>
      <c r="BB22" s="155"/>
      <c r="BC22" s="155"/>
      <c r="BD22" s="155"/>
      <c r="BE22" s="165"/>
      <c r="BF22" s="155"/>
      <c r="BG22" s="155"/>
      <c r="BH22" s="155"/>
      <c r="BI22" s="155"/>
      <c r="BJ22" s="155"/>
      <c r="BK22" s="155"/>
      <c r="BL22" s="155"/>
      <c r="BM22" s="155"/>
      <c r="BN22" s="155"/>
      <c r="BO22" s="155"/>
      <c r="BP22" s="155"/>
      <c r="BQ22" s="165"/>
      <c r="BR22" s="155"/>
      <c r="BS22" s="155"/>
      <c r="BT22" s="155"/>
      <c r="BU22" s="155"/>
      <c r="BV22" s="155"/>
      <c r="BW22" s="155"/>
      <c r="BX22" s="155"/>
      <c r="BY22" s="155"/>
      <c r="BZ22" s="155"/>
      <c r="CA22" s="155"/>
      <c r="CB22" s="155"/>
      <c r="CC22" s="165"/>
      <c r="CD22" s="155"/>
      <c r="CE22" s="155"/>
      <c r="CF22" s="155"/>
      <c r="CG22" s="155"/>
      <c r="CH22" s="155"/>
      <c r="CI22" s="155"/>
      <c r="CJ22" s="155"/>
      <c r="CK22" s="155"/>
      <c r="CL22" s="155"/>
      <c r="CM22" s="155"/>
      <c r="CN22" s="155"/>
      <c r="CO22" s="165"/>
      <c r="CP22" s="155"/>
      <c r="CQ22" s="155"/>
      <c r="CR22" s="155"/>
      <c r="CS22" s="155"/>
      <c r="CT22" s="155"/>
      <c r="CU22" s="155"/>
      <c r="CV22" s="155"/>
      <c r="CW22" s="155"/>
      <c r="CX22" s="155"/>
      <c r="CY22" s="155"/>
      <c r="CZ22" s="155"/>
      <c r="DA22" s="165"/>
      <c r="DB22" s="155"/>
      <c r="DC22" s="155"/>
      <c r="DD22" s="155"/>
      <c r="DE22" s="155"/>
      <c r="DF22" s="155"/>
      <c r="DG22" s="155"/>
      <c r="DH22" s="155"/>
      <c r="DI22" s="155"/>
      <c r="DJ22" s="155"/>
      <c r="DK22" s="155"/>
      <c r="DL22" s="155"/>
      <c r="DM22" s="165"/>
      <c r="DN22" s="155"/>
      <c r="DO22" s="155"/>
      <c r="DP22" s="155"/>
      <c r="DQ22" s="155"/>
      <c r="DR22" s="155"/>
      <c r="DS22" s="155"/>
      <c r="DT22" s="155"/>
      <c r="DU22" s="155"/>
      <c r="DV22" s="155"/>
      <c r="DW22" s="155"/>
      <c r="DX22" s="155"/>
      <c r="DY22" s="165"/>
    </row>
    <row r="23" spans="1:129" s="3" customFormat="1" x14ac:dyDescent="0.25">
      <c r="A23" s="208"/>
      <c r="B23" s="187" t="s">
        <v>116</v>
      </c>
      <c r="C23" s="198"/>
      <c r="D23" s="170">
        <v>2801</v>
      </c>
      <c r="E23" s="170">
        <v>597</v>
      </c>
      <c r="F23" s="170">
        <v>3224</v>
      </c>
      <c r="G23" s="170">
        <v>3532</v>
      </c>
      <c r="H23" s="170">
        <v>3484</v>
      </c>
      <c r="I23" s="170">
        <v>2381</v>
      </c>
      <c r="J23" s="170">
        <v>2941</v>
      </c>
      <c r="K23" s="170">
        <v>2438</v>
      </c>
      <c r="L23" s="170">
        <v>2097</v>
      </c>
      <c r="M23" s="170">
        <v>3053</v>
      </c>
      <c r="N23" s="170">
        <v>2973</v>
      </c>
      <c r="O23" s="170">
        <v>3921</v>
      </c>
      <c r="P23" s="170">
        <v>3606</v>
      </c>
      <c r="Q23" s="170">
        <v>270</v>
      </c>
      <c r="R23" s="170">
        <v>2056</v>
      </c>
      <c r="S23" s="170">
        <v>3212</v>
      </c>
      <c r="T23" s="170">
        <v>3484</v>
      </c>
      <c r="U23" s="170">
        <v>2697</v>
      </c>
      <c r="V23" s="174">
        <v>3086</v>
      </c>
      <c r="W23" s="170">
        <v>3240</v>
      </c>
      <c r="X23" s="170">
        <v>3214</v>
      </c>
      <c r="Y23" s="170">
        <v>3074</v>
      </c>
      <c r="Z23" s="170">
        <v>2157</v>
      </c>
      <c r="AA23" s="170">
        <v>3384</v>
      </c>
      <c r="AB23" s="170">
        <v>3550</v>
      </c>
      <c r="AC23" s="170">
        <v>594</v>
      </c>
      <c r="AD23" s="170">
        <v>3777</v>
      </c>
      <c r="AE23" s="170">
        <v>4566</v>
      </c>
      <c r="AF23" s="170">
        <v>4114</v>
      </c>
      <c r="AG23" s="170">
        <v>2549</v>
      </c>
      <c r="AH23" s="174">
        <v>2714</v>
      </c>
      <c r="AI23" s="170">
        <v>3757</v>
      </c>
      <c r="AJ23" s="170">
        <v>3159</v>
      </c>
      <c r="AK23" s="170">
        <v>2752</v>
      </c>
      <c r="AL23" s="170">
        <v>2868</v>
      </c>
      <c r="AM23" s="170">
        <v>3900</v>
      </c>
      <c r="AN23" s="170">
        <v>3384</v>
      </c>
      <c r="AO23" s="170">
        <v>591</v>
      </c>
      <c r="AP23" s="170">
        <v>3385</v>
      </c>
      <c r="AQ23" s="170">
        <v>2938</v>
      </c>
      <c r="AR23" s="170">
        <v>1339</v>
      </c>
      <c r="AS23" s="170">
        <v>1957</v>
      </c>
      <c r="AT23" s="174">
        <v>3330</v>
      </c>
      <c r="AU23" s="170">
        <v>3866</v>
      </c>
      <c r="AV23" s="170">
        <v>4320</v>
      </c>
      <c r="AW23" s="170">
        <v>4085</v>
      </c>
      <c r="AX23" s="170">
        <v>3454</v>
      </c>
      <c r="AY23" s="170">
        <v>5054</v>
      </c>
      <c r="AZ23" s="170">
        <v>3827</v>
      </c>
      <c r="BA23" s="170">
        <v>856</v>
      </c>
      <c r="BB23" s="170">
        <v>4475</v>
      </c>
      <c r="BC23" s="170">
        <v>4935</v>
      </c>
      <c r="BD23" s="170">
        <v>3435</v>
      </c>
      <c r="BE23" s="170">
        <v>2867</v>
      </c>
      <c r="BF23" s="174">
        <v>2878</v>
      </c>
      <c r="BG23" s="170">
        <v>4079</v>
      </c>
      <c r="BH23" s="170">
        <v>3392</v>
      </c>
      <c r="BI23" s="170">
        <v>4202</v>
      </c>
      <c r="BJ23" s="170">
        <v>4147</v>
      </c>
      <c r="BK23" s="170">
        <v>4478</v>
      </c>
      <c r="BL23" s="170"/>
      <c r="BM23" s="170"/>
      <c r="BN23" s="170"/>
      <c r="BO23" s="170"/>
      <c r="BP23" s="170"/>
      <c r="BQ23" s="170"/>
      <c r="BR23" s="174"/>
      <c r="BS23" s="170"/>
      <c r="BT23" s="170"/>
      <c r="BU23" s="170"/>
      <c r="BV23" s="170"/>
      <c r="BW23" s="170"/>
      <c r="BX23" s="170"/>
      <c r="BY23" s="170"/>
      <c r="BZ23" s="170"/>
      <c r="CA23" s="170"/>
      <c r="CB23" s="170"/>
      <c r="CC23" s="170"/>
      <c r="CD23" s="174"/>
      <c r="CE23" s="170"/>
      <c r="CF23" s="170"/>
      <c r="CG23" s="170"/>
      <c r="CH23" s="170"/>
      <c r="CI23" s="170"/>
      <c r="CJ23" s="170"/>
      <c r="CK23" s="170"/>
      <c r="CL23" s="170"/>
      <c r="CM23" s="170"/>
      <c r="CN23" s="170"/>
      <c r="CO23" s="170"/>
      <c r="CP23" s="174"/>
      <c r="CQ23" s="170"/>
      <c r="CR23" s="170"/>
      <c r="CS23" s="170"/>
      <c r="CT23" s="170"/>
      <c r="CU23" s="170"/>
      <c r="CV23" s="170"/>
      <c r="CW23" s="170"/>
      <c r="CX23" s="170"/>
      <c r="CY23" s="170"/>
      <c r="CZ23" s="170"/>
      <c r="DA23" s="170"/>
      <c r="DB23" s="174"/>
      <c r="DC23" s="170"/>
      <c r="DD23" s="170"/>
      <c r="DE23" s="170"/>
      <c r="DF23" s="170"/>
      <c r="DG23" s="170"/>
      <c r="DH23" s="170"/>
      <c r="DI23" s="170"/>
      <c r="DJ23" s="170"/>
      <c r="DK23" s="170"/>
      <c r="DL23" s="170"/>
      <c r="DM23" s="170"/>
      <c r="DN23" s="174"/>
      <c r="DO23" s="170"/>
      <c r="DP23" s="170"/>
      <c r="DQ23" s="170"/>
      <c r="DR23" s="170"/>
      <c r="DS23" s="170"/>
      <c r="DT23" s="170"/>
      <c r="DU23" s="170"/>
      <c r="DV23" s="170"/>
      <c r="DW23" s="170"/>
      <c r="DX23" s="170"/>
      <c r="DY23" s="170"/>
    </row>
    <row r="24" spans="1:129" s="3" customFormat="1" x14ac:dyDescent="0.25">
      <c r="A24" s="208"/>
      <c r="B24" s="187" t="s">
        <v>11</v>
      </c>
      <c r="C24" s="198"/>
      <c r="D24" s="170">
        <v>0</v>
      </c>
      <c r="E24" s="170">
        <v>0</v>
      </c>
      <c r="F24" s="170">
        <v>10</v>
      </c>
      <c r="G24" s="170">
        <v>2</v>
      </c>
      <c r="H24" s="170">
        <v>2</v>
      </c>
      <c r="I24" s="170">
        <v>2</v>
      </c>
      <c r="J24" s="170">
        <v>1</v>
      </c>
      <c r="K24" s="170">
        <v>2</v>
      </c>
      <c r="L24" s="170">
        <v>0</v>
      </c>
      <c r="M24" s="170">
        <v>0</v>
      </c>
      <c r="N24" s="170">
        <v>0</v>
      </c>
      <c r="O24" s="170">
        <v>0</v>
      </c>
      <c r="P24" s="170">
        <v>0</v>
      </c>
      <c r="Q24" s="170">
        <v>0</v>
      </c>
      <c r="R24" s="170">
        <v>1</v>
      </c>
      <c r="S24" s="170">
        <v>0</v>
      </c>
      <c r="T24" s="170">
        <v>1</v>
      </c>
      <c r="U24" s="170">
        <v>0</v>
      </c>
      <c r="V24" s="174">
        <v>1</v>
      </c>
      <c r="W24" s="170">
        <v>2</v>
      </c>
      <c r="X24" s="170">
        <v>3</v>
      </c>
      <c r="Y24" s="170">
        <v>1</v>
      </c>
      <c r="Z24" s="170">
        <v>1</v>
      </c>
      <c r="AA24" s="170">
        <v>1</v>
      </c>
      <c r="AB24" s="170">
        <v>1</v>
      </c>
      <c r="AC24" s="170">
        <v>0</v>
      </c>
      <c r="AD24" s="170">
        <v>2</v>
      </c>
      <c r="AE24" s="170">
        <v>1</v>
      </c>
      <c r="AF24" s="170">
        <v>3</v>
      </c>
      <c r="AG24" s="170">
        <v>1</v>
      </c>
      <c r="AH24" s="174">
        <v>1</v>
      </c>
      <c r="AI24" s="170">
        <v>1</v>
      </c>
      <c r="AJ24" s="170">
        <v>1</v>
      </c>
      <c r="AK24" s="170">
        <v>2</v>
      </c>
      <c r="AL24" s="170">
        <v>1</v>
      </c>
      <c r="AM24" s="170">
        <v>1</v>
      </c>
      <c r="AN24" s="170">
        <v>1</v>
      </c>
      <c r="AO24" s="170">
        <v>1</v>
      </c>
      <c r="AP24" s="170">
        <v>1</v>
      </c>
      <c r="AQ24" s="170">
        <v>1</v>
      </c>
      <c r="AR24" s="170">
        <v>0</v>
      </c>
      <c r="AS24" s="170">
        <v>1</v>
      </c>
      <c r="AT24" s="174">
        <v>1</v>
      </c>
      <c r="AU24" s="170">
        <v>1</v>
      </c>
      <c r="AV24" s="170">
        <v>1</v>
      </c>
      <c r="AW24" s="170">
        <v>2</v>
      </c>
      <c r="AX24" s="170">
        <v>1</v>
      </c>
      <c r="AY24" s="170">
        <v>2</v>
      </c>
      <c r="AZ24" s="170">
        <v>1</v>
      </c>
      <c r="BA24" s="170">
        <v>0</v>
      </c>
      <c r="BB24" s="170">
        <v>1</v>
      </c>
      <c r="BC24" s="170">
        <v>1</v>
      </c>
      <c r="BD24" s="170">
        <v>1</v>
      </c>
      <c r="BE24" s="170">
        <v>1</v>
      </c>
      <c r="BF24" s="174">
        <v>1</v>
      </c>
      <c r="BG24" s="170">
        <v>1</v>
      </c>
      <c r="BH24" s="170">
        <v>1</v>
      </c>
      <c r="BI24" s="170">
        <v>1</v>
      </c>
      <c r="BJ24" s="170">
        <v>0</v>
      </c>
      <c r="BK24" s="170">
        <v>1</v>
      </c>
      <c r="BL24" s="170"/>
      <c r="BM24" s="170"/>
      <c r="BN24" s="170"/>
      <c r="BO24" s="170"/>
      <c r="BP24" s="170"/>
      <c r="BQ24" s="170"/>
      <c r="BR24" s="174"/>
      <c r="BS24" s="170"/>
      <c r="BT24" s="170"/>
      <c r="BU24" s="170"/>
      <c r="BV24" s="170"/>
      <c r="BW24" s="170"/>
      <c r="BX24" s="170"/>
      <c r="BY24" s="170"/>
      <c r="BZ24" s="170"/>
      <c r="CA24" s="170"/>
      <c r="CB24" s="170"/>
      <c r="CC24" s="170"/>
      <c r="CD24" s="174"/>
      <c r="CE24" s="170"/>
      <c r="CF24" s="170"/>
      <c r="CG24" s="170"/>
      <c r="CH24" s="170"/>
      <c r="CI24" s="170"/>
      <c r="CJ24" s="170"/>
      <c r="CK24" s="170"/>
      <c r="CL24" s="170"/>
      <c r="CM24" s="170"/>
      <c r="CN24" s="170"/>
      <c r="CO24" s="170"/>
      <c r="CP24" s="174"/>
      <c r="CQ24" s="170"/>
      <c r="CR24" s="170"/>
      <c r="CS24" s="170"/>
      <c r="CT24" s="170"/>
      <c r="CU24" s="170"/>
      <c r="CV24" s="170"/>
      <c r="CW24" s="170"/>
      <c r="CX24" s="170"/>
      <c r="CY24" s="170"/>
      <c r="CZ24" s="170"/>
      <c r="DA24" s="170"/>
      <c r="DB24" s="174"/>
      <c r="DC24" s="170"/>
      <c r="DD24" s="170"/>
      <c r="DE24" s="170"/>
      <c r="DF24" s="170"/>
      <c r="DG24" s="170"/>
      <c r="DH24" s="170"/>
      <c r="DI24" s="170"/>
      <c r="DJ24" s="170"/>
      <c r="DK24" s="170"/>
      <c r="DL24" s="170"/>
      <c r="DM24" s="170"/>
      <c r="DN24" s="174"/>
      <c r="DO24" s="170"/>
      <c r="DP24" s="170"/>
      <c r="DQ24" s="170"/>
      <c r="DR24" s="170"/>
      <c r="DS24" s="170"/>
      <c r="DT24" s="170"/>
      <c r="DU24" s="170"/>
      <c r="DV24" s="170"/>
      <c r="DW24" s="170"/>
      <c r="DX24" s="170"/>
      <c r="DY24" s="170"/>
    </row>
    <row r="25" spans="1:129" s="3" customFormat="1" x14ac:dyDescent="0.25">
      <c r="A25" s="156"/>
      <c r="B25" s="156"/>
      <c r="C25" s="155"/>
      <c r="D25" s="155"/>
      <c r="E25" s="155"/>
      <c r="F25" s="155"/>
      <c r="G25" s="155"/>
      <c r="H25" s="155"/>
      <c r="I25" s="173"/>
      <c r="J25" s="155"/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6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55"/>
      <c r="AG25" s="165"/>
      <c r="AH25" s="155"/>
      <c r="AI25" s="155"/>
      <c r="AJ25" s="155"/>
      <c r="AK25" s="155"/>
      <c r="AL25" s="155"/>
      <c r="AM25" s="155"/>
      <c r="AN25" s="155"/>
      <c r="AO25" s="155"/>
      <c r="AP25" s="155"/>
      <c r="AQ25" s="155"/>
      <c r="AR25" s="155"/>
      <c r="AS25" s="165"/>
      <c r="AT25" s="155"/>
      <c r="AU25" s="155"/>
      <c r="AV25" s="155"/>
      <c r="AW25" s="155"/>
      <c r="AX25" s="155"/>
      <c r="AY25" s="155"/>
      <c r="AZ25" s="155"/>
      <c r="BA25" s="155"/>
      <c r="BB25" s="155"/>
      <c r="BC25" s="155"/>
      <c r="BD25" s="155"/>
      <c r="BE25" s="165"/>
      <c r="BF25" s="155"/>
      <c r="BG25" s="155"/>
      <c r="BH25" s="155"/>
      <c r="BI25" s="155"/>
      <c r="BJ25" s="155"/>
      <c r="BK25" s="155"/>
      <c r="BL25" s="155"/>
      <c r="BM25" s="155"/>
      <c r="BN25" s="155"/>
      <c r="BO25" s="155"/>
      <c r="BP25" s="155"/>
      <c r="BQ25" s="165"/>
      <c r="BR25" s="155"/>
      <c r="BS25" s="155"/>
      <c r="BT25" s="155"/>
      <c r="BU25" s="155"/>
      <c r="BV25" s="155"/>
      <c r="BW25" s="155"/>
      <c r="BX25" s="155"/>
      <c r="BY25" s="155"/>
      <c r="BZ25" s="155"/>
      <c r="CA25" s="155"/>
      <c r="CB25" s="155"/>
      <c r="CC25" s="165"/>
      <c r="CD25" s="155"/>
      <c r="CE25" s="155"/>
      <c r="CF25" s="155"/>
      <c r="CG25" s="155"/>
      <c r="CH25" s="155"/>
      <c r="CI25" s="155"/>
      <c r="CJ25" s="155"/>
      <c r="CK25" s="155"/>
      <c r="CL25" s="155"/>
      <c r="CM25" s="155"/>
      <c r="CN25" s="155"/>
      <c r="CO25" s="165"/>
      <c r="CP25" s="155"/>
      <c r="CQ25" s="155"/>
      <c r="CR25" s="155"/>
      <c r="CS25" s="155"/>
      <c r="CT25" s="155"/>
      <c r="CU25" s="155"/>
      <c r="CV25" s="155"/>
      <c r="CW25" s="155"/>
      <c r="CX25" s="155"/>
      <c r="CY25" s="155"/>
      <c r="CZ25" s="155"/>
      <c r="DA25" s="165"/>
      <c r="DB25" s="155"/>
      <c r="DC25" s="155"/>
      <c r="DD25" s="155"/>
      <c r="DE25" s="155"/>
      <c r="DF25" s="155"/>
      <c r="DG25" s="155"/>
      <c r="DH25" s="155"/>
      <c r="DI25" s="155"/>
      <c r="DJ25" s="155"/>
      <c r="DK25" s="155"/>
      <c r="DL25" s="155"/>
      <c r="DM25" s="165"/>
      <c r="DN25" s="155"/>
      <c r="DO25" s="155"/>
      <c r="DP25" s="155"/>
      <c r="DQ25" s="155"/>
      <c r="DR25" s="155"/>
      <c r="DS25" s="155"/>
      <c r="DT25" s="155"/>
      <c r="DU25" s="155"/>
      <c r="DV25" s="155"/>
      <c r="DW25" s="155"/>
      <c r="DX25" s="155"/>
      <c r="DY25" s="165"/>
    </row>
    <row r="26" spans="1:129" s="3" customFormat="1" x14ac:dyDescent="0.25">
      <c r="A26" s="162" t="s">
        <v>25</v>
      </c>
      <c r="B26" s="190" t="s">
        <v>26</v>
      </c>
      <c r="C26" s="191"/>
      <c r="D26" s="161"/>
      <c r="E26" s="161"/>
      <c r="F26" s="161"/>
      <c r="G26" s="161"/>
      <c r="H26" s="161"/>
      <c r="I26" s="161"/>
      <c r="J26" s="161">
        <v>0</v>
      </c>
      <c r="K26" s="161">
        <v>0</v>
      </c>
      <c r="L26" s="161">
        <v>0.91</v>
      </c>
      <c r="M26" s="161">
        <v>0</v>
      </c>
      <c r="N26" s="161">
        <v>0</v>
      </c>
      <c r="O26" s="161">
        <v>0</v>
      </c>
      <c r="P26" s="161">
        <v>0</v>
      </c>
      <c r="Q26" s="161">
        <v>0</v>
      </c>
      <c r="R26" s="161">
        <v>1.5</v>
      </c>
      <c r="S26" s="161">
        <v>0</v>
      </c>
      <c r="T26" s="161">
        <v>0</v>
      </c>
      <c r="U26" s="161">
        <v>0</v>
      </c>
      <c r="V26" s="175">
        <v>2.06</v>
      </c>
      <c r="W26" s="161">
        <v>0</v>
      </c>
      <c r="X26" s="161">
        <v>1.76</v>
      </c>
      <c r="Y26" s="161">
        <v>0</v>
      </c>
      <c r="Z26" s="161">
        <v>3.85</v>
      </c>
      <c r="AA26" s="161">
        <v>5.5</v>
      </c>
      <c r="AB26" s="161">
        <v>10.95</v>
      </c>
      <c r="AC26" s="161">
        <v>0</v>
      </c>
      <c r="AD26" s="161">
        <v>0</v>
      </c>
      <c r="AE26" s="161">
        <v>15.7</v>
      </c>
      <c r="AF26" s="161">
        <v>10.9</v>
      </c>
      <c r="AG26" s="161">
        <v>4</v>
      </c>
      <c r="AH26" s="175">
        <v>7</v>
      </c>
      <c r="AI26" s="161">
        <v>54.25</v>
      </c>
      <c r="AJ26" s="161">
        <v>0</v>
      </c>
      <c r="AK26" s="161">
        <v>0</v>
      </c>
      <c r="AL26" s="161">
        <v>1.5</v>
      </c>
      <c r="AM26" s="161">
        <v>0</v>
      </c>
      <c r="AN26" s="161">
        <v>0</v>
      </c>
      <c r="AO26" s="161">
        <v>0</v>
      </c>
      <c r="AP26" s="161">
        <v>39.5</v>
      </c>
      <c r="AQ26" s="161">
        <v>5.22</v>
      </c>
      <c r="AR26" s="161">
        <v>6.18</v>
      </c>
      <c r="AS26" s="161">
        <v>48.24</v>
      </c>
      <c r="AT26" s="175">
        <v>25.22</v>
      </c>
      <c r="AU26" s="161">
        <v>3</v>
      </c>
      <c r="AV26" s="161">
        <v>26.55</v>
      </c>
      <c r="AW26" s="161">
        <v>10.49</v>
      </c>
      <c r="AX26" s="161">
        <v>21.28</v>
      </c>
      <c r="AY26" s="161">
        <v>3.98</v>
      </c>
      <c r="AZ26" s="161">
        <v>13.13</v>
      </c>
      <c r="BA26" s="161">
        <v>4</v>
      </c>
      <c r="BB26" s="161">
        <v>30.58</v>
      </c>
      <c r="BC26" s="161">
        <v>8.01</v>
      </c>
      <c r="BD26" s="161">
        <v>13</v>
      </c>
      <c r="BE26" s="161">
        <v>30.06</v>
      </c>
      <c r="BF26" s="175">
        <v>2</v>
      </c>
      <c r="BG26" s="161">
        <v>0</v>
      </c>
      <c r="BH26" s="161">
        <v>0</v>
      </c>
      <c r="BI26" s="161">
        <v>13.47</v>
      </c>
      <c r="BJ26" s="161">
        <v>8.86</v>
      </c>
      <c r="BK26" s="161">
        <v>0.75</v>
      </c>
      <c r="BL26" s="161"/>
      <c r="BM26" s="161"/>
      <c r="BN26" s="161"/>
      <c r="BO26" s="161"/>
      <c r="BP26" s="161"/>
      <c r="BQ26" s="161"/>
      <c r="BR26" s="175"/>
      <c r="BS26" s="161"/>
      <c r="BT26" s="161"/>
      <c r="BU26" s="161"/>
      <c r="BV26" s="161"/>
      <c r="BW26" s="161"/>
      <c r="BX26" s="161"/>
      <c r="BY26" s="161"/>
      <c r="BZ26" s="161"/>
      <c r="CA26" s="161"/>
      <c r="CB26" s="161"/>
      <c r="CC26" s="161"/>
      <c r="CD26" s="175"/>
      <c r="CE26" s="161"/>
      <c r="CF26" s="161"/>
      <c r="CG26" s="161"/>
      <c r="CH26" s="161"/>
      <c r="CI26" s="161"/>
      <c r="CJ26" s="161"/>
      <c r="CK26" s="161"/>
      <c r="CL26" s="161"/>
      <c r="CM26" s="161"/>
      <c r="CN26" s="161"/>
      <c r="CO26" s="161"/>
      <c r="CP26" s="175"/>
      <c r="CQ26" s="161"/>
      <c r="CR26" s="161"/>
      <c r="CS26" s="161"/>
      <c r="CT26" s="161"/>
      <c r="CU26" s="161"/>
      <c r="CV26" s="161"/>
      <c r="CW26" s="161"/>
      <c r="CX26" s="161"/>
      <c r="CY26" s="161"/>
      <c r="CZ26" s="161"/>
      <c r="DA26" s="161"/>
      <c r="DB26" s="175"/>
      <c r="DC26" s="161"/>
      <c r="DD26" s="161"/>
      <c r="DE26" s="161"/>
      <c r="DF26" s="161"/>
      <c r="DG26" s="161"/>
      <c r="DH26" s="161"/>
      <c r="DI26" s="161"/>
      <c r="DJ26" s="161"/>
      <c r="DK26" s="161"/>
      <c r="DL26" s="161"/>
      <c r="DM26" s="161"/>
      <c r="DN26" s="175"/>
      <c r="DO26" s="161"/>
      <c r="DP26" s="161"/>
      <c r="DQ26" s="161"/>
      <c r="DR26" s="161"/>
      <c r="DS26" s="161"/>
      <c r="DT26" s="161"/>
      <c r="DU26" s="161"/>
      <c r="DV26" s="161"/>
      <c r="DW26" s="161"/>
      <c r="DX26" s="161"/>
      <c r="DY26" s="161"/>
    </row>
    <row r="27" spans="1:129" s="3" customFormat="1" x14ac:dyDescent="0.25">
      <c r="A27" s="156"/>
      <c r="B27" s="156"/>
      <c r="C27" s="155"/>
      <c r="D27" s="155"/>
      <c r="E27" s="155"/>
      <c r="F27" s="155"/>
      <c r="G27" s="155"/>
      <c r="H27" s="155"/>
      <c r="I27" s="173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6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6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65"/>
      <c r="AT27" s="155"/>
      <c r="AU27" s="155"/>
      <c r="AV27" s="155"/>
      <c r="AW27" s="155"/>
      <c r="AX27" s="155"/>
      <c r="AY27" s="155"/>
      <c r="AZ27" s="155"/>
      <c r="BA27" s="155"/>
      <c r="BB27" s="155"/>
      <c r="BC27" s="155"/>
      <c r="BD27" s="155"/>
      <c r="BE27" s="165"/>
      <c r="BF27" s="155"/>
      <c r="BG27" s="155"/>
      <c r="BH27" s="155"/>
      <c r="BI27" s="155"/>
      <c r="BJ27" s="155"/>
      <c r="BK27" s="155"/>
      <c r="BL27" s="155"/>
      <c r="BM27" s="155"/>
      <c r="BN27" s="155"/>
      <c r="BO27" s="155"/>
      <c r="BP27" s="155"/>
      <c r="BQ27" s="165"/>
      <c r="BR27" s="155"/>
      <c r="BS27" s="155"/>
      <c r="BT27" s="155"/>
      <c r="BU27" s="155"/>
      <c r="BV27" s="155"/>
      <c r="BW27" s="155"/>
      <c r="BX27" s="155"/>
      <c r="BY27" s="155"/>
      <c r="BZ27" s="155"/>
      <c r="CA27" s="155"/>
      <c r="CB27" s="155"/>
      <c r="CC27" s="165"/>
      <c r="CD27" s="155"/>
      <c r="CE27" s="155"/>
      <c r="CF27" s="155"/>
      <c r="CG27" s="155"/>
      <c r="CH27" s="155"/>
      <c r="CI27" s="155"/>
      <c r="CJ27" s="155"/>
      <c r="CK27" s="155"/>
      <c r="CL27" s="155"/>
      <c r="CM27" s="155"/>
      <c r="CN27" s="155"/>
      <c r="CO27" s="165"/>
      <c r="CP27" s="155"/>
      <c r="CQ27" s="155"/>
      <c r="CR27" s="155"/>
      <c r="CS27" s="155"/>
      <c r="CT27" s="155"/>
      <c r="CU27" s="155"/>
      <c r="CV27" s="155"/>
      <c r="CW27" s="155"/>
      <c r="CX27" s="155"/>
      <c r="CY27" s="155"/>
      <c r="CZ27" s="155"/>
      <c r="DA27" s="165"/>
      <c r="DB27" s="155"/>
      <c r="DC27" s="155"/>
      <c r="DD27" s="155"/>
      <c r="DE27" s="155"/>
      <c r="DF27" s="155"/>
      <c r="DG27" s="155"/>
      <c r="DH27" s="155"/>
      <c r="DI27" s="155"/>
      <c r="DJ27" s="155"/>
      <c r="DK27" s="155"/>
      <c r="DL27" s="155"/>
      <c r="DM27" s="165"/>
      <c r="DN27" s="155"/>
      <c r="DO27" s="155"/>
      <c r="DP27" s="155"/>
      <c r="DQ27" s="155"/>
      <c r="DR27" s="155"/>
      <c r="DS27" s="155"/>
      <c r="DT27" s="155"/>
      <c r="DU27" s="155"/>
      <c r="DV27" s="155"/>
      <c r="DW27" s="155"/>
      <c r="DX27" s="155"/>
      <c r="DY27" s="165"/>
    </row>
    <row r="28" spans="1:129" s="3" customFormat="1" x14ac:dyDescent="0.25">
      <c r="A28" s="192" t="s">
        <v>27</v>
      </c>
      <c r="B28" s="193" t="s">
        <v>28</v>
      </c>
      <c r="C28" s="194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7"/>
      <c r="W28" s="176"/>
      <c r="X28" s="176"/>
      <c r="Y28" s="176"/>
      <c r="Z28" s="176"/>
      <c r="AA28" s="176"/>
      <c r="AB28" s="176"/>
      <c r="AC28" s="176"/>
      <c r="AD28" s="176"/>
      <c r="AE28" s="176"/>
      <c r="AF28" s="176"/>
      <c r="AG28" s="176"/>
      <c r="AH28" s="177"/>
      <c r="AI28" s="176"/>
      <c r="AJ28" s="176"/>
      <c r="AK28" s="176"/>
      <c r="AL28" s="176"/>
      <c r="AM28" s="176"/>
      <c r="AN28" s="176"/>
      <c r="AO28" s="176"/>
      <c r="AP28" s="176"/>
      <c r="AQ28" s="176"/>
      <c r="AR28" s="176"/>
      <c r="AS28" s="176"/>
      <c r="AT28" s="177"/>
      <c r="AU28" s="176"/>
      <c r="AV28" s="176"/>
      <c r="AW28" s="176"/>
      <c r="AX28" s="176"/>
      <c r="AY28" s="176"/>
      <c r="AZ28" s="176"/>
      <c r="BA28" s="176"/>
      <c r="BB28" s="176"/>
      <c r="BC28" s="176"/>
      <c r="BD28" s="176"/>
      <c r="BE28" s="176"/>
      <c r="BF28" s="177"/>
      <c r="BG28" s="176"/>
      <c r="BH28" s="176"/>
      <c r="BI28" s="176"/>
      <c r="BJ28" s="176"/>
      <c r="BK28" s="176"/>
      <c r="BL28" s="176"/>
      <c r="BM28" s="176"/>
      <c r="BN28" s="176"/>
      <c r="BO28" s="176"/>
      <c r="BP28" s="176"/>
      <c r="BQ28" s="176"/>
      <c r="BR28" s="177"/>
      <c r="BS28" s="176"/>
      <c r="BT28" s="176"/>
      <c r="BU28" s="176"/>
      <c r="BV28" s="176"/>
      <c r="BW28" s="176"/>
      <c r="BX28" s="176"/>
      <c r="BY28" s="176"/>
      <c r="BZ28" s="176"/>
      <c r="CA28" s="176"/>
      <c r="CB28" s="176"/>
      <c r="CC28" s="176"/>
      <c r="CD28" s="177"/>
      <c r="CE28" s="176"/>
      <c r="CF28" s="176"/>
      <c r="CG28" s="176"/>
      <c r="CH28" s="176"/>
      <c r="CI28" s="176"/>
      <c r="CJ28" s="176"/>
      <c r="CK28" s="176"/>
      <c r="CL28" s="176"/>
      <c r="CM28" s="176"/>
      <c r="CN28" s="176"/>
      <c r="CO28" s="176"/>
      <c r="CP28" s="177"/>
      <c r="CQ28" s="176"/>
      <c r="CR28" s="176"/>
      <c r="CS28" s="176"/>
      <c r="CT28" s="176"/>
      <c r="CU28" s="176"/>
      <c r="CV28" s="176"/>
      <c r="CW28" s="176"/>
      <c r="CX28" s="176"/>
      <c r="CY28" s="176"/>
      <c r="CZ28" s="176"/>
      <c r="DA28" s="176"/>
      <c r="DB28" s="177"/>
      <c r="DC28" s="176"/>
      <c r="DD28" s="176"/>
      <c r="DE28" s="176"/>
      <c r="DF28" s="176"/>
      <c r="DG28" s="176"/>
      <c r="DH28" s="176"/>
      <c r="DI28" s="176"/>
      <c r="DJ28" s="176"/>
      <c r="DK28" s="176"/>
      <c r="DL28" s="176"/>
      <c r="DM28" s="176"/>
      <c r="DN28" s="177"/>
      <c r="DO28" s="176"/>
      <c r="DP28" s="176"/>
      <c r="DQ28" s="176"/>
      <c r="DR28" s="176"/>
      <c r="DS28" s="176"/>
      <c r="DT28" s="176"/>
      <c r="DU28" s="176"/>
      <c r="DV28" s="176"/>
      <c r="DW28" s="176"/>
      <c r="DX28" s="176"/>
      <c r="DY28" s="176"/>
    </row>
    <row r="29" spans="1:129" s="3" customFormat="1" x14ac:dyDescent="0.25">
      <c r="A29" s="192"/>
      <c r="B29" s="193" t="s">
        <v>29</v>
      </c>
      <c r="C29" s="194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7"/>
      <c r="W29" s="176"/>
      <c r="X29" s="176"/>
      <c r="Y29" s="176"/>
      <c r="Z29" s="176"/>
      <c r="AA29" s="176"/>
      <c r="AB29" s="176"/>
      <c r="AC29" s="176"/>
      <c r="AD29" s="176"/>
      <c r="AE29" s="176"/>
      <c r="AF29" s="176"/>
      <c r="AG29" s="176"/>
      <c r="AH29" s="177"/>
      <c r="AI29" s="176"/>
      <c r="AJ29" s="176"/>
      <c r="AK29" s="176"/>
      <c r="AL29" s="176"/>
      <c r="AM29" s="176"/>
      <c r="AN29" s="176"/>
      <c r="AO29" s="176"/>
      <c r="AP29" s="176"/>
      <c r="AQ29" s="176"/>
      <c r="AR29" s="176"/>
      <c r="AS29" s="176"/>
      <c r="AT29" s="177"/>
      <c r="AU29" s="176"/>
      <c r="AV29" s="176"/>
      <c r="AW29" s="176"/>
      <c r="AX29" s="176"/>
      <c r="AY29" s="176"/>
      <c r="AZ29" s="176"/>
      <c r="BA29" s="176"/>
      <c r="BB29" s="176"/>
      <c r="BC29" s="176"/>
      <c r="BD29" s="176"/>
      <c r="BE29" s="176"/>
      <c r="BF29" s="177"/>
      <c r="BG29" s="176"/>
      <c r="BH29" s="176"/>
      <c r="BI29" s="176"/>
      <c r="BJ29" s="176"/>
      <c r="BK29" s="176"/>
      <c r="BL29" s="176"/>
      <c r="BM29" s="176"/>
      <c r="BN29" s="176"/>
      <c r="BO29" s="176"/>
      <c r="BP29" s="176"/>
      <c r="BQ29" s="176"/>
      <c r="BR29" s="177"/>
      <c r="BS29" s="176"/>
      <c r="BT29" s="176"/>
      <c r="BU29" s="176"/>
      <c r="BV29" s="176"/>
      <c r="BW29" s="176"/>
      <c r="BX29" s="176"/>
      <c r="BY29" s="176"/>
      <c r="BZ29" s="176"/>
      <c r="CA29" s="176"/>
      <c r="CB29" s="176"/>
      <c r="CC29" s="176"/>
      <c r="CD29" s="177"/>
      <c r="CE29" s="176"/>
      <c r="CF29" s="176"/>
      <c r="CG29" s="176"/>
      <c r="CH29" s="176"/>
      <c r="CI29" s="176"/>
      <c r="CJ29" s="176"/>
      <c r="CK29" s="176"/>
      <c r="CL29" s="176"/>
      <c r="CM29" s="176"/>
      <c r="CN29" s="176"/>
      <c r="CO29" s="176"/>
      <c r="CP29" s="177"/>
      <c r="CQ29" s="176"/>
      <c r="CR29" s="176"/>
      <c r="CS29" s="176"/>
      <c r="CT29" s="176"/>
      <c r="CU29" s="176"/>
      <c r="CV29" s="176"/>
      <c r="CW29" s="176"/>
      <c r="CX29" s="176"/>
      <c r="CY29" s="176"/>
      <c r="CZ29" s="176"/>
      <c r="DA29" s="176"/>
      <c r="DB29" s="177"/>
      <c r="DC29" s="176"/>
      <c r="DD29" s="176"/>
      <c r="DE29" s="176"/>
      <c r="DF29" s="176"/>
      <c r="DG29" s="176"/>
      <c r="DH29" s="176"/>
      <c r="DI29" s="176"/>
      <c r="DJ29" s="176"/>
      <c r="DK29" s="176"/>
      <c r="DL29" s="176"/>
      <c r="DM29" s="176"/>
      <c r="DN29" s="177"/>
      <c r="DO29" s="176"/>
      <c r="DP29" s="176"/>
      <c r="DQ29" s="176"/>
      <c r="DR29" s="176"/>
      <c r="DS29" s="176"/>
      <c r="DT29" s="176"/>
      <c r="DU29" s="176"/>
      <c r="DV29" s="176"/>
      <c r="DW29" s="176"/>
      <c r="DX29" s="176"/>
      <c r="DY29" s="176"/>
    </row>
    <row r="30" spans="1:129" s="3" customFormat="1" x14ac:dyDescent="0.25">
      <c r="A30" s="192"/>
      <c r="B30" s="193" t="s">
        <v>30</v>
      </c>
      <c r="C30" s="194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6"/>
      <c r="AB30" s="176"/>
      <c r="AC30" s="176"/>
      <c r="AD30" s="176"/>
      <c r="AE30" s="176"/>
      <c r="AF30" s="176"/>
      <c r="AG30" s="176"/>
      <c r="AH30" s="177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  <c r="AS30" s="176"/>
      <c r="AT30" s="177"/>
      <c r="AU30" s="176"/>
      <c r="AV30" s="176"/>
      <c r="AW30" s="176"/>
      <c r="AX30" s="176"/>
      <c r="AY30" s="176"/>
      <c r="AZ30" s="176"/>
      <c r="BA30" s="176"/>
      <c r="BB30" s="176"/>
      <c r="BC30" s="176"/>
      <c r="BD30" s="176"/>
      <c r="BE30" s="176"/>
      <c r="BF30" s="177"/>
      <c r="BG30" s="176"/>
      <c r="BH30" s="176"/>
      <c r="BI30" s="176"/>
      <c r="BJ30" s="176"/>
      <c r="BK30" s="176"/>
      <c r="BL30" s="176"/>
      <c r="BM30" s="176"/>
      <c r="BN30" s="176"/>
      <c r="BO30" s="176"/>
      <c r="BP30" s="176"/>
      <c r="BQ30" s="176"/>
      <c r="BR30" s="177"/>
      <c r="BS30" s="176"/>
      <c r="BT30" s="176"/>
      <c r="BU30" s="176"/>
      <c r="BV30" s="176"/>
      <c r="BW30" s="176"/>
      <c r="BX30" s="176"/>
      <c r="BY30" s="176"/>
      <c r="BZ30" s="176"/>
      <c r="CA30" s="176"/>
      <c r="CB30" s="176"/>
      <c r="CC30" s="176"/>
      <c r="CD30" s="177"/>
      <c r="CE30" s="176"/>
      <c r="CF30" s="176"/>
      <c r="CG30" s="176"/>
      <c r="CH30" s="176"/>
      <c r="CI30" s="176"/>
      <c r="CJ30" s="176"/>
      <c r="CK30" s="176"/>
      <c r="CL30" s="176"/>
      <c r="CM30" s="176"/>
      <c r="CN30" s="176"/>
      <c r="CO30" s="176"/>
      <c r="CP30" s="177"/>
      <c r="CQ30" s="176"/>
      <c r="CR30" s="176"/>
      <c r="CS30" s="176"/>
      <c r="CT30" s="176"/>
      <c r="CU30" s="176"/>
      <c r="CV30" s="176"/>
      <c r="CW30" s="176"/>
      <c r="CX30" s="176"/>
      <c r="CY30" s="176"/>
      <c r="CZ30" s="176"/>
      <c r="DA30" s="176"/>
      <c r="DB30" s="177"/>
      <c r="DC30" s="176"/>
      <c r="DD30" s="176"/>
      <c r="DE30" s="176"/>
      <c r="DF30" s="176"/>
      <c r="DG30" s="176"/>
      <c r="DH30" s="176"/>
      <c r="DI30" s="176"/>
      <c r="DJ30" s="176"/>
      <c r="DK30" s="176"/>
      <c r="DL30" s="176"/>
      <c r="DM30" s="176"/>
      <c r="DN30" s="177"/>
      <c r="DO30" s="176"/>
      <c r="DP30" s="176"/>
      <c r="DQ30" s="176"/>
      <c r="DR30" s="176"/>
      <c r="DS30" s="176"/>
      <c r="DT30" s="176"/>
      <c r="DU30" s="176"/>
      <c r="DV30" s="176"/>
      <c r="DW30" s="176"/>
      <c r="DX30" s="176"/>
      <c r="DY30" s="176"/>
    </row>
    <row r="31" spans="1:129" s="3" customFormat="1" x14ac:dyDescent="0.25"/>
    <row r="32" spans="1:129" s="3" customFormat="1" x14ac:dyDescent="0.25"/>
    <row r="33" spans="1:14" s="3" customFormat="1" x14ac:dyDescent="0.25">
      <c r="D33" s="163">
        <v>2011</v>
      </c>
      <c r="E33" s="169">
        <v>2012</v>
      </c>
      <c r="F33" s="163">
        <v>2013</v>
      </c>
      <c r="G33" s="169">
        <v>2014</v>
      </c>
      <c r="H33" s="163">
        <v>2015</v>
      </c>
      <c r="I33" s="169">
        <v>2016</v>
      </c>
      <c r="J33" s="163">
        <v>2017</v>
      </c>
      <c r="K33" s="169">
        <v>2018</v>
      </c>
      <c r="L33" s="163">
        <v>2019</v>
      </c>
      <c r="M33" s="169">
        <v>2020</v>
      </c>
      <c r="N33" s="163">
        <v>2021</v>
      </c>
    </row>
    <row r="34" spans="1:14" s="3" customFormat="1" x14ac:dyDescent="0.25"/>
    <row r="35" spans="1:14" s="3" customFormat="1" x14ac:dyDescent="0.25">
      <c r="A35" s="195" t="s">
        <v>0</v>
      </c>
      <c r="B35" s="196" t="s">
        <v>95</v>
      </c>
      <c r="C35" s="197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</row>
    <row r="36" spans="1:14" s="3" customFormat="1" x14ac:dyDescent="0.25">
      <c r="A36" s="195"/>
      <c r="B36" s="196" t="s">
        <v>94</v>
      </c>
      <c r="C36" s="197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</row>
    <row r="37" spans="1:14" s="3" customFormat="1" x14ac:dyDescent="0.25">
      <c r="A37" s="156"/>
      <c r="B37" s="156"/>
      <c r="C37" s="155"/>
    </row>
    <row r="38" spans="1:14" s="3" customFormat="1" x14ac:dyDescent="0.25">
      <c r="A38" s="188" t="s">
        <v>3</v>
      </c>
      <c r="B38" s="186" t="s">
        <v>107</v>
      </c>
      <c r="C38" s="187"/>
      <c r="D38" s="179"/>
      <c r="E38" s="179"/>
      <c r="F38" s="179"/>
      <c r="G38" s="179"/>
      <c r="H38" s="179"/>
      <c r="I38" s="179"/>
      <c r="J38" s="179"/>
      <c r="K38" s="179"/>
      <c r="L38" s="179"/>
      <c r="M38" s="179"/>
      <c r="N38" s="179"/>
    </row>
    <row r="39" spans="1:14" s="3" customFormat="1" x14ac:dyDescent="0.25">
      <c r="A39" s="189"/>
      <c r="B39" s="186" t="s">
        <v>108</v>
      </c>
      <c r="C39" s="187"/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179"/>
    </row>
    <row r="40" spans="1:14" s="3" customFormat="1" x14ac:dyDescent="0.25">
      <c r="A40" s="189"/>
      <c r="B40" s="186" t="s">
        <v>109</v>
      </c>
      <c r="C40" s="187"/>
      <c r="D40" s="179"/>
      <c r="E40" s="179"/>
      <c r="F40" s="179"/>
      <c r="G40" s="179"/>
      <c r="H40" s="179"/>
      <c r="I40" s="179"/>
      <c r="J40" s="179"/>
      <c r="K40" s="179"/>
      <c r="L40" s="179"/>
      <c r="M40" s="179"/>
      <c r="N40" s="179"/>
    </row>
    <row r="41" spans="1:14" s="3" customFormat="1" x14ac:dyDescent="0.25">
      <c r="A41" s="189"/>
    </row>
    <row r="42" spans="1:14" s="3" customFormat="1" x14ac:dyDescent="0.25">
      <c r="A42" s="189"/>
      <c r="B42" s="186" t="s">
        <v>110</v>
      </c>
      <c r="C42" s="187"/>
      <c r="D42" s="179"/>
      <c r="E42" s="179"/>
      <c r="F42" s="179"/>
      <c r="G42" s="179"/>
      <c r="H42" s="179"/>
      <c r="I42" s="179"/>
      <c r="J42" s="179"/>
      <c r="K42" s="179"/>
      <c r="L42" s="179"/>
      <c r="M42" s="179"/>
      <c r="N42" s="179"/>
    </row>
    <row r="43" spans="1:14" s="3" customFormat="1" x14ac:dyDescent="0.25">
      <c r="A43" s="189"/>
      <c r="B43" s="187" t="s">
        <v>111</v>
      </c>
      <c r="C43" s="198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</row>
    <row r="44" spans="1:14" s="3" customFormat="1" x14ac:dyDescent="0.25">
      <c r="A44" s="189"/>
      <c r="B44" s="187" t="s">
        <v>112</v>
      </c>
      <c r="C44" s="198"/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</row>
    <row r="45" spans="1:14" s="3" customFormat="1" x14ac:dyDescent="0.25">
      <c r="A45" s="189"/>
    </row>
    <row r="46" spans="1:14" s="3" customFormat="1" x14ac:dyDescent="0.25">
      <c r="A46" s="189"/>
      <c r="B46" s="187" t="s">
        <v>96</v>
      </c>
      <c r="C46" s="198"/>
      <c r="D46" s="179"/>
      <c r="E46" s="179"/>
      <c r="F46" s="179"/>
      <c r="G46" s="179"/>
      <c r="H46" s="179"/>
      <c r="I46" s="179"/>
      <c r="J46" s="179"/>
      <c r="K46" s="179"/>
      <c r="L46" s="179"/>
      <c r="M46" s="179"/>
      <c r="N46" s="179"/>
    </row>
    <row r="47" spans="1:14" s="3" customFormat="1" x14ac:dyDescent="0.25">
      <c r="A47" s="156"/>
      <c r="B47" s="156"/>
      <c r="C47" s="155"/>
    </row>
    <row r="48" spans="1:14" s="3" customFormat="1" x14ac:dyDescent="0.25">
      <c r="A48" s="162" t="s">
        <v>93</v>
      </c>
      <c r="B48" s="190" t="s">
        <v>97</v>
      </c>
      <c r="C48" s="191"/>
      <c r="D48" s="180"/>
      <c r="E48" s="180"/>
      <c r="F48" s="180"/>
      <c r="G48" s="180"/>
      <c r="H48" s="180"/>
      <c r="I48" s="180"/>
      <c r="J48" s="180"/>
      <c r="K48" s="180"/>
      <c r="L48" s="180"/>
      <c r="M48" s="180"/>
      <c r="N48" s="180"/>
    </row>
    <row r="49" spans="1:14" s="3" customFormat="1" x14ac:dyDescent="0.25">
      <c r="A49" s="156"/>
      <c r="B49" s="156"/>
      <c r="C49" s="155"/>
    </row>
    <row r="50" spans="1:14" s="3" customFormat="1" x14ac:dyDescent="0.25">
      <c r="A50" s="192" t="s">
        <v>27</v>
      </c>
      <c r="B50" s="193" t="s">
        <v>98</v>
      </c>
      <c r="C50" s="194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</row>
    <row r="51" spans="1:14" s="3" customFormat="1" x14ac:dyDescent="0.25">
      <c r="A51" s="192"/>
      <c r="B51" s="193" t="s">
        <v>99</v>
      </c>
      <c r="C51" s="194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</row>
    <row r="52" spans="1:14" s="3" customFormat="1" x14ac:dyDescent="0.25">
      <c r="A52" s="192"/>
      <c r="B52" s="193" t="s">
        <v>100</v>
      </c>
      <c r="C52" s="194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</row>
  </sheetData>
  <mergeCells count="47">
    <mergeCell ref="DB1:DM1"/>
    <mergeCell ref="DN1:DY1"/>
    <mergeCell ref="A4:A5"/>
    <mergeCell ref="D1:I1"/>
    <mergeCell ref="J1:U1"/>
    <mergeCell ref="V1:AG1"/>
    <mergeCell ref="AH1:AS1"/>
    <mergeCell ref="AT1:BE1"/>
    <mergeCell ref="BF1:BQ1"/>
    <mergeCell ref="A7:A24"/>
    <mergeCell ref="A28:A30"/>
    <mergeCell ref="BR1:CC1"/>
    <mergeCell ref="CD1:CO1"/>
    <mergeCell ref="CP1:DA1"/>
    <mergeCell ref="B4:C4"/>
    <mergeCell ref="B5:C5"/>
    <mergeCell ref="B8:C8"/>
    <mergeCell ref="B9:C9"/>
    <mergeCell ref="B10:C10"/>
    <mergeCell ref="B13:C13"/>
    <mergeCell ref="B14:C14"/>
    <mergeCell ref="B15:C15"/>
    <mergeCell ref="B18:C18"/>
    <mergeCell ref="B19:C19"/>
    <mergeCell ref="B20:C20"/>
    <mergeCell ref="B23:C23"/>
    <mergeCell ref="B24:C24"/>
    <mergeCell ref="B26:C26"/>
    <mergeCell ref="B28:C28"/>
    <mergeCell ref="B29:C29"/>
    <mergeCell ref="B30:C30"/>
    <mergeCell ref="A35:A36"/>
    <mergeCell ref="B35:C35"/>
    <mergeCell ref="B36:C36"/>
    <mergeCell ref="A38:A46"/>
    <mergeCell ref="B38:C38"/>
    <mergeCell ref="B39:C39"/>
    <mergeCell ref="B40:C40"/>
    <mergeCell ref="B42:C42"/>
    <mergeCell ref="B43:C43"/>
    <mergeCell ref="B44:C44"/>
    <mergeCell ref="B46:C46"/>
    <mergeCell ref="B48:C48"/>
    <mergeCell ref="A50:A52"/>
    <mergeCell ref="B50:C50"/>
    <mergeCell ref="B51:C51"/>
    <mergeCell ref="B52:C5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Y52"/>
  <sheetViews>
    <sheetView showGridLines="0" zoomScale="73" zoomScaleNormal="73" workbookViewId="0">
      <pane xSplit="3" ySplit="3" topLeftCell="D28" activePane="bottomRight" state="frozen"/>
      <selection pane="topRight" activeCell="D1" sqref="D1"/>
      <selection pane="bottomLeft" activeCell="A4" sqref="A4"/>
      <selection pane="bottomRight" activeCell="B44" sqref="B44:C44"/>
    </sheetView>
  </sheetViews>
  <sheetFormatPr baseColWidth="10" defaultRowHeight="15" x14ac:dyDescent="0.25"/>
  <cols>
    <col min="1" max="1" width="18.28515625" style="1" customWidth="1"/>
    <col min="2" max="2" width="31.140625" style="1" customWidth="1"/>
    <col min="3" max="3" width="11.42578125" style="1"/>
    <col min="4" max="129" width="16.85546875" style="1" customWidth="1"/>
  </cols>
  <sheetData>
    <row r="1" spans="1:129" x14ac:dyDescent="0.25">
      <c r="A1" s="3"/>
      <c r="B1" s="3"/>
      <c r="C1" s="154"/>
      <c r="D1" s="206">
        <v>2011</v>
      </c>
      <c r="E1" s="206"/>
      <c r="F1" s="206"/>
      <c r="G1" s="206"/>
      <c r="H1" s="206"/>
      <c r="I1" s="207"/>
      <c r="J1" s="210">
        <v>2012</v>
      </c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1"/>
      <c r="V1" s="205">
        <v>2013</v>
      </c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7"/>
      <c r="AH1" s="199">
        <v>2014</v>
      </c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1"/>
      <c r="AT1" s="202">
        <v>2015</v>
      </c>
      <c r="AU1" s="203"/>
      <c r="AV1" s="203"/>
      <c r="AW1" s="203"/>
      <c r="AX1" s="203"/>
      <c r="AY1" s="203"/>
      <c r="AZ1" s="203"/>
      <c r="BA1" s="203"/>
      <c r="BB1" s="203"/>
      <c r="BC1" s="203"/>
      <c r="BD1" s="203"/>
      <c r="BE1" s="204"/>
      <c r="BF1" s="199">
        <v>2016</v>
      </c>
      <c r="BG1" s="200"/>
      <c r="BH1" s="200"/>
      <c r="BI1" s="200"/>
      <c r="BJ1" s="200"/>
      <c r="BK1" s="200"/>
      <c r="BL1" s="200"/>
      <c r="BM1" s="200"/>
      <c r="BN1" s="200"/>
      <c r="BO1" s="200"/>
      <c r="BP1" s="200"/>
      <c r="BQ1" s="201"/>
      <c r="BR1" s="202">
        <v>2017</v>
      </c>
      <c r="BS1" s="203"/>
      <c r="BT1" s="203"/>
      <c r="BU1" s="203"/>
      <c r="BV1" s="203"/>
      <c r="BW1" s="203"/>
      <c r="BX1" s="203"/>
      <c r="BY1" s="203"/>
      <c r="BZ1" s="203"/>
      <c r="CA1" s="203"/>
      <c r="CB1" s="203"/>
      <c r="CC1" s="204"/>
      <c r="CD1" s="199">
        <v>2018</v>
      </c>
      <c r="CE1" s="200"/>
      <c r="CF1" s="200"/>
      <c r="CG1" s="200"/>
      <c r="CH1" s="200"/>
      <c r="CI1" s="200"/>
      <c r="CJ1" s="200"/>
      <c r="CK1" s="200"/>
      <c r="CL1" s="200"/>
      <c r="CM1" s="200"/>
      <c r="CN1" s="200"/>
      <c r="CO1" s="201"/>
      <c r="CP1" s="202">
        <v>2019</v>
      </c>
      <c r="CQ1" s="203"/>
      <c r="CR1" s="203"/>
      <c r="CS1" s="203"/>
      <c r="CT1" s="203"/>
      <c r="CU1" s="203"/>
      <c r="CV1" s="203"/>
      <c r="CW1" s="203"/>
      <c r="CX1" s="203"/>
      <c r="CY1" s="203"/>
      <c r="CZ1" s="203"/>
      <c r="DA1" s="204"/>
      <c r="DB1" s="199">
        <v>2020</v>
      </c>
      <c r="DC1" s="200"/>
      <c r="DD1" s="200"/>
      <c r="DE1" s="200"/>
      <c r="DF1" s="200"/>
      <c r="DG1" s="200"/>
      <c r="DH1" s="200"/>
      <c r="DI1" s="200"/>
      <c r="DJ1" s="200"/>
      <c r="DK1" s="200"/>
      <c r="DL1" s="200"/>
      <c r="DM1" s="201"/>
      <c r="DN1" s="205">
        <v>2021</v>
      </c>
      <c r="DO1" s="206"/>
      <c r="DP1" s="206"/>
      <c r="DQ1" s="206"/>
      <c r="DR1" s="206"/>
      <c r="DS1" s="206"/>
      <c r="DT1" s="206"/>
      <c r="DU1" s="206"/>
      <c r="DV1" s="206"/>
      <c r="DW1" s="206"/>
      <c r="DX1" s="206"/>
      <c r="DY1" s="207"/>
    </row>
    <row r="2" spans="1:129" x14ac:dyDescent="0.25">
      <c r="A2" s="3"/>
      <c r="B2" s="3"/>
      <c r="C2" s="3"/>
      <c r="D2" s="167" t="s">
        <v>18</v>
      </c>
      <c r="E2" s="168" t="s">
        <v>19</v>
      </c>
      <c r="F2" s="168" t="s">
        <v>20</v>
      </c>
      <c r="G2" s="168" t="s">
        <v>21</v>
      </c>
      <c r="H2" s="168" t="s">
        <v>22</v>
      </c>
      <c r="I2" s="168" t="s">
        <v>23</v>
      </c>
      <c r="J2" s="168" t="s">
        <v>12</v>
      </c>
      <c r="K2" s="168" t="s">
        <v>13</v>
      </c>
      <c r="L2" s="168" t="s">
        <v>14</v>
      </c>
      <c r="M2" s="168" t="s">
        <v>15</v>
      </c>
      <c r="N2" s="168" t="s">
        <v>16</v>
      </c>
      <c r="O2" s="168" t="s">
        <v>17</v>
      </c>
      <c r="P2" s="168" t="s">
        <v>18</v>
      </c>
      <c r="Q2" s="168" t="s">
        <v>19</v>
      </c>
      <c r="R2" s="168" t="s">
        <v>20</v>
      </c>
      <c r="S2" s="168" t="s">
        <v>21</v>
      </c>
      <c r="T2" s="168" t="s">
        <v>22</v>
      </c>
      <c r="U2" s="168" t="s">
        <v>23</v>
      </c>
      <c r="V2" s="168" t="s">
        <v>12</v>
      </c>
      <c r="W2" s="168" t="s">
        <v>24</v>
      </c>
      <c r="X2" s="168" t="s">
        <v>14</v>
      </c>
      <c r="Y2" s="168" t="s">
        <v>15</v>
      </c>
      <c r="Z2" s="168" t="s">
        <v>16</v>
      </c>
      <c r="AA2" s="168" t="s">
        <v>17</v>
      </c>
      <c r="AB2" s="168" t="s">
        <v>18</v>
      </c>
      <c r="AC2" s="168" t="s">
        <v>19</v>
      </c>
      <c r="AD2" s="168" t="s">
        <v>20</v>
      </c>
      <c r="AE2" s="168" t="s">
        <v>21</v>
      </c>
      <c r="AF2" s="168" t="s">
        <v>22</v>
      </c>
      <c r="AG2" s="168" t="s">
        <v>23</v>
      </c>
      <c r="AH2" s="168" t="s">
        <v>12</v>
      </c>
      <c r="AI2" s="168" t="s">
        <v>24</v>
      </c>
      <c r="AJ2" s="168" t="s">
        <v>14</v>
      </c>
      <c r="AK2" s="168" t="s">
        <v>15</v>
      </c>
      <c r="AL2" s="168" t="s">
        <v>16</v>
      </c>
      <c r="AM2" s="168" t="s">
        <v>17</v>
      </c>
      <c r="AN2" s="168" t="s">
        <v>18</v>
      </c>
      <c r="AO2" s="168" t="s">
        <v>19</v>
      </c>
      <c r="AP2" s="168" t="s">
        <v>20</v>
      </c>
      <c r="AQ2" s="168" t="s">
        <v>21</v>
      </c>
      <c r="AR2" s="168" t="s">
        <v>22</v>
      </c>
      <c r="AS2" s="168" t="s">
        <v>23</v>
      </c>
      <c r="AT2" s="168" t="s">
        <v>12</v>
      </c>
      <c r="AU2" s="168" t="s">
        <v>24</v>
      </c>
      <c r="AV2" s="168" t="s">
        <v>14</v>
      </c>
      <c r="AW2" s="168" t="s">
        <v>15</v>
      </c>
      <c r="AX2" s="168" t="s">
        <v>16</v>
      </c>
      <c r="AY2" s="168" t="s">
        <v>17</v>
      </c>
      <c r="AZ2" s="168" t="s">
        <v>18</v>
      </c>
      <c r="BA2" s="168" t="s">
        <v>19</v>
      </c>
      <c r="BB2" s="168" t="s">
        <v>20</v>
      </c>
      <c r="BC2" s="168" t="s">
        <v>21</v>
      </c>
      <c r="BD2" s="168" t="s">
        <v>22</v>
      </c>
      <c r="BE2" s="168" t="s">
        <v>23</v>
      </c>
      <c r="BF2" s="168" t="s">
        <v>12</v>
      </c>
      <c r="BG2" s="168" t="s">
        <v>24</v>
      </c>
      <c r="BH2" s="168" t="s">
        <v>14</v>
      </c>
      <c r="BI2" s="168" t="s">
        <v>15</v>
      </c>
      <c r="BJ2" s="168" t="s">
        <v>16</v>
      </c>
      <c r="BK2" s="168" t="s">
        <v>17</v>
      </c>
      <c r="BL2" s="168" t="s">
        <v>18</v>
      </c>
      <c r="BM2" s="168" t="s">
        <v>19</v>
      </c>
      <c r="BN2" s="168" t="s">
        <v>20</v>
      </c>
      <c r="BO2" s="168" t="s">
        <v>21</v>
      </c>
      <c r="BP2" s="168" t="s">
        <v>22</v>
      </c>
      <c r="BQ2" s="168" t="s">
        <v>23</v>
      </c>
      <c r="BR2" s="168" t="s">
        <v>12</v>
      </c>
      <c r="BS2" s="168" t="s">
        <v>24</v>
      </c>
      <c r="BT2" s="168" t="s">
        <v>14</v>
      </c>
      <c r="BU2" s="168" t="s">
        <v>15</v>
      </c>
      <c r="BV2" s="168" t="s">
        <v>16</v>
      </c>
      <c r="BW2" s="168" t="s">
        <v>17</v>
      </c>
      <c r="BX2" s="168" t="s">
        <v>18</v>
      </c>
      <c r="BY2" s="168" t="s">
        <v>19</v>
      </c>
      <c r="BZ2" s="168" t="s">
        <v>20</v>
      </c>
      <c r="CA2" s="168" t="s">
        <v>21</v>
      </c>
      <c r="CB2" s="168" t="s">
        <v>22</v>
      </c>
      <c r="CC2" s="168" t="s">
        <v>23</v>
      </c>
      <c r="CD2" s="168" t="s">
        <v>12</v>
      </c>
      <c r="CE2" s="168" t="s">
        <v>24</v>
      </c>
      <c r="CF2" s="168" t="s">
        <v>14</v>
      </c>
      <c r="CG2" s="168" t="s">
        <v>15</v>
      </c>
      <c r="CH2" s="168" t="s">
        <v>16</v>
      </c>
      <c r="CI2" s="168" t="s">
        <v>17</v>
      </c>
      <c r="CJ2" s="168" t="s">
        <v>18</v>
      </c>
      <c r="CK2" s="168" t="s">
        <v>19</v>
      </c>
      <c r="CL2" s="168" t="s">
        <v>20</v>
      </c>
      <c r="CM2" s="168" t="s">
        <v>21</v>
      </c>
      <c r="CN2" s="168" t="s">
        <v>22</v>
      </c>
      <c r="CO2" s="168" t="s">
        <v>23</v>
      </c>
      <c r="CP2" s="168" t="s">
        <v>12</v>
      </c>
      <c r="CQ2" s="168" t="s">
        <v>24</v>
      </c>
      <c r="CR2" s="168" t="s">
        <v>14</v>
      </c>
      <c r="CS2" s="168" t="s">
        <v>15</v>
      </c>
      <c r="CT2" s="168" t="s">
        <v>16</v>
      </c>
      <c r="CU2" s="168" t="s">
        <v>17</v>
      </c>
      <c r="CV2" s="168" t="s">
        <v>18</v>
      </c>
      <c r="CW2" s="168" t="s">
        <v>19</v>
      </c>
      <c r="CX2" s="168" t="s">
        <v>20</v>
      </c>
      <c r="CY2" s="168" t="s">
        <v>21</v>
      </c>
      <c r="CZ2" s="168" t="s">
        <v>22</v>
      </c>
      <c r="DA2" s="168" t="s">
        <v>23</v>
      </c>
      <c r="DB2" s="168" t="s">
        <v>12</v>
      </c>
      <c r="DC2" s="168" t="s">
        <v>24</v>
      </c>
      <c r="DD2" s="168" t="s">
        <v>14</v>
      </c>
      <c r="DE2" s="168" t="s">
        <v>15</v>
      </c>
      <c r="DF2" s="168" t="s">
        <v>16</v>
      </c>
      <c r="DG2" s="168" t="s">
        <v>17</v>
      </c>
      <c r="DH2" s="168" t="s">
        <v>18</v>
      </c>
      <c r="DI2" s="168" t="s">
        <v>19</v>
      </c>
      <c r="DJ2" s="168" t="s">
        <v>20</v>
      </c>
      <c r="DK2" s="168" t="s">
        <v>21</v>
      </c>
      <c r="DL2" s="168" t="s">
        <v>22</v>
      </c>
      <c r="DM2" s="168" t="s">
        <v>23</v>
      </c>
      <c r="DN2" s="168" t="s">
        <v>12</v>
      </c>
      <c r="DO2" s="168" t="s">
        <v>24</v>
      </c>
      <c r="DP2" s="168" t="s">
        <v>14</v>
      </c>
      <c r="DQ2" s="168" t="s">
        <v>15</v>
      </c>
      <c r="DR2" s="168" t="s">
        <v>16</v>
      </c>
      <c r="DS2" s="168" t="s">
        <v>17</v>
      </c>
      <c r="DT2" s="168" t="s">
        <v>18</v>
      </c>
      <c r="DU2" s="168" t="s">
        <v>19</v>
      </c>
      <c r="DV2" s="168" t="s">
        <v>20</v>
      </c>
      <c r="DW2" s="168" t="s">
        <v>21</v>
      </c>
      <c r="DX2" s="168" t="s">
        <v>22</v>
      </c>
      <c r="DY2" s="168" t="s">
        <v>23</v>
      </c>
    </row>
    <row r="3" spans="1:129" x14ac:dyDescent="0.25">
      <c r="I3" s="164"/>
      <c r="U3" s="166"/>
      <c r="AG3" s="166"/>
      <c r="AS3" s="166"/>
      <c r="BE3" s="166"/>
      <c r="BQ3" s="166"/>
      <c r="CC3" s="166"/>
      <c r="CO3" s="166"/>
      <c r="DA3" s="166"/>
      <c r="DM3" s="166"/>
      <c r="DY3" s="166"/>
    </row>
    <row r="4" spans="1:129" s="3" customFormat="1" x14ac:dyDescent="0.25">
      <c r="A4" s="195" t="s">
        <v>0</v>
      </c>
      <c r="B4" s="196" t="s">
        <v>1</v>
      </c>
      <c r="C4" s="212"/>
      <c r="D4" s="171"/>
      <c r="E4" s="171"/>
      <c r="F4" s="171"/>
      <c r="G4" s="171"/>
      <c r="H4" s="171"/>
      <c r="I4" s="171"/>
      <c r="J4" s="171">
        <v>0</v>
      </c>
      <c r="K4" s="171">
        <v>0</v>
      </c>
      <c r="L4" s="171">
        <v>0</v>
      </c>
      <c r="M4" s="171">
        <v>0</v>
      </c>
      <c r="N4" s="171">
        <v>0</v>
      </c>
      <c r="O4" s="171">
        <v>0</v>
      </c>
      <c r="P4" s="171">
        <v>0</v>
      </c>
      <c r="Q4" s="171">
        <v>0</v>
      </c>
      <c r="R4" s="171">
        <v>0</v>
      </c>
      <c r="S4" s="171">
        <v>0</v>
      </c>
      <c r="T4" s="171">
        <v>0</v>
      </c>
      <c r="U4" s="171">
        <v>0</v>
      </c>
      <c r="V4" s="159">
        <v>0</v>
      </c>
      <c r="W4" s="171">
        <v>0</v>
      </c>
      <c r="X4" s="171">
        <v>0</v>
      </c>
      <c r="Y4" s="171">
        <v>0</v>
      </c>
      <c r="Z4" s="171">
        <v>0</v>
      </c>
      <c r="AA4" s="171">
        <v>0</v>
      </c>
      <c r="AB4" s="171">
        <v>0</v>
      </c>
      <c r="AC4" s="171">
        <v>0</v>
      </c>
      <c r="AD4" s="171">
        <v>0</v>
      </c>
      <c r="AE4" s="171">
        <v>0</v>
      </c>
      <c r="AF4" s="171">
        <v>0</v>
      </c>
      <c r="AG4" s="171">
        <v>0</v>
      </c>
      <c r="AH4" s="159">
        <v>0</v>
      </c>
      <c r="AI4" s="171">
        <v>0</v>
      </c>
      <c r="AJ4" s="171">
        <v>0</v>
      </c>
      <c r="AK4" s="171">
        <v>0</v>
      </c>
      <c r="AL4" s="171">
        <v>0</v>
      </c>
      <c r="AM4" s="171">
        <v>0</v>
      </c>
      <c r="AN4" s="171">
        <v>0</v>
      </c>
      <c r="AO4" s="171">
        <v>0</v>
      </c>
      <c r="AP4" s="171">
        <v>0</v>
      </c>
      <c r="AQ4" s="171">
        <v>0</v>
      </c>
      <c r="AR4" s="171">
        <v>0</v>
      </c>
      <c r="AS4" s="171">
        <v>0</v>
      </c>
      <c r="AT4" s="159">
        <v>0</v>
      </c>
      <c r="AU4" s="171">
        <v>0</v>
      </c>
      <c r="AV4" s="171">
        <v>0</v>
      </c>
      <c r="AW4" s="171">
        <v>0</v>
      </c>
      <c r="AX4" s="171">
        <v>0</v>
      </c>
      <c r="AY4" s="171">
        <v>0</v>
      </c>
      <c r="AZ4" s="171">
        <v>0</v>
      </c>
      <c r="BA4" s="171">
        <v>0</v>
      </c>
      <c r="BB4" s="171">
        <v>0</v>
      </c>
      <c r="BC4" s="171">
        <v>0</v>
      </c>
      <c r="BD4" s="171">
        <v>0</v>
      </c>
      <c r="BE4" s="171">
        <v>0</v>
      </c>
      <c r="BF4" s="159">
        <v>0</v>
      </c>
      <c r="BG4" s="171">
        <v>0</v>
      </c>
      <c r="BH4" s="171">
        <v>0</v>
      </c>
      <c r="BI4" s="171">
        <v>0</v>
      </c>
      <c r="BJ4" s="171">
        <v>0</v>
      </c>
      <c r="BK4" s="171">
        <v>0</v>
      </c>
      <c r="BL4" s="171"/>
      <c r="BM4" s="171"/>
      <c r="BN4" s="171"/>
      <c r="BO4" s="171"/>
      <c r="BP4" s="171"/>
      <c r="BQ4" s="171"/>
      <c r="BR4" s="159"/>
      <c r="BS4" s="171"/>
      <c r="BT4" s="171"/>
      <c r="BU4" s="171"/>
      <c r="BV4" s="171"/>
      <c r="BW4" s="171"/>
      <c r="BX4" s="171"/>
      <c r="BY4" s="171"/>
      <c r="BZ4" s="171"/>
      <c r="CA4" s="171"/>
      <c r="CB4" s="171"/>
      <c r="CC4" s="171"/>
      <c r="CD4" s="159"/>
      <c r="CE4" s="171"/>
      <c r="CF4" s="171"/>
      <c r="CG4" s="171"/>
      <c r="CH4" s="171"/>
      <c r="CI4" s="171"/>
      <c r="CJ4" s="171"/>
      <c r="CK4" s="171"/>
      <c r="CL4" s="171"/>
      <c r="CM4" s="171"/>
      <c r="CN4" s="171"/>
      <c r="CO4" s="171"/>
      <c r="CP4" s="159"/>
      <c r="CQ4" s="171"/>
      <c r="CR4" s="171"/>
      <c r="CS4" s="171"/>
      <c r="CT4" s="171"/>
      <c r="CU4" s="171"/>
      <c r="CV4" s="171"/>
      <c r="CW4" s="171"/>
      <c r="CX4" s="171"/>
      <c r="CY4" s="171"/>
      <c r="CZ4" s="171"/>
      <c r="DA4" s="171"/>
      <c r="DB4" s="159"/>
      <c r="DC4" s="171"/>
      <c r="DD4" s="171"/>
      <c r="DE4" s="171"/>
      <c r="DF4" s="171"/>
      <c r="DG4" s="171"/>
      <c r="DH4" s="171"/>
      <c r="DI4" s="171"/>
      <c r="DJ4" s="171"/>
      <c r="DK4" s="171"/>
      <c r="DL4" s="171"/>
      <c r="DM4" s="171"/>
      <c r="DN4" s="159"/>
      <c r="DO4" s="171"/>
      <c r="DP4" s="171"/>
      <c r="DQ4" s="171"/>
      <c r="DR4" s="171"/>
      <c r="DS4" s="171"/>
      <c r="DT4" s="171"/>
      <c r="DU4" s="171"/>
      <c r="DV4" s="171"/>
      <c r="DW4" s="171"/>
      <c r="DX4" s="171"/>
      <c r="DY4" s="171"/>
    </row>
    <row r="5" spans="1:129" s="3" customFormat="1" x14ac:dyDescent="0.25">
      <c r="A5" s="195"/>
      <c r="B5" s="196" t="s">
        <v>2</v>
      </c>
      <c r="C5" s="212"/>
      <c r="D5" s="171"/>
      <c r="E5" s="171"/>
      <c r="F5" s="171"/>
      <c r="G5" s="171"/>
      <c r="H5" s="171"/>
      <c r="I5" s="171"/>
      <c r="J5" s="171">
        <v>0</v>
      </c>
      <c r="K5" s="171">
        <v>0</v>
      </c>
      <c r="L5" s="171">
        <v>0</v>
      </c>
      <c r="M5" s="171">
        <v>0</v>
      </c>
      <c r="N5" s="171">
        <v>0</v>
      </c>
      <c r="O5" s="171">
        <v>0</v>
      </c>
      <c r="P5" s="171">
        <v>0</v>
      </c>
      <c r="Q5" s="171">
        <v>0</v>
      </c>
      <c r="R5" s="171">
        <v>0</v>
      </c>
      <c r="S5" s="171">
        <v>0</v>
      </c>
      <c r="T5" s="171">
        <v>0</v>
      </c>
      <c r="U5" s="171">
        <v>0</v>
      </c>
      <c r="V5" s="159">
        <v>0</v>
      </c>
      <c r="W5" s="171">
        <v>0</v>
      </c>
      <c r="X5" s="171">
        <v>0</v>
      </c>
      <c r="Y5" s="171">
        <v>0</v>
      </c>
      <c r="Z5" s="171">
        <v>0</v>
      </c>
      <c r="AA5" s="171">
        <v>0</v>
      </c>
      <c r="AB5" s="171">
        <v>0</v>
      </c>
      <c r="AC5" s="171">
        <v>0</v>
      </c>
      <c r="AD5" s="171">
        <v>0</v>
      </c>
      <c r="AE5" s="171">
        <v>0</v>
      </c>
      <c r="AF5" s="171">
        <v>0</v>
      </c>
      <c r="AG5" s="171">
        <v>0.5</v>
      </c>
      <c r="AH5" s="159">
        <v>0</v>
      </c>
      <c r="AI5" s="171">
        <v>0</v>
      </c>
      <c r="AJ5" s="171">
        <v>0</v>
      </c>
      <c r="AK5" s="171">
        <v>0</v>
      </c>
      <c r="AL5" s="171">
        <v>0</v>
      </c>
      <c r="AM5" s="171">
        <v>0</v>
      </c>
      <c r="AN5" s="171">
        <v>0</v>
      </c>
      <c r="AO5" s="171">
        <v>0</v>
      </c>
      <c r="AP5" s="171">
        <v>0</v>
      </c>
      <c r="AQ5" s="171">
        <v>0</v>
      </c>
      <c r="AR5" s="171">
        <v>0</v>
      </c>
      <c r="AS5" s="171">
        <v>0</v>
      </c>
      <c r="AT5" s="159">
        <v>7.12</v>
      </c>
      <c r="AU5" s="171">
        <v>3.51</v>
      </c>
      <c r="AV5" s="171">
        <v>2.16</v>
      </c>
      <c r="AW5" s="171">
        <v>1.62</v>
      </c>
      <c r="AX5" s="171">
        <v>1.33</v>
      </c>
      <c r="AY5" s="171">
        <v>1.05</v>
      </c>
      <c r="AZ5" s="171">
        <v>0.9</v>
      </c>
      <c r="BA5" s="171">
        <v>0.87</v>
      </c>
      <c r="BB5" s="171">
        <v>0.75</v>
      </c>
      <c r="BC5" s="171">
        <v>0.65</v>
      </c>
      <c r="BD5" s="171">
        <v>0.64</v>
      </c>
      <c r="BE5" s="171">
        <v>0.59</v>
      </c>
      <c r="BF5" s="159">
        <v>0</v>
      </c>
      <c r="BG5" s="171">
        <v>0</v>
      </c>
      <c r="BH5" s="171">
        <v>0</v>
      </c>
      <c r="BI5" s="171">
        <v>0</v>
      </c>
      <c r="BJ5" s="171">
        <v>0</v>
      </c>
      <c r="BK5" s="171">
        <v>0</v>
      </c>
      <c r="BL5" s="171"/>
      <c r="BM5" s="171"/>
      <c r="BN5" s="171"/>
      <c r="BO5" s="171"/>
      <c r="BP5" s="171"/>
      <c r="BQ5" s="171"/>
      <c r="BR5" s="159"/>
      <c r="BS5" s="171"/>
      <c r="BT5" s="171"/>
      <c r="BU5" s="171"/>
      <c r="BV5" s="171"/>
      <c r="BW5" s="171"/>
      <c r="BX5" s="171"/>
      <c r="BY5" s="171"/>
      <c r="BZ5" s="171"/>
      <c r="CA5" s="171"/>
      <c r="CB5" s="171"/>
      <c r="CC5" s="171"/>
      <c r="CD5" s="159"/>
      <c r="CE5" s="171"/>
      <c r="CF5" s="171"/>
      <c r="CG5" s="171"/>
      <c r="CH5" s="171"/>
      <c r="CI5" s="171"/>
      <c r="CJ5" s="171"/>
      <c r="CK5" s="171"/>
      <c r="CL5" s="171"/>
      <c r="CM5" s="171"/>
      <c r="CN5" s="171"/>
      <c r="CO5" s="171"/>
      <c r="CP5" s="159"/>
      <c r="CQ5" s="171"/>
      <c r="CR5" s="171"/>
      <c r="CS5" s="171"/>
      <c r="CT5" s="171"/>
      <c r="CU5" s="171"/>
      <c r="CV5" s="171"/>
      <c r="CW5" s="171"/>
      <c r="CX5" s="171"/>
      <c r="CY5" s="171"/>
      <c r="CZ5" s="171"/>
      <c r="DA5" s="171"/>
      <c r="DB5" s="159"/>
      <c r="DC5" s="171"/>
      <c r="DD5" s="171"/>
      <c r="DE5" s="171"/>
      <c r="DF5" s="171"/>
      <c r="DG5" s="171"/>
      <c r="DH5" s="171"/>
      <c r="DI5" s="171"/>
      <c r="DJ5" s="171"/>
      <c r="DK5" s="171"/>
      <c r="DL5" s="171"/>
      <c r="DM5" s="171"/>
      <c r="DN5" s="159"/>
      <c r="DO5" s="171"/>
      <c r="DP5" s="171"/>
      <c r="DQ5" s="171"/>
      <c r="DR5" s="171"/>
      <c r="DS5" s="171"/>
      <c r="DT5" s="171"/>
      <c r="DU5" s="171"/>
      <c r="DV5" s="171"/>
      <c r="DW5" s="171"/>
      <c r="DX5" s="171"/>
      <c r="DY5" s="171"/>
    </row>
    <row r="6" spans="1:129" s="3" customFormat="1" x14ac:dyDescent="0.25">
      <c r="A6" s="156"/>
      <c r="B6" s="156"/>
      <c r="C6" s="155"/>
      <c r="D6" s="155"/>
      <c r="E6" s="155"/>
      <c r="F6" s="155"/>
      <c r="G6" s="155"/>
      <c r="H6" s="155"/>
      <c r="I6" s="16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6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6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6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6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6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6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6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6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65"/>
      <c r="DN6" s="155"/>
      <c r="DO6" s="155"/>
      <c r="DP6" s="155"/>
      <c r="DQ6" s="155"/>
      <c r="DR6" s="155"/>
      <c r="DS6" s="155"/>
      <c r="DT6" s="155"/>
      <c r="DU6" s="155"/>
      <c r="DV6" s="155"/>
      <c r="DW6" s="155"/>
      <c r="DX6" s="155"/>
      <c r="DY6" s="165"/>
    </row>
    <row r="7" spans="1:129" s="3" customFormat="1" x14ac:dyDescent="0.25">
      <c r="A7" s="208" t="s">
        <v>3</v>
      </c>
      <c r="B7" s="184" t="s">
        <v>4</v>
      </c>
      <c r="C7" s="172"/>
      <c r="D7" s="155"/>
      <c r="E7" s="155"/>
      <c r="F7" s="155"/>
      <c r="G7" s="155"/>
      <c r="H7" s="155"/>
      <c r="I7" s="173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65"/>
      <c r="V7" s="155"/>
      <c r="W7" s="155"/>
      <c r="X7" s="155"/>
      <c r="Y7" s="155"/>
      <c r="Z7" s="155"/>
      <c r="AA7" s="155"/>
      <c r="AB7" s="155"/>
      <c r="AC7" s="155"/>
      <c r="AD7" s="155"/>
      <c r="AE7" s="155"/>
      <c r="AF7" s="155"/>
      <c r="AG7" s="165"/>
      <c r="AH7" s="155"/>
      <c r="AI7" s="155"/>
      <c r="AJ7" s="155"/>
      <c r="AK7" s="155"/>
      <c r="AL7" s="155"/>
      <c r="AM7" s="155"/>
      <c r="AN7" s="155"/>
      <c r="AO7" s="155"/>
      <c r="AP7" s="155"/>
      <c r="AQ7" s="155"/>
      <c r="AR7" s="155"/>
      <c r="AS7" s="165"/>
      <c r="AT7" s="155"/>
      <c r="AU7" s="155"/>
      <c r="AV7" s="155"/>
      <c r="AW7" s="155"/>
      <c r="AX7" s="155"/>
      <c r="AY7" s="155"/>
      <c r="AZ7" s="155"/>
      <c r="BA7" s="155"/>
      <c r="BB7" s="155"/>
      <c r="BC7" s="155"/>
      <c r="BD7" s="155"/>
      <c r="BE7" s="165"/>
      <c r="BF7" s="155"/>
      <c r="BG7" s="155"/>
      <c r="BH7" s="155"/>
      <c r="BI7" s="155"/>
      <c r="BJ7" s="155"/>
      <c r="BK7" s="155"/>
      <c r="BL7" s="155"/>
      <c r="BM7" s="155"/>
      <c r="BN7" s="155"/>
      <c r="BO7" s="155"/>
      <c r="BP7" s="155"/>
      <c r="BQ7" s="165"/>
      <c r="BR7" s="155"/>
      <c r="BS7" s="155"/>
      <c r="BT7" s="155"/>
      <c r="BU7" s="155"/>
      <c r="BV7" s="155"/>
      <c r="BW7" s="155"/>
      <c r="BX7" s="155"/>
      <c r="BY7" s="155"/>
      <c r="BZ7" s="155"/>
      <c r="CA7" s="155"/>
      <c r="CB7" s="155"/>
      <c r="CC7" s="165"/>
      <c r="CD7" s="155"/>
      <c r="CE7" s="155"/>
      <c r="CF7" s="155"/>
      <c r="CG7" s="155"/>
      <c r="CH7" s="155"/>
      <c r="CI7" s="155"/>
      <c r="CJ7" s="155"/>
      <c r="CK7" s="155"/>
      <c r="CL7" s="155"/>
      <c r="CM7" s="155"/>
      <c r="CN7" s="155"/>
      <c r="CO7" s="165"/>
      <c r="CP7" s="155"/>
      <c r="CQ7" s="155"/>
      <c r="CR7" s="155"/>
      <c r="CS7" s="155"/>
      <c r="CT7" s="155"/>
      <c r="CU7" s="155"/>
      <c r="CV7" s="155"/>
      <c r="CW7" s="155"/>
      <c r="CX7" s="155"/>
      <c r="CY7" s="155"/>
      <c r="CZ7" s="155"/>
      <c r="DA7" s="165"/>
      <c r="DB7" s="155"/>
      <c r="DC7" s="155"/>
      <c r="DD7" s="155"/>
      <c r="DE7" s="155"/>
      <c r="DF7" s="155"/>
      <c r="DG7" s="155"/>
      <c r="DH7" s="155"/>
      <c r="DI7" s="155"/>
      <c r="DJ7" s="155"/>
      <c r="DK7" s="155"/>
      <c r="DL7" s="155"/>
      <c r="DM7" s="165"/>
      <c r="DN7" s="155"/>
      <c r="DO7" s="155"/>
      <c r="DP7" s="155"/>
      <c r="DQ7" s="155"/>
      <c r="DR7" s="155"/>
      <c r="DS7" s="155"/>
      <c r="DT7" s="155"/>
      <c r="DU7" s="155"/>
      <c r="DV7" s="155"/>
      <c r="DW7" s="155"/>
      <c r="DX7" s="155"/>
      <c r="DY7" s="165"/>
    </row>
    <row r="8" spans="1:129" s="3" customFormat="1" x14ac:dyDescent="0.25">
      <c r="A8" s="208"/>
      <c r="B8" s="186" t="s">
        <v>113</v>
      </c>
      <c r="C8" s="186"/>
      <c r="D8" s="170">
        <v>1088</v>
      </c>
      <c r="E8" s="170">
        <v>282</v>
      </c>
      <c r="F8" s="170">
        <v>1104</v>
      </c>
      <c r="G8" s="170">
        <v>962</v>
      </c>
      <c r="H8" s="170">
        <v>683</v>
      </c>
      <c r="I8" s="170">
        <v>1094</v>
      </c>
      <c r="J8" s="170">
        <v>1148</v>
      </c>
      <c r="K8" s="170">
        <v>1056</v>
      </c>
      <c r="L8" s="170">
        <v>979</v>
      </c>
      <c r="M8" s="170">
        <v>1127</v>
      </c>
      <c r="N8" s="170">
        <v>1007</v>
      </c>
      <c r="O8" s="170">
        <v>1485</v>
      </c>
      <c r="P8" s="170">
        <v>1494</v>
      </c>
      <c r="Q8" s="170">
        <v>119</v>
      </c>
      <c r="R8" s="170">
        <v>941</v>
      </c>
      <c r="S8" s="170">
        <v>895</v>
      </c>
      <c r="T8" s="170">
        <v>661</v>
      </c>
      <c r="U8" s="170">
        <v>902</v>
      </c>
      <c r="V8" s="174">
        <v>1061</v>
      </c>
      <c r="W8" s="170">
        <v>1286</v>
      </c>
      <c r="X8" s="170">
        <v>1626</v>
      </c>
      <c r="Y8" s="170">
        <v>1062</v>
      </c>
      <c r="Z8" s="170">
        <v>1176</v>
      </c>
      <c r="AA8" s="170">
        <v>965</v>
      </c>
      <c r="AB8" s="170">
        <v>1499</v>
      </c>
      <c r="AC8" s="170">
        <v>334</v>
      </c>
      <c r="AD8" s="170">
        <v>1160</v>
      </c>
      <c r="AE8" s="170">
        <v>999</v>
      </c>
      <c r="AF8" s="170">
        <v>772</v>
      </c>
      <c r="AG8" s="170">
        <v>718</v>
      </c>
      <c r="AH8" s="174">
        <v>747</v>
      </c>
      <c r="AI8" s="170">
        <v>1130</v>
      </c>
      <c r="AJ8" s="170">
        <v>811</v>
      </c>
      <c r="AK8" s="170">
        <v>755</v>
      </c>
      <c r="AL8" s="170">
        <v>548</v>
      </c>
      <c r="AM8" s="170">
        <v>486</v>
      </c>
      <c r="AN8" s="170">
        <v>927</v>
      </c>
      <c r="AO8" s="170">
        <v>145</v>
      </c>
      <c r="AP8" s="170">
        <v>468</v>
      </c>
      <c r="AQ8" s="170">
        <v>128</v>
      </c>
      <c r="AR8" s="170">
        <v>44</v>
      </c>
      <c r="AS8" s="170">
        <v>568</v>
      </c>
      <c r="AT8" s="174">
        <v>432</v>
      </c>
      <c r="AU8" s="170">
        <v>392</v>
      </c>
      <c r="AV8" s="170">
        <v>593</v>
      </c>
      <c r="AW8" s="170">
        <v>454</v>
      </c>
      <c r="AX8" s="170">
        <v>303</v>
      </c>
      <c r="AY8" s="170">
        <v>240</v>
      </c>
      <c r="AZ8" s="170">
        <v>453</v>
      </c>
      <c r="BA8" s="170">
        <v>55</v>
      </c>
      <c r="BB8" s="170">
        <v>180</v>
      </c>
      <c r="BC8" s="170">
        <v>303</v>
      </c>
      <c r="BD8" s="170">
        <v>104</v>
      </c>
      <c r="BE8" s="170">
        <v>213</v>
      </c>
      <c r="BF8" s="174">
        <v>188</v>
      </c>
      <c r="BG8" s="170">
        <v>308</v>
      </c>
      <c r="BH8" s="170">
        <v>510</v>
      </c>
      <c r="BI8" s="170">
        <v>487</v>
      </c>
      <c r="BJ8" s="170">
        <v>475</v>
      </c>
      <c r="BK8" s="170">
        <v>491</v>
      </c>
      <c r="BL8" s="170"/>
      <c r="BM8" s="170"/>
      <c r="BN8" s="170"/>
      <c r="BO8" s="170"/>
      <c r="BP8" s="170"/>
      <c r="BQ8" s="170"/>
      <c r="BR8" s="174"/>
      <c r="BS8" s="170"/>
      <c r="BT8" s="170"/>
      <c r="BU8" s="170"/>
      <c r="BV8" s="170"/>
      <c r="BW8" s="170"/>
      <c r="BX8" s="170"/>
      <c r="BY8" s="170"/>
      <c r="BZ8" s="170"/>
      <c r="CA8" s="170"/>
      <c r="CB8" s="170"/>
      <c r="CC8" s="170"/>
      <c r="CD8" s="174"/>
      <c r="CE8" s="170"/>
      <c r="CF8" s="170"/>
      <c r="CG8" s="170"/>
      <c r="CH8" s="170"/>
      <c r="CI8" s="170"/>
      <c r="CJ8" s="170"/>
      <c r="CK8" s="170"/>
      <c r="CL8" s="170"/>
      <c r="CM8" s="170"/>
      <c r="CN8" s="170"/>
      <c r="CO8" s="170"/>
      <c r="CP8" s="174"/>
      <c r="CQ8" s="170"/>
      <c r="CR8" s="170"/>
      <c r="CS8" s="170"/>
      <c r="CT8" s="170"/>
      <c r="CU8" s="170"/>
      <c r="CV8" s="170"/>
      <c r="CW8" s="170"/>
      <c r="CX8" s="170"/>
      <c r="CY8" s="170"/>
      <c r="CZ8" s="170"/>
      <c r="DA8" s="170"/>
      <c r="DB8" s="174"/>
      <c r="DC8" s="170"/>
      <c r="DD8" s="170"/>
      <c r="DE8" s="170"/>
      <c r="DF8" s="170"/>
      <c r="DG8" s="170"/>
      <c r="DH8" s="170"/>
      <c r="DI8" s="170"/>
      <c r="DJ8" s="170"/>
      <c r="DK8" s="170"/>
      <c r="DL8" s="170"/>
      <c r="DM8" s="170"/>
      <c r="DN8" s="174"/>
      <c r="DO8" s="170"/>
      <c r="DP8" s="170"/>
      <c r="DQ8" s="170"/>
      <c r="DR8" s="170"/>
      <c r="DS8" s="170"/>
      <c r="DT8" s="170"/>
      <c r="DU8" s="170"/>
      <c r="DV8" s="170"/>
      <c r="DW8" s="170"/>
      <c r="DX8" s="170"/>
      <c r="DY8" s="170"/>
    </row>
    <row r="9" spans="1:129" s="3" customFormat="1" x14ac:dyDescent="0.25">
      <c r="A9" s="208"/>
      <c r="B9" s="186" t="s">
        <v>6</v>
      </c>
      <c r="C9" s="186"/>
      <c r="D9" s="170">
        <v>0</v>
      </c>
      <c r="E9" s="170">
        <v>0</v>
      </c>
      <c r="F9" s="170">
        <v>0</v>
      </c>
      <c r="G9" s="170">
        <v>0</v>
      </c>
      <c r="H9" s="170">
        <v>0</v>
      </c>
      <c r="I9" s="170">
        <v>0</v>
      </c>
      <c r="J9" s="170">
        <v>0</v>
      </c>
      <c r="K9" s="170">
        <v>0</v>
      </c>
      <c r="L9" s="170">
        <v>0</v>
      </c>
      <c r="M9" s="170">
        <v>0</v>
      </c>
      <c r="N9" s="170">
        <v>0</v>
      </c>
      <c r="O9" s="170">
        <v>0</v>
      </c>
      <c r="P9" s="170">
        <v>0</v>
      </c>
      <c r="Q9" s="170">
        <v>0</v>
      </c>
      <c r="R9" s="170">
        <v>0</v>
      </c>
      <c r="S9" s="170">
        <v>0</v>
      </c>
      <c r="T9" s="170">
        <v>0</v>
      </c>
      <c r="U9" s="170">
        <v>0</v>
      </c>
      <c r="V9" s="174">
        <v>0</v>
      </c>
      <c r="W9" s="170">
        <v>0</v>
      </c>
      <c r="X9" s="170">
        <v>0</v>
      </c>
      <c r="Y9" s="170">
        <v>0</v>
      </c>
      <c r="Z9" s="170">
        <v>0</v>
      </c>
      <c r="AA9" s="170">
        <v>0</v>
      </c>
      <c r="AB9" s="170">
        <v>0</v>
      </c>
      <c r="AC9" s="170">
        <v>0</v>
      </c>
      <c r="AD9" s="170">
        <v>0</v>
      </c>
      <c r="AE9" s="170">
        <v>0</v>
      </c>
      <c r="AF9" s="170">
        <v>0</v>
      </c>
      <c r="AG9" s="170">
        <v>0</v>
      </c>
      <c r="AH9" s="174">
        <v>0</v>
      </c>
      <c r="AI9" s="170">
        <v>0</v>
      </c>
      <c r="AJ9" s="170">
        <v>0</v>
      </c>
      <c r="AK9" s="170">
        <v>0</v>
      </c>
      <c r="AL9" s="170">
        <v>0</v>
      </c>
      <c r="AM9" s="170">
        <v>0</v>
      </c>
      <c r="AN9" s="170">
        <v>0</v>
      </c>
      <c r="AO9" s="170">
        <v>0</v>
      </c>
      <c r="AP9" s="170">
        <v>0</v>
      </c>
      <c r="AQ9" s="170">
        <v>0</v>
      </c>
      <c r="AR9" s="170">
        <v>0</v>
      </c>
      <c r="AS9" s="170">
        <v>0</v>
      </c>
      <c r="AT9" s="174">
        <v>0</v>
      </c>
      <c r="AU9" s="170">
        <v>0</v>
      </c>
      <c r="AV9" s="170">
        <v>0</v>
      </c>
      <c r="AW9" s="170">
        <v>0</v>
      </c>
      <c r="AX9" s="170">
        <v>0</v>
      </c>
      <c r="AY9" s="170">
        <v>0</v>
      </c>
      <c r="AZ9" s="170">
        <v>0</v>
      </c>
      <c r="BA9" s="170">
        <v>0</v>
      </c>
      <c r="BB9" s="170">
        <v>0</v>
      </c>
      <c r="BC9" s="170">
        <v>0</v>
      </c>
      <c r="BD9" s="170">
        <v>0</v>
      </c>
      <c r="BE9" s="170">
        <v>0</v>
      </c>
      <c r="BF9" s="174">
        <v>0</v>
      </c>
      <c r="BG9" s="170">
        <v>0</v>
      </c>
      <c r="BH9" s="170">
        <v>0</v>
      </c>
      <c r="BI9" s="170">
        <v>0</v>
      </c>
      <c r="BJ9" s="170">
        <v>0</v>
      </c>
      <c r="BK9" s="170">
        <v>0</v>
      </c>
      <c r="BL9" s="170"/>
      <c r="BM9" s="170"/>
      <c r="BN9" s="170"/>
      <c r="BO9" s="170"/>
      <c r="BP9" s="170"/>
      <c r="BQ9" s="170"/>
      <c r="BR9" s="174"/>
      <c r="BS9" s="170"/>
      <c r="BT9" s="170"/>
      <c r="BU9" s="170"/>
      <c r="BV9" s="170"/>
      <c r="BW9" s="170"/>
      <c r="BX9" s="170"/>
      <c r="BY9" s="170"/>
      <c r="BZ9" s="170"/>
      <c r="CA9" s="170"/>
      <c r="CB9" s="170"/>
      <c r="CC9" s="170"/>
      <c r="CD9" s="174"/>
      <c r="CE9" s="170"/>
      <c r="CF9" s="170"/>
      <c r="CG9" s="170"/>
      <c r="CH9" s="170"/>
      <c r="CI9" s="170"/>
      <c r="CJ9" s="170"/>
      <c r="CK9" s="170"/>
      <c r="CL9" s="170"/>
      <c r="CM9" s="170"/>
      <c r="CN9" s="170"/>
      <c r="CO9" s="170"/>
      <c r="CP9" s="174"/>
      <c r="CQ9" s="170"/>
      <c r="CR9" s="170"/>
      <c r="CS9" s="170"/>
      <c r="CT9" s="170"/>
      <c r="CU9" s="170"/>
      <c r="CV9" s="170"/>
      <c r="CW9" s="170"/>
      <c r="CX9" s="170"/>
      <c r="CY9" s="170"/>
      <c r="CZ9" s="170"/>
      <c r="DA9" s="170"/>
      <c r="DB9" s="174"/>
      <c r="DC9" s="170"/>
      <c r="DD9" s="170"/>
      <c r="DE9" s="170"/>
      <c r="DF9" s="170"/>
      <c r="DG9" s="170"/>
      <c r="DH9" s="170"/>
      <c r="DI9" s="170"/>
      <c r="DJ9" s="170"/>
      <c r="DK9" s="170"/>
      <c r="DL9" s="170"/>
      <c r="DM9" s="170"/>
      <c r="DN9" s="174"/>
      <c r="DO9" s="170"/>
      <c r="DP9" s="170"/>
      <c r="DQ9" s="170"/>
      <c r="DR9" s="170"/>
      <c r="DS9" s="170"/>
      <c r="DT9" s="170"/>
      <c r="DU9" s="170"/>
      <c r="DV9" s="170"/>
      <c r="DW9" s="170"/>
      <c r="DX9" s="170"/>
      <c r="DY9" s="170"/>
    </row>
    <row r="10" spans="1:129" s="3" customFormat="1" x14ac:dyDescent="0.25">
      <c r="A10" s="208"/>
      <c r="B10" s="186" t="s">
        <v>7</v>
      </c>
      <c r="C10" s="186"/>
      <c r="D10" s="170">
        <v>1</v>
      </c>
      <c r="E10" s="170">
        <v>0</v>
      </c>
      <c r="F10" s="170">
        <v>0</v>
      </c>
      <c r="G10" s="170">
        <v>0</v>
      </c>
      <c r="H10" s="170">
        <v>0</v>
      </c>
      <c r="I10" s="170">
        <v>0</v>
      </c>
      <c r="J10" s="170">
        <v>0</v>
      </c>
      <c r="K10" s="170">
        <v>0</v>
      </c>
      <c r="L10" s="170">
        <v>0</v>
      </c>
      <c r="M10" s="170">
        <v>1</v>
      </c>
      <c r="N10" s="170">
        <v>0</v>
      </c>
      <c r="O10" s="170">
        <v>0</v>
      </c>
      <c r="P10" s="170">
        <v>0</v>
      </c>
      <c r="Q10" s="170">
        <v>0</v>
      </c>
      <c r="R10" s="170">
        <v>0</v>
      </c>
      <c r="S10" s="170">
        <v>0</v>
      </c>
      <c r="T10" s="170">
        <v>0</v>
      </c>
      <c r="U10" s="170">
        <v>0</v>
      </c>
      <c r="V10" s="174">
        <v>0</v>
      </c>
      <c r="W10" s="170">
        <v>0</v>
      </c>
      <c r="X10" s="170">
        <v>0</v>
      </c>
      <c r="Y10" s="170">
        <v>0</v>
      </c>
      <c r="Z10" s="170">
        <v>0</v>
      </c>
      <c r="AA10" s="170">
        <v>0</v>
      </c>
      <c r="AB10" s="170">
        <v>0</v>
      </c>
      <c r="AC10" s="170">
        <v>0</v>
      </c>
      <c r="AD10" s="170">
        <v>0</v>
      </c>
      <c r="AE10" s="170">
        <v>3</v>
      </c>
      <c r="AF10" s="170">
        <v>0</v>
      </c>
      <c r="AG10" s="170">
        <v>0</v>
      </c>
      <c r="AH10" s="174">
        <v>0</v>
      </c>
      <c r="AI10" s="170">
        <v>0</v>
      </c>
      <c r="AJ10" s="170">
        <v>0</v>
      </c>
      <c r="AK10" s="170">
        <v>0</v>
      </c>
      <c r="AL10" s="170">
        <v>0</v>
      </c>
      <c r="AM10" s="170">
        <v>0</v>
      </c>
      <c r="AN10" s="170">
        <v>2</v>
      </c>
      <c r="AO10" s="170">
        <v>0</v>
      </c>
      <c r="AP10" s="170">
        <v>0</v>
      </c>
      <c r="AQ10" s="170">
        <v>0</v>
      </c>
      <c r="AR10" s="170">
        <v>0</v>
      </c>
      <c r="AS10" s="170">
        <v>0</v>
      </c>
      <c r="AT10" s="174">
        <v>0</v>
      </c>
      <c r="AU10" s="170">
        <v>0</v>
      </c>
      <c r="AV10" s="170">
        <v>0</v>
      </c>
      <c r="AW10" s="170">
        <v>0</v>
      </c>
      <c r="AX10" s="170">
        <v>0</v>
      </c>
      <c r="AY10" s="170">
        <v>0</v>
      </c>
      <c r="AZ10" s="170">
        <v>0</v>
      </c>
      <c r="BA10" s="170">
        <v>0</v>
      </c>
      <c r="BB10" s="170">
        <v>1</v>
      </c>
      <c r="BC10" s="170">
        <v>1</v>
      </c>
      <c r="BD10" s="170">
        <v>0</v>
      </c>
      <c r="BE10" s="170">
        <v>0</v>
      </c>
      <c r="BF10" s="174">
        <v>0</v>
      </c>
      <c r="BG10" s="170">
        <v>1</v>
      </c>
      <c r="BH10" s="170">
        <v>1</v>
      </c>
      <c r="BI10" s="170">
        <v>0</v>
      </c>
      <c r="BJ10" s="170">
        <v>0</v>
      </c>
      <c r="BK10" s="170">
        <v>0</v>
      </c>
      <c r="BL10" s="170"/>
      <c r="BM10" s="170"/>
      <c r="BN10" s="170"/>
      <c r="BO10" s="170"/>
      <c r="BP10" s="170"/>
      <c r="BQ10" s="170"/>
      <c r="BR10" s="174"/>
      <c r="BS10" s="170"/>
      <c r="BT10" s="170"/>
      <c r="BU10" s="170"/>
      <c r="BV10" s="170"/>
      <c r="BW10" s="170"/>
      <c r="BX10" s="170"/>
      <c r="BY10" s="170"/>
      <c r="BZ10" s="170"/>
      <c r="CA10" s="170"/>
      <c r="CB10" s="170"/>
      <c r="CC10" s="170"/>
      <c r="CD10" s="174"/>
      <c r="CE10" s="170"/>
      <c r="CF10" s="170"/>
      <c r="CG10" s="170"/>
      <c r="CH10" s="170"/>
      <c r="CI10" s="170"/>
      <c r="CJ10" s="170"/>
      <c r="CK10" s="170"/>
      <c r="CL10" s="170"/>
      <c r="CM10" s="170"/>
      <c r="CN10" s="170"/>
      <c r="CO10" s="170"/>
      <c r="CP10" s="174"/>
      <c r="CQ10" s="170"/>
      <c r="CR10" s="170"/>
      <c r="CS10" s="170"/>
      <c r="CT10" s="170"/>
      <c r="CU10" s="170"/>
      <c r="CV10" s="170"/>
      <c r="CW10" s="170"/>
      <c r="CX10" s="170"/>
      <c r="CY10" s="170"/>
      <c r="CZ10" s="170"/>
      <c r="DA10" s="170"/>
      <c r="DB10" s="174"/>
      <c r="DC10" s="170"/>
      <c r="DD10" s="170"/>
      <c r="DE10" s="170"/>
      <c r="DF10" s="170"/>
      <c r="DG10" s="170"/>
      <c r="DH10" s="170"/>
      <c r="DI10" s="170"/>
      <c r="DJ10" s="170"/>
      <c r="DK10" s="170"/>
      <c r="DL10" s="170"/>
      <c r="DM10" s="170"/>
      <c r="DN10" s="174"/>
      <c r="DO10" s="170"/>
      <c r="DP10" s="170"/>
      <c r="DQ10" s="170"/>
      <c r="DR10" s="170"/>
      <c r="DS10" s="170"/>
      <c r="DT10" s="170"/>
      <c r="DU10" s="170"/>
      <c r="DV10" s="170"/>
      <c r="DW10" s="170"/>
      <c r="DX10" s="170"/>
      <c r="DY10" s="170"/>
    </row>
    <row r="11" spans="1:129" s="3" customFormat="1" x14ac:dyDescent="0.25">
      <c r="A11" s="208"/>
      <c r="B11" s="156"/>
      <c r="C11" s="155"/>
      <c r="D11" s="155"/>
      <c r="E11" s="155"/>
      <c r="F11" s="155"/>
      <c r="G11" s="155"/>
      <c r="H11" s="155"/>
      <c r="I11" s="16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6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65"/>
      <c r="AH11" s="155"/>
      <c r="AI11" s="155"/>
      <c r="AJ11" s="155"/>
      <c r="AK11" s="155"/>
      <c r="AL11" s="155"/>
      <c r="AM11" s="155"/>
      <c r="AN11" s="155"/>
      <c r="AO11" s="155"/>
      <c r="AP11" s="155"/>
      <c r="AQ11" s="155"/>
      <c r="AR11" s="155"/>
      <c r="AS11" s="165"/>
      <c r="AT11" s="155"/>
      <c r="AU11" s="155"/>
      <c r="AV11" s="155"/>
      <c r="AW11" s="155"/>
      <c r="AX11" s="155"/>
      <c r="AY11" s="155"/>
      <c r="AZ11" s="155"/>
      <c r="BA11" s="155"/>
      <c r="BB11" s="155"/>
      <c r="BC11" s="155"/>
      <c r="BD11" s="155"/>
      <c r="BE11" s="165"/>
      <c r="BF11" s="155"/>
      <c r="BG11" s="155"/>
      <c r="BH11" s="155"/>
      <c r="BI11" s="155"/>
      <c r="BJ11" s="155"/>
      <c r="BK11" s="155"/>
      <c r="BL11" s="155"/>
      <c r="BM11" s="155"/>
      <c r="BN11" s="155"/>
      <c r="BO11" s="155"/>
      <c r="BP11" s="155"/>
      <c r="BQ11" s="165"/>
      <c r="BR11" s="155"/>
      <c r="BS11" s="155"/>
      <c r="BT11" s="155"/>
      <c r="BU11" s="155"/>
      <c r="BV11" s="155"/>
      <c r="BW11" s="155"/>
      <c r="BX11" s="155"/>
      <c r="BY11" s="155"/>
      <c r="BZ11" s="155"/>
      <c r="CA11" s="155"/>
      <c r="CB11" s="155"/>
      <c r="CC11" s="165"/>
      <c r="CD11" s="155"/>
      <c r="CE11" s="155"/>
      <c r="CF11" s="155"/>
      <c r="CG11" s="155"/>
      <c r="CH11" s="155"/>
      <c r="CI11" s="155"/>
      <c r="CJ11" s="155"/>
      <c r="CK11" s="155"/>
      <c r="CL11" s="155"/>
      <c r="CM11" s="155"/>
      <c r="CN11" s="155"/>
      <c r="CO11" s="165"/>
      <c r="CP11" s="155"/>
      <c r="CQ11" s="155"/>
      <c r="CR11" s="155"/>
      <c r="CS11" s="155"/>
      <c r="CT11" s="155"/>
      <c r="CU11" s="155"/>
      <c r="CV11" s="155"/>
      <c r="CW11" s="155"/>
      <c r="CX11" s="155"/>
      <c r="CY11" s="155"/>
      <c r="CZ11" s="155"/>
      <c r="DA11" s="165"/>
      <c r="DB11" s="155"/>
      <c r="DC11" s="155"/>
      <c r="DD11" s="155"/>
      <c r="DE11" s="155"/>
      <c r="DF11" s="155"/>
      <c r="DG11" s="155"/>
      <c r="DH11" s="155"/>
      <c r="DI11" s="155"/>
      <c r="DJ11" s="155"/>
      <c r="DK11" s="155"/>
      <c r="DL11" s="155"/>
      <c r="DM11" s="165"/>
      <c r="DN11" s="155"/>
      <c r="DO11" s="155"/>
      <c r="DP11" s="155"/>
      <c r="DQ11" s="155"/>
      <c r="DR11" s="155"/>
      <c r="DS11" s="155"/>
      <c r="DT11" s="155"/>
      <c r="DU11" s="155"/>
      <c r="DV11" s="155"/>
      <c r="DW11" s="155"/>
      <c r="DX11" s="155"/>
      <c r="DY11" s="165"/>
    </row>
    <row r="12" spans="1:129" s="3" customFormat="1" x14ac:dyDescent="0.25">
      <c r="A12" s="208"/>
      <c r="B12" s="184" t="s">
        <v>8</v>
      </c>
      <c r="C12" s="172"/>
      <c r="D12" s="155"/>
      <c r="E12" s="155"/>
      <c r="F12" s="155"/>
      <c r="G12" s="155"/>
      <c r="H12" s="155"/>
      <c r="I12" s="173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65"/>
      <c r="V12" s="155"/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165"/>
      <c r="AH12" s="155"/>
      <c r="AI12" s="155"/>
      <c r="AJ12" s="155"/>
      <c r="AK12" s="155"/>
      <c r="AL12" s="155"/>
      <c r="AM12" s="155"/>
      <c r="AN12" s="155"/>
      <c r="AO12" s="155"/>
      <c r="AP12" s="155"/>
      <c r="AQ12" s="155"/>
      <c r="AR12" s="155"/>
      <c r="AS12" s="165"/>
      <c r="AT12" s="155"/>
      <c r="AU12" s="155"/>
      <c r="AV12" s="155"/>
      <c r="AW12" s="155"/>
      <c r="AX12" s="155"/>
      <c r="AY12" s="155"/>
      <c r="AZ12" s="155"/>
      <c r="BA12" s="155"/>
      <c r="BB12" s="155"/>
      <c r="BC12" s="155"/>
      <c r="BD12" s="155"/>
      <c r="BE12" s="165"/>
      <c r="BF12" s="155"/>
      <c r="BG12" s="155"/>
      <c r="BH12" s="155"/>
      <c r="BI12" s="155"/>
      <c r="BJ12" s="155"/>
      <c r="BK12" s="155"/>
      <c r="BL12" s="155"/>
      <c r="BM12" s="155"/>
      <c r="BN12" s="155"/>
      <c r="BO12" s="155"/>
      <c r="BP12" s="155"/>
      <c r="BQ12" s="165"/>
      <c r="BR12" s="155"/>
      <c r="BS12" s="155"/>
      <c r="BT12" s="155"/>
      <c r="BU12" s="155"/>
      <c r="BV12" s="155"/>
      <c r="BW12" s="155"/>
      <c r="BX12" s="155"/>
      <c r="BY12" s="155"/>
      <c r="BZ12" s="155"/>
      <c r="CA12" s="155"/>
      <c r="CB12" s="155"/>
      <c r="CC12" s="165"/>
      <c r="CD12" s="155"/>
      <c r="CE12" s="155"/>
      <c r="CF12" s="155"/>
      <c r="CG12" s="155"/>
      <c r="CH12" s="155"/>
      <c r="CI12" s="155"/>
      <c r="CJ12" s="155"/>
      <c r="CK12" s="155"/>
      <c r="CL12" s="155"/>
      <c r="CM12" s="155"/>
      <c r="CN12" s="155"/>
      <c r="CO12" s="165"/>
      <c r="CP12" s="155"/>
      <c r="CQ12" s="155"/>
      <c r="CR12" s="155"/>
      <c r="CS12" s="155"/>
      <c r="CT12" s="155"/>
      <c r="CU12" s="155"/>
      <c r="CV12" s="155"/>
      <c r="CW12" s="155"/>
      <c r="CX12" s="155"/>
      <c r="CY12" s="155"/>
      <c r="CZ12" s="155"/>
      <c r="DA12" s="165"/>
      <c r="DB12" s="155"/>
      <c r="DC12" s="155"/>
      <c r="DD12" s="155"/>
      <c r="DE12" s="155"/>
      <c r="DF12" s="155"/>
      <c r="DG12" s="155"/>
      <c r="DH12" s="155"/>
      <c r="DI12" s="155"/>
      <c r="DJ12" s="155"/>
      <c r="DK12" s="155"/>
      <c r="DL12" s="155"/>
      <c r="DM12" s="165"/>
      <c r="DN12" s="155"/>
      <c r="DO12" s="155"/>
      <c r="DP12" s="155"/>
      <c r="DQ12" s="155"/>
      <c r="DR12" s="155"/>
      <c r="DS12" s="155"/>
      <c r="DT12" s="155"/>
      <c r="DU12" s="155"/>
      <c r="DV12" s="155"/>
      <c r="DW12" s="155"/>
      <c r="DX12" s="155"/>
      <c r="DY12" s="165"/>
    </row>
    <row r="13" spans="1:129" s="3" customFormat="1" x14ac:dyDescent="0.25">
      <c r="A13" s="208"/>
      <c r="B13" s="187" t="s">
        <v>113</v>
      </c>
      <c r="C13" s="198"/>
      <c r="D13" s="170">
        <v>480</v>
      </c>
      <c r="E13" s="170">
        <v>33</v>
      </c>
      <c r="F13" s="170">
        <v>288</v>
      </c>
      <c r="G13" s="170">
        <v>363</v>
      </c>
      <c r="H13" s="170">
        <v>421</v>
      </c>
      <c r="I13" s="170">
        <v>246</v>
      </c>
      <c r="J13" s="170">
        <v>170</v>
      </c>
      <c r="K13" s="170">
        <v>291</v>
      </c>
      <c r="L13" s="170">
        <v>246</v>
      </c>
      <c r="M13" s="170">
        <v>233</v>
      </c>
      <c r="N13" s="170">
        <v>287</v>
      </c>
      <c r="O13" s="170">
        <v>277</v>
      </c>
      <c r="P13" s="170">
        <v>347</v>
      </c>
      <c r="Q13" s="170">
        <v>72</v>
      </c>
      <c r="R13" s="170">
        <v>394</v>
      </c>
      <c r="S13" s="170">
        <v>445</v>
      </c>
      <c r="T13" s="170">
        <v>291</v>
      </c>
      <c r="U13" s="170">
        <v>101</v>
      </c>
      <c r="V13" s="174">
        <v>245</v>
      </c>
      <c r="W13" s="170">
        <v>256</v>
      </c>
      <c r="X13" s="170">
        <v>296</v>
      </c>
      <c r="Y13" s="170">
        <v>252</v>
      </c>
      <c r="Z13" s="170">
        <v>313</v>
      </c>
      <c r="AA13" s="170">
        <v>304</v>
      </c>
      <c r="AB13" s="170">
        <v>426</v>
      </c>
      <c r="AC13" s="170">
        <v>78</v>
      </c>
      <c r="AD13" s="170">
        <v>415</v>
      </c>
      <c r="AE13" s="170">
        <v>554</v>
      </c>
      <c r="AF13" s="170">
        <v>526</v>
      </c>
      <c r="AG13" s="170">
        <v>325</v>
      </c>
      <c r="AH13" s="174">
        <v>83</v>
      </c>
      <c r="AI13" s="170">
        <v>29</v>
      </c>
      <c r="AJ13" s="170">
        <v>11</v>
      </c>
      <c r="AK13" s="170">
        <v>72</v>
      </c>
      <c r="AL13" s="170">
        <v>16</v>
      </c>
      <c r="AM13" s="170">
        <v>43</v>
      </c>
      <c r="AN13" s="170">
        <v>33</v>
      </c>
      <c r="AO13" s="170">
        <v>30</v>
      </c>
      <c r="AP13" s="170">
        <v>74</v>
      </c>
      <c r="AQ13" s="170">
        <v>76</v>
      </c>
      <c r="AR13" s="170">
        <v>60</v>
      </c>
      <c r="AS13" s="170">
        <v>62</v>
      </c>
      <c r="AT13" s="174">
        <v>103</v>
      </c>
      <c r="AU13" s="170">
        <v>83</v>
      </c>
      <c r="AV13" s="170">
        <v>69</v>
      </c>
      <c r="AW13" s="170">
        <v>112</v>
      </c>
      <c r="AX13" s="170">
        <v>86</v>
      </c>
      <c r="AY13" s="170">
        <v>121</v>
      </c>
      <c r="AZ13" s="170">
        <v>65</v>
      </c>
      <c r="BA13" s="170">
        <v>1</v>
      </c>
      <c r="BB13" s="170">
        <v>10</v>
      </c>
      <c r="BC13" s="170">
        <v>26</v>
      </c>
      <c r="BD13" s="170">
        <v>23</v>
      </c>
      <c r="BE13" s="170">
        <v>17</v>
      </c>
      <c r="BF13" s="174">
        <v>42</v>
      </c>
      <c r="BG13" s="170">
        <v>21</v>
      </c>
      <c r="BH13" s="170">
        <v>9</v>
      </c>
      <c r="BI13" s="170">
        <v>15</v>
      </c>
      <c r="BJ13" s="170">
        <v>36</v>
      </c>
      <c r="BK13" s="170">
        <v>3</v>
      </c>
      <c r="BL13" s="170"/>
      <c r="BM13" s="170"/>
      <c r="BN13" s="170"/>
      <c r="BO13" s="170"/>
      <c r="BP13" s="170"/>
      <c r="BQ13" s="170"/>
      <c r="BR13" s="174"/>
      <c r="BS13" s="170"/>
      <c r="BT13" s="170"/>
      <c r="BU13" s="170"/>
      <c r="BV13" s="170"/>
      <c r="BW13" s="170"/>
      <c r="BX13" s="170"/>
      <c r="BY13" s="170"/>
      <c r="BZ13" s="170"/>
      <c r="CA13" s="170"/>
      <c r="CB13" s="170"/>
      <c r="CC13" s="170"/>
      <c r="CD13" s="174"/>
      <c r="CE13" s="170"/>
      <c r="CF13" s="170"/>
      <c r="CG13" s="170"/>
      <c r="CH13" s="170"/>
      <c r="CI13" s="170"/>
      <c r="CJ13" s="170"/>
      <c r="CK13" s="170"/>
      <c r="CL13" s="170"/>
      <c r="CM13" s="170"/>
      <c r="CN13" s="170"/>
      <c r="CO13" s="170"/>
      <c r="CP13" s="174"/>
      <c r="CQ13" s="170"/>
      <c r="CR13" s="170"/>
      <c r="CS13" s="170"/>
      <c r="CT13" s="170"/>
      <c r="CU13" s="170"/>
      <c r="CV13" s="170"/>
      <c r="CW13" s="170"/>
      <c r="CX13" s="170"/>
      <c r="CY13" s="170"/>
      <c r="CZ13" s="170"/>
      <c r="DA13" s="170"/>
      <c r="DB13" s="174"/>
      <c r="DC13" s="170"/>
      <c r="DD13" s="170"/>
      <c r="DE13" s="170"/>
      <c r="DF13" s="170"/>
      <c r="DG13" s="170"/>
      <c r="DH13" s="170"/>
      <c r="DI13" s="170"/>
      <c r="DJ13" s="170"/>
      <c r="DK13" s="170"/>
      <c r="DL13" s="170"/>
      <c r="DM13" s="170"/>
      <c r="DN13" s="174"/>
      <c r="DO13" s="170"/>
      <c r="DP13" s="170"/>
      <c r="DQ13" s="170"/>
      <c r="DR13" s="170"/>
      <c r="DS13" s="170"/>
      <c r="DT13" s="170"/>
      <c r="DU13" s="170"/>
      <c r="DV13" s="170"/>
      <c r="DW13" s="170"/>
      <c r="DX13" s="170"/>
      <c r="DY13" s="170"/>
    </row>
    <row r="14" spans="1:129" s="3" customFormat="1" x14ac:dyDescent="0.25">
      <c r="A14" s="208"/>
      <c r="B14" s="187" t="s">
        <v>6</v>
      </c>
      <c r="C14" s="198"/>
      <c r="D14" s="170">
        <v>0</v>
      </c>
      <c r="E14" s="170">
        <v>0</v>
      </c>
      <c r="F14" s="170">
        <v>0</v>
      </c>
      <c r="G14" s="170">
        <v>0</v>
      </c>
      <c r="H14" s="170">
        <v>0</v>
      </c>
      <c r="I14" s="170">
        <v>0</v>
      </c>
      <c r="J14" s="170">
        <v>0</v>
      </c>
      <c r="K14" s="170">
        <v>0</v>
      </c>
      <c r="L14" s="170">
        <v>0</v>
      </c>
      <c r="M14" s="170">
        <v>0</v>
      </c>
      <c r="N14" s="170">
        <v>0</v>
      </c>
      <c r="O14" s="170">
        <v>0</v>
      </c>
      <c r="P14" s="170">
        <v>0</v>
      </c>
      <c r="Q14" s="170">
        <v>0</v>
      </c>
      <c r="R14" s="170">
        <v>0</v>
      </c>
      <c r="S14" s="170">
        <v>0</v>
      </c>
      <c r="T14" s="170">
        <v>0</v>
      </c>
      <c r="U14" s="170">
        <v>0</v>
      </c>
      <c r="V14" s="174">
        <v>0</v>
      </c>
      <c r="W14" s="170">
        <v>0</v>
      </c>
      <c r="X14" s="170">
        <v>0</v>
      </c>
      <c r="Y14" s="170">
        <v>0</v>
      </c>
      <c r="Z14" s="170">
        <v>0</v>
      </c>
      <c r="AA14" s="170">
        <v>0</v>
      </c>
      <c r="AB14" s="170">
        <v>0</v>
      </c>
      <c r="AC14" s="170">
        <v>0</v>
      </c>
      <c r="AD14" s="170">
        <v>0</v>
      </c>
      <c r="AE14" s="170">
        <v>0</v>
      </c>
      <c r="AF14" s="170">
        <v>0</v>
      </c>
      <c r="AG14" s="170">
        <v>0</v>
      </c>
      <c r="AH14" s="174">
        <v>0</v>
      </c>
      <c r="AI14" s="170">
        <v>0</v>
      </c>
      <c r="AJ14" s="170">
        <v>0</v>
      </c>
      <c r="AK14" s="170">
        <v>0</v>
      </c>
      <c r="AL14" s="170">
        <v>0</v>
      </c>
      <c r="AM14" s="170">
        <v>0</v>
      </c>
      <c r="AN14" s="170">
        <v>0</v>
      </c>
      <c r="AO14" s="170">
        <v>0</v>
      </c>
      <c r="AP14" s="170">
        <v>0</v>
      </c>
      <c r="AQ14" s="170">
        <v>0</v>
      </c>
      <c r="AR14" s="170">
        <v>0</v>
      </c>
      <c r="AS14" s="170">
        <v>0</v>
      </c>
      <c r="AT14" s="174">
        <v>0</v>
      </c>
      <c r="AU14" s="170">
        <v>0</v>
      </c>
      <c r="AV14" s="170">
        <v>0</v>
      </c>
      <c r="AW14" s="170">
        <v>0</v>
      </c>
      <c r="AX14" s="170">
        <v>0</v>
      </c>
      <c r="AY14" s="170">
        <v>0</v>
      </c>
      <c r="AZ14" s="170">
        <v>0</v>
      </c>
      <c r="BA14" s="170">
        <v>0</v>
      </c>
      <c r="BB14" s="170">
        <v>0</v>
      </c>
      <c r="BC14" s="170">
        <v>0</v>
      </c>
      <c r="BD14" s="170">
        <v>0</v>
      </c>
      <c r="BE14" s="170">
        <v>0</v>
      </c>
      <c r="BF14" s="174">
        <v>0</v>
      </c>
      <c r="BG14" s="170">
        <v>0</v>
      </c>
      <c r="BH14" s="170">
        <v>0</v>
      </c>
      <c r="BI14" s="170">
        <v>0</v>
      </c>
      <c r="BJ14" s="170">
        <v>0</v>
      </c>
      <c r="BK14" s="170">
        <v>0</v>
      </c>
      <c r="BL14" s="170"/>
      <c r="BM14" s="170"/>
      <c r="BN14" s="170"/>
      <c r="BO14" s="170"/>
      <c r="BP14" s="170"/>
      <c r="BQ14" s="170"/>
      <c r="BR14" s="174"/>
      <c r="BS14" s="170"/>
      <c r="BT14" s="170"/>
      <c r="BU14" s="170"/>
      <c r="BV14" s="170"/>
      <c r="BW14" s="170"/>
      <c r="BX14" s="170"/>
      <c r="BY14" s="170"/>
      <c r="BZ14" s="170"/>
      <c r="CA14" s="170"/>
      <c r="CB14" s="170"/>
      <c r="CC14" s="170"/>
      <c r="CD14" s="174"/>
      <c r="CE14" s="170"/>
      <c r="CF14" s="170"/>
      <c r="CG14" s="170"/>
      <c r="CH14" s="170"/>
      <c r="CI14" s="170"/>
      <c r="CJ14" s="170"/>
      <c r="CK14" s="170"/>
      <c r="CL14" s="170"/>
      <c r="CM14" s="170"/>
      <c r="CN14" s="170"/>
      <c r="CO14" s="170"/>
      <c r="CP14" s="174"/>
      <c r="CQ14" s="170"/>
      <c r="CR14" s="170"/>
      <c r="CS14" s="170"/>
      <c r="CT14" s="170"/>
      <c r="CU14" s="170"/>
      <c r="CV14" s="170"/>
      <c r="CW14" s="170"/>
      <c r="CX14" s="170"/>
      <c r="CY14" s="170"/>
      <c r="CZ14" s="170"/>
      <c r="DA14" s="170"/>
      <c r="DB14" s="174"/>
      <c r="DC14" s="170"/>
      <c r="DD14" s="170"/>
      <c r="DE14" s="170"/>
      <c r="DF14" s="170"/>
      <c r="DG14" s="170"/>
      <c r="DH14" s="170"/>
      <c r="DI14" s="170"/>
      <c r="DJ14" s="170"/>
      <c r="DK14" s="170"/>
      <c r="DL14" s="170"/>
      <c r="DM14" s="170"/>
      <c r="DN14" s="174"/>
      <c r="DO14" s="170"/>
      <c r="DP14" s="170"/>
      <c r="DQ14" s="170"/>
      <c r="DR14" s="170"/>
      <c r="DS14" s="170"/>
      <c r="DT14" s="170"/>
      <c r="DU14" s="170"/>
      <c r="DV14" s="170"/>
      <c r="DW14" s="170"/>
      <c r="DX14" s="170"/>
      <c r="DY14" s="170"/>
    </row>
    <row r="15" spans="1:129" s="3" customFormat="1" x14ac:dyDescent="0.25">
      <c r="A15" s="208"/>
      <c r="B15" s="187" t="s">
        <v>7</v>
      </c>
      <c r="C15" s="198"/>
      <c r="D15" s="170">
        <v>0</v>
      </c>
      <c r="E15" s="170">
        <v>1</v>
      </c>
      <c r="F15" s="170">
        <v>0</v>
      </c>
      <c r="G15" s="170">
        <v>0</v>
      </c>
      <c r="H15" s="170">
        <v>0</v>
      </c>
      <c r="I15" s="170">
        <v>0</v>
      </c>
      <c r="J15" s="170">
        <v>0</v>
      </c>
      <c r="K15" s="170">
        <v>0</v>
      </c>
      <c r="L15" s="170">
        <v>0</v>
      </c>
      <c r="M15" s="170">
        <v>0</v>
      </c>
      <c r="N15" s="170">
        <v>0</v>
      </c>
      <c r="O15" s="170">
        <v>0</v>
      </c>
      <c r="P15" s="170">
        <v>0</v>
      </c>
      <c r="Q15" s="170">
        <v>0</v>
      </c>
      <c r="R15" s="170">
        <v>0</v>
      </c>
      <c r="S15" s="170">
        <v>0</v>
      </c>
      <c r="T15" s="170">
        <v>0</v>
      </c>
      <c r="U15" s="170">
        <v>0</v>
      </c>
      <c r="V15" s="174">
        <v>0</v>
      </c>
      <c r="W15" s="170">
        <v>0</v>
      </c>
      <c r="X15" s="170">
        <v>0</v>
      </c>
      <c r="Y15" s="170">
        <v>0</v>
      </c>
      <c r="Z15" s="170">
        <v>0</v>
      </c>
      <c r="AA15" s="170">
        <v>0</v>
      </c>
      <c r="AB15" s="170">
        <v>0</v>
      </c>
      <c r="AC15" s="170">
        <v>0</v>
      </c>
      <c r="AD15" s="170">
        <v>0</v>
      </c>
      <c r="AE15" s="170">
        <v>0</v>
      </c>
      <c r="AF15" s="170">
        <v>0</v>
      </c>
      <c r="AG15" s="170">
        <v>0</v>
      </c>
      <c r="AH15" s="174">
        <v>0</v>
      </c>
      <c r="AI15" s="170">
        <v>0</v>
      </c>
      <c r="AJ15" s="170">
        <v>0</v>
      </c>
      <c r="AK15" s="170">
        <v>0</v>
      </c>
      <c r="AL15" s="170">
        <v>0</v>
      </c>
      <c r="AM15" s="170">
        <v>0</v>
      </c>
      <c r="AN15" s="170">
        <v>0</v>
      </c>
      <c r="AO15" s="170">
        <v>0</v>
      </c>
      <c r="AP15" s="170">
        <v>0</v>
      </c>
      <c r="AQ15" s="170">
        <v>0</v>
      </c>
      <c r="AR15" s="170">
        <v>0</v>
      </c>
      <c r="AS15" s="170">
        <v>0</v>
      </c>
      <c r="AT15" s="174">
        <v>0</v>
      </c>
      <c r="AU15" s="170">
        <v>0</v>
      </c>
      <c r="AV15" s="170">
        <v>0</v>
      </c>
      <c r="AW15" s="170">
        <v>0</v>
      </c>
      <c r="AX15" s="170">
        <v>0</v>
      </c>
      <c r="AY15" s="170">
        <v>0</v>
      </c>
      <c r="AZ15" s="170">
        <v>0</v>
      </c>
      <c r="BA15" s="170">
        <v>0</v>
      </c>
      <c r="BB15" s="170">
        <v>0</v>
      </c>
      <c r="BC15" s="170">
        <v>0</v>
      </c>
      <c r="BD15" s="170">
        <v>0</v>
      </c>
      <c r="BE15" s="170">
        <v>0</v>
      </c>
      <c r="BF15" s="174">
        <v>0</v>
      </c>
      <c r="BG15" s="170">
        <v>0</v>
      </c>
      <c r="BH15" s="170">
        <v>0</v>
      </c>
      <c r="BI15" s="170">
        <v>0</v>
      </c>
      <c r="BJ15" s="170">
        <v>0</v>
      </c>
      <c r="BK15" s="170">
        <v>0</v>
      </c>
      <c r="BL15" s="170"/>
      <c r="BM15" s="170"/>
      <c r="BN15" s="170"/>
      <c r="BO15" s="170"/>
      <c r="BP15" s="170"/>
      <c r="BQ15" s="170"/>
      <c r="BR15" s="174"/>
      <c r="BS15" s="170"/>
      <c r="BT15" s="170"/>
      <c r="BU15" s="170"/>
      <c r="BV15" s="170"/>
      <c r="BW15" s="170"/>
      <c r="BX15" s="170"/>
      <c r="BY15" s="170"/>
      <c r="BZ15" s="170"/>
      <c r="CA15" s="170"/>
      <c r="CB15" s="170"/>
      <c r="CC15" s="170"/>
      <c r="CD15" s="174"/>
      <c r="CE15" s="170"/>
      <c r="CF15" s="170"/>
      <c r="CG15" s="170"/>
      <c r="CH15" s="170"/>
      <c r="CI15" s="170"/>
      <c r="CJ15" s="170"/>
      <c r="CK15" s="170"/>
      <c r="CL15" s="170"/>
      <c r="CM15" s="170"/>
      <c r="CN15" s="170"/>
      <c r="CO15" s="170"/>
      <c r="CP15" s="174"/>
      <c r="CQ15" s="170"/>
      <c r="CR15" s="170"/>
      <c r="CS15" s="170"/>
      <c r="CT15" s="170"/>
      <c r="CU15" s="170"/>
      <c r="CV15" s="170"/>
      <c r="CW15" s="170"/>
      <c r="CX15" s="170"/>
      <c r="CY15" s="170"/>
      <c r="CZ15" s="170"/>
      <c r="DA15" s="170"/>
      <c r="DB15" s="174"/>
      <c r="DC15" s="170"/>
      <c r="DD15" s="170"/>
      <c r="DE15" s="170"/>
      <c r="DF15" s="170"/>
      <c r="DG15" s="170"/>
      <c r="DH15" s="170"/>
      <c r="DI15" s="170"/>
      <c r="DJ15" s="170"/>
      <c r="DK15" s="170"/>
      <c r="DL15" s="170"/>
      <c r="DM15" s="170"/>
      <c r="DN15" s="174"/>
      <c r="DO15" s="170"/>
      <c r="DP15" s="170"/>
      <c r="DQ15" s="170"/>
      <c r="DR15" s="170"/>
      <c r="DS15" s="170"/>
      <c r="DT15" s="170"/>
      <c r="DU15" s="170"/>
      <c r="DV15" s="170"/>
      <c r="DW15" s="170"/>
      <c r="DX15" s="170"/>
      <c r="DY15" s="170"/>
    </row>
    <row r="16" spans="1:129" s="3" customFormat="1" x14ac:dyDescent="0.25">
      <c r="A16" s="208"/>
      <c r="B16" s="156"/>
      <c r="C16" s="155"/>
      <c r="D16" s="155"/>
      <c r="E16" s="155"/>
      <c r="F16" s="155"/>
      <c r="G16" s="155"/>
      <c r="H16" s="155"/>
      <c r="I16" s="16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65"/>
      <c r="V16" s="155"/>
      <c r="W16" s="155"/>
      <c r="X16" s="155"/>
      <c r="Y16" s="155"/>
      <c r="Z16" s="155"/>
      <c r="AA16" s="155"/>
      <c r="AB16" s="155"/>
      <c r="AC16" s="155"/>
      <c r="AD16" s="155"/>
      <c r="AE16" s="155"/>
      <c r="AF16" s="155"/>
      <c r="AG16" s="165"/>
      <c r="AH16" s="155"/>
      <c r="AI16" s="155"/>
      <c r="AJ16" s="155"/>
      <c r="AK16" s="155"/>
      <c r="AL16" s="155"/>
      <c r="AM16" s="155"/>
      <c r="AN16" s="155"/>
      <c r="AO16" s="155"/>
      <c r="AP16" s="155"/>
      <c r="AQ16" s="155"/>
      <c r="AR16" s="155"/>
      <c r="AS16" s="165"/>
      <c r="AT16" s="155"/>
      <c r="AU16" s="155"/>
      <c r="AV16" s="155"/>
      <c r="AW16" s="155"/>
      <c r="AX16" s="155"/>
      <c r="AY16" s="155"/>
      <c r="AZ16" s="155"/>
      <c r="BA16" s="155"/>
      <c r="BB16" s="155"/>
      <c r="BC16" s="155"/>
      <c r="BD16" s="155"/>
      <c r="BE16" s="165"/>
      <c r="BF16" s="155"/>
      <c r="BG16" s="155"/>
      <c r="BH16" s="155"/>
      <c r="BI16" s="155"/>
      <c r="BJ16" s="155"/>
      <c r="BK16" s="155"/>
      <c r="BL16" s="155"/>
      <c r="BM16" s="155"/>
      <c r="BN16" s="155"/>
      <c r="BO16" s="155"/>
      <c r="BP16" s="155"/>
      <c r="BQ16" s="165"/>
      <c r="BR16" s="155"/>
      <c r="BS16" s="155"/>
      <c r="BT16" s="155"/>
      <c r="BU16" s="155"/>
      <c r="BV16" s="155"/>
      <c r="BW16" s="155"/>
      <c r="BX16" s="155"/>
      <c r="BY16" s="155"/>
      <c r="BZ16" s="155"/>
      <c r="CA16" s="155"/>
      <c r="CB16" s="155"/>
      <c r="CC16" s="165"/>
      <c r="CD16" s="155"/>
      <c r="CE16" s="155"/>
      <c r="CF16" s="155"/>
      <c r="CG16" s="155"/>
      <c r="CH16" s="155"/>
      <c r="CI16" s="155"/>
      <c r="CJ16" s="155"/>
      <c r="CK16" s="155"/>
      <c r="CL16" s="155"/>
      <c r="CM16" s="155"/>
      <c r="CN16" s="155"/>
      <c r="CO16" s="165"/>
      <c r="CP16" s="155"/>
      <c r="CQ16" s="155"/>
      <c r="CR16" s="155"/>
      <c r="CS16" s="155"/>
      <c r="CT16" s="155"/>
      <c r="CU16" s="155"/>
      <c r="CV16" s="155"/>
      <c r="CW16" s="155"/>
      <c r="CX16" s="155"/>
      <c r="CY16" s="155"/>
      <c r="CZ16" s="155"/>
      <c r="DA16" s="165"/>
      <c r="DB16" s="155"/>
      <c r="DC16" s="155"/>
      <c r="DD16" s="155"/>
      <c r="DE16" s="155"/>
      <c r="DF16" s="155"/>
      <c r="DG16" s="155"/>
      <c r="DH16" s="155"/>
      <c r="DI16" s="155"/>
      <c r="DJ16" s="155"/>
      <c r="DK16" s="155"/>
      <c r="DL16" s="155"/>
      <c r="DM16" s="165"/>
      <c r="DN16" s="155"/>
      <c r="DO16" s="155"/>
      <c r="DP16" s="155"/>
      <c r="DQ16" s="155"/>
      <c r="DR16" s="155"/>
      <c r="DS16" s="155"/>
      <c r="DT16" s="155"/>
      <c r="DU16" s="155"/>
      <c r="DV16" s="155"/>
      <c r="DW16" s="155"/>
      <c r="DX16" s="155"/>
      <c r="DY16" s="165"/>
    </row>
    <row r="17" spans="1:129" s="3" customFormat="1" x14ac:dyDescent="0.25">
      <c r="A17" s="208"/>
      <c r="B17" s="184" t="s">
        <v>9</v>
      </c>
      <c r="C17" s="172"/>
      <c r="D17" s="155"/>
      <c r="E17" s="155"/>
      <c r="F17" s="155"/>
      <c r="G17" s="155"/>
      <c r="H17" s="155"/>
      <c r="I17" s="173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5"/>
      <c r="U17" s="165"/>
      <c r="V17" s="155"/>
      <c r="W17" s="155"/>
      <c r="X17" s="155"/>
      <c r="Y17" s="155"/>
      <c r="Z17" s="155"/>
      <c r="AA17" s="155"/>
      <c r="AB17" s="155"/>
      <c r="AC17" s="155"/>
      <c r="AD17" s="155"/>
      <c r="AE17" s="155"/>
      <c r="AF17" s="155"/>
      <c r="AG17" s="165"/>
      <c r="AH17" s="155"/>
      <c r="AI17" s="155"/>
      <c r="AJ17" s="155"/>
      <c r="AK17" s="155"/>
      <c r="AL17" s="155"/>
      <c r="AM17" s="155"/>
      <c r="AN17" s="155"/>
      <c r="AO17" s="155"/>
      <c r="AP17" s="155"/>
      <c r="AQ17" s="155"/>
      <c r="AR17" s="155"/>
      <c r="AS17" s="165"/>
      <c r="AT17" s="155"/>
      <c r="AU17" s="155"/>
      <c r="AV17" s="155"/>
      <c r="AW17" s="155"/>
      <c r="AX17" s="155"/>
      <c r="AY17" s="155"/>
      <c r="AZ17" s="155"/>
      <c r="BA17" s="155"/>
      <c r="BB17" s="155"/>
      <c r="BC17" s="155"/>
      <c r="BD17" s="155"/>
      <c r="BE17" s="165"/>
      <c r="BF17" s="155"/>
      <c r="BG17" s="155"/>
      <c r="BH17" s="155"/>
      <c r="BI17" s="155"/>
      <c r="BJ17" s="155"/>
      <c r="BK17" s="155"/>
      <c r="BL17" s="155"/>
      <c r="BM17" s="155"/>
      <c r="BN17" s="155"/>
      <c r="BO17" s="155"/>
      <c r="BP17" s="155"/>
      <c r="BQ17" s="165"/>
      <c r="BR17" s="155"/>
      <c r="BS17" s="155"/>
      <c r="BT17" s="155"/>
      <c r="BU17" s="155"/>
      <c r="BV17" s="155"/>
      <c r="BW17" s="155"/>
      <c r="BX17" s="155"/>
      <c r="BY17" s="155"/>
      <c r="BZ17" s="155"/>
      <c r="CA17" s="155"/>
      <c r="CB17" s="155"/>
      <c r="CC17" s="165"/>
      <c r="CD17" s="155"/>
      <c r="CE17" s="155"/>
      <c r="CF17" s="155"/>
      <c r="CG17" s="155"/>
      <c r="CH17" s="155"/>
      <c r="CI17" s="155"/>
      <c r="CJ17" s="155"/>
      <c r="CK17" s="155"/>
      <c r="CL17" s="155"/>
      <c r="CM17" s="155"/>
      <c r="CN17" s="155"/>
      <c r="CO17" s="165"/>
      <c r="CP17" s="155"/>
      <c r="CQ17" s="155"/>
      <c r="CR17" s="155"/>
      <c r="CS17" s="155"/>
      <c r="CT17" s="155"/>
      <c r="CU17" s="155"/>
      <c r="CV17" s="155"/>
      <c r="CW17" s="155"/>
      <c r="CX17" s="155"/>
      <c r="CY17" s="155"/>
      <c r="CZ17" s="155"/>
      <c r="DA17" s="165"/>
      <c r="DB17" s="155"/>
      <c r="DC17" s="155"/>
      <c r="DD17" s="155"/>
      <c r="DE17" s="155"/>
      <c r="DF17" s="155"/>
      <c r="DG17" s="155"/>
      <c r="DH17" s="155"/>
      <c r="DI17" s="155"/>
      <c r="DJ17" s="155"/>
      <c r="DK17" s="155"/>
      <c r="DL17" s="155"/>
      <c r="DM17" s="165"/>
      <c r="DN17" s="155"/>
      <c r="DO17" s="155"/>
      <c r="DP17" s="155"/>
      <c r="DQ17" s="155"/>
      <c r="DR17" s="155"/>
      <c r="DS17" s="155"/>
      <c r="DT17" s="155"/>
      <c r="DU17" s="155"/>
      <c r="DV17" s="155"/>
      <c r="DW17" s="155"/>
      <c r="DX17" s="155"/>
      <c r="DY17" s="165"/>
    </row>
    <row r="18" spans="1:129" s="3" customFormat="1" x14ac:dyDescent="0.25">
      <c r="A18" s="208"/>
      <c r="B18" s="187" t="s">
        <v>113</v>
      </c>
      <c r="C18" s="198"/>
      <c r="D18" s="170">
        <v>1800</v>
      </c>
      <c r="E18" s="170">
        <v>318</v>
      </c>
      <c r="F18" s="170">
        <v>2458</v>
      </c>
      <c r="G18" s="170">
        <v>2180</v>
      </c>
      <c r="H18" s="170">
        <v>2391</v>
      </c>
      <c r="I18" s="170">
        <v>1142</v>
      </c>
      <c r="J18" s="170">
        <v>1864</v>
      </c>
      <c r="K18" s="170">
        <v>1334</v>
      </c>
      <c r="L18" s="170">
        <v>902</v>
      </c>
      <c r="M18" s="170">
        <v>1879</v>
      </c>
      <c r="N18" s="170">
        <v>1674</v>
      </c>
      <c r="O18" s="170">
        <v>1839</v>
      </c>
      <c r="P18" s="170">
        <v>2184</v>
      </c>
      <c r="Q18" s="170">
        <v>617</v>
      </c>
      <c r="R18" s="170">
        <v>1615</v>
      </c>
      <c r="S18" s="170">
        <v>2018</v>
      </c>
      <c r="T18" s="170">
        <v>2348</v>
      </c>
      <c r="U18" s="170">
        <v>1198</v>
      </c>
      <c r="V18" s="174">
        <v>2086</v>
      </c>
      <c r="W18" s="170">
        <v>2030</v>
      </c>
      <c r="X18" s="170">
        <v>1405</v>
      </c>
      <c r="Y18" s="170">
        <v>1893</v>
      </c>
      <c r="Z18" s="170">
        <v>1983</v>
      </c>
      <c r="AA18" s="170">
        <v>2109</v>
      </c>
      <c r="AB18" s="170">
        <v>1815</v>
      </c>
      <c r="AC18" s="170">
        <v>333</v>
      </c>
      <c r="AD18" s="170">
        <v>2477</v>
      </c>
      <c r="AE18" s="170">
        <v>2774</v>
      </c>
      <c r="AF18" s="170">
        <v>2600</v>
      </c>
      <c r="AG18" s="170">
        <v>1654</v>
      </c>
      <c r="AH18" s="174">
        <v>1494</v>
      </c>
      <c r="AI18" s="170">
        <v>1550</v>
      </c>
      <c r="AJ18" s="170">
        <v>2130</v>
      </c>
      <c r="AK18" s="170">
        <v>1267</v>
      </c>
      <c r="AL18" s="170">
        <v>2230</v>
      </c>
      <c r="AM18" s="170">
        <v>1866</v>
      </c>
      <c r="AN18" s="170">
        <v>2103</v>
      </c>
      <c r="AO18" s="170">
        <v>545</v>
      </c>
      <c r="AP18" s="170">
        <v>2250</v>
      </c>
      <c r="AQ18" s="170">
        <v>1795</v>
      </c>
      <c r="AR18" s="170">
        <v>1299</v>
      </c>
      <c r="AS18" s="170">
        <v>1116</v>
      </c>
      <c r="AT18" s="174">
        <v>1437</v>
      </c>
      <c r="AU18" s="170">
        <v>2044</v>
      </c>
      <c r="AV18" s="170">
        <v>1621</v>
      </c>
      <c r="AW18" s="170">
        <v>2196</v>
      </c>
      <c r="AX18" s="170">
        <v>2102</v>
      </c>
      <c r="AY18" s="170">
        <v>2642</v>
      </c>
      <c r="AZ18" s="170">
        <v>2800</v>
      </c>
      <c r="BA18" s="170">
        <v>635</v>
      </c>
      <c r="BB18" s="170">
        <v>3018</v>
      </c>
      <c r="BC18" s="170">
        <v>2895</v>
      </c>
      <c r="BD18" s="170">
        <v>2426</v>
      </c>
      <c r="BE18" s="170">
        <v>1767</v>
      </c>
      <c r="BF18" s="174">
        <v>1812</v>
      </c>
      <c r="BG18" s="170">
        <v>2417</v>
      </c>
      <c r="BH18" s="170">
        <v>2023</v>
      </c>
      <c r="BI18" s="170">
        <v>2369</v>
      </c>
      <c r="BJ18" s="170">
        <v>2219</v>
      </c>
      <c r="BK18" s="170">
        <v>2426</v>
      </c>
      <c r="BL18" s="170"/>
      <c r="BM18" s="170"/>
      <c r="BN18" s="170"/>
      <c r="BO18" s="170"/>
      <c r="BP18" s="170"/>
      <c r="BQ18" s="170"/>
      <c r="BR18" s="174"/>
      <c r="BS18" s="170"/>
      <c r="BT18" s="170"/>
      <c r="BU18" s="170"/>
      <c r="BV18" s="170"/>
      <c r="BW18" s="170"/>
      <c r="BX18" s="170"/>
      <c r="BY18" s="170"/>
      <c r="BZ18" s="170"/>
      <c r="CA18" s="170"/>
      <c r="CB18" s="170"/>
      <c r="CC18" s="170"/>
      <c r="CD18" s="174"/>
      <c r="CE18" s="170"/>
      <c r="CF18" s="170"/>
      <c r="CG18" s="170"/>
      <c r="CH18" s="170"/>
      <c r="CI18" s="170"/>
      <c r="CJ18" s="170"/>
      <c r="CK18" s="170"/>
      <c r="CL18" s="170"/>
      <c r="CM18" s="170"/>
      <c r="CN18" s="170"/>
      <c r="CO18" s="170"/>
      <c r="CP18" s="174"/>
      <c r="CQ18" s="170"/>
      <c r="CR18" s="170"/>
      <c r="CS18" s="170"/>
      <c r="CT18" s="170"/>
      <c r="CU18" s="170"/>
      <c r="CV18" s="170"/>
      <c r="CW18" s="170"/>
      <c r="CX18" s="170"/>
      <c r="CY18" s="170"/>
      <c r="CZ18" s="170"/>
      <c r="DA18" s="170"/>
      <c r="DB18" s="174"/>
      <c r="DC18" s="170"/>
      <c r="DD18" s="170"/>
      <c r="DE18" s="170"/>
      <c r="DF18" s="170"/>
      <c r="DG18" s="170"/>
      <c r="DH18" s="170"/>
      <c r="DI18" s="170"/>
      <c r="DJ18" s="170"/>
      <c r="DK18" s="170"/>
      <c r="DL18" s="170"/>
      <c r="DM18" s="170"/>
      <c r="DN18" s="174"/>
      <c r="DO18" s="170"/>
      <c r="DP18" s="170"/>
      <c r="DQ18" s="170"/>
      <c r="DR18" s="170"/>
      <c r="DS18" s="170"/>
      <c r="DT18" s="170"/>
      <c r="DU18" s="170"/>
      <c r="DV18" s="170"/>
      <c r="DW18" s="170"/>
      <c r="DX18" s="170"/>
      <c r="DY18" s="170"/>
    </row>
    <row r="19" spans="1:129" s="3" customFormat="1" x14ac:dyDescent="0.25">
      <c r="A19" s="208"/>
      <c r="B19" s="187" t="s">
        <v>6</v>
      </c>
      <c r="C19" s="198"/>
      <c r="D19" s="170">
        <v>0</v>
      </c>
      <c r="E19" s="170">
        <v>0</v>
      </c>
      <c r="F19" s="170">
        <v>0</v>
      </c>
      <c r="G19" s="170">
        <v>0</v>
      </c>
      <c r="H19" s="170">
        <v>0</v>
      </c>
      <c r="I19" s="170">
        <v>0</v>
      </c>
      <c r="J19" s="170">
        <v>0</v>
      </c>
      <c r="K19" s="170">
        <v>0</v>
      </c>
      <c r="L19" s="170">
        <v>0</v>
      </c>
      <c r="M19" s="170">
        <v>0</v>
      </c>
      <c r="N19" s="170">
        <v>0</v>
      </c>
      <c r="O19" s="170">
        <v>0</v>
      </c>
      <c r="P19" s="170">
        <v>0</v>
      </c>
      <c r="Q19" s="170">
        <v>0</v>
      </c>
      <c r="R19" s="170">
        <v>0</v>
      </c>
      <c r="S19" s="170">
        <v>0</v>
      </c>
      <c r="T19" s="170">
        <v>0</v>
      </c>
      <c r="U19" s="170">
        <v>0</v>
      </c>
      <c r="V19" s="174">
        <v>0</v>
      </c>
      <c r="W19" s="170">
        <v>0</v>
      </c>
      <c r="X19" s="170">
        <v>0</v>
      </c>
      <c r="Y19" s="170">
        <v>0</v>
      </c>
      <c r="Z19" s="170">
        <v>0</v>
      </c>
      <c r="AA19" s="170">
        <v>0</v>
      </c>
      <c r="AB19" s="170">
        <v>0</v>
      </c>
      <c r="AC19" s="170">
        <v>0</v>
      </c>
      <c r="AD19" s="170">
        <v>0</v>
      </c>
      <c r="AE19" s="170">
        <v>0</v>
      </c>
      <c r="AF19" s="170">
        <v>0</v>
      </c>
      <c r="AG19" s="170">
        <v>0</v>
      </c>
      <c r="AH19" s="174">
        <v>0</v>
      </c>
      <c r="AI19" s="170">
        <v>0</v>
      </c>
      <c r="AJ19" s="170">
        <v>0</v>
      </c>
      <c r="AK19" s="170">
        <v>0</v>
      </c>
      <c r="AL19" s="170">
        <v>0</v>
      </c>
      <c r="AM19" s="170">
        <v>0</v>
      </c>
      <c r="AN19" s="170">
        <v>0</v>
      </c>
      <c r="AO19" s="170">
        <v>0</v>
      </c>
      <c r="AP19" s="170">
        <v>0</v>
      </c>
      <c r="AQ19" s="170">
        <v>0</v>
      </c>
      <c r="AR19" s="170">
        <v>0</v>
      </c>
      <c r="AS19" s="170">
        <v>0</v>
      </c>
      <c r="AT19" s="174">
        <v>0</v>
      </c>
      <c r="AU19" s="170">
        <v>0</v>
      </c>
      <c r="AV19" s="170">
        <v>0</v>
      </c>
      <c r="AW19" s="170">
        <v>0</v>
      </c>
      <c r="AX19" s="170">
        <v>0</v>
      </c>
      <c r="AY19" s="170">
        <v>0</v>
      </c>
      <c r="AZ19" s="170">
        <v>0</v>
      </c>
      <c r="BA19" s="170">
        <v>0</v>
      </c>
      <c r="BB19" s="170">
        <v>0</v>
      </c>
      <c r="BC19" s="170">
        <v>0</v>
      </c>
      <c r="BD19" s="170">
        <v>0</v>
      </c>
      <c r="BE19" s="170">
        <v>0</v>
      </c>
      <c r="BF19" s="174">
        <v>0</v>
      </c>
      <c r="BG19" s="170">
        <v>0</v>
      </c>
      <c r="BH19" s="170">
        <v>0</v>
      </c>
      <c r="BI19" s="170">
        <v>0</v>
      </c>
      <c r="BJ19" s="170">
        <v>0</v>
      </c>
      <c r="BK19" s="170">
        <v>0</v>
      </c>
      <c r="BL19" s="170"/>
      <c r="BM19" s="170"/>
      <c r="BN19" s="170"/>
      <c r="BO19" s="170"/>
      <c r="BP19" s="170"/>
      <c r="BQ19" s="170"/>
      <c r="BR19" s="174"/>
      <c r="BS19" s="170"/>
      <c r="BT19" s="170"/>
      <c r="BU19" s="170"/>
      <c r="BV19" s="170"/>
      <c r="BW19" s="170"/>
      <c r="BX19" s="170"/>
      <c r="BY19" s="170"/>
      <c r="BZ19" s="170"/>
      <c r="CA19" s="170"/>
      <c r="CB19" s="170"/>
      <c r="CC19" s="170"/>
      <c r="CD19" s="174"/>
      <c r="CE19" s="170"/>
      <c r="CF19" s="170"/>
      <c r="CG19" s="170"/>
      <c r="CH19" s="170"/>
      <c r="CI19" s="170"/>
      <c r="CJ19" s="170"/>
      <c r="CK19" s="170"/>
      <c r="CL19" s="170"/>
      <c r="CM19" s="170"/>
      <c r="CN19" s="170"/>
      <c r="CO19" s="170"/>
      <c r="CP19" s="174"/>
      <c r="CQ19" s="170"/>
      <c r="CR19" s="170"/>
      <c r="CS19" s="170"/>
      <c r="CT19" s="170"/>
      <c r="CU19" s="170"/>
      <c r="CV19" s="170"/>
      <c r="CW19" s="170"/>
      <c r="CX19" s="170"/>
      <c r="CY19" s="170"/>
      <c r="CZ19" s="170"/>
      <c r="DA19" s="170"/>
      <c r="DB19" s="174"/>
      <c r="DC19" s="170"/>
      <c r="DD19" s="170"/>
      <c r="DE19" s="170"/>
      <c r="DF19" s="170"/>
      <c r="DG19" s="170"/>
      <c r="DH19" s="170"/>
      <c r="DI19" s="170"/>
      <c r="DJ19" s="170"/>
      <c r="DK19" s="170"/>
      <c r="DL19" s="170"/>
      <c r="DM19" s="170"/>
      <c r="DN19" s="174"/>
      <c r="DO19" s="170"/>
      <c r="DP19" s="170"/>
      <c r="DQ19" s="170"/>
      <c r="DR19" s="170"/>
      <c r="DS19" s="170"/>
      <c r="DT19" s="170"/>
      <c r="DU19" s="170"/>
      <c r="DV19" s="170"/>
      <c r="DW19" s="170"/>
      <c r="DX19" s="170"/>
      <c r="DY19" s="170"/>
    </row>
    <row r="20" spans="1:129" s="3" customFormat="1" x14ac:dyDescent="0.25">
      <c r="A20" s="208"/>
      <c r="B20" s="187" t="s">
        <v>7</v>
      </c>
      <c r="C20" s="198"/>
      <c r="D20" s="170">
        <v>0</v>
      </c>
      <c r="E20" s="170">
        <v>0</v>
      </c>
      <c r="F20" s="170">
        <v>0</v>
      </c>
      <c r="G20" s="170">
        <v>0</v>
      </c>
      <c r="H20" s="170">
        <v>0</v>
      </c>
      <c r="I20" s="170">
        <v>1</v>
      </c>
      <c r="J20" s="170">
        <v>0</v>
      </c>
      <c r="K20" s="170">
        <v>0</v>
      </c>
      <c r="L20" s="170">
        <v>0</v>
      </c>
      <c r="M20" s="170">
        <v>0</v>
      </c>
      <c r="N20" s="170">
        <v>0</v>
      </c>
      <c r="O20" s="170">
        <v>0</v>
      </c>
      <c r="P20" s="170">
        <v>0</v>
      </c>
      <c r="Q20" s="170">
        <v>0</v>
      </c>
      <c r="R20" s="170">
        <v>0</v>
      </c>
      <c r="S20" s="170">
        <v>0</v>
      </c>
      <c r="T20" s="170">
        <v>0</v>
      </c>
      <c r="U20" s="170">
        <v>0</v>
      </c>
      <c r="V20" s="174">
        <v>2</v>
      </c>
      <c r="W20" s="170">
        <v>0</v>
      </c>
      <c r="X20" s="170">
        <v>1</v>
      </c>
      <c r="Y20" s="170">
        <v>0</v>
      </c>
      <c r="Z20" s="170">
        <v>0</v>
      </c>
      <c r="AA20" s="170">
        <v>0</v>
      </c>
      <c r="AB20" s="170">
        <v>0</v>
      </c>
      <c r="AC20" s="170">
        <v>0</v>
      </c>
      <c r="AD20" s="170">
        <v>0</v>
      </c>
      <c r="AE20" s="170">
        <v>0</v>
      </c>
      <c r="AF20" s="170">
        <v>0</v>
      </c>
      <c r="AG20" s="170">
        <v>0</v>
      </c>
      <c r="AH20" s="174">
        <v>0</v>
      </c>
      <c r="AI20" s="170">
        <v>0</v>
      </c>
      <c r="AJ20" s="170">
        <v>0</v>
      </c>
      <c r="AK20" s="170">
        <v>0</v>
      </c>
      <c r="AL20" s="170">
        <v>0</v>
      </c>
      <c r="AM20" s="170">
        <v>0</v>
      </c>
      <c r="AN20" s="170">
        <v>0</v>
      </c>
      <c r="AO20" s="170">
        <v>0</v>
      </c>
      <c r="AP20" s="170">
        <v>0</v>
      </c>
      <c r="AQ20" s="170">
        <v>0</v>
      </c>
      <c r="AR20" s="170">
        <v>0</v>
      </c>
      <c r="AS20" s="170">
        <v>0</v>
      </c>
      <c r="AT20" s="174">
        <v>0</v>
      </c>
      <c r="AU20" s="170">
        <v>0</v>
      </c>
      <c r="AV20" s="170">
        <v>0</v>
      </c>
      <c r="AW20" s="170">
        <v>0</v>
      </c>
      <c r="AX20" s="170">
        <v>0</v>
      </c>
      <c r="AY20" s="170">
        <v>0</v>
      </c>
      <c r="AZ20" s="170">
        <v>0</v>
      </c>
      <c r="BA20" s="170">
        <v>0</v>
      </c>
      <c r="BB20" s="170">
        <v>0</v>
      </c>
      <c r="BC20" s="170">
        <v>0</v>
      </c>
      <c r="BD20" s="170">
        <v>0</v>
      </c>
      <c r="BE20" s="170">
        <v>0</v>
      </c>
      <c r="BF20" s="174">
        <v>0</v>
      </c>
      <c r="BG20" s="170">
        <v>0</v>
      </c>
      <c r="BH20" s="170">
        <v>0</v>
      </c>
      <c r="BI20" s="170">
        <v>1</v>
      </c>
      <c r="BJ20" s="170">
        <v>0</v>
      </c>
      <c r="BK20" s="170">
        <v>0</v>
      </c>
      <c r="BL20" s="170"/>
      <c r="BM20" s="170"/>
      <c r="BN20" s="170"/>
      <c r="BO20" s="170"/>
      <c r="BP20" s="170"/>
      <c r="BQ20" s="170"/>
      <c r="BR20" s="174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4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4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4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4"/>
      <c r="DO20" s="170"/>
      <c r="DP20" s="170"/>
      <c r="DQ20" s="170"/>
      <c r="DR20" s="170"/>
      <c r="DS20" s="170"/>
      <c r="DT20" s="170"/>
      <c r="DU20" s="170"/>
      <c r="DV20" s="170"/>
      <c r="DW20" s="170"/>
      <c r="DX20" s="170"/>
      <c r="DY20" s="170"/>
    </row>
    <row r="21" spans="1:129" s="3" customFormat="1" x14ac:dyDescent="0.25">
      <c r="A21" s="208"/>
      <c r="B21" s="156"/>
      <c r="C21" s="155"/>
      <c r="D21" s="155"/>
      <c r="E21" s="155"/>
      <c r="F21" s="155"/>
      <c r="G21" s="155"/>
      <c r="H21" s="155"/>
      <c r="I21" s="165"/>
      <c r="J21" s="155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6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65"/>
      <c r="AH21" s="155"/>
      <c r="AI21" s="155"/>
      <c r="AJ21" s="155"/>
      <c r="AK21" s="155"/>
      <c r="AL21" s="155"/>
      <c r="AM21" s="155"/>
      <c r="AN21" s="155"/>
      <c r="AO21" s="155"/>
      <c r="AP21" s="155"/>
      <c r="AQ21" s="155"/>
      <c r="AR21" s="155"/>
      <c r="AS21" s="165"/>
      <c r="AT21" s="155"/>
      <c r="AU21" s="155"/>
      <c r="AV21" s="155"/>
      <c r="AW21" s="155"/>
      <c r="AX21" s="155"/>
      <c r="AY21" s="155"/>
      <c r="AZ21" s="155"/>
      <c r="BA21" s="155"/>
      <c r="BB21" s="155"/>
      <c r="BC21" s="155"/>
      <c r="BD21" s="155"/>
      <c r="BE21" s="165"/>
      <c r="BF21" s="155"/>
      <c r="BG21" s="155"/>
      <c r="BH21" s="155"/>
      <c r="BI21" s="155"/>
      <c r="BJ21" s="155"/>
      <c r="BK21" s="155"/>
      <c r="BL21" s="155"/>
      <c r="BM21" s="155"/>
      <c r="BN21" s="155"/>
      <c r="BO21" s="155"/>
      <c r="BP21" s="155"/>
      <c r="BQ21" s="165"/>
      <c r="BR21" s="155"/>
      <c r="BS21" s="155"/>
      <c r="BT21" s="155"/>
      <c r="BU21" s="155"/>
      <c r="BV21" s="155"/>
      <c r="BW21" s="155"/>
      <c r="BX21" s="155"/>
      <c r="BY21" s="155"/>
      <c r="BZ21" s="155"/>
      <c r="CA21" s="155"/>
      <c r="CB21" s="155"/>
      <c r="CC21" s="165"/>
      <c r="CD21" s="155"/>
      <c r="CE21" s="155"/>
      <c r="CF21" s="155"/>
      <c r="CG21" s="155"/>
      <c r="CH21" s="155"/>
      <c r="CI21" s="155"/>
      <c r="CJ21" s="155"/>
      <c r="CK21" s="155"/>
      <c r="CL21" s="155"/>
      <c r="CM21" s="155"/>
      <c r="CN21" s="155"/>
      <c r="CO21" s="165"/>
      <c r="CP21" s="155"/>
      <c r="CQ21" s="155"/>
      <c r="CR21" s="155"/>
      <c r="CS21" s="155"/>
      <c r="CT21" s="155"/>
      <c r="CU21" s="155"/>
      <c r="CV21" s="155"/>
      <c r="CW21" s="155"/>
      <c r="CX21" s="155"/>
      <c r="CY21" s="155"/>
      <c r="CZ21" s="155"/>
      <c r="DA21" s="165"/>
      <c r="DB21" s="155"/>
      <c r="DC21" s="155"/>
      <c r="DD21" s="155"/>
      <c r="DE21" s="155"/>
      <c r="DF21" s="155"/>
      <c r="DG21" s="155"/>
      <c r="DH21" s="155"/>
      <c r="DI21" s="155"/>
      <c r="DJ21" s="155"/>
      <c r="DK21" s="155"/>
      <c r="DL21" s="155"/>
      <c r="DM21" s="165"/>
      <c r="DN21" s="155"/>
      <c r="DO21" s="155"/>
      <c r="DP21" s="155"/>
      <c r="DQ21" s="155"/>
      <c r="DR21" s="155"/>
      <c r="DS21" s="155"/>
      <c r="DT21" s="155"/>
      <c r="DU21" s="155"/>
      <c r="DV21" s="155"/>
      <c r="DW21" s="155"/>
      <c r="DX21" s="155"/>
      <c r="DY21" s="165"/>
    </row>
    <row r="22" spans="1:129" s="3" customFormat="1" x14ac:dyDescent="0.25">
      <c r="A22" s="208"/>
      <c r="B22" s="184" t="s">
        <v>10</v>
      </c>
      <c r="C22" s="172"/>
      <c r="D22" s="155"/>
      <c r="E22" s="155"/>
      <c r="F22" s="155"/>
      <c r="G22" s="155"/>
      <c r="H22" s="155"/>
      <c r="I22" s="173"/>
      <c r="J22" s="155"/>
      <c r="K22" s="155"/>
      <c r="L22" s="155"/>
      <c r="M22" s="155"/>
      <c r="N22" s="155"/>
      <c r="O22" s="155"/>
      <c r="P22" s="155"/>
      <c r="Q22" s="155"/>
      <c r="R22" s="155"/>
      <c r="S22" s="155"/>
      <c r="T22" s="155"/>
      <c r="U22" s="165"/>
      <c r="V22" s="155"/>
      <c r="W22" s="155"/>
      <c r="X22" s="155"/>
      <c r="Y22" s="155"/>
      <c r="Z22" s="155"/>
      <c r="AA22" s="155"/>
      <c r="AB22" s="155"/>
      <c r="AC22" s="155"/>
      <c r="AD22" s="155"/>
      <c r="AE22" s="155"/>
      <c r="AF22" s="155"/>
      <c r="AG22" s="165"/>
      <c r="AH22" s="155"/>
      <c r="AI22" s="155"/>
      <c r="AJ22" s="155"/>
      <c r="AK22" s="155"/>
      <c r="AL22" s="155"/>
      <c r="AM22" s="155"/>
      <c r="AN22" s="155"/>
      <c r="AO22" s="155"/>
      <c r="AP22" s="155"/>
      <c r="AQ22" s="155"/>
      <c r="AR22" s="155"/>
      <c r="AS22" s="165"/>
      <c r="AT22" s="155"/>
      <c r="AU22" s="155"/>
      <c r="AV22" s="155"/>
      <c r="AW22" s="155"/>
      <c r="AX22" s="155"/>
      <c r="AY22" s="155"/>
      <c r="AZ22" s="155"/>
      <c r="BA22" s="155"/>
      <c r="BB22" s="155"/>
      <c r="BC22" s="155"/>
      <c r="BD22" s="155"/>
      <c r="BE22" s="165"/>
      <c r="BF22" s="155"/>
      <c r="BG22" s="155"/>
      <c r="BH22" s="155"/>
      <c r="BI22" s="155"/>
      <c r="BJ22" s="155"/>
      <c r="BK22" s="155"/>
      <c r="BL22" s="155"/>
      <c r="BM22" s="155"/>
      <c r="BN22" s="155"/>
      <c r="BO22" s="155"/>
      <c r="BP22" s="155"/>
      <c r="BQ22" s="165"/>
      <c r="BR22" s="155"/>
      <c r="BS22" s="155"/>
      <c r="BT22" s="155"/>
      <c r="BU22" s="155"/>
      <c r="BV22" s="155"/>
      <c r="BW22" s="155"/>
      <c r="BX22" s="155"/>
      <c r="BY22" s="155"/>
      <c r="BZ22" s="155"/>
      <c r="CA22" s="155"/>
      <c r="CB22" s="155"/>
      <c r="CC22" s="165"/>
      <c r="CD22" s="155"/>
      <c r="CE22" s="155"/>
      <c r="CF22" s="155"/>
      <c r="CG22" s="155"/>
      <c r="CH22" s="155"/>
      <c r="CI22" s="155"/>
      <c r="CJ22" s="155"/>
      <c r="CK22" s="155"/>
      <c r="CL22" s="155"/>
      <c r="CM22" s="155"/>
      <c r="CN22" s="155"/>
      <c r="CO22" s="165"/>
      <c r="CP22" s="155"/>
      <c r="CQ22" s="155"/>
      <c r="CR22" s="155"/>
      <c r="CS22" s="155"/>
      <c r="CT22" s="155"/>
      <c r="CU22" s="155"/>
      <c r="CV22" s="155"/>
      <c r="CW22" s="155"/>
      <c r="CX22" s="155"/>
      <c r="CY22" s="155"/>
      <c r="CZ22" s="155"/>
      <c r="DA22" s="165"/>
      <c r="DB22" s="155"/>
      <c r="DC22" s="155"/>
      <c r="DD22" s="155"/>
      <c r="DE22" s="155"/>
      <c r="DF22" s="155"/>
      <c r="DG22" s="155"/>
      <c r="DH22" s="155"/>
      <c r="DI22" s="155"/>
      <c r="DJ22" s="155"/>
      <c r="DK22" s="155"/>
      <c r="DL22" s="155"/>
      <c r="DM22" s="165"/>
      <c r="DN22" s="155"/>
      <c r="DO22" s="155"/>
      <c r="DP22" s="155"/>
      <c r="DQ22" s="155"/>
      <c r="DR22" s="155"/>
      <c r="DS22" s="155"/>
      <c r="DT22" s="155"/>
      <c r="DU22" s="155"/>
      <c r="DV22" s="155"/>
      <c r="DW22" s="155"/>
      <c r="DX22" s="155"/>
      <c r="DY22" s="165"/>
    </row>
    <row r="23" spans="1:129" s="3" customFormat="1" x14ac:dyDescent="0.25">
      <c r="A23" s="208"/>
      <c r="B23" s="187" t="s">
        <v>116</v>
      </c>
      <c r="C23" s="198"/>
      <c r="D23" s="170"/>
      <c r="E23" s="170"/>
      <c r="F23" s="170">
        <v>4898</v>
      </c>
      <c r="G23" s="170">
        <v>5003</v>
      </c>
      <c r="H23" s="170">
        <v>4421</v>
      </c>
      <c r="I23" s="170">
        <v>3368</v>
      </c>
      <c r="J23" s="170">
        <v>4196</v>
      </c>
      <c r="K23" s="170">
        <v>3630</v>
      </c>
      <c r="L23" s="170">
        <v>3120</v>
      </c>
      <c r="M23" s="170">
        <v>4409</v>
      </c>
      <c r="N23" s="170">
        <v>4336</v>
      </c>
      <c r="O23" s="170">
        <v>5218</v>
      </c>
      <c r="P23" s="170">
        <v>4988</v>
      </c>
      <c r="Q23" s="170">
        <v>629</v>
      </c>
      <c r="R23" s="170">
        <v>3620</v>
      </c>
      <c r="S23" s="170">
        <v>4257</v>
      </c>
      <c r="T23" s="170">
        <v>4299</v>
      </c>
      <c r="U23" s="170">
        <v>3390</v>
      </c>
      <c r="V23" s="174">
        <v>4231</v>
      </c>
      <c r="W23" s="170">
        <v>4514</v>
      </c>
      <c r="X23" s="170">
        <v>5135</v>
      </c>
      <c r="Y23" s="170">
        <v>4767</v>
      </c>
      <c r="Z23" s="170">
        <v>3677</v>
      </c>
      <c r="AA23" s="170">
        <v>5212</v>
      </c>
      <c r="AB23" s="170">
        <v>5486</v>
      </c>
      <c r="AC23" s="170">
        <v>940</v>
      </c>
      <c r="AD23" s="170">
        <v>5326</v>
      </c>
      <c r="AE23" s="170">
        <v>6767</v>
      </c>
      <c r="AF23" s="170">
        <v>6226</v>
      </c>
      <c r="AG23" s="170">
        <v>4365</v>
      </c>
      <c r="AH23" s="174">
        <v>3614</v>
      </c>
      <c r="AI23" s="170">
        <v>4565</v>
      </c>
      <c r="AJ23" s="170">
        <v>3735</v>
      </c>
      <c r="AK23" s="170">
        <v>3321</v>
      </c>
      <c r="AL23" s="170">
        <v>3471</v>
      </c>
      <c r="AM23" s="170">
        <v>4366</v>
      </c>
      <c r="AN23" s="170">
        <v>3705</v>
      </c>
      <c r="AO23" s="170">
        <v>591</v>
      </c>
      <c r="AP23" s="170">
        <v>3752</v>
      </c>
      <c r="AQ23" s="170">
        <v>3293</v>
      </c>
      <c r="AR23" s="170">
        <v>1516</v>
      </c>
      <c r="AS23" s="170">
        <v>2146</v>
      </c>
      <c r="AT23" s="174">
        <v>3412</v>
      </c>
      <c r="AU23" s="170">
        <v>3866</v>
      </c>
      <c r="AV23" s="170">
        <v>4320</v>
      </c>
      <c r="AW23" s="170">
        <v>4085</v>
      </c>
      <c r="AX23" s="170">
        <v>3530</v>
      </c>
      <c r="AY23" s="170">
        <v>5054</v>
      </c>
      <c r="AZ23" s="170">
        <v>3904</v>
      </c>
      <c r="BA23" s="170">
        <v>856</v>
      </c>
      <c r="BB23" s="170">
        <v>4475</v>
      </c>
      <c r="BC23" s="170">
        <v>4935</v>
      </c>
      <c r="BD23" s="170">
        <v>3435</v>
      </c>
      <c r="BE23" s="170">
        <v>2867</v>
      </c>
      <c r="BF23" s="174">
        <v>2878</v>
      </c>
      <c r="BG23" s="170">
        <v>4079</v>
      </c>
      <c r="BH23" s="170">
        <v>3392</v>
      </c>
      <c r="BI23" s="170">
        <v>4202</v>
      </c>
      <c r="BJ23" s="170">
        <v>4147</v>
      </c>
      <c r="BK23" s="170">
        <v>4478</v>
      </c>
      <c r="BL23" s="170"/>
      <c r="BM23" s="170"/>
      <c r="BN23" s="170"/>
      <c r="BO23" s="170"/>
      <c r="BP23" s="170"/>
      <c r="BQ23" s="170"/>
      <c r="BR23" s="174"/>
      <c r="BS23" s="170"/>
      <c r="BT23" s="170"/>
      <c r="BU23" s="170"/>
      <c r="BV23" s="170"/>
      <c r="BW23" s="170"/>
      <c r="BX23" s="170"/>
      <c r="BY23" s="170"/>
      <c r="BZ23" s="170"/>
      <c r="CA23" s="170"/>
      <c r="CB23" s="170"/>
      <c r="CC23" s="170"/>
      <c r="CD23" s="174"/>
      <c r="CE23" s="170"/>
      <c r="CF23" s="170"/>
      <c r="CG23" s="170"/>
      <c r="CH23" s="170"/>
      <c r="CI23" s="170"/>
      <c r="CJ23" s="170"/>
      <c r="CK23" s="170"/>
      <c r="CL23" s="170"/>
      <c r="CM23" s="170"/>
      <c r="CN23" s="170"/>
      <c r="CO23" s="170"/>
      <c r="CP23" s="174"/>
      <c r="CQ23" s="170"/>
      <c r="CR23" s="170"/>
      <c r="CS23" s="170"/>
      <c r="CT23" s="170"/>
      <c r="CU23" s="170"/>
      <c r="CV23" s="170"/>
      <c r="CW23" s="170"/>
      <c r="CX23" s="170"/>
      <c r="CY23" s="170"/>
      <c r="CZ23" s="170"/>
      <c r="DA23" s="170"/>
      <c r="DB23" s="174"/>
      <c r="DC23" s="170"/>
      <c r="DD23" s="170"/>
      <c r="DE23" s="170"/>
      <c r="DF23" s="170"/>
      <c r="DG23" s="170"/>
      <c r="DH23" s="170"/>
      <c r="DI23" s="170"/>
      <c r="DJ23" s="170"/>
      <c r="DK23" s="170"/>
      <c r="DL23" s="170"/>
      <c r="DM23" s="170"/>
      <c r="DN23" s="174"/>
      <c r="DO23" s="170"/>
      <c r="DP23" s="170"/>
      <c r="DQ23" s="170"/>
      <c r="DR23" s="170"/>
      <c r="DS23" s="170"/>
      <c r="DT23" s="170"/>
      <c r="DU23" s="170"/>
      <c r="DV23" s="170"/>
      <c r="DW23" s="170"/>
      <c r="DX23" s="170"/>
      <c r="DY23" s="170"/>
    </row>
    <row r="24" spans="1:129" s="3" customFormat="1" x14ac:dyDescent="0.25">
      <c r="A24" s="208"/>
      <c r="B24" s="187" t="s">
        <v>11</v>
      </c>
      <c r="C24" s="198"/>
      <c r="D24" s="170"/>
      <c r="E24" s="170"/>
      <c r="F24" s="170"/>
      <c r="G24" s="170">
        <v>2</v>
      </c>
      <c r="H24" s="170">
        <v>2</v>
      </c>
      <c r="I24" s="170">
        <v>1</v>
      </c>
      <c r="J24" s="170">
        <v>1</v>
      </c>
      <c r="K24" s="170">
        <v>1</v>
      </c>
      <c r="L24" s="170">
        <v>0</v>
      </c>
      <c r="M24" s="170">
        <v>1</v>
      </c>
      <c r="N24" s="170">
        <v>3</v>
      </c>
      <c r="O24" s="170">
        <v>1</v>
      </c>
      <c r="P24" s="170">
        <v>2</v>
      </c>
      <c r="Q24" s="170">
        <v>0</v>
      </c>
      <c r="R24" s="170">
        <v>1</v>
      </c>
      <c r="S24" s="170">
        <v>0</v>
      </c>
      <c r="T24" s="170">
        <v>1</v>
      </c>
      <c r="U24" s="170">
        <v>0</v>
      </c>
      <c r="V24" s="174">
        <v>1</v>
      </c>
      <c r="W24" s="170">
        <v>1</v>
      </c>
      <c r="X24" s="170">
        <v>2</v>
      </c>
      <c r="Y24" s="170">
        <v>3</v>
      </c>
      <c r="Z24" s="170">
        <v>1</v>
      </c>
      <c r="AA24" s="170">
        <v>1</v>
      </c>
      <c r="AB24" s="170">
        <v>1</v>
      </c>
      <c r="AC24" s="170">
        <v>1</v>
      </c>
      <c r="AD24" s="170">
        <v>0</v>
      </c>
      <c r="AE24" s="170">
        <v>1</v>
      </c>
      <c r="AF24" s="170">
        <v>2</v>
      </c>
      <c r="AG24" s="170">
        <v>2</v>
      </c>
      <c r="AH24" s="174">
        <v>2</v>
      </c>
      <c r="AI24" s="170">
        <v>1</v>
      </c>
      <c r="AJ24" s="170">
        <v>1</v>
      </c>
      <c r="AK24" s="170">
        <v>1</v>
      </c>
      <c r="AL24" s="170">
        <v>1</v>
      </c>
      <c r="AM24" s="170">
        <v>1</v>
      </c>
      <c r="AN24" s="170">
        <v>1</v>
      </c>
      <c r="AO24" s="170">
        <v>1</v>
      </c>
      <c r="AP24" s="170">
        <v>1</v>
      </c>
      <c r="AQ24" s="170">
        <v>1</v>
      </c>
      <c r="AR24" s="170">
        <v>1</v>
      </c>
      <c r="AS24" s="170">
        <v>0</v>
      </c>
      <c r="AT24" s="174">
        <v>1</v>
      </c>
      <c r="AU24" s="170">
        <v>1</v>
      </c>
      <c r="AV24" s="170">
        <v>1</v>
      </c>
      <c r="AW24" s="170">
        <v>0</v>
      </c>
      <c r="AX24" s="170">
        <v>1</v>
      </c>
      <c r="AY24" s="170">
        <v>1</v>
      </c>
      <c r="AZ24" s="170">
        <v>1</v>
      </c>
      <c r="BA24" s="170">
        <v>0</v>
      </c>
      <c r="BB24" s="170">
        <v>2</v>
      </c>
      <c r="BC24" s="170">
        <v>1</v>
      </c>
      <c r="BD24" s="170">
        <v>1</v>
      </c>
      <c r="BE24" s="170">
        <v>1</v>
      </c>
      <c r="BF24" s="174">
        <v>2</v>
      </c>
      <c r="BG24" s="170">
        <v>1</v>
      </c>
      <c r="BH24" s="170">
        <v>1</v>
      </c>
      <c r="BI24" s="170">
        <v>1</v>
      </c>
      <c r="BJ24" s="170">
        <v>1</v>
      </c>
      <c r="BK24" s="170">
        <v>1</v>
      </c>
      <c r="BL24" s="170"/>
      <c r="BM24" s="170"/>
      <c r="BN24" s="170"/>
      <c r="BO24" s="170"/>
      <c r="BP24" s="170"/>
      <c r="BQ24" s="170"/>
      <c r="BR24" s="174"/>
      <c r="BS24" s="170"/>
      <c r="BT24" s="170"/>
      <c r="BU24" s="170"/>
      <c r="BV24" s="170"/>
      <c r="BW24" s="170"/>
      <c r="BX24" s="170"/>
      <c r="BY24" s="170"/>
      <c r="BZ24" s="170"/>
      <c r="CA24" s="170"/>
      <c r="CB24" s="170"/>
      <c r="CC24" s="170"/>
      <c r="CD24" s="174"/>
      <c r="CE24" s="170"/>
      <c r="CF24" s="170"/>
      <c r="CG24" s="170"/>
      <c r="CH24" s="170"/>
      <c r="CI24" s="170"/>
      <c r="CJ24" s="170"/>
      <c r="CK24" s="170"/>
      <c r="CL24" s="170"/>
      <c r="CM24" s="170"/>
      <c r="CN24" s="170"/>
      <c r="CO24" s="170"/>
      <c r="CP24" s="174"/>
      <c r="CQ24" s="170"/>
      <c r="CR24" s="170"/>
      <c r="CS24" s="170"/>
      <c r="CT24" s="170"/>
      <c r="CU24" s="170"/>
      <c r="CV24" s="170"/>
      <c r="CW24" s="170"/>
      <c r="CX24" s="170"/>
      <c r="CY24" s="170"/>
      <c r="CZ24" s="170"/>
      <c r="DA24" s="170"/>
      <c r="DB24" s="174"/>
      <c r="DC24" s="170"/>
      <c r="DD24" s="170"/>
      <c r="DE24" s="170"/>
      <c r="DF24" s="170"/>
      <c r="DG24" s="170"/>
      <c r="DH24" s="170"/>
      <c r="DI24" s="170"/>
      <c r="DJ24" s="170"/>
      <c r="DK24" s="170"/>
      <c r="DL24" s="170"/>
      <c r="DM24" s="170"/>
      <c r="DN24" s="174"/>
      <c r="DO24" s="170"/>
      <c r="DP24" s="170"/>
      <c r="DQ24" s="170"/>
      <c r="DR24" s="170"/>
      <c r="DS24" s="170"/>
      <c r="DT24" s="170"/>
      <c r="DU24" s="170"/>
      <c r="DV24" s="170"/>
      <c r="DW24" s="170"/>
      <c r="DX24" s="170"/>
      <c r="DY24" s="170"/>
    </row>
    <row r="25" spans="1:129" s="3" customFormat="1" x14ac:dyDescent="0.25">
      <c r="A25" s="156"/>
      <c r="B25" s="156"/>
      <c r="C25" s="155"/>
      <c r="D25" s="155"/>
      <c r="E25" s="155"/>
      <c r="F25" s="155"/>
      <c r="G25" s="155"/>
      <c r="H25" s="155"/>
      <c r="I25" s="173"/>
      <c r="J25" s="155"/>
      <c r="K25" s="155"/>
      <c r="L25" s="155"/>
      <c r="M25" s="155"/>
      <c r="N25" s="155"/>
      <c r="O25" s="155"/>
      <c r="P25" s="155"/>
      <c r="Q25" s="155"/>
      <c r="R25" s="155"/>
      <c r="S25" s="155"/>
      <c r="T25" s="155"/>
      <c r="U25" s="16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55"/>
      <c r="AG25" s="165"/>
      <c r="AH25" s="155"/>
      <c r="AI25" s="155"/>
      <c r="AJ25" s="155"/>
      <c r="AK25" s="155"/>
      <c r="AL25" s="155"/>
      <c r="AM25" s="155"/>
      <c r="AN25" s="155"/>
      <c r="AO25" s="155"/>
      <c r="AP25" s="155"/>
      <c r="AQ25" s="155"/>
      <c r="AR25" s="155"/>
      <c r="AS25" s="165"/>
      <c r="AT25" s="155"/>
      <c r="AU25" s="155"/>
      <c r="AV25" s="155"/>
      <c r="AW25" s="155"/>
      <c r="AX25" s="155"/>
      <c r="AY25" s="155"/>
      <c r="AZ25" s="155"/>
      <c r="BA25" s="155"/>
      <c r="BB25" s="155"/>
      <c r="BC25" s="155"/>
      <c r="BD25" s="155"/>
      <c r="BE25" s="165"/>
      <c r="BF25" s="155"/>
      <c r="BG25" s="155"/>
      <c r="BH25" s="155"/>
      <c r="BI25" s="155"/>
      <c r="BJ25" s="155"/>
      <c r="BK25" s="155"/>
      <c r="BL25" s="155"/>
      <c r="BM25" s="155"/>
      <c r="BN25" s="155"/>
      <c r="BO25" s="155"/>
      <c r="BP25" s="155"/>
      <c r="BQ25" s="165"/>
      <c r="BR25" s="155"/>
      <c r="BS25" s="155"/>
      <c r="BT25" s="155"/>
      <c r="BU25" s="155"/>
      <c r="BV25" s="155"/>
      <c r="BW25" s="155"/>
      <c r="BX25" s="155"/>
      <c r="BY25" s="155"/>
      <c r="BZ25" s="155"/>
      <c r="CA25" s="155"/>
      <c r="CB25" s="155"/>
      <c r="CC25" s="165"/>
      <c r="CD25" s="155"/>
      <c r="CE25" s="155"/>
      <c r="CF25" s="155"/>
      <c r="CG25" s="155"/>
      <c r="CH25" s="155"/>
      <c r="CI25" s="155"/>
      <c r="CJ25" s="155"/>
      <c r="CK25" s="155"/>
      <c r="CL25" s="155"/>
      <c r="CM25" s="155"/>
      <c r="CN25" s="155"/>
      <c r="CO25" s="165"/>
      <c r="CP25" s="155"/>
      <c r="CQ25" s="155"/>
      <c r="CR25" s="155"/>
      <c r="CS25" s="155"/>
      <c r="CT25" s="155"/>
      <c r="CU25" s="155"/>
      <c r="CV25" s="155"/>
      <c r="CW25" s="155"/>
      <c r="CX25" s="155"/>
      <c r="CY25" s="155"/>
      <c r="CZ25" s="155"/>
      <c r="DA25" s="165"/>
      <c r="DB25" s="155"/>
      <c r="DC25" s="155"/>
      <c r="DD25" s="155"/>
      <c r="DE25" s="155"/>
      <c r="DF25" s="155"/>
      <c r="DG25" s="155"/>
      <c r="DH25" s="155"/>
      <c r="DI25" s="155"/>
      <c r="DJ25" s="155"/>
      <c r="DK25" s="155"/>
      <c r="DL25" s="155"/>
      <c r="DM25" s="165"/>
      <c r="DN25" s="155"/>
      <c r="DO25" s="155"/>
      <c r="DP25" s="155"/>
      <c r="DQ25" s="155"/>
      <c r="DR25" s="155"/>
      <c r="DS25" s="155"/>
      <c r="DT25" s="155"/>
      <c r="DU25" s="155"/>
      <c r="DV25" s="155"/>
      <c r="DW25" s="155"/>
      <c r="DX25" s="155"/>
      <c r="DY25" s="165"/>
    </row>
    <row r="26" spans="1:129" s="3" customFormat="1" x14ac:dyDescent="0.25">
      <c r="A26" s="162" t="s">
        <v>25</v>
      </c>
      <c r="B26" s="190" t="s">
        <v>26</v>
      </c>
      <c r="C26" s="191"/>
      <c r="D26" s="161"/>
      <c r="E26" s="161"/>
      <c r="F26" s="161"/>
      <c r="G26" s="161"/>
      <c r="H26" s="161"/>
      <c r="I26" s="161"/>
      <c r="J26" s="161">
        <v>116.52</v>
      </c>
      <c r="K26" s="161">
        <v>92.3</v>
      </c>
      <c r="L26" s="161">
        <v>67.650000000000006</v>
      </c>
      <c r="M26" s="161">
        <v>118.27</v>
      </c>
      <c r="N26" s="161">
        <v>104.24</v>
      </c>
      <c r="O26" s="161">
        <v>131.37</v>
      </c>
      <c r="P26" s="161">
        <v>63.98</v>
      </c>
      <c r="Q26" s="161">
        <v>13.76</v>
      </c>
      <c r="R26" s="161">
        <v>31.53</v>
      </c>
      <c r="S26" s="161">
        <v>56.66</v>
      </c>
      <c r="T26" s="161">
        <v>98.52</v>
      </c>
      <c r="U26" s="161">
        <v>98.63</v>
      </c>
      <c r="V26" s="175">
        <v>128.69999999999999</v>
      </c>
      <c r="W26" s="161">
        <v>102.4</v>
      </c>
      <c r="X26" s="161">
        <v>73.81</v>
      </c>
      <c r="Y26" s="161">
        <v>96.03</v>
      </c>
      <c r="Z26" s="161">
        <v>202.59</v>
      </c>
      <c r="AA26" s="161">
        <v>59</v>
      </c>
      <c r="AB26" s="161">
        <v>124.18</v>
      </c>
      <c r="AC26" s="161">
        <v>4</v>
      </c>
      <c r="AD26" s="161">
        <v>73</v>
      </c>
      <c r="AE26" s="161">
        <v>105.46</v>
      </c>
      <c r="AF26" s="161">
        <v>54.81</v>
      </c>
      <c r="AG26" s="161">
        <v>106.76</v>
      </c>
      <c r="AH26" s="175">
        <v>94.3</v>
      </c>
      <c r="AI26" s="161">
        <v>48.76</v>
      </c>
      <c r="AJ26" s="161">
        <v>195.4</v>
      </c>
      <c r="AK26" s="161">
        <v>57.5</v>
      </c>
      <c r="AL26" s="161">
        <v>33.25</v>
      </c>
      <c r="AM26" s="161">
        <v>62.6</v>
      </c>
      <c r="AN26" s="161">
        <v>43.5</v>
      </c>
      <c r="AO26" s="161">
        <v>21</v>
      </c>
      <c r="AP26" s="161">
        <v>109.8</v>
      </c>
      <c r="AQ26" s="161">
        <v>150.75</v>
      </c>
      <c r="AR26" s="161">
        <v>44.42</v>
      </c>
      <c r="AS26" s="161">
        <v>81.14</v>
      </c>
      <c r="AT26" s="175">
        <v>106.66</v>
      </c>
      <c r="AU26" s="161">
        <v>27.5</v>
      </c>
      <c r="AV26" s="161">
        <v>128.57</v>
      </c>
      <c r="AW26" s="161">
        <v>100.41</v>
      </c>
      <c r="AX26" s="161">
        <v>98.54</v>
      </c>
      <c r="AY26" s="161">
        <v>168.33</v>
      </c>
      <c r="AZ26" s="161">
        <v>141.41</v>
      </c>
      <c r="BA26" s="161">
        <v>35.83</v>
      </c>
      <c r="BB26" s="161">
        <v>124.3</v>
      </c>
      <c r="BC26" s="161">
        <v>51</v>
      </c>
      <c r="BD26" s="161">
        <v>91.37</v>
      </c>
      <c r="BE26" s="161">
        <v>105.47</v>
      </c>
      <c r="BF26" s="175">
        <v>22.5</v>
      </c>
      <c r="BG26" s="161">
        <v>518.39</v>
      </c>
      <c r="BH26" s="161">
        <v>128.57</v>
      </c>
      <c r="BI26" s="161">
        <v>85.83</v>
      </c>
      <c r="BJ26" s="161">
        <v>65.75</v>
      </c>
      <c r="BK26" s="161">
        <v>65.75</v>
      </c>
      <c r="BL26" s="161"/>
      <c r="BM26" s="161"/>
      <c r="BN26" s="161"/>
      <c r="BO26" s="161"/>
      <c r="BP26" s="161"/>
      <c r="BQ26" s="161"/>
      <c r="BR26" s="175"/>
      <c r="BS26" s="161"/>
      <c r="BT26" s="161"/>
      <c r="BU26" s="161"/>
      <c r="BV26" s="161"/>
      <c r="BW26" s="161"/>
      <c r="BX26" s="161"/>
      <c r="BY26" s="161"/>
      <c r="BZ26" s="161"/>
      <c r="CA26" s="161"/>
      <c r="CB26" s="161"/>
      <c r="CC26" s="161"/>
      <c r="CD26" s="175"/>
      <c r="CE26" s="161"/>
      <c r="CF26" s="161"/>
      <c r="CG26" s="161"/>
      <c r="CH26" s="161"/>
      <c r="CI26" s="161"/>
      <c r="CJ26" s="161"/>
      <c r="CK26" s="161"/>
      <c r="CL26" s="161"/>
      <c r="CM26" s="161"/>
      <c r="CN26" s="161"/>
      <c r="CO26" s="161"/>
      <c r="CP26" s="175"/>
      <c r="CQ26" s="161"/>
      <c r="CR26" s="161"/>
      <c r="CS26" s="161"/>
      <c r="CT26" s="161"/>
      <c r="CU26" s="161"/>
      <c r="CV26" s="161"/>
      <c r="CW26" s="161"/>
      <c r="CX26" s="161"/>
      <c r="CY26" s="161"/>
      <c r="CZ26" s="161"/>
      <c r="DA26" s="161"/>
      <c r="DB26" s="175"/>
      <c r="DC26" s="161"/>
      <c r="DD26" s="161"/>
      <c r="DE26" s="161"/>
      <c r="DF26" s="161"/>
      <c r="DG26" s="161"/>
      <c r="DH26" s="161"/>
      <c r="DI26" s="161"/>
      <c r="DJ26" s="161"/>
      <c r="DK26" s="161"/>
      <c r="DL26" s="161"/>
      <c r="DM26" s="161"/>
      <c r="DN26" s="175"/>
      <c r="DO26" s="161"/>
      <c r="DP26" s="161"/>
      <c r="DQ26" s="161"/>
      <c r="DR26" s="161"/>
      <c r="DS26" s="161"/>
      <c r="DT26" s="161"/>
      <c r="DU26" s="161"/>
      <c r="DV26" s="161"/>
      <c r="DW26" s="161"/>
      <c r="DX26" s="161"/>
      <c r="DY26" s="161"/>
    </row>
    <row r="27" spans="1:129" s="3" customFormat="1" x14ac:dyDescent="0.25">
      <c r="A27" s="156"/>
      <c r="B27" s="156"/>
      <c r="C27" s="155"/>
      <c r="D27" s="155"/>
      <c r="E27" s="155"/>
      <c r="F27" s="155"/>
      <c r="G27" s="155"/>
      <c r="H27" s="155"/>
      <c r="I27" s="173"/>
      <c r="J27" s="155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6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6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65"/>
      <c r="AT27" s="155"/>
      <c r="AU27" s="155"/>
      <c r="AV27" s="155"/>
      <c r="AW27" s="155"/>
      <c r="AX27" s="155"/>
      <c r="AY27" s="155"/>
      <c r="AZ27" s="155"/>
      <c r="BA27" s="155"/>
      <c r="BB27" s="155"/>
      <c r="BC27" s="155"/>
      <c r="BD27" s="155"/>
      <c r="BE27" s="165"/>
      <c r="BF27" s="155"/>
      <c r="BG27" s="155"/>
      <c r="BH27" s="155"/>
      <c r="BI27" s="155"/>
      <c r="BJ27" s="155"/>
      <c r="BK27" s="155"/>
      <c r="BL27" s="155"/>
      <c r="BM27" s="155"/>
      <c r="BN27" s="155"/>
      <c r="BO27" s="155"/>
      <c r="BP27" s="155"/>
      <c r="BQ27" s="165"/>
      <c r="BR27" s="155"/>
      <c r="BS27" s="155"/>
      <c r="BT27" s="155"/>
      <c r="BU27" s="155"/>
      <c r="BV27" s="155"/>
      <c r="BW27" s="155"/>
      <c r="BX27" s="155"/>
      <c r="BY27" s="155"/>
      <c r="BZ27" s="155"/>
      <c r="CA27" s="155"/>
      <c r="CB27" s="155"/>
      <c r="CC27" s="165"/>
      <c r="CD27" s="155"/>
      <c r="CE27" s="155"/>
      <c r="CF27" s="155"/>
      <c r="CG27" s="155"/>
      <c r="CH27" s="155"/>
      <c r="CI27" s="155"/>
      <c r="CJ27" s="155"/>
      <c r="CK27" s="155"/>
      <c r="CL27" s="155"/>
      <c r="CM27" s="155"/>
      <c r="CN27" s="155"/>
      <c r="CO27" s="165"/>
      <c r="CP27" s="155"/>
      <c r="CQ27" s="155"/>
      <c r="CR27" s="155"/>
      <c r="CS27" s="155"/>
      <c r="CT27" s="155"/>
      <c r="CU27" s="155"/>
      <c r="CV27" s="155"/>
      <c r="CW27" s="155"/>
      <c r="CX27" s="155"/>
      <c r="CY27" s="155"/>
      <c r="CZ27" s="155"/>
      <c r="DA27" s="165"/>
      <c r="DB27" s="155"/>
      <c r="DC27" s="155"/>
      <c r="DD27" s="155"/>
      <c r="DE27" s="155"/>
      <c r="DF27" s="155"/>
      <c r="DG27" s="155"/>
      <c r="DH27" s="155"/>
      <c r="DI27" s="155"/>
      <c r="DJ27" s="155"/>
      <c r="DK27" s="155"/>
      <c r="DL27" s="155"/>
      <c r="DM27" s="165"/>
      <c r="DN27" s="155"/>
      <c r="DO27" s="155"/>
      <c r="DP27" s="155"/>
      <c r="DQ27" s="155"/>
      <c r="DR27" s="155"/>
      <c r="DS27" s="155"/>
      <c r="DT27" s="155"/>
      <c r="DU27" s="155"/>
      <c r="DV27" s="155"/>
      <c r="DW27" s="155"/>
      <c r="DX27" s="155"/>
      <c r="DY27" s="165"/>
    </row>
    <row r="28" spans="1:129" s="3" customFormat="1" x14ac:dyDescent="0.25">
      <c r="A28" s="192" t="s">
        <v>27</v>
      </c>
      <c r="B28" s="193" t="s">
        <v>28</v>
      </c>
      <c r="C28" s="194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7"/>
      <c r="W28" s="176"/>
      <c r="X28" s="176"/>
      <c r="Y28" s="176"/>
      <c r="Z28" s="176"/>
      <c r="AA28" s="176"/>
      <c r="AB28" s="176"/>
      <c r="AC28" s="176"/>
      <c r="AD28" s="176"/>
      <c r="AE28" s="176"/>
      <c r="AF28" s="176"/>
      <c r="AG28" s="176"/>
      <c r="AH28" s="177"/>
      <c r="AI28" s="176"/>
      <c r="AJ28" s="176"/>
      <c r="AK28" s="176"/>
      <c r="AL28" s="176"/>
      <c r="AM28" s="176"/>
      <c r="AN28" s="176"/>
      <c r="AO28" s="176"/>
      <c r="AP28" s="176"/>
      <c r="AQ28" s="176"/>
      <c r="AR28" s="176"/>
      <c r="AS28" s="176"/>
      <c r="AT28" s="177"/>
      <c r="AU28" s="176"/>
      <c r="AV28" s="176"/>
      <c r="AW28" s="176"/>
      <c r="AX28" s="176"/>
      <c r="AY28" s="176"/>
      <c r="AZ28" s="176"/>
      <c r="BA28" s="176"/>
      <c r="BB28" s="176"/>
      <c r="BC28" s="176"/>
      <c r="BD28" s="176"/>
      <c r="BE28" s="176"/>
      <c r="BF28" s="177"/>
      <c r="BG28" s="176"/>
      <c r="BH28" s="176"/>
      <c r="BI28" s="176"/>
      <c r="BJ28" s="176"/>
      <c r="BK28" s="176"/>
      <c r="BL28" s="176"/>
      <c r="BM28" s="176"/>
      <c r="BN28" s="176"/>
      <c r="BO28" s="176"/>
      <c r="BP28" s="176"/>
      <c r="BQ28" s="176"/>
      <c r="BR28" s="177"/>
      <c r="BS28" s="176"/>
      <c r="BT28" s="176"/>
      <c r="BU28" s="176"/>
      <c r="BV28" s="176"/>
      <c r="BW28" s="176"/>
      <c r="BX28" s="176"/>
      <c r="BY28" s="176"/>
      <c r="BZ28" s="176"/>
      <c r="CA28" s="176"/>
      <c r="CB28" s="176"/>
      <c r="CC28" s="176"/>
      <c r="CD28" s="177"/>
      <c r="CE28" s="176"/>
      <c r="CF28" s="176"/>
      <c r="CG28" s="176"/>
      <c r="CH28" s="176"/>
      <c r="CI28" s="176"/>
      <c r="CJ28" s="176"/>
      <c r="CK28" s="176"/>
      <c r="CL28" s="176"/>
      <c r="CM28" s="176"/>
      <c r="CN28" s="176"/>
      <c r="CO28" s="176"/>
      <c r="CP28" s="177"/>
      <c r="CQ28" s="176"/>
      <c r="CR28" s="176"/>
      <c r="CS28" s="176"/>
      <c r="CT28" s="176"/>
      <c r="CU28" s="176"/>
      <c r="CV28" s="176"/>
      <c r="CW28" s="176"/>
      <c r="CX28" s="176"/>
      <c r="CY28" s="176"/>
      <c r="CZ28" s="176"/>
      <c r="DA28" s="176"/>
      <c r="DB28" s="177"/>
      <c r="DC28" s="176"/>
      <c r="DD28" s="176"/>
      <c r="DE28" s="176"/>
      <c r="DF28" s="176"/>
      <c r="DG28" s="176"/>
      <c r="DH28" s="176"/>
      <c r="DI28" s="176"/>
      <c r="DJ28" s="176"/>
      <c r="DK28" s="176"/>
      <c r="DL28" s="176"/>
      <c r="DM28" s="176"/>
      <c r="DN28" s="177"/>
      <c r="DO28" s="176"/>
      <c r="DP28" s="176"/>
      <c r="DQ28" s="176"/>
      <c r="DR28" s="176"/>
      <c r="DS28" s="176"/>
      <c r="DT28" s="176"/>
      <c r="DU28" s="176"/>
      <c r="DV28" s="176"/>
      <c r="DW28" s="176"/>
      <c r="DX28" s="176"/>
      <c r="DY28" s="176"/>
    </row>
    <row r="29" spans="1:129" s="3" customFormat="1" x14ac:dyDescent="0.25">
      <c r="A29" s="192"/>
      <c r="B29" s="193" t="s">
        <v>29</v>
      </c>
      <c r="C29" s="194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7"/>
      <c r="W29" s="176"/>
      <c r="X29" s="176"/>
      <c r="Y29" s="176"/>
      <c r="Z29" s="176"/>
      <c r="AA29" s="176"/>
      <c r="AB29" s="176"/>
      <c r="AC29" s="176"/>
      <c r="AD29" s="176"/>
      <c r="AE29" s="176"/>
      <c r="AF29" s="176"/>
      <c r="AG29" s="176"/>
      <c r="AH29" s="177"/>
      <c r="AI29" s="176"/>
      <c r="AJ29" s="176"/>
      <c r="AK29" s="176"/>
      <c r="AL29" s="176"/>
      <c r="AM29" s="176"/>
      <c r="AN29" s="176"/>
      <c r="AO29" s="176"/>
      <c r="AP29" s="176"/>
      <c r="AQ29" s="176"/>
      <c r="AR29" s="176"/>
      <c r="AS29" s="176"/>
      <c r="AT29" s="177"/>
      <c r="AU29" s="176"/>
      <c r="AV29" s="176"/>
      <c r="AW29" s="176"/>
      <c r="AX29" s="176"/>
      <c r="AY29" s="176"/>
      <c r="AZ29" s="176"/>
      <c r="BA29" s="176"/>
      <c r="BB29" s="176"/>
      <c r="BC29" s="176"/>
      <c r="BD29" s="176"/>
      <c r="BE29" s="176"/>
      <c r="BF29" s="177"/>
      <c r="BG29" s="176"/>
      <c r="BH29" s="176"/>
      <c r="BI29" s="176"/>
      <c r="BJ29" s="176"/>
      <c r="BK29" s="176"/>
      <c r="BL29" s="176"/>
      <c r="BM29" s="176"/>
      <c r="BN29" s="176"/>
      <c r="BO29" s="176"/>
      <c r="BP29" s="176"/>
      <c r="BQ29" s="176"/>
      <c r="BR29" s="177"/>
      <c r="BS29" s="176"/>
      <c r="BT29" s="176"/>
      <c r="BU29" s="176"/>
      <c r="BV29" s="176"/>
      <c r="BW29" s="176"/>
      <c r="BX29" s="176"/>
      <c r="BY29" s="176"/>
      <c r="BZ29" s="176"/>
      <c r="CA29" s="176"/>
      <c r="CB29" s="176"/>
      <c r="CC29" s="176"/>
      <c r="CD29" s="177"/>
      <c r="CE29" s="176"/>
      <c r="CF29" s="176"/>
      <c r="CG29" s="176"/>
      <c r="CH29" s="176"/>
      <c r="CI29" s="176"/>
      <c r="CJ29" s="176"/>
      <c r="CK29" s="176"/>
      <c r="CL29" s="176"/>
      <c r="CM29" s="176"/>
      <c r="CN29" s="176"/>
      <c r="CO29" s="176"/>
      <c r="CP29" s="177"/>
      <c r="CQ29" s="176"/>
      <c r="CR29" s="176"/>
      <c r="CS29" s="176"/>
      <c r="CT29" s="176"/>
      <c r="CU29" s="176"/>
      <c r="CV29" s="176"/>
      <c r="CW29" s="176"/>
      <c r="CX29" s="176"/>
      <c r="CY29" s="176"/>
      <c r="CZ29" s="176"/>
      <c r="DA29" s="176"/>
      <c r="DB29" s="177"/>
      <c r="DC29" s="176"/>
      <c r="DD29" s="176"/>
      <c r="DE29" s="176"/>
      <c r="DF29" s="176"/>
      <c r="DG29" s="176"/>
      <c r="DH29" s="176"/>
      <c r="DI29" s="176"/>
      <c r="DJ29" s="176"/>
      <c r="DK29" s="176"/>
      <c r="DL29" s="176"/>
      <c r="DM29" s="176"/>
      <c r="DN29" s="177"/>
      <c r="DO29" s="176"/>
      <c r="DP29" s="176"/>
      <c r="DQ29" s="176"/>
      <c r="DR29" s="176"/>
      <c r="DS29" s="176"/>
      <c r="DT29" s="176"/>
      <c r="DU29" s="176"/>
      <c r="DV29" s="176"/>
      <c r="DW29" s="176"/>
      <c r="DX29" s="176"/>
      <c r="DY29" s="176"/>
    </row>
    <row r="30" spans="1:129" s="3" customFormat="1" x14ac:dyDescent="0.25">
      <c r="A30" s="192"/>
      <c r="B30" s="193" t="s">
        <v>30</v>
      </c>
      <c r="C30" s="194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6"/>
      <c r="AB30" s="176"/>
      <c r="AC30" s="176"/>
      <c r="AD30" s="176"/>
      <c r="AE30" s="176"/>
      <c r="AF30" s="176"/>
      <c r="AG30" s="176"/>
      <c r="AH30" s="177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  <c r="AS30" s="176"/>
      <c r="AT30" s="177"/>
      <c r="AU30" s="176"/>
      <c r="AV30" s="176"/>
      <c r="AW30" s="176"/>
      <c r="AX30" s="176"/>
      <c r="AY30" s="176"/>
      <c r="AZ30" s="176"/>
      <c r="BA30" s="176"/>
      <c r="BB30" s="176"/>
      <c r="BC30" s="176"/>
      <c r="BD30" s="176"/>
      <c r="BE30" s="176"/>
      <c r="BF30" s="177"/>
      <c r="BG30" s="176"/>
      <c r="BH30" s="176"/>
      <c r="BI30" s="176"/>
      <c r="BJ30" s="176"/>
      <c r="BK30" s="176"/>
      <c r="BL30" s="176"/>
      <c r="BM30" s="176"/>
      <c r="BN30" s="176"/>
      <c r="BO30" s="176"/>
      <c r="BP30" s="176"/>
      <c r="BQ30" s="176"/>
      <c r="BR30" s="177"/>
      <c r="BS30" s="176"/>
      <c r="BT30" s="176"/>
      <c r="BU30" s="176"/>
      <c r="BV30" s="176"/>
      <c r="BW30" s="176"/>
      <c r="BX30" s="176"/>
      <c r="BY30" s="176"/>
      <c r="BZ30" s="176"/>
      <c r="CA30" s="176"/>
      <c r="CB30" s="176"/>
      <c r="CC30" s="176"/>
      <c r="CD30" s="177"/>
      <c r="CE30" s="176"/>
      <c r="CF30" s="176"/>
      <c r="CG30" s="176"/>
      <c r="CH30" s="176"/>
      <c r="CI30" s="176"/>
      <c r="CJ30" s="176"/>
      <c r="CK30" s="176"/>
      <c r="CL30" s="176"/>
      <c r="CM30" s="176"/>
      <c r="CN30" s="176"/>
      <c r="CO30" s="176"/>
      <c r="CP30" s="177"/>
      <c r="CQ30" s="176"/>
      <c r="CR30" s="176"/>
      <c r="CS30" s="176"/>
      <c r="CT30" s="176"/>
      <c r="CU30" s="176"/>
      <c r="CV30" s="176"/>
      <c r="CW30" s="176"/>
      <c r="CX30" s="176"/>
      <c r="CY30" s="176"/>
      <c r="CZ30" s="176"/>
      <c r="DA30" s="176"/>
      <c r="DB30" s="177"/>
      <c r="DC30" s="176"/>
      <c r="DD30" s="176"/>
      <c r="DE30" s="176"/>
      <c r="DF30" s="176"/>
      <c r="DG30" s="176"/>
      <c r="DH30" s="176"/>
      <c r="DI30" s="176"/>
      <c r="DJ30" s="176"/>
      <c r="DK30" s="176"/>
      <c r="DL30" s="176"/>
      <c r="DM30" s="176"/>
      <c r="DN30" s="177"/>
      <c r="DO30" s="176"/>
      <c r="DP30" s="176"/>
      <c r="DQ30" s="176"/>
      <c r="DR30" s="176"/>
      <c r="DS30" s="176"/>
      <c r="DT30" s="176"/>
      <c r="DU30" s="176"/>
      <c r="DV30" s="176"/>
      <c r="DW30" s="176"/>
      <c r="DX30" s="176"/>
      <c r="DY30" s="176"/>
    </row>
    <row r="31" spans="1:129" s="3" customFormat="1" x14ac:dyDescent="0.25"/>
    <row r="32" spans="1:129" s="3" customFormat="1" x14ac:dyDescent="0.25"/>
    <row r="33" spans="1:14" s="3" customFormat="1" x14ac:dyDescent="0.25">
      <c r="D33" s="163">
        <v>2011</v>
      </c>
      <c r="E33" s="169">
        <v>2012</v>
      </c>
      <c r="F33" s="163">
        <v>2013</v>
      </c>
      <c r="G33" s="169">
        <v>2014</v>
      </c>
      <c r="H33" s="163">
        <v>2015</v>
      </c>
      <c r="I33" s="169">
        <v>2016</v>
      </c>
      <c r="J33" s="163">
        <v>2017</v>
      </c>
      <c r="K33" s="169">
        <v>2018</v>
      </c>
      <c r="L33" s="163">
        <v>2019</v>
      </c>
      <c r="M33" s="169">
        <v>2020</v>
      </c>
      <c r="N33" s="163">
        <v>2021</v>
      </c>
    </row>
    <row r="34" spans="1:14" s="3" customFormat="1" x14ac:dyDescent="0.25"/>
    <row r="35" spans="1:14" s="3" customFormat="1" x14ac:dyDescent="0.25">
      <c r="A35" s="195" t="s">
        <v>0</v>
      </c>
      <c r="B35" s="196" t="s">
        <v>95</v>
      </c>
      <c r="C35" s="197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</row>
    <row r="36" spans="1:14" s="3" customFormat="1" x14ac:dyDescent="0.25">
      <c r="A36" s="195"/>
      <c r="B36" s="196" t="s">
        <v>94</v>
      </c>
      <c r="C36" s="197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</row>
    <row r="37" spans="1:14" s="3" customFormat="1" x14ac:dyDescent="0.25">
      <c r="A37" s="156"/>
      <c r="B37" s="156"/>
      <c r="C37" s="155"/>
    </row>
    <row r="38" spans="1:14" s="3" customFormat="1" x14ac:dyDescent="0.25">
      <c r="A38" s="188" t="s">
        <v>3</v>
      </c>
      <c r="B38" s="186" t="s">
        <v>107</v>
      </c>
      <c r="C38" s="187"/>
      <c r="D38" s="179"/>
      <c r="E38" s="179"/>
      <c r="F38" s="179"/>
      <c r="G38" s="179"/>
      <c r="H38" s="179"/>
      <c r="I38" s="179"/>
      <c r="J38" s="179"/>
      <c r="K38" s="179"/>
      <c r="L38" s="179"/>
      <c r="M38" s="179"/>
      <c r="N38" s="179"/>
    </row>
    <row r="39" spans="1:14" s="3" customFormat="1" x14ac:dyDescent="0.25">
      <c r="A39" s="189"/>
      <c r="B39" s="186" t="s">
        <v>108</v>
      </c>
      <c r="C39" s="187"/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179"/>
    </row>
    <row r="40" spans="1:14" s="3" customFormat="1" x14ac:dyDescent="0.25">
      <c r="A40" s="189"/>
      <c r="B40" s="186" t="s">
        <v>109</v>
      </c>
      <c r="C40" s="187"/>
      <c r="D40" s="179"/>
      <c r="E40" s="179"/>
      <c r="F40" s="179"/>
      <c r="G40" s="179"/>
      <c r="H40" s="179"/>
      <c r="I40" s="179"/>
      <c r="J40" s="179"/>
      <c r="K40" s="179"/>
      <c r="L40" s="179"/>
      <c r="M40" s="179"/>
      <c r="N40" s="179"/>
    </row>
    <row r="41" spans="1:14" s="3" customFormat="1" x14ac:dyDescent="0.25">
      <c r="A41" s="189"/>
    </row>
    <row r="42" spans="1:14" s="3" customFormat="1" x14ac:dyDescent="0.25">
      <c r="A42" s="189"/>
      <c r="B42" s="186" t="s">
        <v>110</v>
      </c>
      <c r="C42" s="187"/>
      <c r="D42" s="179"/>
      <c r="E42" s="179"/>
      <c r="F42" s="179"/>
      <c r="G42" s="179"/>
      <c r="H42" s="179"/>
      <c r="I42" s="179"/>
      <c r="J42" s="179"/>
      <c r="K42" s="179"/>
      <c r="L42" s="179"/>
      <c r="M42" s="179"/>
      <c r="N42" s="179"/>
    </row>
    <row r="43" spans="1:14" s="3" customFormat="1" x14ac:dyDescent="0.25">
      <c r="A43" s="189"/>
      <c r="B43" s="187" t="s">
        <v>111</v>
      </c>
      <c r="C43" s="198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</row>
    <row r="44" spans="1:14" s="3" customFormat="1" x14ac:dyDescent="0.25">
      <c r="A44" s="189"/>
      <c r="B44" s="187" t="s">
        <v>112</v>
      </c>
      <c r="C44" s="198"/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</row>
    <row r="45" spans="1:14" s="3" customFormat="1" x14ac:dyDescent="0.25">
      <c r="A45" s="189"/>
    </row>
    <row r="46" spans="1:14" s="3" customFormat="1" x14ac:dyDescent="0.25">
      <c r="A46" s="189"/>
      <c r="B46" s="187" t="s">
        <v>96</v>
      </c>
      <c r="C46" s="198"/>
      <c r="D46" s="179"/>
      <c r="E46" s="179"/>
      <c r="F46" s="179"/>
      <c r="G46" s="179"/>
      <c r="H46" s="179"/>
      <c r="I46" s="179"/>
      <c r="J46" s="179"/>
      <c r="K46" s="179"/>
      <c r="L46" s="179"/>
      <c r="M46" s="179"/>
      <c r="N46" s="179"/>
    </row>
    <row r="47" spans="1:14" s="3" customFormat="1" x14ac:dyDescent="0.25">
      <c r="A47" s="156"/>
      <c r="B47" s="156"/>
      <c r="C47" s="155"/>
    </row>
    <row r="48" spans="1:14" s="3" customFormat="1" x14ac:dyDescent="0.25">
      <c r="A48" s="162" t="s">
        <v>93</v>
      </c>
      <c r="B48" s="190" t="s">
        <v>97</v>
      </c>
      <c r="C48" s="191"/>
      <c r="D48" s="180"/>
      <c r="E48" s="180"/>
      <c r="F48" s="180"/>
      <c r="G48" s="180"/>
      <c r="H48" s="180"/>
      <c r="I48" s="180"/>
      <c r="J48" s="180"/>
      <c r="K48" s="180"/>
      <c r="L48" s="180"/>
      <c r="M48" s="180"/>
      <c r="N48" s="180"/>
    </row>
    <row r="49" spans="1:14" s="3" customFormat="1" x14ac:dyDescent="0.25">
      <c r="A49" s="156"/>
      <c r="B49" s="156"/>
      <c r="C49" s="155"/>
    </row>
    <row r="50" spans="1:14" s="3" customFormat="1" x14ac:dyDescent="0.25">
      <c r="A50" s="192" t="s">
        <v>27</v>
      </c>
      <c r="B50" s="193" t="s">
        <v>98</v>
      </c>
      <c r="C50" s="194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</row>
    <row r="51" spans="1:14" s="3" customFormat="1" x14ac:dyDescent="0.25">
      <c r="A51" s="192"/>
      <c r="B51" s="193" t="s">
        <v>99</v>
      </c>
      <c r="C51" s="194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</row>
    <row r="52" spans="1:14" s="3" customFormat="1" x14ac:dyDescent="0.25">
      <c r="A52" s="192"/>
      <c r="B52" s="193" t="s">
        <v>100</v>
      </c>
      <c r="C52" s="194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</row>
  </sheetData>
  <mergeCells count="47">
    <mergeCell ref="DB1:DM1"/>
    <mergeCell ref="DN1:DY1"/>
    <mergeCell ref="A4:A5"/>
    <mergeCell ref="D1:I1"/>
    <mergeCell ref="J1:U1"/>
    <mergeCell ref="V1:AG1"/>
    <mergeCell ref="AH1:AS1"/>
    <mergeCell ref="AT1:BE1"/>
    <mergeCell ref="BF1:BQ1"/>
    <mergeCell ref="A7:A24"/>
    <mergeCell ref="A28:A30"/>
    <mergeCell ref="BR1:CC1"/>
    <mergeCell ref="CD1:CO1"/>
    <mergeCell ref="CP1:DA1"/>
    <mergeCell ref="B4:C4"/>
    <mergeCell ref="B5:C5"/>
    <mergeCell ref="B8:C8"/>
    <mergeCell ref="B9:C9"/>
    <mergeCell ref="B10:C10"/>
    <mergeCell ref="B13:C13"/>
    <mergeCell ref="B14:C14"/>
    <mergeCell ref="B15:C15"/>
    <mergeCell ref="B18:C18"/>
    <mergeCell ref="B19:C19"/>
    <mergeCell ref="B20:C20"/>
    <mergeCell ref="B23:C23"/>
    <mergeCell ref="B24:C24"/>
    <mergeCell ref="B26:C26"/>
    <mergeCell ref="B28:C28"/>
    <mergeCell ref="B29:C29"/>
    <mergeCell ref="B30:C30"/>
    <mergeCell ref="A35:A36"/>
    <mergeCell ref="B35:C35"/>
    <mergeCell ref="B36:C36"/>
    <mergeCell ref="A38:A46"/>
    <mergeCell ref="B38:C38"/>
    <mergeCell ref="B39:C39"/>
    <mergeCell ref="B40:C40"/>
    <mergeCell ref="B42:C42"/>
    <mergeCell ref="B43:C43"/>
    <mergeCell ref="B44:C44"/>
    <mergeCell ref="B46:C46"/>
    <mergeCell ref="B48:C48"/>
    <mergeCell ref="A50:A52"/>
    <mergeCell ref="B50:C50"/>
    <mergeCell ref="B51:C51"/>
    <mergeCell ref="B52:C5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8"/>
  </sheetPr>
  <dimension ref="B1:CA45"/>
  <sheetViews>
    <sheetView showGridLines="0" view="pageLayout" topLeftCell="A7" zoomScale="95" zoomScaleNormal="89" zoomScaleSheetLayoutView="100" zoomScalePageLayoutView="95" workbookViewId="0">
      <selection activeCell="F16" sqref="F16:F21"/>
    </sheetView>
  </sheetViews>
  <sheetFormatPr baseColWidth="10" defaultColWidth="4.5703125" defaultRowHeight="12.75" x14ac:dyDescent="0.2"/>
  <cols>
    <col min="1" max="1" width="7.5703125" style="5" customWidth="1"/>
    <col min="2" max="2" width="8.85546875" style="5" customWidth="1"/>
    <col min="3" max="3" width="7.7109375" style="5" customWidth="1"/>
    <col min="4" max="4" width="10.42578125" style="5" customWidth="1"/>
    <col min="5" max="5" width="0.140625" style="5" hidden="1" customWidth="1"/>
    <col min="6" max="6" width="6.85546875" style="5" customWidth="1"/>
    <col min="7" max="7" width="7.7109375" style="5" customWidth="1"/>
    <col min="8" max="8" width="4.5703125" style="5" customWidth="1"/>
    <col min="9" max="9" width="2.7109375" style="5" customWidth="1"/>
    <col min="10" max="10" width="4.5703125" style="5" customWidth="1"/>
    <col min="11" max="11" width="2.7109375" style="5" customWidth="1"/>
    <col min="12" max="12" width="4.5703125" style="5" customWidth="1"/>
    <col min="13" max="13" width="2.7109375" style="5" customWidth="1"/>
    <col min="14" max="14" width="4.5703125" style="5" customWidth="1"/>
    <col min="15" max="15" width="2.7109375" style="5" customWidth="1"/>
    <col min="16" max="16" width="4.5703125" style="5" customWidth="1"/>
    <col min="17" max="17" width="2.7109375" style="5" customWidth="1"/>
    <col min="18" max="18" width="4.5703125" style="5" customWidth="1"/>
    <col min="19" max="19" width="2.7109375" style="5" customWidth="1"/>
    <col min="20" max="20" width="4.5703125" style="5" customWidth="1"/>
    <col min="21" max="21" width="2.7109375" style="5" customWidth="1"/>
    <col min="22" max="22" width="4.5703125" style="5" customWidth="1"/>
    <col min="23" max="23" width="2.7109375" style="5" customWidth="1"/>
    <col min="24" max="24" width="4.5703125" style="5" customWidth="1"/>
    <col min="25" max="25" width="2.7109375" style="5" customWidth="1"/>
    <col min="26" max="26" width="4.5703125" style="5" customWidth="1"/>
    <col min="27" max="27" width="2.7109375" style="5" customWidth="1"/>
    <col min="28" max="28" width="4.5703125" style="5" customWidth="1"/>
    <col min="29" max="29" width="2.7109375" style="5" customWidth="1"/>
    <col min="30" max="30" width="4.5703125" style="5" customWidth="1"/>
    <col min="31" max="31" width="2.7109375" style="5" customWidth="1"/>
    <col min="32" max="33" width="6" style="5" customWidth="1"/>
    <col min="34" max="34" width="7.140625" style="5" customWidth="1"/>
    <col min="35" max="35" width="4.140625" style="5" customWidth="1"/>
    <col min="36" max="47" width="2.7109375" style="5" customWidth="1"/>
    <col min="48" max="48" width="2.28515625" style="5" customWidth="1"/>
    <col min="49" max="49" width="3.85546875" style="5" customWidth="1"/>
    <col min="50" max="63" width="2.7109375" style="5" customWidth="1"/>
    <col min="64" max="64" width="4.140625" style="5" customWidth="1"/>
    <col min="65" max="110" width="2.7109375" style="5" customWidth="1"/>
    <col min="111" max="257" width="4.5703125" style="5"/>
    <col min="258" max="258" width="11.7109375" style="5" customWidth="1"/>
    <col min="259" max="259" width="6.28515625" style="5" customWidth="1"/>
    <col min="260" max="260" width="12.140625" style="5" customWidth="1"/>
    <col min="261" max="261" width="0" style="5" hidden="1" customWidth="1"/>
    <col min="262" max="262" width="6.85546875" style="5" customWidth="1"/>
    <col min="263" max="263" width="7.85546875" style="5" customWidth="1"/>
    <col min="264" max="264" width="6.28515625" style="5" customWidth="1"/>
    <col min="265" max="265" width="2.7109375" style="5" customWidth="1"/>
    <col min="266" max="266" width="6.5703125" style="5" customWidth="1"/>
    <col min="267" max="267" width="2.7109375" style="5" customWidth="1"/>
    <col min="268" max="268" width="5.7109375" style="5" customWidth="1"/>
    <col min="269" max="269" width="2.7109375" style="5" customWidth="1"/>
    <col min="270" max="270" width="5.7109375" style="5" customWidth="1"/>
    <col min="271" max="271" width="2.7109375" style="5" customWidth="1"/>
    <col min="272" max="272" width="6.28515625" style="5" customWidth="1"/>
    <col min="273" max="273" width="2.7109375" style="5" customWidth="1"/>
    <col min="274" max="274" width="5.7109375" style="5" customWidth="1"/>
    <col min="275" max="275" width="2.7109375" style="5" customWidth="1"/>
    <col min="276" max="276" width="5.7109375" style="5" customWidth="1"/>
    <col min="277" max="277" width="2.7109375" style="5" customWidth="1"/>
    <col min="278" max="278" width="5.7109375" style="5" customWidth="1"/>
    <col min="279" max="279" width="2.7109375" style="5" customWidth="1"/>
    <col min="280" max="280" width="5.7109375" style="5" customWidth="1"/>
    <col min="281" max="281" width="2.7109375" style="5" customWidth="1"/>
    <col min="282" max="282" width="5.7109375" style="5" customWidth="1"/>
    <col min="283" max="283" width="2.7109375" style="5" customWidth="1"/>
    <col min="284" max="284" width="6.28515625" style="5" customWidth="1"/>
    <col min="285" max="285" width="2.7109375" style="5" customWidth="1"/>
    <col min="286" max="286" width="5.7109375" style="5" customWidth="1"/>
    <col min="287" max="287" width="2.7109375" style="5" customWidth="1"/>
    <col min="288" max="288" width="5.7109375" style="5" customWidth="1"/>
    <col min="289" max="289" width="6.42578125" style="5" customWidth="1"/>
    <col min="290" max="290" width="7.140625" style="5" customWidth="1"/>
    <col min="291" max="291" width="4.140625" style="5" customWidth="1"/>
    <col min="292" max="303" width="2.7109375" style="5" customWidth="1"/>
    <col min="304" max="304" width="2.28515625" style="5" customWidth="1"/>
    <col min="305" max="305" width="3.85546875" style="5" customWidth="1"/>
    <col min="306" max="319" width="2.7109375" style="5" customWidth="1"/>
    <col min="320" max="320" width="4.140625" style="5" customWidth="1"/>
    <col min="321" max="366" width="2.7109375" style="5" customWidth="1"/>
    <col min="367" max="513" width="4.5703125" style="5"/>
    <col min="514" max="514" width="11.7109375" style="5" customWidth="1"/>
    <col min="515" max="515" width="6.28515625" style="5" customWidth="1"/>
    <col min="516" max="516" width="12.140625" style="5" customWidth="1"/>
    <col min="517" max="517" width="0" style="5" hidden="1" customWidth="1"/>
    <col min="518" max="518" width="6.85546875" style="5" customWidth="1"/>
    <col min="519" max="519" width="7.85546875" style="5" customWidth="1"/>
    <col min="520" max="520" width="6.28515625" style="5" customWidth="1"/>
    <col min="521" max="521" width="2.7109375" style="5" customWidth="1"/>
    <col min="522" max="522" width="6.5703125" style="5" customWidth="1"/>
    <col min="523" max="523" width="2.7109375" style="5" customWidth="1"/>
    <col min="524" max="524" width="5.7109375" style="5" customWidth="1"/>
    <col min="525" max="525" width="2.7109375" style="5" customWidth="1"/>
    <col min="526" max="526" width="5.7109375" style="5" customWidth="1"/>
    <col min="527" max="527" width="2.7109375" style="5" customWidth="1"/>
    <col min="528" max="528" width="6.28515625" style="5" customWidth="1"/>
    <col min="529" max="529" width="2.7109375" style="5" customWidth="1"/>
    <col min="530" max="530" width="5.7109375" style="5" customWidth="1"/>
    <col min="531" max="531" width="2.7109375" style="5" customWidth="1"/>
    <col min="532" max="532" width="5.7109375" style="5" customWidth="1"/>
    <col min="533" max="533" width="2.7109375" style="5" customWidth="1"/>
    <col min="534" max="534" width="5.7109375" style="5" customWidth="1"/>
    <col min="535" max="535" width="2.7109375" style="5" customWidth="1"/>
    <col min="536" max="536" width="5.7109375" style="5" customWidth="1"/>
    <col min="537" max="537" width="2.7109375" style="5" customWidth="1"/>
    <col min="538" max="538" width="5.7109375" style="5" customWidth="1"/>
    <col min="539" max="539" width="2.7109375" style="5" customWidth="1"/>
    <col min="540" max="540" width="6.28515625" style="5" customWidth="1"/>
    <col min="541" max="541" width="2.7109375" style="5" customWidth="1"/>
    <col min="542" max="542" width="5.7109375" style="5" customWidth="1"/>
    <col min="543" max="543" width="2.7109375" style="5" customWidth="1"/>
    <col min="544" max="544" width="5.7109375" style="5" customWidth="1"/>
    <col min="545" max="545" width="6.42578125" style="5" customWidth="1"/>
    <col min="546" max="546" width="7.140625" style="5" customWidth="1"/>
    <col min="547" max="547" width="4.140625" style="5" customWidth="1"/>
    <col min="548" max="559" width="2.7109375" style="5" customWidth="1"/>
    <col min="560" max="560" width="2.28515625" style="5" customWidth="1"/>
    <col min="561" max="561" width="3.85546875" style="5" customWidth="1"/>
    <col min="562" max="575" width="2.7109375" style="5" customWidth="1"/>
    <col min="576" max="576" width="4.140625" style="5" customWidth="1"/>
    <col min="577" max="622" width="2.7109375" style="5" customWidth="1"/>
    <col min="623" max="769" width="4.5703125" style="5"/>
    <col min="770" max="770" width="11.7109375" style="5" customWidth="1"/>
    <col min="771" max="771" width="6.28515625" style="5" customWidth="1"/>
    <col min="772" max="772" width="12.140625" style="5" customWidth="1"/>
    <col min="773" max="773" width="0" style="5" hidden="1" customWidth="1"/>
    <col min="774" max="774" width="6.85546875" style="5" customWidth="1"/>
    <col min="775" max="775" width="7.85546875" style="5" customWidth="1"/>
    <col min="776" max="776" width="6.28515625" style="5" customWidth="1"/>
    <col min="777" max="777" width="2.7109375" style="5" customWidth="1"/>
    <col min="778" max="778" width="6.5703125" style="5" customWidth="1"/>
    <col min="779" max="779" width="2.7109375" style="5" customWidth="1"/>
    <col min="780" max="780" width="5.7109375" style="5" customWidth="1"/>
    <col min="781" max="781" width="2.7109375" style="5" customWidth="1"/>
    <col min="782" max="782" width="5.7109375" style="5" customWidth="1"/>
    <col min="783" max="783" width="2.7109375" style="5" customWidth="1"/>
    <col min="784" max="784" width="6.28515625" style="5" customWidth="1"/>
    <col min="785" max="785" width="2.7109375" style="5" customWidth="1"/>
    <col min="786" max="786" width="5.7109375" style="5" customWidth="1"/>
    <col min="787" max="787" width="2.7109375" style="5" customWidth="1"/>
    <col min="788" max="788" width="5.7109375" style="5" customWidth="1"/>
    <col min="789" max="789" width="2.7109375" style="5" customWidth="1"/>
    <col min="790" max="790" width="5.7109375" style="5" customWidth="1"/>
    <col min="791" max="791" width="2.7109375" style="5" customWidth="1"/>
    <col min="792" max="792" width="5.7109375" style="5" customWidth="1"/>
    <col min="793" max="793" width="2.7109375" style="5" customWidth="1"/>
    <col min="794" max="794" width="5.7109375" style="5" customWidth="1"/>
    <col min="795" max="795" width="2.7109375" style="5" customWidth="1"/>
    <col min="796" max="796" width="6.28515625" style="5" customWidth="1"/>
    <col min="797" max="797" width="2.7109375" style="5" customWidth="1"/>
    <col min="798" max="798" width="5.7109375" style="5" customWidth="1"/>
    <col min="799" max="799" width="2.7109375" style="5" customWidth="1"/>
    <col min="800" max="800" width="5.7109375" style="5" customWidth="1"/>
    <col min="801" max="801" width="6.42578125" style="5" customWidth="1"/>
    <col min="802" max="802" width="7.140625" style="5" customWidth="1"/>
    <col min="803" max="803" width="4.140625" style="5" customWidth="1"/>
    <col min="804" max="815" width="2.7109375" style="5" customWidth="1"/>
    <col min="816" max="816" width="2.28515625" style="5" customWidth="1"/>
    <col min="817" max="817" width="3.85546875" style="5" customWidth="1"/>
    <col min="818" max="831" width="2.7109375" style="5" customWidth="1"/>
    <col min="832" max="832" width="4.140625" style="5" customWidth="1"/>
    <col min="833" max="878" width="2.7109375" style="5" customWidth="1"/>
    <col min="879" max="1025" width="4.5703125" style="5"/>
    <col min="1026" max="1026" width="11.7109375" style="5" customWidth="1"/>
    <col min="1027" max="1027" width="6.28515625" style="5" customWidth="1"/>
    <col min="1028" max="1028" width="12.140625" style="5" customWidth="1"/>
    <col min="1029" max="1029" width="0" style="5" hidden="1" customWidth="1"/>
    <col min="1030" max="1030" width="6.85546875" style="5" customWidth="1"/>
    <col min="1031" max="1031" width="7.85546875" style="5" customWidth="1"/>
    <col min="1032" max="1032" width="6.28515625" style="5" customWidth="1"/>
    <col min="1033" max="1033" width="2.7109375" style="5" customWidth="1"/>
    <col min="1034" max="1034" width="6.5703125" style="5" customWidth="1"/>
    <col min="1035" max="1035" width="2.7109375" style="5" customWidth="1"/>
    <col min="1036" max="1036" width="5.7109375" style="5" customWidth="1"/>
    <col min="1037" max="1037" width="2.7109375" style="5" customWidth="1"/>
    <col min="1038" max="1038" width="5.7109375" style="5" customWidth="1"/>
    <col min="1039" max="1039" width="2.7109375" style="5" customWidth="1"/>
    <col min="1040" max="1040" width="6.28515625" style="5" customWidth="1"/>
    <col min="1041" max="1041" width="2.7109375" style="5" customWidth="1"/>
    <col min="1042" max="1042" width="5.7109375" style="5" customWidth="1"/>
    <col min="1043" max="1043" width="2.7109375" style="5" customWidth="1"/>
    <col min="1044" max="1044" width="5.7109375" style="5" customWidth="1"/>
    <col min="1045" max="1045" width="2.7109375" style="5" customWidth="1"/>
    <col min="1046" max="1046" width="5.7109375" style="5" customWidth="1"/>
    <col min="1047" max="1047" width="2.7109375" style="5" customWidth="1"/>
    <col min="1048" max="1048" width="5.7109375" style="5" customWidth="1"/>
    <col min="1049" max="1049" width="2.7109375" style="5" customWidth="1"/>
    <col min="1050" max="1050" width="5.7109375" style="5" customWidth="1"/>
    <col min="1051" max="1051" width="2.7109375" style="5" customWidth="1"/>
    <col min="1052" max="1052" width="6.28515625" style="5" customWidth="1"/>
    <col min="1053" max="1053" width="2.7109375" style="5" customWidth="1"/>
    <col min="1054" max="1054" width="5.7109375" style="5" customWidth="1"/>
    <col min="1055" max="1055" width="2.7109375" style="5" customWidth="1"/>
    <col min="1056" max="1056" width="5.7109375" style="5" customWidth="1"/>
    <col min="1057" max="1057" width="6.42578125" style="5" customWidth="1"/>
    <col min="1058" max="1058" width="7.140625" style="5" customWidth="1"/>
    <col min="1059" max="1059" width="4.140625" style="5" customWidth="1"/>
    <col min="1060" max="1071" width="2.7109375" style="5" customWidth="1"/>
    <col min="1072" max="1072" width="2.28515625" style="5" customWidth="1"/>
    <col min="1073" max="1073" width="3.85546875" style="5" customWidth="1"/>
    <col min="1074" max="1087" width="2.7109375" style="5" customWidth="1"/>
    <col min="1088" max="1088" width="4.140625" style="5" customWidth="1"/>
    <col min="1089" max="1134" width="2.7109375" style="5" customWidth="1"/>
    <col min="1135" max="1281" width="4.5703125" style="5"/>
    <col min="1282" max="1282" width="11.7109375" style="5" customWidth="1"/>
    <col min="1283" max="1283" width="6.28515625" style="5" customWidth="1"/>
    <col min="1284" max="1284" width="12.140625" style="5" customWidth="1"/>
    <col min="1285" max="1285" width="0" style="5" hidden="1" customWidth="1"/>
    <col min="1286" max="1286" width="6.85546875" style="5" customWidth="1"/>
    <col min="1287" max="1287" width="7.85546875" style="5" customWidth="1"/>
    <col min="1288" max="1288" width="6.28515625" style="5" customWidth="1"/>
    <col min="1289" max="1289" width="2.7109375" style="5" customWidth="1"/>
    <col min="1290" max="1290" width="6.5703125" style="5" customWidth="1"/>
    <col min="1291" max="1291" width="2.7109375" style="5" customWidth="1"/>
    <col min="1292" max="1292" width="5.7109375" style="5" customWidth="1"/>
    <col min="1293" max="1293" width="2.7109375" style="5" customWidth="1"/>
    <col min="1294" max="1294" width="5.7109375" style="5" customWidth="1"/>
    <col min="1295" max="1295" width="2.7109375" style="5" customWidth="1"/>
    <col min="1296" max="1296" width="6.28515625" style="5" customWidth="1"/>
    <col min="1297" max="1297" width="2.7109375" style="5" customWidth="1"/>
    <col min="1298" max="1298" width="5.7109375" style="5" customWidth="1"/>
    <col min="1299" max="1299" width="2.7109375" style="5" customWidth="1"/>
    <col min="1300" max="1300" width="5.7109375" style="5" customWidth="1"/>
    <col min="1301" max="1301" width="2.7109375" style="5" customWidth="1"/>
    <col min="1302" max="1302" width="5.7109375" style="5" customWidth="1"/>
    <col min="1303" max="1303" width="2.7109375" style="5" customWidth="1"/>
    <col min="1304" max="1304" width="5.7109375" style="5" customWidth="1"/>
    <col min="1305" max="1305" width="2.7109375" style="5" customWidth="1"/>
    <col min="1306" max="1306" width="5.7109375" style="5" customWidth="1"/>
    <col min="1307" max="1307" width="2.7109375" style="5" customWidth="1"/>
    <col min="1308" max="1308" width="6.28515625" style="5" customWidth="1"/>
    <col min="1309" max="1309" width="2.7109375" style="5" customWidth="1"/>
    <col min="1310" max="1310" width="5.7109375" style="5" customWidth="1"/>
    <col min="1311" max="1311" width="2.7109375" style="5" customWidth="1"/>
    <col min="1312" max="1312" width="5.7109375" style="5" customWidth="1"/>
    <col min="1313" max="1313" width="6.42578125" style="5" customWidth="1"/>
    <col min="1314" max="1314" width="7.140625" style="5" customWidth="1"/>
    <col min="1315" max="1315" width="4.140625" style="5" customWidth="1"/>
    <col min="1316" max="1327" width="2.7109375" style="5" customWidth="1"/>
    <col min="1328" max="1328" width="2.28515625" style="5" customWidth="1"/>
    <col min="1329" max="1329" width="3.85546875" style="5" customWidth="1"/>
    <col min="1330" max="1343" width="2.7109375" style="5" customWidth="1"/>
    <col min="1344" max="1344" width="4.140625" style="5" customWidth="1"/>
    <col min="1345" max="1390" width="2.7109375" style="5" customWidth="1"/>
    <col min="1391" max="1537" width="4.5703125" style="5"/>
    <col min="1538" max="1538" width="11.7109375" style="5" customWidth="1"/>
    <col min="1539" max="1539" width="6.28515625" style="5" customWidth="1"/>
    <col min="1540" max="1540" width="12.140625" style="5" customWidth="1"/>
    <col min="1541" max="1541" width="0" style="5" hidden="1" customWidth="1"/>
    <col min="1542" max="1542" width="6.85546875" style="5" customWidth="1"/>
    <col min="1543" max="1543" width="7.85546875" style="5" customWidth="1"/>
    <col min="1544" max="1544" width="6.28515625" style="5" customWidth="1"/>
    <col min="1545" max="1545" width="2.7109375" style="5" customWidth="1"/>
    <col min="1546" max="1546" width="6.5703125" style="5" customWidth="1"/>
    <col min="1547" max="1547" width="2.7109375" style="5" customWidth="1"/>
    <col min="1548" max="1548" width="5.7109375" style="5" customWidth="1"/>
    <col min="1549" max="1549" width="2.7109375" style="5" customWidth="1"/>
    <col min="1550" max="1550" width="5.7109375" style="5" customWidth="1"/>
    <col min="1551" max="1551" width="2.7109375" style="5" customWidth="1"/>
    <col min="1552" max="1552" width="6.28515625" style="5" customWidth="1"/>
    <col min="1553" max="1553" width="2.7109375" style="5" customWidth="1"/>
    <col min="1554" max="1554" width="5.7109375" style="5" customWidth="1"/>
    <col min="1555" max="1555" width="2.7109375" style="5" customWidth="1"/>
    <col min="1556" max="1556" width="5.7109375" style="5" customWidth="1"/>
    <col min="1557" max="1557" width="2.7109375" style="5" customWidth="1"/>
    <col min="1558" max="1558" width="5.7109375" style="5" customWidth="1"/>
    <col min="1559" max="1559" width="2.7109375" style="5" customWidth="1"/>
    <col min="1560" max="1560" width="5.7109375" style="5" customWidth="1"/>
    <col min="1561" max="1561" width="2.7109375" style="5" customWidth="1"/>
    <col min="1562" max="1562" width="5.7109375" style="5" customWidth="1"/>
    <col min="1563" max="1563" width="2.7109375" style="5" customWidth="1"/>
    <col min="1564" max="1564" width="6.28515625" style="5" customWidth="1"/>
    <col min="1565" max="1565" width="2.7109375" style="5" customWidth="1"/>
    <col min="1566" max="1566" width="5.7109375" style="5" customWidth="1"/>
    <col min="1567" max="1567" width="2.7109375" style="5" customWidth="1"/>
    <col min="1568" max="1568" width="5.7109375" style="5" customWidth="1"/>
    <col min="1569" max="1569" width="6.42578125" style="5" customWidth="1"/>
    <col min="1570" max="1570" width="7.140625" style="5" customWidth="1"/>
    <col min="1571" max="1571" width="4.140625" style="5" customWidth="1"/>
    <col min="1572" max="1583" width="2.7109375" style="5" customWidth="1"/>
    <col min="1584" max="1584" width="2.28515625" style="5" customWidth="1"/>
    <col min="1585" max="1585" width="3.85546875" style="5" customWidth="1"/>
    <col min="1586" max="1599" width="2.7109375" style="5" customWidth="1"/>
    <col min="1600" max="1600" width="4.140625" style="5" customWidth="1"/>
    <col min="1601" max="1646" width="2.7109375" style="5" customWidth="1"/>
    <col min="1647" max="1793" width="4.5703125" style="5"/>
    <col min="1794" max="1794" width="11.7109375" style="5" customWidth="1"/>
    <col min="1795" max="1795" width="6.28515625" style="5" customWidth="1"/>
    <col min="1796" max="1796" width="12.140625" style="5" customWidth="1"/>
    <col min="1797" max="1797" width="0" style="5" hidden="1" customWidth="1"/>
    <col min="1798" max="1798" width="6.85546875" style="5" customWidth="1"/>
    <col min="1799" max="1799" width="7.85546875" style="5" customWidth="1"/>
    <col min="1800" max="1800" width="6.28515625" style="5" customWidth="1"/>
    <col min="1801" max="1801" width="2.7109375" style="5" customWidth="1"/>
    <col min="1802" max="1802" width="6.5703125" style="5" customWidth="1"/>
    <col min="1803" max="1803" width="2.7109375" style="5" customWidth="1"/>
    <col min="1804" max="1804" width="5.7109375" style="5" customWidth="1"/>
    <col min="1805" max="1805" width="2.7109375" style="5" customWidth="1"/>
    <col min="1806" max="1806" width="5.7109375" style="5" customWidth="1"/>
    <col min="1807" max="1807" width="2.7109375" style="5" customWidth="1"/>
    <col min="1808" max="1808" width="6.28515625" style="5" customWidth="1"/>
    <col min="1809" max="1809" width="2.7109375" style="5" customWidth="1"/>
    <col min="1810" max="1810" width="5.7109375" style="5" customWidth="1"/>
    <col min="1811" max="1811" width="2.7109375" style="5" customWidth="1"/>
    <col min="1812" max="1812" width="5.7109375" style="5" customWidth="1"/>
    <col min="1813" max="1813" width="2.7109375" style="5" customWidth="1"/>
    <col min="1814" max="1814" width="5.7109375" style="5" customWidth="1"/>
    <col min="1815" max="1815" width="2.7109375" style="5" customWidth="1"/>
    <col min="1816" max="1816" width="5.7109375" style="5" customWidth="1"/>
    <col min="1817" max="1817" width="2.7109375" style="5" customWidth="1"/>
    <col min="1818" max="1818" width="5.7109375" style="5" customWidth="1"/>
    <col min="1819" max="1819" width="2.7109375" style="5" customWidth="1"/>
    <col min="1820" max="1820" width="6.28515625" style="5" customWidth="1"/>
    <col min="1821" max="1821" width="2.7109375" style="5" customWidth="1"/>
    <col min="1822" max="1822" width="5.7109375" style="5" customWidth="1"/>
    <col min="1823" max="1823" width="2.7109375" style="5" customWidth="1"/>
    <col min="1824" max="1824" width="5.7109375" style="5" customWidth="1"/>
    <col min="1825" max="1825" width="6.42578125" style="5" customWidth="1"/>
    <col min="1826" max="1826" width="7.140625" style="5" customWidth="1"/>
    <col min="1827" max="1827" width="4.140625" style="5" customWidth="1"/>
    <col min="1828" max="1839" width="2.7109375" style="5" customWidth="1"/>
    <col min="1840" max="1840" width="2.28515625" style="5" customWidth="1"/>
    <col min="1841" max="1841" width="3.85546875" style="5" customWidth="1"/>
    <col min="1842" max="1855" width="2.7109375" style="5" customWidth="1"/>
    <col min="1856" max="1856" width="4.140625" style="5" customWidth="1"/>
    <col min="1857" max="1902" width="2.7109375" style="5" customWidth="1"/>
    <col min="1903" max="2049" width="4.5703125" style="5"/>
    <col min="2050" max="2050" width="11.7109375" style="5" customWidth="1"/>
    <col min="2051" max="2051" width="6.28515625" style="5" customWidth="1"/>
    <col min="2052" max="2052" width="12.140625" style="5" customWidth="1"/>
    <col min="2053" max="2053" width="0" style="5" hidden="1" customWidth="1"/>
    <col min="2054" max="2054" width="6.85546875" style="5" customWidth="1"/>
    <col min="2055" max="2055" width="7.85546875" style="5" customWidth="1"/>
    <col min="2056" max="2056" width="6.28515625" style="5" customWidth="1"/>
    <col min="2057" max="2057" width="2.7109375" style="5" customWidth="1"/>
    <col min="2058" max="2058" width="6.5703125" style="5" customWidth="1"/>
    <col min="2059" max="2059" width="2.7109375" style="5" customWidth="1"/>
    <col min="2060" max="2060" width="5.7109375" style="5" customWidth="1"/>
    <col min="2061" max="2061" width="2.7109375" style="5" customWidth="1"/>
    <col min="2062" max="2062" width="5.7109375" style="5" customWidth="1"/>
    <col min="2063" max="2063" width="2.7109375" style="5" customWidth="1"/>
    <col min="2064" max="2064" width="6.28515625" style="5" customWidth="1"/>
    <col min="2065" max="2065" width="2.7109375" style="5" customWidth="1"/>
    <col min="2066" max="2066" width="5.7109375" style="5" customWidth="1"/>
    <col min="2067" max="2067" width="2.7109375" style="5" customWidth="1"/>
    <col min="2068" max="2068" width="5.7109375" style="5" customWidth="1"/>
    <col min="2069" max="2069" width="2.7109375" style="5" customWidth="1"/>
    <col min="2070" max="2070" width="5.7109375" style="5" customWidth="1"/>
    <col min="2071" max="2071" width="2.7109375" style="5" customWidth="1"/>
    <col min="2072" max="2072" width="5.7109375" style="5" customWidth="1"/>
    <col min="2073" max="2073" width="2.7109375" style="5" customWidth="1"/>
    <col min="2074" max="2074" width="5.7109375" style="5" customWidth="1"/>
    <col min="2075" max="2075" width="2.7109375" style="5" customWidth="1"/>
    <col min="2076" max="2076" width="6.28515625" style="5" customWidth="1"/>
    <col min="2077" max="2077" width="2.7109375" style="5" customWidth="1"/>
    <col min="2078" max="2078" width="5.7109375" style="5" customWidth="1"/>
    <col min="2079" max="2079" width="2.7109375" style="5" customWidth="1"/>
    <col min="2080" max="2080" width="5.7109375" style="5" customWidth="1"/>
    <col min="2081" max="2081" width="6.42578125" style="5" customWidth="1"/>
    <col min="2082" max="2082" width="7.140625" style="5" customWidth="1"/>
    <col min="2083" max="2083" width="4.140625" style="5" customWidth="1"/>
    <col min="2084" max="2095" width="2.7109375" style="5" customWidth="1"/>
    <col min="2096" max="2096" width="2.28515625" style="5" customWidth="1"/>
    <col min="2097" max="2097" width="3.85546875" style="5" customWidth="1"/>
    <col min="2098" max="2111" width="2.7109375" style="5" customWidth="1"/>
    <col min="2112" max="2112" width="4.140625" style="5" customWidth="1"/>
    <col min="2113" max="2158" width="2.7109375" style="5" customWidth="1"/>
    <col min="2159" max="2305" width="4.5703125" style="5"/>
    <col min="2306" max="2306" width="11.7109375" style="5" customWidth="1"/>
    <col min="2307" max="2307" width="6.28515625" style="5" customWidth="1"/>
    <col min="2308" max="2308" width="12.140625" style="5" customWidth="1"/>
    <col min="2309" max="2309" width="0" style="5" hidden="1" customWidth="1"/>
    <col min="2310" max="2310" width="6.85546875" style="5" customWidth="1"/>
    <col min="2311" max="2311" width="7.85546875" style="5" customWidth="1"/>
    <col min="2312" max="2312" width="6.28515625" style="5" customWidth="1"/>
    <col min="2313" max="2313" width="2.7109375" style="5" customWidth="1"/>
    <col min="2314" max="2314" width="6.5703125" style="5" customWidth="1"/>
    <col min="2315" max="2315" width="2.7109375" style="5" customWidth="1"/>
    <col min="2316" max="2316" width="5.7109375" style="5" customWidth="1"/>
    <col min="2317" max="2317" width="2.7109375" style="5" customWidth="1"/>
    <col min="2318" max="2318" width="5.7109375" style="5" customWidth="1"/>
    <col min="2319" max="2319" width="2.7109375" style="5" customWidth="1"/>
    <col min="2320" max="2320" width="6.28515625" style="5" customWidth="1"/>
    <col min="2321" max="2321" width="2.7109375" style="5" customWidth="1"/>
    <col min="2322" max="2322" width="5.7109375" style="5" customWidth="1"/>
    <col min="2323" max="2323" width="2.7109375" style="5" customWidth="1"/>
    <col min="2324" max="2324" width="5.7109375" style="5" customWidth="1"/>
    <col min="2325" max="2325" width="2.7109375" style="5" customWidth="1"/>
    <col min="2326" max="2326" width="5.7109375" style="5" customWidth="1"/>
    <col min="2327" max="2327" width="2.7109375" style="5" customWidth="1"/>
    <col min="2328" max="2328" width="5.7109375" style="5" customWidth="1"/>
    <col min="2329" max="2329" width="2.7109375" style="5" customWidth="1"/>
    <col min="2330" max="2330" width="5.7109375" style="5" customWidth="1"/>
    <col min="2331" max="2331" width="2.7109375" style="5" customWidth="1"/>
    <col min="2332" max="2332" width="6.28515625" style="5" customWidth="1"/>
    <col min="2333" max="2333" width="2.7109375" style="5" customWidth="1"/>
    <col min="2334" max="2334" width="5.7109375" style="5" customWidth="1"/>
    <col min="2335" max="2335" width="2.7109375" style="5" customWidth="1"/>
    <col min="2336" max="2336" width="5.7109375" style="5" customWidth="1"/>
    <col min="2337" max="2337" width="6.42578125" style="5" customWidth="1"/>
    <col min="2338" max="2338" width="7.140625" style="5" customWidth="1"/>
    <col min="2339" max="2339" width="4.140625" style="5" customWidth="1"/>
    <col min="2340" max="2351" width="2.7109375" style="5" customWidth="1"/>
    <col min="2352" max="2352" width="2.28515625" style="5" customWidth="1"/>
    <col min="2353" max="2353" width="3.85546875" style="5" customWidth="1"/>
    <col min="2354" max="2367" width="2.7109375" style="5" customWidth="1"/>
    <col min="2368" max="2368" width="4.140625" style="5" customWidth="1"/>
    <col min="2369" max="2414" width="2.7109375" style="5" customWidth="1"/>
    <col min="2415" max="2561" width="4.5703125" style="5"/>
    <col min="2562" max="2562" width="11.7109375" style="5" customWidth="1"/>
    <col min="2563" max="2563" width="6.28515625" style="5" customWidth="1"/>
    <col min="2564" max="2564" width="12.140625" style="5" customWidth="1"/>
    <col min="2565" max="2565" width="0" style="5" hidden="1" customWidth="1"/>
    <col min="2566" max="2566" width="6.85546875" style="5" customWidth="1"/>
    <col min="2567" max="2567" width="7.85546875" style="5" customWidth="1"/>
    <col min="2568" max="2568" width="6.28515625" style="5" customWidth="1"/>
    <col min="2569" max="2569" width="2.7109375" style="5" customWidth="1"/>
    <col min="2570" max="2570" width="6.5703125" style="5" customWidth="1"/>
    <col min="2571" max="2571" width="2.7109375" style="5" customWidth="1"/>
    <col min="2572" max="2572" width="5.7109375" style="5" customWidth="1"/>
    <col min="2573" max="2573" width="2.7109375" style="5" customWidth="1"/>
    <col min="2574" max="2574" width="5.7109375" style="5" customWidth="1"/>
    <col min="2575" max="2575" width="2.7109375" style="5" customWidth="1"/>
    <col min="2576" max="2576" width="6.28515625" style="5" customWidth="1"/>
    <col min="2577" max="2577" width="2.7109375" style="5" customWidth="1"/>
    <col min="2578" max="2578" width="5.7109375" style="5" customWidth="1"/>
    <col min="2579" max="2579" width="2.7109375" style="5" customWidth="1"/>
    <col min="2580" max="2580" width="5.7109375" style="5" customWidth="1"/>
    <col min="2581" max="2581" width="2.7109375" style="5" customWidth="1"/>
    <col min="2582" max="2582" width="5.7109375" style="5" customWidth="1"/>
    <col min="2583" max="2583" width="2.7109375" style="5" customWidth="1"/>
    <col min="2584" max="2584" width="5.7109375" style="5" customWidth="1"/>
    <col min="2585" max="2585" width="2.7109375" style="5" customWidth="1"/>
    <col min="2586" max="2586" width="5.7109375" style="5" customWidth="1"/>
    <col min="2587" max="2587" width="2.7109375" style="5" customWidth="1"/>
    <col min="2588" max="2588" width="6.28515625" style="5" customWidth="1"/>
    <col min="2589" max="2589" width="2.7109375" style="5" customWidth="1"/>
    <col min="2590" max="2590" width="5.7109375" style="5" customWidth="1"/>
    <col min="2591" max="2591" width="2.7109375" style="5" customWidth="1"/>
    <col min="2592" max="2592" width="5.7109375" style="5" customWidth="1"/>
    <col min="2593" max="2593" width="6.42578125" style="5" customWidth="1"/>
    <col min="2594" max="2594" width="7.140625" style="5" customWidth="1"/>
    <col min="2595" max="2595" width="4.140625" style="5" customWidth="1"/>
    <col min="2596" max="2607" width="2.7109375" style="5" customWidth="1"/>
    <col min="2608" max="2608" width="2.28515625" style="5" customWidth="1"/>
    <col min="2609" max="2609" width="3.85546875" style="5" customWidth="1"/>
    <col min="2610" max="2623" width="2.7109375" style="5" customWidth="1"/>
    <col min="2624" max="2624" width="4.140625" style="5" customWidth="1"/>
    <col min="2625" max="2670" width="2.7109375" style="5" customWidth="1"/>
    <col min="2671" max="2817" width="4.5703125" style="5"/>
    <col min="2818" max="2818" width="11.7109375" style="5" customWidth="1"/>
    <col min="2819" max="2819" width="6.28515625" style="5" customWidth="1"/>
    <col min="2820" max="2820" width="12.140625" style="5" customWidth="1"/>
    <col min="2821" max="2821" width="0" style="5" hidden="1" customWidth="1"/>
    <col min="2822" max="2822" width="6.85546875" style="5" customWidth="1"/>
    <col min="2823" max="2823" width="7.85546875" style="5" customWidth="1"/>
    <col min="2824" max="2824" width="6.28515625" style="5" customWidth="1"/>
    <col min="2825" max="2825" width="2.7109375" style="5" customWidth="1"/>
    <col min="2826" max="2826" width="6.5703125" style="5" customWidth="1"/>
    <col min="2827" max="2827" width="2.7109375" style="5" customWidth="1"/>
    <col min="2828" max="2828" width="5.7109375" style="5" customWidth="1"/>
    <col min="2829" max="2829" width="2.7109375" style="5" customWidth="1"/>
    <col min="2830" max="2830" width="5.7109375" style="5" customWidth="1"/>
    <col min="2831" max="2831" width="2.7109375" style="5" customWidth="1"/>
    <col min="2832" max="2832" width="6.28515625" style="5" customWidth="1"/>
    <col min="2833" max="2833" width="2.7109375" style="5" customWidth="1"/>
    <col min="2834" max="2834" width="5.7109375" style="5" customWidth="1"/>
    <col min="2835" max="2835" width="2.7109375" style="5" customWidth="1"/>
    <col min="2836" max="2836" width="5.7109375" style="5" customWidth="1"/>
    <col min="2837" max="2837" width="2.7109375" style="5" customWidth="1"/>
    <col min="2838" max="2838" width="5.7109375" style="5" customWidth="1"/>
    <col min="2839" max="2839" width="2.7109375" style="5" customWidth="1"/>
    <col min="2840" max="2840" width="5.7109375" style="5" customWidth="1"/>
    <col min="2841" max="2841" width="2.7109375" style="5" customWidth="1"/>
    <col min="2842" max="2842" width="5.7109375" style="5" customWidth="1"/>
    <col min="2843" max="2843" width="2.7109375" style="5" customWidth="1"/>
    <col min="2844" max="2844" width="6.28515625" style="5" customWidth="1"/>
    <col min="2845" max="2845" width="2.7109375" style="5" customWidth="1"/>
    <col min="2846" max="2846" width="5.7109375" style="5" customWidth="1"/>
    <col min="2847" max="2847" width="2.7109375" style="5" customWidth="1"/>
    <col min="2848" max="2848" width="5.7109375" style="5" customWidth="1"/>
    <col min="2849" max="2849" width="6.42578125" style="5" customWidth="1"/>
    <col min="2850" max="2850" width="7.140625" style="5" customWidth="1"/>
    <col min="2851" max="2851" width="4.140625" style="5" customWidth="1"/>
    <col min="2852" max="2863" width="2.7109375" style="5" customWidth="1"/>
    <col min="2864" max="2864" width="2.28515625" style="5" customWidth="1"/>
    <col min="2865" max="2865" width="3.85546875" style="5" customWidth="1"/>
    <col min="2866" max="2879" width="2.7109375" style="5" customWidth="1"/>
    <col min="2880" max="2880" width="4.140625" style="5" customWidth="1"/>
    <col min="2881" max="2926" width="2.7109375" style="5" customWidth="1"/>
    <col min="2927" max="3073" width="4.5703125" style="5"/>
    <col min="3074" max="3074" width="11.7109375" style="5" customWidth="1"/>
    <col min="3075" max="3075" width="6.28515625" style="5" customWidth="1"/>
    <col min="3076" max="3076" width="12.140625" style="5" customWidth="1"/>
    <col min="3077" max="3077" width="0" style="5" hidden="1" customWidth="1"/>
    <col min="3078" max="3078" width="6.85546875" style="5" customWidth="1"/>
    <col min="3079" max="3079" width="7.85546875" style="5" customWidth="1"/>
    <col min="3080" max="3080" width="6.28515625" style="5" customWidth="1"/>
    <col min="3081" max="3081" width="2.7109375" style="5" customWidth="1"/>
    <col min="3082" max="3082" width="6.5703125" style="5" customWidth="1"/>
    <col min="3083" max="3083" width="2.7109375" style="5" customWidth="1"/>
    <col min="3084" max="3084" width="5.7109375" style="5" customWidth="1"/>
    <col min="3085" max="3085" width="2.7109375" style="5" customWidth="1"/>
    <col min="3086" max="3086" width="5.7109375" style="5" customWidth="1"/>
    <col min="3087" max="3087" width="2.7109375" style="5" customWidth="1"/>
    <col min="3088" max="3088" width="6.28515625" style="5" customWidth="1"/>
    <col min="3089" max="3089" width="2.7109375" style="5" customWidth="1"/>
    <col min="3090" max="3090" width="5.7109375" style="5" customWidth="1"/>
    <col min="3091" max="3091" width="2.7109375" style="5" customWidth="1"/>
    <col min="3092" max="3092" width="5.7109375" style="5" customWidth="1"/>
    <col min="3093" max="3093" width="2.7109375" style="5" customWidth="1"/>
    <col min="3094" max="3094" width="5.7109375" style="5" customWidth="1"/>
    <col min="3095" max="3095" width="2.7109375" style="5" customWidth="1"/>
    <col min="3096" max="3096" width="5.7109375" style="5" customWidth="1"/>
    <col min="3097" max="3097" width="2.7109375" style="5" customWidth="1"/>
    <col min="3098" max="3098" width="5.7109375" style="5" customWidth="1"/>
    <col min="3099" max="3099" width="2.7109375" style="5" customWidth="1"/>
    <col min="3100" max="3100" width="6.28515625" style="5" customWidth="1"/>
    <col min="3101" max="3101" width="2.7109375" style="5" customWidth="1"/>
    <col min="3102" max="3102" width="5.7109375" style="5" customWidth="1"/>
    <col min="3103" max="3103" width="2.7109375" style="5" customWidth="1"/>
    <col min="3104" max="3104" width="5.7109375" style="5" customWidth="1"/>
    <col min="3105" max="3105" width="6.42578125" style="5" customWidth="1"/>
    <col min="3106" max="3106" width="7.140625" style="5" customWidth="1"/>
    <col min="3107" max="3107" width="4.140625" style="5" customWidth="1"/>
    <col min="3108" max="3119" width="2.7109375" style="5" customWidth="1"/>
    <col min="3120" max="3120" width="2.28515625" style="5" customWidth="1"/>
    <col min="3121" max="3121" width="3.85546875" style="5" customWidth="1"/>
    <col min="3122" max="3135" width="2.7109375" style="5" customWidth="1"/>
    <col min="3136" max="3136" width="4.140625" style="5" customWidth="1"/>
    <col min="3137" max="3182" width="2.7109375" style="5" customWidth="1"/>
    <col min="3183" max="3329" width="4.5703125" style="5"/>
    <col min="3330" max="3330" width="11.7109375" style="5" customWidth="1"/>
    <col min="3331" max="3331" width="6.28515625" style="5" customWidth="1"/>
    <col min="3332" max="3332" width="12.140625" style="5" customWidth="1"/>
    <col min="3333" max="3333" width="0" style="5" hidden="1" customWidth="1"/>
    <col min="3334" max="3334" width="6.85546875" style="5" customWidth="1"/>
    <col min="3335" max="3335" width="7.85546875" style="5" customWidth="1"/>
    <col min="3336" max="3336" width="6.28515625" style="5" customWidth="1"/>
    <col min="3337" max="3337" width="2.7109375" style="5" customWidth="1"/>
    <col min="3338" max="3338" width="6.5703125" style="5" customWidth="1"/>
    <col min="3339" max="3339" width="2.7109375" style="5" customWidth="1"/>
    <col min="3340" max="3340" width="5.7109375" style="5" customWidth="1"/>
    <col min="3341" max="3341" width="2.7109375" style="5" customWidth="1"/>
    <col min="3342" max="3342" width="5.7109375" style="5" customWidth="1"/>
    <col min="3343" max="3343" width="2.7109375" style="5" customWidth="1"/>
    <col min="3344" max="3344" width="6.28515625" style="5" customWidth="1"/>
    <col min="3345" max="3345" width="2.7109375" style="5" customWidth="1"/>
    <col min="3346" max="3346" width="5.7109375" style="5" customWidth="1"/>
    <col min="3347" max="3347" width="2.7109375" style="5" customWidth="1"/>
    <col min="3348" max="3348" width="5.7109375" style="5" customWidth="1"/>
    <col min="3349" max="3349" width="2.7109375" style="5" customWidth="1"/>
    <col min="3350" max="3350" width="5.7109375" style="5" customWidth="1"/>
    <col min="3351" max="3351" width="2.7109375" style="5" customWidth="1"/>
    <col min="3352" max="3352" width="5.7109375" style="5" customWidth="1"/>
    <col min="3353" max="3353" width="2.7109375" style="5" customWidth="1"/>
    <col min="3354" max="3354" width="5.7109375" style="5" customWidth="1"/>
    <col min="3355" max="3355" width="2.7109375" style="5" customWidth="1"/>
    <col min="3356" max="3356" width="6.28515625" style="5" customWidth="1"/>
    <col min="3357" max="3357" width="2.7109375" style="5" customWidth="1"/>
    <col min="3358" max="3358" width="5.7109375" style="5" customWidth="1"/>
    <col min="3359" max="3359" width="2.7109375" style="5" customWidth="1"/>
    <col min="3360" max="3360" width="5.7109375" style="5" customWidth="1"/>
    <col min="3361" max="3361" width="6.42578125" style="5" customWidth="1"/>
    <col min="3362" max="3362" width="7.140625" style="5" customWidth="1"/>
    <col min="3363" max="3363" width="4.140625" style="5" customWidth="1"/>
    <col min="3364" max="3375" width="2.7109375" style="5" customWidth="1"/>
    <col min="3376" max="3376" width="2.28515625" style="5" customWidth="1"/>
    <col min="3377" max="3377" width="3.85546875" style="5" customWidth="1"/>
    <col min="3378" max="3391" width="2.7109375" style="5" customWidth="1"/>
    <col min="3392" max="3392" width="4.140625" style="5" customWidth="1"/>
    <col min="3393" max="3438" width="2.7109375" style="5" customWidth="1"/>
    <col min="3439" max="3585" width="4.5703125" style="5"/>
    <col min="3586" max="3586" width="11.7109375" style="5" customWidth="1"/>
    <col min="3587" max="3587" width="6.28515625" style="5" customWidth="1"/>
    <col min="3588" max="3588" width="12.140625" style="5" customWidth="1"/>
    <col min="3589" max="3589" width="0" style="5" hidden="1" customWidth="1"/>
    <col min="3590" max="3590" width="6.85546875" style="5" customWidth="1"/>
    <col min="3591" max="3591" width="7.85546875" style="5" customWidth="1"/>
    <col min="3592" max="3592" width="6.28515625" style="5" customWidth="1"/>
    <col min="3593" max="3593" width="2.7109375" style="5" customWidth="1"/>
    <col min="3594" max="3594" width="6.5703125" style="5" customWidth="1"/>
    <col min="3595" max="3595" width="2.7109375" style="5" customWidth="1"/>
    <col min="3596" max="3596" width="5.7109375" style="5" customWidth="1"/>
    <col min="3597" max="3597" width="2.7109375" style="5" customWidth="1"/>
    <col min="3598" max="3598" width="5.7109375" style="5" customWidth="1"/>
    <col min="3599" max="3599" width="2.7109375" style="5" customWidth="1"/>
    <col min="3600" max="3600" width="6.28515625" style="5" customWidth="1"/>
    <col min="3601" max="3601" width="2.7109375" style="5" customWidth="1"/>
    <col min="3602" max="3602" width="5.7109375" style="5" customWidth="1"/>
    <col min="3603" max="3603" width="2.7109375" style="5" customWidth="1"/>
    <col min="3604" max="3604" width="5.7109375" style="5" customWidth="1"/>
    <col min="3605" max="3605" width="2.7109375" style="5" customWidth="1"/>
    <col min="3606" max="3606" width="5.7109375" style="5" customWidth="1"/>
    <col min="3607" max="3607" width="2.7109375" style="5" customWidth="1"/>
    <col min="3608" max="3608" width="5.7109375" style="5" customWidth="1"/>
    <col min="3609" max="3609" width="2.7109375" style="5" customWidth="1"/>
    <col min="3610" max="3610" width="5.7109375" style="5" customWidth="1"/>
    <col min="3611" max="3611" width="2.7109375" style="5" customWidth="1"/>
    <col min="3612" max="3612" width="6.28515625" style="5" customWidth="1"/>
    <col min="3613" max="3613" width="2.7109375" style="5" customWidth="1"/>
    <col min="3614" max="3614" width="5.7109375" style="5" customWidth="1"/>
    <col min="3615" max="3615" width="2.7109375" style="5" customWidth="1"/>
    <col min="3616" max="3616" width="5.7109375" style="5" customWidth="1"/>
    <col min="3617" max="3617" width="6.42578125" style="5" customWidth="1"/>
    <col min="3618" max="3618" width="7.140625" style="5" customWidth="1"/>
    <col min="3619" max="3619" width="4.140625" style="5" customWidth="1"/>
    <col min="3620" max="3631" width="2.7109375" style="5" customWidth="1"/>
    <col min="3632" max="3632" width="2.28515625" style="5" customWidth="1"/>
    <col min="3633" max="3633" width="3.85546875" style="5" customWidth="1"/>
    <col min="3634" max="3647" width="2.7109375" style="5" customWidth="1"/>
    <col min="3648" max="3648" width="4.140625" style="5" customWidth="1"/>
    <col min="3649" max="3694" width="2.7109375" style="5" customWidth="1"/>
    <col min="3695" max="3841" width="4.5703125" style="5"/>
    <col min="3842" max="3842" width="11.7109375" style="5" customWidth="1"/>
    <col min="3843" max="3843" width="6.28515625" style="5" customWidth="1"/>
    <col min="3844" max="3844" width="12.140625" style="5" customWidth="1"/>
    <col min="3845" max="3845" width="0" style="5" hidden="1" customWidth="1"/>
    <col min="3846" max="3846" width="6.85546875" style="5" customWidth="1"/>
    <col min="3847" max="3847" width="7.85546875" style="5" customWidth="1"/>
    <col min="3848" max="3848" width="6.28515625" style="5" customWidth="1"/>
    <col min="3849" max="3849" width="2.7109375" style="5" customWidth="1"/>
    <col min="3850" max="3850" width="6.5703125" style="5" customWidth="1"/>
    <col min="3851" max="3851" width="2.7109375" style="5" customWidth="1"/>
    <col min="3852" max="3852" width="5.7109375" style="5" customWidth="1"/>
    <col min="3853" max="3853" width="2.7109375" style="5" customWidth="1"/>
    <col min="3854" max="3854" width="5.7109375" style="5" customWidth="1"/>
    <col min="3855" max="3855" width="2.7109375" style="5" customWidth="1"/>
    <col min="3856" max="3856" width="6.28515625" style="5" customWidth="1"/>
    <col min="3857" max="3857" width="2.7109375" style="5" customWidth="1"/>
    <col min="3858" max="3858" width="5.7109375" style="5" customWidth="1"/>
    <col min="3859" max="3859" width="2.7109375" style="5" customWidth="1"/>
    <col min="3860" max="3860" width="5.7109375" style="5" customWidth="1"/>
    <col min="3861" max="3861" width="2.7109375" style="5" customWidth="1"/>
    <col min="3862" max="3862" width="5.7109375" style="5" customWidth="1"/>
    <col min="3863" max="3863" width="2.7109375" style="5" customWidth="1"/>
    <col min="3864" max="3864" width="5.7109375" style="5" customWidth="1"/>
    <col min="3865" max="3865" width="2.7109375" style="5" customWidth="1"/>
    <col min="3866" max="3866" width="5.7109375" style="5" customWidth="1"/>
    <col min="3867" max="3867" width="2.7109375" style="5" customWidth="1"/>
    <col min="3868" max="3868" width="6.28515625" style="5" customWidth="1"/>
    <col min="3869" max="3869" width="2.7109375" style="5" customWidth="1"/>
    <col min="3870" max="3870" width="5.7109375" style="5" customWidth="1"/>
    <col min="3871" max="3871" width="2.7109375" style="5" customWidth="1"/>
    <col min="3872" max="3872" width="5.7109375" style="5" customWidth="1"/>
    <col min="3873" max="3873" width="6.42578125" style="5" customWidth="1"/>
    <col min="3874" max="3874" width="7.140625" style="5" customWidth="1"/>
    <col min="3875" max="3875" width="4.140625" style="5" customWidth="1"/>
    <col min="3876" max="3887" width="2.7109375" style="5" customWidth="1"/>
    <col min="3888" max="3888" width="2.28515625" style="5" customWidth="1"/>
    <col min="3889" max="3889" width="3.85546875" style="5" customWidth="1"/>
    <col min="3890" max="3903" width="2.7109375" style="5" customWidth="1"/>
    <col min="3904" max="3904" width="4.140625" style="5" customWidth="1"/>
    <col min="3905" max="3950" width="2.7109375" style="5" customWidth="1"/>
    <col min="3951" max="4097" width="4.5703125" style="5"/>
    <col min="4098" max="4098" width="11.7109375" style="5" customWidth="1"/>
    <col min="4099" max="4099" width="6.28515625" style="5" customWidth="1"/>
    <col min="4100" max="4100" width="12.140625" style="5" customWidth="1"/>
    <col min="4101" max="4101" width="0" style="5" hidden="1" customWidth="1"/>
    <col min="4102" max="4102" width="6.85546875" style="5" customWidth="1"/>
    <col min="4103" max="4103" width="7.85546875" style="5" customWidth="1"/>
    <col min="4104" max="4104" width="6.28515625" style="5" customWidth="1"/>
    <col min="4105" max="4105" width="2.7109375" style="5" customWidth="1"/>
    <col min="4106" max="4106" width="6.5703125" style="5" customWidth="1"/>
    <col min="4107" max="4107" width="2.7109375" style="5" customWidth="1"/>
    <col min="4108" max="4108" width="5.7109375" style="5" customWidth="1"/>
    <col min="4109" max="4109" width="2.7109375" style="5" customWidth="1"/>
    <col min="4110" max="4110" width="5.7109375" style="5" customWidth="1"/>
    <col min="4111" max="4111" width="2.7109375" style="5" customWidth="1"/>
    <col min="4112" max="4112" width="6.28515625" style="5" customWidth="1"/>
    <col min="4113" max="4113" width="2.7109375" style="5" customWidth="1"/>
    <col min="4114" max="4114" width="5.7109375" style="5" customWidth="1"/>
    <col min="4115" max="4115" width="2.7109375" style="5" customWidth="1"/>
    <col min="4116" max="4116" width="5.7109375" style="5" customWidth="1"/>
    <col min="4117" max="4117" width="2.7109375" style="5" customWidth="1"/>
    <col min="4118" max="4118" width="5.7109375" style="5" customWidth="1"/>
    <col min="4119" max="4119" width="2.7109375" style="5" customWidth="1"/>
    <col min="4120" max="4120" width="5.7109375" style="5" customWidth="1"/>
    <col min="4121" max="4121" width="2.7109375" style="5" customWidth="1"/>
    <col min="4122" max="4122" width="5.7109375" style="5" customWidth="1"/>
    <col min="4123" max="4123" width="2.7109375" style="5" customWidth="1"/>
    <col min="4124" max="4124" width="6.28515625" style="5" customWidth="1"/>
    <col min="4125" max="4125" width="2.7109375" style="5" customWidth="1"/>
    <col min="4126" max="4126" width="5.7109375" style="5" customWidth="1"/>
    <col min="4127" max="4127" width="2.7109375" style="5" customWidth="1"/>
    <col min="4128" max="4128" width="5.7109375" style="5" customWidth="1"/>
    <col min="4129" max="4129" width="6.42578125" style="5" customWidth="1"/>
    <col min="4130" max="4130" width="7.140625" style="5" customWidth="1"/>
    <col min="4131" max="4131" width="4.140625" style="5" customWidth="1"/>
    <col min="4132" max="4143" width="2.7109375" style="5" customWidth="1"/>
    <col min="4144" max="4144" width="2.28515625" style="5" customWidth="1"/>
    <col min="4145" max="4145" width="3.85546875" style="5" customWidth="1"/>
    <col min="4146" max="4159" width="2.7109375" style="5" customWidth="1"/>
    <col min="4160" max="4160" width="4.140625" style="5" customWidth="1"/>
    <col min="4161" max="4206" width="2.7109375" style="5" customWidth="1"/>
    <col min="4207" max="4353" width="4.5703125" style="5"/>
    <col min="4354" max="4354" width="11.7109375" style="5" customWidth="1"/>
    <col min="4355" max="4355" width="6.28515625" style="5" customWidth="1"/>
    <col min="4356" max="4356" width="12.140625" style="5" customWidth="1"/>
    <col min="4357" max="4357" width="0" style="5" hidden="1" customWidth="1"/>
    <col min="4358" max="4358" width="6.85546875" style="5" customWidth="1"/>
    <col min="4359" max="4359" width="7.85546875" style="5" customWidth="1"/>
    <col min="4360" max="4360" width="6.28515625" style="5" customWidth="1"/>
    <col min="4361" max="4361" width="2.7109375" style="5" customWidth="1"/>
    <col min="4362" max="4362" width="6.5703125" style="5" customWidth="1"/>
    <col min="4363" max="4363" width="2.7109375" style="5" customWidth="1"/>
    <col min="4364" max="4364" width="5.7109375" style="5" customWidth="1"/>
    <col min="4365" max="4365" width="2.7109375" style="5" customWidth="1"/>
    <col min="4366" max="4366" width="5.7109375" style="5" customWidth="1"/>
    <col min="4367" max="4367" width="2.7109375" style="5" customWidth="1"/>
    <col min="4368" max="4368" width="6.28515625" style="5" customWidth="1"/>
    <col min="4369" max="4369" width="2.7109375" style="5" customWidth="1"/>
    <col min="4370" max="4370" width="5.7109375" style="5" customWidth="1"/>
    <col min="4371" max="4371" width="2.7109375" style="5" customWidth="1"/>
    <col min="4372" max="4372" width="5.7109375" style="5" customWidth="1"/>
    <col min="4373" max="4373" width="2.7109375" style="5" customWidth="1"/>
    <col min="4374" max="4374" width="5.7109375" style="5" customWidth="1"/>
    <col min="4375" max="4375" width="2.7109375" style="5" customWidth="1"/>
    <col min="4376" max="4376" width="5.7109375" style="5" customWidth="1"/>
    <col min="4377" max="4377" width="2.7109375" style="5" customWidth="1"/>
    <col min="4378" max="4378" width="5.7109375" style="5" customWidth="1"/>
    <col min="4379" max="4379" width="2.7109375" style="5" customWidth="1"/>
    <col min="4380" max="4380" width="6.28515625" style="5" customWidth="1"/>
    <col min="4381" max="4381" width="2.7109375" style="5" customWidth="1"/>
    <col min="4382" max="4382" width="5.7109375" style="5" customWidth="1"/>
    <col min="4383" max="4383" width="2.7109375" style="5" customWidth="1"/>
    <col min="4384" max="4384" width="5.7109375" style="5" customWidth="1"/>
    <col min="4385" max="4385" width="6.42578125" style="5" customWidth="1"/>
    <col min="4386" max="4386" width="7.140625" style="5" customWidth="1"/>
    <col min="4387" max="4387" width="4.140625" style="5" customWidth="1"/>
    <col min="4388" max="4399" width="2.7109375" style="5" customWidth="1"/>
    <col min="4400" max="4400" width="2.28515625" style="5" customWidth="1"/>
    <col min="4401" max="4401" width="3.85546875" style="5" customWidth="1"/>
    <col min="4402" max="4415" width="2.7109375" style="5" customWidth="1"/>
    <col min="4416" max="4416" width="4.140625" style="5" customWidth="1"/>
    <col min="4417" max="4462" width="2.7109375" style="5" customWidth="1"/>
    <col min="4463" max="4609" width="4.5703125" style="5"/>
    <col min="4610" max="4610" width="11.7109375" style="5" customWidth="1"/>
    <col min="4611" max="4611" width="6.28515625" style="5" customWidth="1"/>
    <col min="4612" max="4612" width="12.140625" style="5" customWidth="1"/>
    <col min="4613" max="4613" width="0" style="5" hidden="1" customWidth="1"/>
    <col min="4614" max="4614" width="6.85546875" style="5" customWidth="1"/>
    <col min="4615" max="4615" width="7.85546875" style="5" customWidth="1"/>
    <col min="4616" max="4616" width="6.28515625" style="5" customWidth="1"/>
    <col min="4617" max="4617" width="2.7109375" style="5" customWidth="1"/>
    <col min="4618" max="4618" width="6.5703125" style="5" customWidth="1"/>
    <col min="4619" max="4619" width="2.7109375" style="5" customWidth="1"/>
    <col min="4620" max="4620" width="5.7109375" style="5" customWidth="1"/>
    <col min="4621" max="4621" width="2.7109375" style="5" customWidth="1"/>
    <col min="4622" max="4622" width="5.7109375" style="5" customWidth="1"/>
    <col min="4623" max="4623" width="2.7109375" style="5" customWidth="1"/>
    <col min="4624" max="4624" width="6.28515625" style="5" customWidth="1"/>
    <col min="4625" max="4625" width="2.7109375" style="5" customWidth="1"/>
    <col min="4626" max="4626" width="5.7109375" style="5" customWidth="1"/>
    <col min="4627" max="4627" width="2.7109375" style="5" customWidth="1"/>
    <col min="4628" max="4628" width="5.7109375" style="5" customWidth="1"/>
    <col min="4629" max="4629" width="2.7109375" style="5" customWidth="1"/>
    <col min="4630" max="4630" width="5.7109375" style="5" customWidth="1"/>
    <col min="4631" max="4631" width="2.7109375" style="5" customWidth="1"/>
    <col min="4632" max="4632" width="5.7109375" style="5" customWidth="1"/>
    <col min="4633" max="4633" width="2.7109375" style="5" customWidth="1"/>
    <col min="4634" max="4634" width="5.7109375" style="5" customWidth="1"/>
    <col min="4635" max="4635" width="2.7109375" style="5" customWidth="1"/>
    <col min="4636" max="4636" width="6.28515625" style="5" customWidth="1"/>
    <col min="4637" max="4637" width="2.7109375" style="5" customWidth="1"/>
    <col min="4638" max="4638" width="5.7109375" style="5" customWidth="1"/>
    <col min="4639" max="4639" width="2.7109375" style="5" customWidth="1"/>
    <col min="4640" max="4640" width="5.7109375" style="5" customWidth="1"/>
    <col min="4641" max="4641" width="6.42578125" style="5" customWidth="1"/>
    <col min="4642" max="4642" width="7.140625" style="5" customWidth="1"/>
    <col min="4643" max="4643" width="4.140625" style="5" customWidth="1"/>
    <col min="4644" max="4655" width="2.7109375" style="5" customWidth="1"/>
    <col min="4656" max="4656" width="2.28515625" style="5" customWidth="1"/>
    <col min="4657" max="4657" width="3.85546875" style="5" customWidth="1"/>
    <col min="4658" max="4671" width="2.7109375" style="5" customWidth="1"/>
    <col min="4672" max="4672" width="4.140625" style="5" customWidth="1"/>
    <col min="4673" max="4718" width="2.7109375" style="5" customWidth="1"/>
    <col min="4719" max="4865" width="4.5703125" style="5"/>
    <col min="4866" max="4866" width="11.7109375" style="5" customWidth="1"/>
    <col min="4867" max="4867" width="6.28515625" style="5" customWidth="1"/>
    <col min="4868" max="4868" width="12.140625" style="5" customWidth="1"/>
    <col min="4869" max="4869" width="0" style="5" hidden="1" customWidth="1"/>
    <col min="4870" max="4870" width="6.85546875" style="5" customWidth="1"/>
    <col min="4871" max="4871" width="7.85546875" style="5" customWidth="1"/>
    <col min="4872" max="4872" width="6.28515625" style="5" customWidth="1"/>
    <col min="4873" max="4873" width="2.7109375" style="5" customWidth="1"/>
    <col min="4874" max="4874" width="6.5703125" style="5" customWidth="1"/>
    <col min="4875" max="4875" width="2.7109375" style="5" customWidth="1"/>
    <col min="4876" max="4876" width="5.7109375" style="5" customWidth="1"/>
    <col min="4877" max="4877" width="2.7109375" style="5" customWidth="1"/>
    <col min="4878" max="4878" width="5.7109375" style="5" customWidth="1"/>
    <col min="4879" max="4879" width="2.7109375" style="5" customWidth="1"/>
    <col min="4880" max="4880" width="6.28515625" style="5" customWidth="1"/>
    <col min="4881" max="4881" width="2.7109375" style="5" customWidth="1"/>
    <col min="4882" max="4882" width="5.7109375" style="5" customWidth="1"/>
    <col min="4883" max="4883" width="2.7109375" style="5" customWidth="1"/>
    <col min="4884" max="4884" width="5.7109375" style="5" customWidth="1"/>
    <col min="4885" max="4885" width="2.7109375" style="5" customWidth="1"/>
    <col min="4886" max="4886" width="5.7109375" style="5" customWidth="1"/>
    <col min="4887" max="4887" width="2.7109375" style="5" customWidth="1"/>
    <col min="4888" max="4888" width="5.7109375" style="5" customWidth="1"/>
    <col min="4889" max="4889" width="2.7109375" style="5" customWidth="1"/>
    <col min="4890" max="4890" width="5.7109375" style="5" customWidth="1"/>
    <col min="4891" max="4891" width="2.7109375" style="5" customWidth="1"/>
    <col min="4892" max="4892" width="6.28515625" style="5" customWidth="1"/>
    <col min="4893" max="4893" width="2.7109375" style="5" customWidth="1"/>
    <col min="4894" max="4894" width="5.7109375" style="5" customWidth="1"/>
    <col min="4895" max="4895" width="2.7109375" style="5" customWidth="1"/>
    <col min="4896" max="4896" width="5.7109375" style="5" customWidth="1"/>
    <col min="4897" max="4897" width="6.42578125" style="5" customWidth="1"/>
    <col min="4898" max="4898" width="7.140625" style="5" customWidth="1"/>
    <col min="4899" max="4899" width="4.140625" style="5" customWidth="1"/>
    <col min="4900" max="4911" width="2.7109375" style="5" customWidth="1"/>
    <col min="4912" max="4912" width="2.28515625" style="5" customWidth="1"/>
    <col min="4913" max="4913" width="3.85546875" style="5" customWidth="1"/>
    <col min="4914" max="4927" width="2.7109375" style="5" customWidth="1"/>
    <col min="4928" max="4928" width="4.140625" style="5" customWidth="1"/>
    <col min="4929" max="4974" width="2.7109375" style="5" customWidth="1"/>
    <col min="4975" max="5121" width="4.5703125" style="5"/>
    <col min="5122" max="5122" width="11.7109375" style="5" customWidth="1"/>
    <col min="5123" max="5123" width="6.28515625" style="5" customWidth="1"/>
    <col min="5124" max="5124" width="12.140625" style="5" customWidth="1"/>
    <col min="5125" max="5125" width="0" style="5" hidden="1" customWidth="1"/>
    <col min="5126" max="5126" width="6.85546875" style="5" customWidth="1"/>
    <col min="5127" max="5127" width="7.85546875" style="5" customWidth="1"/>
    <col min="5128" max="5128" width="6.28515625" style="5" customWidth="1"/>
    <col min="5129" max="5129" width="2.7109375" style="5" customWidth="1"/>
    <col min="5130" max="5130" width="6.5703125" style="5" customWidth="1"/>
    <col min="5131" max="5131" width="2.7109375" style="5" customWidth="1"/>
    <col min="5132" max="5132" width="5.7109375" style="5" customWidth="1"/>
    <col min="5133" max="5133" width="2.7109375" style="5" customWidth="1"/>
    <col min="5134" max="5134" width="5.7109375" style="5" customWidth="1"/>
    <col min="5135" max="5135" width="2.7109375" style="5" customWidth="1"/>
    <col min="5136" max="5136" width="6.28515625" style="5" customWidth="1"/>
    <col min="5137" max="5137" width="2.7109375" style="5" customWidth="1"/>
    <col min="5138" max="5138" width="5.7109375" style="5" customWidth="1"/>
    <col min="5139" max="5139" width="2.7109375" style="5" customWidth="1"/>
    <col min="5140" max="5140" width="5.7109375" style="5" customWidth="1"/>
    <col min="5141" max="5141" width="2.7109375" style="5" customWidth="1"/>
    <col min="5142" max="5142" width="5.7109375" style="5" customWidth="1"/>
    <col min="5143" max="5143" width="2.7109375" style="5" customWidth="1"/>
    <col min="5144" max="5144" width="5.7109375" style="5" customWidth="1"/>
    <col min="5145" max="5145" width="2.7109375" style="5" customWidth="1"/>
    <col min="5146" max="5146" width="5.7109375" style="5" customWidth="1"/>
    <col min="5147" max="5147" width="2.7109375" style="5" customWidth="1"/>
    <col min="5148" max="5148" width="6.28515625" style="5" customWidth="1"/>
    <col min="5149" max="5149" width="2.7109375" style="5" customWidth="1"/>
    <col min="5150" max="5150" width="5.7109375" style="5" customWidth="1"/>
    <col min="5151" max="5151" width="2.7109375" style="5" customWidth="1"/>
    <col min="5152" max="5152" width="5.7109375" style="5" customWidth="1"/>
    <col min="5153" max="5153" width="6.42578125" style="5" customWidth="1"/>
    <col min="5154" max="5154" width="7.140625" style="5" customWidth="1"/>
    <col min="5155" max="5155" width="4.140625" style="5" customWidth="1"/>
    <col min="5156" max="5167" width="2.7109375" style="5" customWidth="1"/>
    <col min="5168" max="5168" width="2.28515625" style="5" customWidth="1"/>
    <col min="5169" max="5169" width="3.85546875" style="5" customWidth="1"/>
    <col min="5170" max="5183" width="2.7109375" style="5" customWidth="1"/>
    <col min="5184" max="5184" width="4.140625" style="5" customWidth="1"/>
    <col min="5185" max="5230" width="2.7109375" style="5" customWidth="1"/>
    <col min="5231" max="5377" width="4.5703125" style="5"/>
    <col min="5378" max="5378" width="11.7109375" style="5" customWidth="1"/>
    <col min="5379" max="5379" width="6.28515625" style="5" customWidth="1"/>
    <col min="5380" max="5380" width="12.140625" style="5" customWidth="1"/>
    <col min="5381" max="5381" width="0" style="5" hidden="1" customWidth="1"/>
    <col min="5382" max="5382" width="6.85546875" style="5" customWidth="1"/>
    <col min="5383" max="5383" width="7.85546875" style="5" customWidth="1"/>
    <col min="5384" max="5384" width="6.28515625" style="5" customWidth="1"/>
    <col min="5385" max="5385" width="2.7109375" style="5" customWidth="1"/>
    <col min="5386" max="5386" width="6.5703125" style="5" customWidth="1"/>
    <col min="5387" max="5387" width="2.7109375" style="5" customWidth="1"/>
    <col min="5388" max="5388" width="5.7109375" style="5" customWidth="1"/>
    <col min="5389" max="5389" width="2.7109375" style="5" customWidth="1"/>
    <col min="5390" max="5390" width="5.7109375" style="5" customWidth="1"/>
    <col min="5391" max="5391" width="2.7109375" style="5" customWidth="1"/>
    <col min="5392" max="5392" width="6.28515625" style="5" customWidth="1"/>
    <col min="5393" max="5393" width="2.7109375" style="5" customWidth="1"/>
    <col min="5394" max="5394" width="5.7109375" style="5" customWidth="1"/>
    <col min="5395" max="5395" width="2.7109375" style="5" customWidth="1"/>
    <col min="5396" max="5396" width="5.7109375" style="5" customWidth="1"/>
    <col min="5397" max="5397" width="2.7109375" style="5" customWidth="1"/>
    <col min="5398" max="5398" width="5.7109375" style="5" customWidth="1"/>
    <col min="5399" max="5399" width="2.7109375" style="5" customWidth="1"/>
    <col min="5400" max="5400" width="5.7109375" style="5" customWidth="1"/>
    <col min="5401" max="5401" width="2.7109375" style="5" customWidth="1"/>
    <col min="5402" max="5402" width="5.7109375" style="5" customWidth="1"/>
    <col min="5403" max="5403" width="2.7109375" style="5" customWidth="1"/>
    <col min="5404" max="5404" width="6.28515625" style="5" customWidth="1"/>
    <col min="5405" max="5405" width="2.7109375" style="5" customWidth="1"/>
    <col min="5406" max="5406" width="5.7109375" style="5" customWidth="1"/>
    <col min="5407" max="5407" width="2.7109375" style="5" customWidth="1"/>
    <col min="5408" max="5408" width="5.7109375" style="5" customWidth="1"/>
    <col min="5409" max="5409" width="6.42578125" style="5" customWidth="1"/>
    <col min="5410" max="5410" width="7.140625" style="5" customWidth="1"/>
    <col min="5411" max="5411" width="4.140625" style="5" customWidth="1"/>
    <col min="5412" max="5423" width="2.7109375" style="5" customWidth="1"/>
    <col min="5424" max="5424" width="2.28515625" style="5" customWidth="1"/>
    <col min="5425" max="5425" width="3.85546875" style="5" customWidth="1"/>
    <col min="5426" max="5439" width="2.7109375" style="5" customWidth="1"/>
    <col min="5440" max="5440" width="4.140625" style="5" customWidth="1"/>
    <col min="5441" max="5486" width="2.7109375" style="5" customWidth="1"/>
    <col min="5487" max="5633" width="4.5703125" style="5"/>
    <col min="5634" max="5634" width="11.7109375" style="5" customWidth="1"/>
    <col min="5635" max="5635" width="6.28515625" style="5" customWidth="1"/>
    <col min="5636" max="5636" width="12.140625" style="5" customWidth="1"/>
    <col min="5637" max="5637" width="0" style="5" hidden="1" customWidth="1"/>
    <col min="5638" max="5638" width="6.85546875" style="5" customWidth="1"/>
    <col min="5639" max="5639" width="7.85546875" style="5" customWidth="1"/>
    <col min="5640" max="5640" width="6.28515625" style="5" customWidth="1"/>
    <col min="5641" max="5641" width="2.7109375" style="5" customWidth="1"/>
    <col min="5642" max="5642" width="6.5703125" style="5" customWidth="1"/>
    <col min="5643" max="5643" width="2.7109375" style="5" customWidth="1"/>
    <col min="5644" max="5644" width="5.7109375" style="5" customWidth="1"/>
    <col min="5645" max="5645" width="2.7109375" style="5" customWidth="1"/>
    <col min="5646" max="5646" width="5.7109375" style="5" customWidth="1"/>
    <col min="5647" max="5647" width="2.7109375" style="5" customWidth="1"/>
    <col min="5648" max="5648" width="6.28515625" style="5" customWidth="1"/>
    <col min="5649" max="5649" width="2.7109375" style="5" customWidth="1"/>
    <col min="5650" max="5650" width="5.7109375" style="5" customWidth="1"/>
    <col min="5651" max="5651" width="2.7109375" style="5" customWidth="1"/>
    <col min="5652" max="5652" width="5.7109375" style="5" customWidth="1"/>
    <col min="5653" max="5653" width="2.7109375" style="5" customWidth="1"/>
    <col min="5654" max="5654" width="5.7109375" style="5" customWidth="1"/>
    <col min="5655" max="5655" width="2.7109375" style="5" customWidth="1"/>
    <col min="5656" max="5656" width="5.7109375" style="5" customWidth="1"/>
    <col min="5657" max="5657" width="2.7109375" style="5" customWidth="1"/>
    <col min="5658" max="5658" width="5.7109375" style="5" customWidth="1"/>
    <col min="5659" max="5659" width="2.7109375" style="5" customWidth="1"/>
    <col min="5660" max="5660" width="6.28515625" style="5" customWidth="1"/>
    <col min="5661" max="5661" width="2.7109375" style="5" customWidth="1"/>
    <col min="5662" max="5662" width="5.7109375" style="5" customWidth="1"/>
    <col min="5663" max="5663" width="2.7109375" style="5" customWidth="1"/>
    <col min="5664" max="5664" width="5.7109375" style="5" customWidth="1"/>
    <col min="5665" max="5665" width="6.42578125" style="5" customWidth="1"/>
    <col min="5666" max="5666" width="7.140625" style="5" customWidth="1"/>
    <col min="5667" max="5667" width="4.140625" style="5" customWidth="1"/>
    <col min="5668" max="5679" width="2.7109375" style="5" customWidth="1"/>
    <col min="5680" max="5680" width="2.28515625" style="5" customWidth="1"/>
    <col min="5681" max="5681" width="3.85546875" style="5" customWidth="1"/>
    <col min="5682" max="5695" width="2.7109375" style="5" customWidth="1"/>
    <col min="5696" max="5696" width="4.140625" style="5" customWidth="1"/>
    <col min="5697" max="5742" width="2.7109375" style="5" customWidth="1"/>
    <col min="5743" max="5889" width="4.5703125" style="5"/>
    <col min="5890" max="5890" width="11.7109375" style="5" customWidth="1"/>
    <col min="5891" max="5891" width="6.28515625" style="5" customWidth="1"/>
    <col min="5892" max="5892" width="12.140625" style="5" customWidth="1"/>
    <col min="5893" max="5893" width="0" style="5" hidden="1" customWidth="1"/>
    <col min="5894" max="5894" width="6.85546875" style="5" customWidth="1"/>
    <col min="5895" max="5895" width="7.85546875" style="5" customWidth="1"/>
    <col min="5896" max="5896" width="6.28515625" style="5" customWidth="1"/>
    <col min="5897" max="5897" width="2.7109375" style="5" customWidth="1"/>
    <col min="5898" max="5898" width="6.5703125" style="5" customWidth="1"/>
    <col min="5899" max="5899" width="2.7109375" style="5" customWidth="1"/>
    <col min="5900" max="5900" width="5.7109375" style="5" customWidth="1"/>
    <col min="5901" max="5901" width="2.7109375" style="5" customWidth="1"/>
    <col min="5902" max="5902" width="5.7109375" style="5" customWidth="1"/>
    <col min="5903" max="5903" width="2.7109375" style="5" customWidth="1"/>
    <col min="5904" max="5904" width="6.28515625" style="5" customWidth="1"/>
    <col min="5905" max="5905" width="2.7109375" style="5" customWidth="1"/>
    <col min="5906" max="5906" width="5.7109375" style="5" customWidth="1"/>
    <col min="5907" max="5907" width="2.7109375" style="5" customWidth="1"/>
    <col min="5908" max="5908" width="5.7109375" style="5" customWidth="1"/>
    <col min="5909" max="5909" width="2.7109375" style="5" customWidth="1"/>
    <col min="5910" max="5910" width="5.7109375" style="5" customWidth="1"/>
    <col min="5911" max="5911" width="2.7109375" style="5" customWidth="1"/>
    <col min="5912" max="5912" width="5.7109375" style="5" customWidth="1"/>
    <col min="5913" max="5913" width="2.7109375" style="5" customWidth="1"/>
    <col min="5914" max="5914" width="5.7109375" style="5" customWidth="1"/>
    <col min="5915" max="5915" width="2.7109375" style="5" customWidth="1"/>
    <col min="5916" max="5916" width="6.28515625" style="5" customWidth="1"/>
    <col min="5917" max="5917" width="2.7109375" style="5" customWidth="1"/>
    <col min="5918" max="5918" width="5.7109375" style="5" customWidth="1"/>
    <col min="5919" max="5919" width="2.7109375" style="5" customWidth="1"/>
    <col min="5920" max="5920" width="5.7109375" style="5" customWidth="1"/>
    <col min="5921" max="5921" width="6.42578125" style="5" customWidth="1"/>
    <col min="5922" max="5922" width="7.140625" style="5" customWidth="1"/>
    <col min="5923" max="5923" width="4.140625" style="5" customWidth="1"/>
    <col min="5924" max="5935" width="2.7109375" style="5" customWidth="1"/>
    <col min="5936" max="5936" width="2.28515625" style="5" customWidth="1"/>
    <col min="5937" max="5937" width="3.85546875" style="5" customWidth="1"/>
    <col min="5938" max="5951" width="2.7109375" style="5" customWidth="1"/>
    <col min="5952" max="5952" width="4.140625" style="5" customWidth="1"/>
    <col min="5953" max="5998" width="2.7109375" style="5" customWidth="1"/>
    <col min="5999" max="6145" width="4.5703125" style="5"/>
    <col min="6146" max="6146" width="11.7109375" style="5" customWidth="1"/>
    <col min="6147" max="6147" width="6.28515625" style="5" customWidth="1"/>
    <col min="6148" max="6148" width="12.140625" style="5" customWidth="1"/>
    <col min="6149" max="6149" width="0" style="5" hidden="1" customWidth="1"/>
    <col min="6150" max="6150" width="6.85546875" style="5" customWidth="1"/>
    <col min="6151" max="6151" width="7.85546875" style="5" customWidth="1"/>
    <col min="6152" max="6152" width="6.28515625" style="5" customWidth="1"/>
    <col min="6153" max="6153" width="2.7109375" style="5" customWidth="1"/>
    <col min="6154" max="6154" width="6.5703125" style="5" customWidth="1"/>
    <col min="6155" max="6155" width="2.7109375" style="5" customWidth="1"/>
    <col min="6156" max="6156" width="5.7109375" style="5" customWidth="1"/>
    <col min="6157" max="6157" width="2.7109375" style="5" customWidth="1"/>
    <col min="6158" max="6158" width="5.7109375" style="5" customWidth="1"/>
    <col min="6159" max="6159" width="2.7109375" style="5" customWidth="1"/>
    <col min="6160" max="6160" width="6.28515625" style="5" customWidth="1"/>
    <col min="6161" max="6161" width="2.7109375" style="5" customWidth="1"/>
    <col min="6162" max="6162" width="5.7109375" style="5" customWidth="1"/>
    <col min="6163" max="6163" width="2.7109375" style="5" customWidth="1"/>
    <col min="6164" max="6164" width="5.7109375" style="5" customWidth="1"/>
    <col min="6165" max="6165" width="2.7109375" style="5" customWidth="1"/>
    <col min="6166" max="6166" width="5.7109375" style="5" customWidth="1"/>
    <col min="6167" max="6167" width="2.7109375" style="5" customWidth="1"/>
    <col min="6168" max="6168" width="5.7109375" style="5" customWidth="1"/>
    <col min="6169" max="6169" width="2.7109375" style="5" customWidth="1"/>
    <col min="6170" max="6170" width="5.7109375" style="5" customWidth="1"/>
    <col min="6171" max="6171" width="2.7109375" style="5" customWidth="1"/>
    <col min="6172" max="6172" width="6.28515625" style="5" customWidth="1"/>
    <col min="6173" max="6173" width="2.7109375" style="5" customWidth="1"/>
    <col min="6174" max="6174" width="5.7109375" style="5" customWidth="1"/>
    <col min="6175" max="6175" width="2.7109375" style="5" customWidth="1"/>
    <col min="6176" max="6176" width="5.7109375" style="5" customWidth="1"/>
    <col min="6177" max="6177" width="6.42578125" style="5" customWidth="1"/>
    <col min="6178" max="6178" width="7.140625" style="5" customWidth="1"/>
    <col min="6179" max="6179" width="4.140625" style="5" customWidth="1"/>
    <col min="6180" max="6191" width="2.7109375" style="5" customWidth="1"/>
    <col min="6192" max="6192" width="2.28515625" style="5" customWidth="1"/>
    <col min="6193" max="6193" width="3.85546875" style="5" customWidth="1"/>
    <col min="6194" max="6207" width="2.7109375" style="5" customWidth="1"/>
    <col min="6208" max="6208" width="4.140625" style="5" customWidth="1"/>
    <col min="6209" max="6254" width="2.7109375" style="5" customWidth="1"/>
    <col min="6255" max="6401" width="4.5703125" style="5"/>
    <col min="6402" max="6402" width="11.7109375" style="5" customWidth="1"/>
    <col min="6403" max="6403" width="6.28515625" style="5" customWidth="1"/>
    <col min="6404" max="6404" width="12.140625" style="5" customWidth="1"/>
    <col min="6405" max="6405" width="0" style="5" hidden="1" customWidth="1"/>
    <col min="6406" max="6406" width="6.85546875" style="5" customWidth="1"/>
    <col min="6407" max="6407" width="7.85546875" style="5" customWidth="1"/>
    <col min="6408" max="6408" width="6.28515625" style="5" customWidth="1"/>
    <col min="6409" max="6409" width="2.7109375" style="5" customWidth="1"/>
    <col min="6410" max="6410" width="6.5703125" style="5" customWidth="1"/>
    <col min="6411" max="6411" width="2.7109375" style="5" customWidth="1"/>
    <col min="6412" max="6412" width="5.7109375" style="5" customWidth="1"/>
    <col min="6413" max="6413" width="2.7109375" style="5" customWidth="1"/>
    <col min="6414" max="6414" width="5.7109375" style="5" customWidth="1"/>
    <col min="6415" max="6415" width="2.7109375" style="5" customWidth="1"/>
    <col min="6416" max="6416" width="6.28515625" style="5" customWidth="1"/>
    <col min="6417" max="6417" width="2.7109375" style="5" customWidth="1"/>
    <col min="6418" max="6418" width="5.7109375" style="5" customWidth="1"/>
    <col min="6419" max="6419" width="2.7109375" style="5" customWidth="1"/>
    <col min="6420" max="6420" width="5.7109375" style="5" customWidth="1"/>
    <col min="6421" max="6421" width="2.7109375" style="5" customWidth="1"/>
    <col min="6422" max="6422" width="5.7109375" style="5" customWidth="1"/>
    <col min="6423" max="6423" width="2.7109375" style="5" customWidth="1"/>
    <col min="6424" max="6424" width="5.7109375" style="5" customWidth="1"/>
    <col min="6425" max="6425" width="2.7109375" style="5" customWidth="1"/>
    <col min="6426" max="6426" width="5.7109375" style="5" customWidth="1"/>
    <col min="6427" max="6427" width="2.7109375" style="5" customWidth="1"/>
    <col min="6428" max="6428" width="6.28515625" style="5" customWidth="1"/>
    <col min="6429" max="6429" width="2.7109375" style="5" customWidth="1"/>
    <col min="6430" max="6430" width="5.7109375" style="5" customWidth="1"/>
    <col min="6431" max="6431" width="2.7109375" style="5" customWidth="1"/>
    <col min="6432" max="6432" width="5.7109375" style="5" customWidth="1"/>
    <col min="6433" max="6433" width="6.42578125" style="5" customWidth="1"/>
    <col min="6434" max="6434" width="7.140625" style="5" customWidth="1"/>
    <col min="6435" max="6435" width="4.140625" style="5" customWidth="1"/>
    <col min="6436" max="6447" width="2.7109375" style="5" customWidth="1"/>
    <col min="6448" max="6448" width="2.28515625" style="5" customWidth="1"/>
    <col min="6449" max="6449" width="3.85546875" style="5" customWidth="1"/>
    <col min="6450" max="6463" width="2.7109375" style="5" customWidth="1"/>
    <col min="6464" max="6464" width="4.140625" style="5" customWidth="1"/>
    <col min="6465" max="6510" width="2.7109375" style="5" customWidth="1"/>
    <col min="6511" max="6657" width="4.5703125" style="5"/>
    <col min="6658" max="6658" width="11.7109375" style="5" customWidth="1"/>
    <col min="6659" max="6659" width="6.28515625" style="5" customWidth="1"/>
    <col min="6660" max="6660" width="12.140625" style="5" customWidth="1"/>
    <col min="6661" max="6661" width="0" style="5" hidden="1" customWidth="1"/>
    <col min="6662" max="6662" width="6.85546875" style="5" customWidth="1"/>
    <col min="6663" max="6663" width="7.85546875" style="5" customWidth="1"/>
    <col min="6664" max="6664" width="6.28515625" style="5" customWidth="1"/>
    <col min="6665" max="6665" width="2.7109375" style="5" customWidth="1"/>
    <col min="6666" max="6666" width="6.5703125" style="5" customWidth="1"/>
    <col min="6667" max="6667" width="2.7109375" style="5" customWidth="1"/>
    <col min="6668" max="6668" width="5.7109375" style="5" customWidth="1"/>
    <col min="6669" max="6669" width="2.7109375" style="5" customWidth="1"/>
    <col min="6670" max="6670" width="5.7109375" style="5" customWidth="1"/>
    <col min="6671" max="6671" width="2.7109375" style="5" customWidth="1"/>
    <col min="6672" max="6672" width="6.28515625" style="5" customWidth="1"/>
    <col min="6673" max="6673" width="2.7109375" style="5" customWidth="1"/>
    <col min="6674" max="6674" width="5.7109375" style="5" customWidth="1"/>
    <col min="6675" max="6675" width="2.7109375" style="5" customWidth="1"/>
    <col min="6676" max="6676" width="5.7109375" style="5" customWidth="1"/>
    <col min="6677" max="6677" width="2.7109375" style="5" customWidth="1"/>
    <col min="6678" max="6678" width="5.7109375" style="5" customWidth="1"/>
    <col min="6679" max="6679" width="2.7109375" style="5" customWidth="1"/>
    <col min="6680" max="6680" width="5.7109375" style="5" customWidth="1"/>
    <col min="6681" max="6681" width="2.7109375" style="5" customWidth="1"/>
    <col min="6682" max="6682" width="5.7109375" style="5" customWidth="1"/>
    <col min="6683" max="6683" width="2.7109375" style="5" customWidth="1"/>
    <col min="6684" max="6684" width="6.28515625" style="5" customWidth="1"/>
    <col min="6685" max="6685" width="2.7109375" style="5" customWidth="1"/>
    <col min="6686" max="6686" width="5.7109375" style="5" customWidth="1"/>
    <col min="6687" max="6687" width="2.7109375" style="5" customWidth="1"/>
    <col min="6688" max="6688" width="5.7109375" style="5" customWidth="1"/>
    <col min="6689" max="6689" width="6.42578125" style="5" customWidth="1"/>
    <col min="6690" max="6690" width="7.140625" style="5" customWidth="1"/>
    <col min="6691" max="6691" width="4.140625" style="5" customWidth="1"/>
    <col min="6692" max="6703" width="2.7109375" style="5" customWidth="1"/>
    <col min="6704" max="6704" width="2.28515625" style="5" customWidth="1"/>
    <col min="6705" max="6705" width="3.85546875" style="5" customWidth="1"/>
    <col min="6706" max="6719" width="2.7109375" style="5" customWidth="1"/>
    <col min="6720" max="6720" width="4.140625" style="5" customWidth="1"/>
    <col min="6721" max="6766" width="2.7109375" style="5" customWidth="1"/>
    <col min="6767" max="6913" width="4.5703125" style="5"/>
    <col min="6914" max="6914" width="11.7109375" style="5" customWidth="1"/>
    <col min="6915" max="6915" width="6.28515625" style="5" customWidth="1"/>
    <col min="6916" max="6916" width="12.140625" style="5" customWidth="1"/>
    <col min="6917" max="6917" width="0" style="5" hidden="1" customWidth="1"/>
    <col min="6918" max="6918" width="6.85546875" style="5" customWidth="1"/>
    <col min="6919" max="6919" width="7.85546875" style="5" customWidth="1"/>
    <col min="6920" max="6920" width="6.28515625" style="5" customWidth="1"/>
    <col min="6921" max="6921" width="2.7109375" style="5" customWidth="1"/>
    <col min="6922" max="6922" width="6.5703125" style="5" customWidth="1"/>
    <col min="6923" max="6923" width="2.7109375" style="5" customWidth="1"/>
    <col min="6924" max="6924" width="5.7109375" style="5" customWidth="1"/>
    <col min="6925" max="6925" width="2.7109375" style="5" customWidth="1"/>
    <col min="6926" max="6926" width="5.7109375" style="5" customWidth="1"/>
    <col min="6927" max="6927" width="2.7109375" style="5" customWidth="1"/>
    <col min="6928" max="6928" width="6.28515625" style="5" customWidth="1"/>
    <col min="6929" max="6929" width="2.7109375" style="5" customWidth="1"/>
    <col min="6930" max="6930" width="5.7109375" style="5" customWidth="1"/>
    <col min="6931" max="6931" width="2.7109375" style="5" customWidth="1"/>
    <col min="6932" max="6932" width="5.7109375" style="5" customWidth="1"/>
    <col min="6933" max="6933" width="2.7109375" style="5" customWidth="1"/>
    <col min="6934" max="6934" width="5.7109375" style="5" customWidth="1"/>
    <col min="6935" max="6935" width="2.7109375" style="5" customWidth="1"/>
    <col min="6936" max="6936" width="5.7109375" style="5" customWidth="1"/>
    <col min="6937" max="6937" width="2.7109375" style="5" customWidth="1"/>
    <col min="6938" max="6938" width="5.7109375" style="5" customWidth="1"/>
    <col min="6939" max="6939" width="2.7109375" style="5" customWidth="1"/>
    <col min="6940" max="6940" width="6.28515625" style="5" customWidth="1"/>
    <col min="6941" max="6941" width="2.7109375" style="5" customWidth="1"/>
    <col min="6942" max="6942" width="5.7109375" style="5" customWidth="1"/>
    <col min="6943" max="6943" width="2.7109375" style="5" customWidth="1"/>
    <col min="6944" max="6944" width="5.7109375" style="5" customWidth="1"/>
    <col min="6945" max="6945" width="6.42578125" style="5" customWidth="1"/>
    <col min="6946" max="6946" width="7.140625" style="5" customWidth="1"/>
    <col min="6947" max="6947" width="4.140625" style="5" customWidth="1"/>
    <col min="6948" max="6959" width="2.7109375" style="5" customWidth="1"/>
    <col min="6960" max="6960" width="2.28515625" style="5" customWidth="1"/>
    <col min="6961" max="6961" width="3.85546875" style="5" customWidth="1"/>
    <col min="6962" max="6975" width="2.7109375" style="5" customWidth="1"/>
    <col min="6976" max="6976" width="4.140625" style="5" customWidth="1"/>
    <col min="6977" max="7022" width="2.7109375" style="5" customWidth="1"/>
    <col min="7023" max="7169" width="4.5703125" style="5"/>
    <col min="7170" max="7170" width="11.7109375" style="5" customWidth="1"/>
    <col min="7171" max="7171" width="6.28515625" style="5" customWidth="1"/>
    <col min="7172" max="7172" width="12.140625" style="5" customWidth="1"/>
    <col min="7173" max="7173" width="0" style="5" hidden="1" customWidth="1"/>
    <col min="7174" max="7174" width="6.85546875" style="5" customWidth="1"/>
    <col min="7175" max="7175" width="7.85546875" style="5" customWidth="1"/>
    <col min="7176" max="7176" width="6.28515625" style="5" customWidth="1"/>
    <col min="7177" max="7177" width="2.7109375" style="5" customWidth="1"/>
    <col min="7178" max="7178" width="6.5703125" style="5" customWidth="1"/>
    <col min="7179" max="7179" width="2.7109375" style="5" customWidth="1"/>
    <col min="7180" max="7180" width="5.7109375" style="5" customWidth="1"/>
    <col min="7181" max="7181" width="2.7109375" style="5" customWidth="1"/>
    <col min="7182" max="7182" width="5.7109375" style="5" customWidth="1"/>
    <col min="7183" max="7183" width="2.7109375" style="5" customWidth="1"/>
    <col min="7184" max="7184" width="6.28515625" style="5" customWidth="1"/>
    <col min="7185" max="7185" width="2.7109375" style="5" customWidth="1"/>
    <col min="7186" max="7186" width="5.7109375" style="5" customWidth="1"/>
    <col min="7187" max="7187" width="2.7109375" style="5" customWidth="1"/>
    <col min="7188" max="7188" width="5.7109375" style="5" customWidth="1"/>
    <col min="7189" max="7189" width="2.7109375" style="5" customWidth="1"/>
    <col min="7190" max="7190" width="5.7109375" style="5" customWidth="1"/>
    <col min="7191" max="7191" width="2.7109375" style="5" customWidth="1"/>
    <col min="7192" max="7192" width="5.7109375" style="5" customWidth="1"/>
    <col min="7193" max="7193" width="2.7109375" style="5" customWidth="1"/>
    <col min="7194" max="7194" width="5.7109375" style="5" customWidth="1"/>
    <col min="7195" max="7195" width="2.7109375" style="5" customWidth="1"/>
    <col min="7196" max="7196" width="6.28515625" style="5" customWidth="1"/>
    <col min="7197" max="7197" width="2.7109375" style="5" customWidth="1"/>
    <col min="7198" max="7198" width="5.7109375" style="5" customWidth="1"/>
    <col min="7199" max="7199" width="2.7109375" style="5" customWidth="1"/>
    <col min="7200" max="7200" width="5.7109375" style="5" customWidth="1"/>
    <col min="7201" max="7201" width="6.42578125" style="5" customWidth="1"/>
    <col min="7202" max="7202" width="7.140625" style="5" customWidth="1"/>
    <col min="7203" max="7203" width="4.140625" style="5" customWidth="1"/>
    <col min="7204" max="7215" width="2.7109375" style="5" customWidth="1"/>
    <col min="7216" max="7216" width="2.28515625" style="5" customWidth="1"/>
    <col min="7217" max="7217" width="3.85546875" style="5" customWidth="1"/>
    <col min="7218" max="7231" width="2.7109375" style="5" customWidth="1"/>
    <col min="7232" max="7232" width="4.140625" style="5" customWidth="1"/>
    <col min="7233" max="7278" width="2.7109375" style="5" customWidth="1"/>
    <col min="7279" max="7425" width="4.5703125" style="5"/>
    <col min="7426" max="7426" width="11.7109375" style="5" customWidth="1"/>
    <col min="7427" max="7427" width="6.28515625" style="5" customWidth="1"/>
    <col min="7428" max="7428" width="12.140625" style="5" customWidth="1"/>
    <col min="7429" max="7429" width="0" style="5" hidden="1" customWidth="1"/>
    <col min="7430" max="7430" width="6.85546875" style="5" customWidth="1"/>
    <col min="7431" max="7431" width="7.85546875" style="5" customWidth="1"/>
    <col min="7432" max="7432" width="6.28515625" style="5" customWidth="1"/>
    <col min="7433" max="7433" width="2.7109375" style="5" customWidth="1"/>
    <col min="7434" max="7434" width="6.5703125" style="5" customWidth="1"/>
    <col min="7435" max="7435" width="2.7109375" style="5" customWidth="1"/>
    <col min="7436" max="7436" width="5.7109375" style="5" customWidth="1"/>
    <col min="7437" max="7437" width="2.7109375" style="5" customWidth="1"/>
    <col min="7438" max="7438" width="5.7109375" style="5" customWidth="1"/>
    <col min="7439" max="7439" width="2.7109375" style="5" customWidth="1"/>
    <col min="7440" max="7440" width="6.28515625" style="5" customWidth="1"/>
    <col min="7441" max="7441" width="2.7109375" style="5" customWidth="1"/>
    <col min="7442" max="7442" width="5.7109375" style="5" customWidth="1"/>
    <col min="7443" max="7443" width="2.7109375" style="5" customWidth="1"/>
    <col min="7444" max="7444" width="5.7109375" style="5" customWidth="1"/>
    <col min="7445" max="7445" width="2.7109375" style="5" customWidth="1"/>
    <col min="7446" max="7446" width="5.7109375" style="5" customWidth="1"/>
    <col min="7447" max="7447" width="2.7109375" style="5" customWidth="1"/>
    <col min="7448" max="7448" width="5.7109375" style="5" customWidth="1"/>
    <col min="7449" max="7449" width="2.7109375" style="5" customWidth="1"/>
    <col min="7450" max="7450" width="5.7109375" style="5" customWidth="1"/>
    <col min="7451" max="7451" width="2.7109375" style="5" customWidth="1"/>
    <col min="7452" max="7452" width="6.28515625" style="5" customWidth="1"/>
    <col min="7453" max="7453" width="2.7109375" style="5" customWidth="1"/>
    <col min="7454" max="7454" width="5.7109375" style="5" customWidth="1"/>
    <col min="7455" max="7455" width="2.7109375" style="5" customWidth="1"/>
    <col min="7456" max="7456" width="5.7109375" style="5" customWidth="1"/>
    <col min="7457" max="7457" width="6.42578125" style="5" customWidth="1"/>
    <col min="7458" max="7458" width="7.140625" style="5" customWidth="1"/>
    <col min="7459" max="7459" width="4.140625" style="5" customWidth="1"/>
    <col min="7460" max="7471" width="2.7109375" style="5" customWidth="1"/>
    <col min="7472" max="7472" width="2.28515625" style="5" customWidth="1"/>
    <col min="7473" max="7473" width="3.85546875" style="5" customWidth="1"/>
    <col min="7474" max="7487" width="2.7109375" style="5" customWidth="1"/>
    <col min="7488" max="7488" width="4.140625" style="5" customWidth="1"/>
    <col min="7489" max="7534" width="2.7109375" style="5" customWidth="1"/>
    <col min="7535" max="7681" width="4.5703125" style="5"/>
    <col min="7682" max="7682" width="11.7109375" style="5" customWidth="1"/>
    <col min="7683" max="7683" width="6.28515625" style="5" customWidth="1"/>
    <col min="7684" max="7684" width="12.140625" style="5" customWidth="1"/>
    <col min="7685" max="7685" width="0" style="5" hidden="1" customWidth="1"/>
    <col min="7686" max="7686" width="6.85546875" style="5" customWidth="1"/>
    <col min="7687" max="7687" width="7.85546875" style="5" customWidth="1"/>
    <col min="7688" max="7688" width="6.28515625" style="5" customWidth="1"/>
    <col min="7689" max="7689" width="2.7109375" style="5" customWidth="1"/>
    <col min="7690" max="7690" width="6.5703125" style="5" customWidth="1"/>
    <col min="7691" max="7691" width="2.7109375" style="5" customWidth="1"/>
    <col min="7692" max="7692" width="5.7109375" style="5" customWidth="1"/>
    <col min="7693" max="7693" width="2.7109375" style="5" customWidth="1"/>
    <col min="7694" max="7694" width="5.7109375" style="5" customWidth="1"/>
    <col min="7695" max="7695" width="2.7109375" style="5" customWidth="1"/>
    <col min="7696" max="7696" width="6.28515625" style="5" customWidth="1"/>
    <col min="7697" max="7697" width="2.7109375" style="5" customWidth="1"/>
    <col min="7698" max="7698" width="5.7109375" style="5" customWidth="1"/>
    <col min="7699" max="7699" width="2.7109375" style="5" customWidth="1"/>
    <col min="7700" max="7700" width="5.7109375" style="5" customWidth="1"/>
    <col min="7701" max="7701" width="2.7109375" style="5" customWidth="1"/>
    <col min="7702" max="7702" width="5.7109375" style="5" customWidth="1"/>
    <col min="7703" max="7703" width="2.7109375" style="5" customWidth="1"/>
    <col min="7704" max="7704" width="5.7109375" style="5" customWidth="1"/>
    <col min="7705" max="7705" width="2.7109375" style="5" customWidth="1"/>
    <col min="7706" max="7706" width="5.7109375" style="5" customWidth="1"/>
    <col min="7707" max="7707" width="2.7109375" style="5" customWidth="1"/>
    <col min="7708" max="7708" width="6.28515625" style="5" customWidth="1"/>
    <col min="7709" max="7709" width="2.7109375" style="5" customWidth="1"/>
    <col min="7710" max="7710" width="5.7109375" style="5" customWidth="1"/>
    <col min="7711" max="7711" width="2.7109375" style="5" customWidth="1"/>
    <col min="7712" max="7712" width="5.7109375" style="5" customWidth="1"/>
    <col min="7713" max="7713" width="6.42578125" style="5" customWidth="1"/>
    <col min="7714" max="7714" width="7.140625" style="5" customWidth="1"/>
    <col min="7715" max="7715" width="4.140625" style="5" customWidth="1"/>
    <col min="7716" max="7727" width="2.7109375" style="5" customWidth="1"/>
    <col min="7728" max="7728" width="2.28515625" style="5" customWidth="1"/>
    <col min="7729" max="7729" width="3.85546875" style="5" customWidth="1"/>
    <col min="7730" max="7743" width="2.7109375" style="5" customWidth="1"/>
    <col min="7744" max="7744" width="4.140625" style="5" customWidth="1"/>
    <col min="7745" max="7790" width="2.7109375" style="5" customWidth="1"/>
    <col min="7791" max="7937" width="4.5703125" style="5"/>
    <col min="7938" max="7938" width="11.7109375" style="5" customWidth="1"/>
    <col min="7939" max="7939" width="6.28515625" style="5" customWidth="1"/>
    <col min="7940" max="7940" width="12.140625" style="5" customWidth="1"/>
    <col min="7941" max="7941" width="0" style="5" hidden="1" customWidth="1"/>
    <col min="7942" max="7942" width="6.85546875" style="5" customWidth="1"/>
    <col min="7943" max="7943" width="7.85546875" style="5" customWidth="1"/>
    <col min="7944" max="7944" width="6.28515625" style="5" customWidth="1"/>
    <col min="7945" max="7945" width="2.7109375" style="5" customWidth="1"/>
    <col min="7946" max="7946" width="6.5703125" style="5" customWidth="1"/>
    <col min="7947" max="7947" width="2.7109375" style="5" customWidth="1"/>
    <col min="7948" max="7948" width="5.7109375" style="5" customWidth="1"/>
    <col min="7949" max="7949" width="2.7109375" style="5" customWidth="1"/>
    <col min="7950" max="7950" width="5.7109375" style="5" customWidth="1"/>
    <col min="7951" max="7951" width="2.7109375" style="5" customWidth="1"/>
    <col min="7952" max="7952" width="6.28515625" style="5" customWidth="1"/>
    <col min="7953" max="7953" width="2.7109375" style="5" customWidth="1"/>
    <col min="7954" max="7954" width="5.7109375" style="5" customWidth="1"/>
    <col min="7955" max="7955" width="2.7109375" style="5" customWidth="1"/>
    <col min="7956" max="7956" width="5.7109375" style="5" customWidth="1"/>
    <col min="7957" max="7957" width="2.7109375" style="5" customWidth="1"/>
    <col min="7958" max="7958" width="5.7109375" style="5" customWidth="1"/>
    <col min="7959" max="7959" width="2.7109375" style="5" customWidth="1"/>
    <col min="7960" max="7960" width="5.7109375" style="5" customWidth="1"/>
    <col min="7961" max="7961" width="2.7109375" style="5" customWidth="1"/>
    <col min="7962" max="7962" width="5.7109375" style="5" customWidth="1"/>
    <col min="7963" max="7963" width="2.7109375" style="5" customWidth="1"/>
    <col min="7964" max="7964" width="6.28515625" style="5" customWidth="1"/>
    <col min="7965" max="7965" width="2.7109375" style="5" customWidth="1"/>
    <col min="7966" max="7966" width="5.7109375" style="5" customWidth="1"/>
    <col min="7967" max="7967" width="2.7109375" style="5" customWidth="1"/>
    <col min="7968" max="7968" width="5.7109375" style="5" customWidth="1"/>
    <col min="7969" max="7969" width="6.42578125" style="5" customWidth="1"/>
    <col min="7970" max="7970" width="7.140625" style="5" customWidth="1"/>
    <col min="7971" max="7971" width="4.140625" style="5" customWidth="1"/>
    <col min="7972" max="7983" width="2.7109375" style="5" customWidth="1"/>
    <col min="7984" max="7984" width="2.28515625" style="5" customWidth="1"/>
    <col min="7985" max="7985" width="3.85546875" style="5" customWidth="1"/>
    <col min="7986" max="7999" width="2.7109375" style="5" customWidth="1"/>
    <col min="8000" max="8000" width="4.140625" style="5" customWidth="1"/>
    <col min="8001" max="8046" width="2.7109375" style="5" customWidth="1"/>
    <col min="8047" max="8193" width="4.5703125" style="5"/>
    <col min="8194" max="8194" width="11.7109375" style="5" customWidth="1"/>
    <col min="8195" max="8195" width="6.28515625" style="5" customWidth="1"/>
    <col min="8196" max="8196" width="12.140625" style="5" customWidth="1"/>
    <col min="8197" max="8197" width="0" style="5" hidden="1" customWidth="1"/>
    <col min="8198" max="8198" width="6.85546875" style="5" customWidth="1"/>
    <col min="8199" max="8199" width="7.85546875" style="5" customWidth="1"/>
    <col min="8200" max="8200" width="6.28515625" style="5" customWidth="1"/>
    <col min="8201" max="8201" width="2.7109375" style="5" customWidth="1"/>
    <col min="8202" max="8202" width="6.5703125" style="5" customWidth="1"/>
    <col min="8203" max="8203" width="2.7109375" style="5" customWidth="1"/>
    <col min="8204" max="8204" width="5.7109375" style="5" customWidth="1"/>
    <col min="8205" max="8205" width="2.7109375" style="5" customWidth="1"/>
    <col min="8206" max="8206" width="5.7109375" style="5" customWidth="1"/>
    <col min="8207" max="8207" width="2.7109375" style="5" customWidth="1"/>
    <col min="8208" max="8208" width="6.28515625" style="5" customWidth="1"/>
    <col min="8209" max="8209" width="2.7109375" style="5" customWidth="1"/>
    <col min="8210" max="8210" width="5.7109375" style="5" customWidth="1"/>
    <col min="8211" max="8211" width="2.7109375" style="5" customWidth="1"/>
    <col min="8212" max="8212" width="5.7109375" style="5" customWidth="1"/>
    <col min="8213" max="8213" width="2.7109375" style="5" customWidth="1"/>
    <col min="8214" max="8214" width="5.7109375" style="5" customWidth="1"/>
    <col min="8215" max="8215" width="2.7109375" style="5" customWidth="1"/>
    <col min="8216" max="8216" width="5.7109375" style="5" customWidth="1"/>
    <col min="8217" max="8217" width="2.7109375" style="5" customWidth="1"/>
    <col min="8218" max="8218" width="5.7109375" style="5" customWidth="1"/>
    <col min="8219" max="8219" width="2.7109375" style="5" customWidth="1"/>
    <col min="8220" max="8220" width="6.28515625" style="5" customWidth="1"/>
    <col min="8221" max="8221" width="2.7109375" style="5" customWidth="1"/>
    <col min="8222" max="8222" width="5.7109375" style="5" customWidth="1"/>
    <col min="8223" max="8223" width="2.7109375" style="5" customWidth="1"/>
    <col min="8224" max="8224" width="5.7109375" style="5" customWidth="1"/>
    <col min="8225" max="8225" width="6.42578125" style="5" customWidth="1"/>
    <col min="8226" max="8226" width="7.140625" style="5" customWidth="1"/>
    <col min="8227" max="8227" width="4.140625" style="5" customWidth="1"/>
    <col min="8228" max="8239" width="2.7109375" style="5" customWidth="1"/>
    <col min="8240" max="8240" width="2.28515625" style="5" customWidth="1"/>
    <col min="8241" max="8241" width="3.85546875" style="5" customWidth="1"/>
    <col min="8242" max="8255" width="2.7109375" style="5" customWidth="1"/>
    <col min="8256" max="8256" width="4.140625" style="5" customWidth="1"/>
    <col min="8257" max="8302" width="2.7109375" style="5" customWidth="1"/>
    <col min="8303" max="8449" width="4.5703125" style="5"/>
    <col min="8450" max="8450" width="11.7109375" style="5" customWidth="1"/>
    <col min="8451" max="8451" width="6.28515625" style="5" customWidth="1"/>
    <col min="8452" max="8452" width="12.140625" style="5" customWidth="1"/>
    <col min="8453" max="8453" width="0" style="5" hidden="1" customWidth="1"/>
    <col min="8454" max="8454" width="6.85546875" style="5" customWidth="1"/>
    <col min="8455" max="8455" width="7.85546875" style="5" customWidth="1"/>
    <col min="8456" max="8456" width="6.28515625" style="5" customWidth="1"/>
    <col min="8457" max="8457" width="2.7109375" style="5" customWidth="1"/>
    <col min="8458" max="8458" width="6.5703125" style="5" customWidth="1"/>
    <col min="8459" max="8459" width="2.7109375" style="5" customWidth="1"/>
    <col min="8460" max="8460" width="5.7109375" style="5" customWidth="1"/>
    <col min="8461" max="8461" width="2.7109375" style="5" customWidth="1"/>
    <col min="8462" max="8462" width="5.7109375" style="5" customWidth="1"/>
    <col min="8463" max="8463" width="2.7109375" style="5" customWidth="1"/>
    <col min="8464" max="8464" width="6.28515625" style="5" customWidth="1"/>
    <col min="8465" max="8465" width="2.7109375" style="5" customWidth="1"/>
    <col min="8466" max="8466" width="5.7109375" style="5" customWidth="1"/>
    <col min="8467" max="8467" width="2.7109375" style="5" customWidth="1"/>
    <col min="8468" max="8468" width="5.7109375" style="5" customWidth="1"/>
    <col min="8469" max="8469" width="2.7109375" style="5" customWidth="1"/>
    <col min="8470" max="8470" width="5.7109375" style="5" customWidth="1"/>
    <col min="8471" max="8471" width="2.7109375" style="5" customWidth="1"/>
    <col min="8472" max="8472" width="5.7109375" style="5" customWidth="1"/>
    <col min="8473" max="8473" width="2.7109375" style="5" customWidth="1"/>
    <col min="8474" max="8474" width="5.7109375" style="5" customWidth="1"/>
    <col min="8475" max="8475" width="2.7109375" style="5" customWidth="1"/>
    <col min="8476" max="8476" width="6.28515625" style="5" customWidth="1"/>
    <col min="8477" max="8477" width="2.7109375" style="5" customWidth="1"/>
    <col min="8478" max="8478" width="5.7109375" style="5" customWidth="1"/>
    <col min="8479" max="8479" width="2.7109375" style="5" customWidth="1"/>
    <col min="8480" max="8480" width="5.7109375" style="5" customWidth="1"/>
    <col min="8481" max="8481" width="6.42578125" style="5" customWidth="1"/>
    <col min="8482" max="8482" width="7.140625" style="5" customWidth="1"/>
    <col min="8483" max="8483" width="4.140625" style="5" customWidth="1"/>
    <col min="8484" max="8495" width="2.7109375" style="5" customWidth="1"/>
    <col min="8496" max="8496" width="2.28515625" style="5" customWidth="1"/>
    <col min="8497" max="8497" width="3.85546875" style="5" customWidth="1"/>
    <col min="8498" max="8511" width="2.7109375" style="5" customWidth="1"/>
    <col min="8512" max="8512" width="4.140625" style="5" customWidth="1"/>
    <col min="8513" max="8558" width="2.7109375" style="5" customWidth="1"/>
    <col min="8559" max="8705" width="4.5703125" style="5"/>
    <col min="8706" max="8706" width="11.7109375" style="5" customWidth="1"/>
    <col min="8707" max="8707" width="6.28515625" style="5" customWidth="1"/>
    <col min="8708" max="8708" width="12.140625" style="5" customWidth="1"/>
    <col min="8709" max="8709" width="0" style="5" hidden="1" customWidth="1"/>
    <col min="8710" max="8710" width="6.85546875" style="5" customWidth="1"/>
    <col min="8711" max="8711" width="7.85546875" style="5" customWidth="1"/>
    <col min="8712" max="8712" width="6.28515625" style="5" customWidth="1"/>
    <col min="8713" max="8713" width="2.7109375" style="5" customWidth="1"/>
    <col min="8714" max="8714" width="6.5703125" style="5" customWidth="1"/>
    <col min="8715" max="8715" width="2.7109375" style="5" customWidth="1"/>
    <col min="8716" max="8716" width="5.7109375" style="5" customWidth="1"/>
    <col min="8717" max="8717" width="2.7109375" style="5" customWidth="1"/>
    <col min="8718" max="8718" width="5.7109375" style="5" customWidth="1"/>
    <col min="8719" max="8719" width="2.7109375" style="5" customWidth="1"/>
    <col min="8720" max="8720" width="6.28515625" style="5" customWidth="1"/>
    <col min="8721" max="8721" width="2.7109375" style="5" customWidth="1"/>
    <col min="8722" max="8722" width="5.7109375" style="5" customWidth="1"/>
    <col min="8723" max="8723" width="2.7109375" style="5" customWidth="1"/>
    <col min="8724" max="8724" width="5.7109375" style="5" customWidth="1"/>
    <col min="8725" max="8725" width="2.7109375" style="5" customWidth="1"/>
    <col min="8726" max="8726" width="5.7109375" style="5" customWidth="1"/>
    <col min="8727" max="8727" width="2.7109375" style="5" customWidth="1"/>
    <col min="8728" max="8728" width="5.7109375" style="5" customWidth="1"/>
    <col min="8729" max="8729" width="2.7109375" style="5" customWidth="1"/>
    <col min="8730" max="8730" width="5.7109375" style="5" customWidth="1"/>
    <col min="8731" max="8731" width="2.7109375" style="5" customWidth="1"/>
    <col min="8732" max="8732" width="6.28515625" style="5" customWidth="1"/>
    <col min="8733" max="8733" width="2.7109375" style="5" customWidth="1"/>
    <col min="8734" max="8734" width="5.7109375" style="5" customWidth="1"/>
    <col min="8735" max="8735" width="2.7109375" style="5" customWidth="1"/>
    <col min="8736" max="8736" width="5.7109375" style="5" customWidth="1"/>
    <col min="8737" max="8737" width="6.42578125" style="5" customWidth="1"/>
    <col min="8738" max="8738" width="7.140625" style="5" customWidth="1"/>
    <col min="8739" max="8739" width="4.140625" style="5" customWidth="1"/>
    <col min="8740" max="8751" width="2.7109375" style="5" customWidth="1"/>
    <col min="8752" max="8752" width="2.28515625" style="5" customWidth="1"/>
    <col min="8753" max="8753" width="3.85546875" style="5" customWidth="1"/>
    <col min="8754" max="8767" width="2.7109375" style="5" customWidth="1"/>
    <col min="8768" max="8768" width="4.140625" style="5" customWidth="1"/>
    <col min="8769" max="8814" width="2.7109375" style="5" customWidth="1"/>
    <col min="8815" max="8961" width="4.5703125" style="5"/>
    <col min="8962" max="8962" width="11.7109375" style="5" customWidth="1"/>
    <col min="8963" max="8963" width="6.28515625" style="5" customWidth="1"/>
    <col min="8964" max="8964" width="12.140625" style="5" customWidth="1"/>
    <col min="8965" max="8965" width="0" style="5" hidden="1" customWidth="1"/>
    <col min="8966" max="8966" width="6.85546875" style="5" customWidth="1"/>
    <col min="8967" max="8967" width="7.85546875" style="5" customWidth="1"/>
    <col min="8968" max="8968" width="6.28515625" style="5" customWidth="1"/>
    <col min="8969" max="8969" width="2.7109375" style="5" customWidth="1"/>
    <col min="8970" max="8970" width="6.5703125" style="5" customWidth="1"/>
    <col min="8971" max="8971" width="2.7109375" style="5" customWidth="1"/>
    <col min="8972" max="8972" width="5.7109375" style="5" customWidth="1"/>
    <col min="8973" max="8973" width="2.7109375" style="5" customWidth="1"/>
    <col min="8974" max="8974" width="5.7109375" style="5" customWidth="1"/>
    <col min="8975" max="8975" width="2.7109375" style="5" customWidth="1"/>
    <col min="8976" max="8976" width="6.28515625" style="5" customWidth="1"/>
    <col min="8977" max="8977" width="2.7109375" style="5" customWidth="1"/>
    <col min="8978" max="8978" width="5.7109375" style="5" customWidth="1"/>
    <col min="8979" max="8979" width="2.7109375" style="5" customWidth="1"/>
    <col min="8980" max="8980" width="5.7109375" style="5" customWidth="1"/>
    <col min="8981" max="8981" width="2.7109375" style="5" customWidth="1"/>
    <col min="8982" max="8982" width="5.7109375" style="5" customWidth="1"/>
    <col min="8983" max="8983" width="2.7109375" style="5" customWidth="1"/>
    <col min="8984" max="8984" width="5.7109375" style="5" customWidth="1"/>
    <col min="8985" max="8985" width="2.7109375" style="5" customWidth="1"/>
    <col min="8986" max="8986" width="5.7109375" style="5" customWidth="1"/>
    <col min="8987" max="8987" width="2.7109375" style="5" customWidth="1"/>
    <col min="8988" max="8988" width="6.28515625" style="5" customWidth="1"/>
    <col min="8989" max="8989" width="2.7109375" style="5" customWidth="1"/>
    <col min="8990" max="8990" width="5.7109375" style="5" customWidth="1"/>
    <col min="8991" max="8991" width="2.7109375" style="5" customWidth="1"/>
    <col min="8992" max="8992" width="5.7109375" style="5" customWidth="1"/>
    <col min="8993" max="8993" width="6.42578125" style="5" customWidth="1"/>
    <col min="8994" max="8994" width="7.140625" style="5" customWidth="1"/>
    <col min="8995" max="8995" width="4.140625" style="5" customWidth="1"/>
    <col min="8996" max="9007" width="2.7109375" style="5" customWidth="1"/>
    <col min="9008" max="9008" width="2.28515625" style="5" customWidth="1"/>
    <col min="9009" max="9009" width="3.85546875" style="5" customWidth="1"/>
    <col min="9010" max="9023" width="2.7109375" style="5" customWidth="1"/>
    <col min="9024" max="9024" width="4.140625" style="5" customWidth="1"/>
    <col min="9025" max="9070" width="2.7109375" style="5" customWidth="1"/>
    <col min="9071" max="9217" width="4.5703125" style="5"/>
    <col min="9218" max="9218" width="11.7109375" style="5" customWidth="1"/>
    <col min="9219" max="9219" width="6.28515625" style="5" customWidth="1"/>
    <col min="9220" max="9220" width="12.140625" style="5" customWidth="1"/>
    <col min="9221" max="9221" width="0" style="5" hidden="1" customWidth="1"/>
    <col min="9222" max="9222" width="6.85546875" style="5" customWidth="1"/>
    <col min="9223" max="9223" width="7.85546875" style="5" customWidth="1"/>
    <col min="9224" max="9224" width="6.28515625" style="5" customWidth="1"/>
    <col min="9225" max="9225" width="2.7109375" style="5" customWidth="1"/>
    <col min="9226" max="9226" width="6.5703125" style="5" customWidth="1"/>
    <col min="9227" max="9227" width="2.7109375" style="5" customWidth="1"/>
    <col min="9228" max="9228" width="5.7109375" style="5" customWidth="1"/>
    <col min="9229" max="9229" width="2.7109375" style="5" customWidth="1"/>
    <col min="9230" max="9230" width="5.7109375" style="5" customWidth="1"/>
    <col min="9231" max="9231" width="2.7109375" style="5" customWidth="1"/>
    <col min="9232" max="9232" width="6.28515625" style="5" customWidth="1"/>
    <col min="9233" max="9233" width="2.7109375" style="5" customWidth="1"/>
    <col min="9234" max="9234" width="5.7109375" style="5" customWidth="1"/>
    <col min="9235" max="9235" width="2.7109375" style="5" customWidth="1"/>
    <col min="9236" max="9236" width="5.7109375" style="5" customWidth="1"/>
    <col min="9237" max="9237" width="2.7109375" style="5" customWidth="1"/>
    <col min="9238" max="9238" width="5.7109375" style="5" customWidth="1"/>
    <col min="9239" max="9239" width="2.7109375" style="5" customWidth="1"/>
    <col min="9240" max="9240" width="5.7109375" style="5" customWidth="1"/>
    <col min="9241" max="9241" width="2.7109375" style="5" customWidth="1"/>
    <col min="9242" max="9242" width="5.7109375" style="5" customWidth="1"/>
    <col min="9243" max="9243" width="2.7109375" style="5" customWidth="1"/>
    <col min="9244" max="9244" width="6.28515625" style="5" customWidth="1"/>
    <col min="9245" max="9245" width="2.7109375" style="5" customWidth="1"/>
    <col min="9246" max="9246" width="5.7109375" style="5" customWidth="1"/>
    <col min="9247" max="9247" width="2.7109375" style="5" customWidth="1"/>
    <col min="9248" max="9248" width="5.7109375" style="5" customWidth="1"/>
    <col min="9249" max="9249" width="6.42578125" style="5" customWidth="1"/>
    <col min="9250" max="9250" width="7.140625" style="5" customWidth="1"/>
    <col min="9251" max="9251" width="4.140625" style="5" customWidth="1"/>
    <col min="9252" max="9263" width="2.7109375" style="5" customWidth="1"/>
    <col min="9264" max="9264" width="2.28515625" style="5" customWidth="1"/>
    <col min="9265" max="9265" width="3.85546875" style="5" customWidth="1"/>
    <col min="9266" max="9279" width="2.7109375" style="5" customWidth="1"/>
    <col min="9280" max="9280" width="4.140625" style="5" customWidth="1"/>
    <col min="9281" max="9326" width="2.7109375" style="5" customWidth="1"/>
    <col min="9327" max="9473" width="4.5703125" style="5"/>
    <col min="9474" max="9474" width="11.7109375" style="5" customWidth="1"/>
    <col min="9475" max="9475" width="6.28515625" style="5" customWidth="1"/>
    <col min="9476" max="9476" width="12.140625" style="5" customWidth="1"/>
    <col min="9477" max="9477" width="0" style="5" hidden="1" customWidth="1"/>
    <col min="9478" max="9478" width="6.85546875" style="5" customWidth="1"/>
    <col min="9479" max="9479" width="7.85546875" style="5" customWidth="1"/>
    <col min="9480" max="9480" width="6.28515625" style="5" customWidth="1"/>
    <col min="9481" max="9481" width="2.7109375" style="5" customWidth="1"/>
    <col min="9482" max="9482" width="6.5703125" style="5" customWidth="1"/>
    <col min="9483" max="9483" width="2.7109375" style="5" customWidth="1"/>
    <col min="9484" max="9484" width="5.7109375" style="5" customWidth="1"/>
    <col min="9485" max="9485" width="2.7109375" style="5" customWidth="1"/>
    <col min="9486" max="9486" width="5.7109375" style="5" customWidth="1"/>
    <col min="9487" max="9487" width="2.7109375" style="5" customWidth="1"/>
    <col min="9488" max="9488" width="6.28515625" style="5" customWidth="1"/>
    <col min="9489" max="9489" width="2.7109375" style="5" customWidth="1"/>
    <col min="9490" max="9490" width="5.7109375" style="5" customWidth="1"/>
    <col min="9491" max="9491" width="2.7109375" style="5" customWidth="1"/>
    <col min="9492" max="9492" width="5.7109375" style="5" customWidth="1"/>
    <col min="9493" max="9493" width="2.7109375" style="5" customWidth="1"/>
    <col min="9494" max="9494" width="5.7109375" style="5" customWidth="1"/>
    <col min="9495" max="9495" width="2.7109375" style="5" customWidth="1"/>
    <col min="9496" max="9496" width="5.7109375" style="5" customWidth="1"/>
    <col min="9497" max="9497" width="2.7109375" style="5" customWidth="1"/>
    <col min="9498" max="9498" width="5.7109375" style="5" customWidth="1"/>
    <col min="9499" max="9499" width="2.7109375" style="5" customWidth="1"/>
    <col min="9500" max="9500" width="6.28515625" style="5" customWidth="1"/>
    <col min="9501" max="9501" width="2.7109375" style="5" customWidth="1"/>
    <col min="9502" max="9502" width="5.7109375" style="5" customWidth="1"/>
    <col min="9503" max="9503" width="2.7109375" style="5" customWidth="1"/>
    <col min="9504" max="9504" width="5.7109375" style="5" customWidth="1"/>
    <col min="9505" max="9505" width="6.42578125" style="5" customWidth="1"/>
    <col min="9506" max="9506" width="7.140625" style="5" customWidth="1"/>
    <col min="9507" max="9507" width="4.140625" style="5" customWidth="1"/>
    <col min="9508" max="9519" width="2.7109375" style="5" customWidth="1"/>
    <col min="9520" max="9520" width="2.28515625" style="5" customWidth="1"/>
    <col min="9521" max="9521" width="3.85546875" style="5" customWidth="1"/>
    <col min="9522" max="9535" width="2.7109375" style="5" customWidth="1"/>
    <col min="9536" max="9536" width="4.140625" style="5" customWidth="1"/>
    <col min="9537" max="9582" width="2.7109375" style="5" customWidth="1"/>
    <col min="9583" max="9729" width="4.5703125" style="5"/>
    <col min="9730" max="9730" width="11.7109375" style="5" customWidth="1"/>
    <col min="9731" max="9731" width="6.28515625" style="5" customWidth="1"/>
    <col min="9732" max="9732" width="12.140625" style="5" customWidth="1"/>
    <col min="9733" max="9733" width="0" style="5" hidden="1" customWidth="1"/>
    <col min="9734" max="9734" width="6.85546875" style="5" customWidth="1"/>
    <col min="9735" max="9735" width="7.85546875" style="5" customWidth="1"/>
    <col min="9736" max="9736" width="6.28515625" style="5" customWidth="1"/>
    <col min="9737" max="9737" width="2.7109375" style="5" customWidth="1"/>
    <col min="9738" max="9738" width="6.5703125" style="5" customWidth="1"/>
    <col min="9739" max="9739" width="2.7109375" style="5" customWidth="1"/>
    <col min="9740" max="9740" width="5.7109375" style="5" customWidth="1"/>
    <col min="9741" max="9741" width="2.7109375" style="5" customWidth="1"/>
    <col min="9742" max="9742" width="5.7109375" style="5" customWidth="1"/>
    <col min="9743" max="9743" width="2.7109375" style="5" customWidth="1"/>
    <col min="9744" max="9744" width="6.28515625" style="5" customWidth="1"/>
    <col min="9745" max="9745" width="2.7109375" style="5" customWidth="1"/>
    <col min="9746" max="9746" width="5.7109375" style="5" customWidth="1"/>
    <col min="9747" max="9747" width="2.7109375" style="5" customWidth="1"/>
    <col min="9748" max="9748" width="5.7109375" style="5" customWidth="1"/>
    <col min="9749" max="9749" width="2.7109375" style="5" customWidth="1"/>
    <col min="9750" max="9750" width="5.7109375" style="5" customWidth="1"/>
    <col min="9751" max="9751" width="2.7109375" style="5" customWidth="1"/>
    <col min="9752" max="9752" width="5.7109375" style="5" customWidth="1"/>
    <col min="9753" max="9753" width="2.7109375" style="5" customWidth="1"/>
    <col min="9754" max="9754" width="5.7109375" style="5" customWidth="1"/>
    <col min="9755" max="9755" width="2.7109375" style="5" customWidth="1"/>
    <col min="9756" max="9756" width="6.28515625" style="5" customWidth="1"/>
    <col min="9757" max="9757" width="2.7109375" style="5" customWidth="1"/>
    <col min="9758" max="9758" width="5.7109375" style="5" customWidth="1"/>
    <col min="9759" max="9759" width="2.7109375" style="5" customWidth="1"/>
    <col min="9760" max="9760" width="5.7109375" style="5" customWidth="1"/>
    <col min="9761" max="9761" width="6.42578125" style="5" customWidth="1"/>
    <col min="9762" max="9762" width="7.140625" style="5" customWidth="1"/>
    <col min="9763" max="9763" width="4.140625" style="5" customWidth="1"/>
    <col min="9764" max="9775" width="2.7109375" style="5" customWidth="1"/>
    <col min="9776" max="9776" width="2.28515625" style="5" customWidth="1"/>
    <col min="9777" max="9777" width="3.85546875" style="5" customWidth="1"/>
    <col min="9778" max="9791" width="2.7109375" style="5" customWidth="1"/>
    <col min="9792" max="9792" width="4.140625" style="5" customWidth="1"/>
    <col min="9793" max="9838" width="2.7109375" style="5" customWidth="1"/>
    <col min="9839" max="9985" width="4.5703125" style="5"/>
    <col min="9986" max="9986" width="11.7109375" style="5" customWidth="1"/>
    <col min="9987" max="9987" width="6.28515625" style="5" customWidth="1"/>
    <col min="9988" max="9988" width="12.140625" style="5" customWidth="1"/>
    <col min="9989" max="9989" width="0" style="5" hidden="1" customWidth="1"/>
    <col min="9990" max="9990" width="6.85546875" style="5" customWidth="1"/>
    <col min="9991" max="9991" width="7.85546875" style="5" customWidth="1"/>
    <col min="9992" max="9992" width="6.28515625" style="5" customWidth="1"/>
    <col min="9993" max="9993" width="2.7109375" style="5" customWidth="1"/>
    <col min="9994" max="9994" width="6.5703125" style="5" customWidth="1"/>
    <col min="9995" max="9995" width="2.7109375" style="5" customWidth="1"/>
    <col min="9996" max="9996" width="5.7109375" style="5" customWidth="1"/>
    <col min="9997" max="9997" width="2.7109375" style="5" customWidth="1"/>
    <col min="9998" max="9998" width="5.7109375" style="5" customWidth="1"/>
    <col min="9999" max="9999" width="2.7109375" style="5" customWidth="1"/>
    <col min="10000" max="10000" width="6.28515625" style="5" customWidth="1"/>
    <col min="10001" max="10001" width="2.7109375" style="5" customWidth="1"/>
    <col min="10002" max="10002" width="5.7109375" style="5" customWidth="1"/>
    <col min="10003" max="10003" width="2.7109375" style="5" customWidth="1"/>
    <col min="10004" max="10004" width="5.7109375" style="5" customWidth="1"/>
    <col min="10005" max="10005" width="2.7109375" style="5" customWidth="1"/>
    <col min="10006" max="10006" width="5.7109375" style="5" customWidth="1"/>
    <col min="10007" max="10007" width="2.7109375" style="5" customWidth="1"/>
    <col min="10008" max="10008" width="5.7109375" style="5" customWidth="1"/>
    <col min="10009" max="10009" width="2.7109375" style="5" customWidth="1"/>
    <col min="10010" max="10010" width="5.7109375" style="5" customWidth="1"/>
    <col min="10011" max="10011" width="2.7109375" style="5" customWidth="1"/>
    <col min="10012" max="10012" width="6.28515625" style="5" customWidth="1"/>
    <col min="10013" max="10013" width="2.7109375" style="5" customWidth="1"/>
    <col min="10014" max="10014" width="5.7109375" style="5" customWidth="1"/>
    <col min="10015" max="10015" width="2.7109375" style="5" customWidth="1"/>
    <col min="10016" max="10016" width="5.7109375" style="5" customWidth="1"/>
    <col min="10017" max="10017" width="6.42578125" style="5" customWidth="1"/>
    <col min="10018" max="10018" width="7.140625" style="5" customWidth="1"/>
    <col min="10019" max="10019" width="4.140625" style="5" customWidth="1"/>
    <col min="10020" max="10031" width="2.7109375" style="5" customWidth="1"/>
    <col min="10032" max="10032" width="2.28515625" style="5" customWidth="1"/>
    <col min="10033" max="10033" width="3.85546875" style="5" customWidth="1"/>
    <col min="10034" max="10047" width="2.7109375" style="5" customWidth="1"/>
    <col min="10048" max="10048" width="4.140625" style="5" customWidth="1"/>
    <col min="10049" max="10094" width="2.7109375" style="5" customWidth="1"/>
    <col min="10095" max="10241" width="4.5703125" style="5"/>
    <col min="10242" max="10242" width="11.7109375" style="5" customWidth="1"/>
    <col min="10243" max="10243" width="6.28515625" style="5" customWidth="1"/>
    <col min="10244" max="10244" width="12.140625" style="5" customWidth="1"/>
    <col min="10245" max="10245" width="0" style="5" hidden="1" customWidth="1"/>
    <col min="10246" max="10246" width="6.85546875" style="5" customWidth="1"/>
    <col min="10247" max="10247" width="7.85546875" style="5" customWidth="1"/>
    <col min="10248" max="10248" width="6.28515625" style="5" customWidth="1"/>
    <col min="10249" max="10249" width="2.7109375" style="5" customWidth="1"/>
    <col min="10250" max="10250" width="6.5703125" style="5" customWidth="1"/>
    <col min="10251" max="10251" width="2.7109375" style="5" customWidth="1"/>
    <col min="10252" max="10252" width="5.7109375" style="5" customWidth="1"/>
    <col min="10253" max="10253" width="2.7109375" style="5" customWidth="1"/>
    <col min="10254" max="10254" width="5.7109375" style="5" customWidth="1"/>
    <col min="10255" max="10255" width="2.7109375" style="5" customWidth="1"/>
    <col min="10256" max="10256" width="6.28515625" style="5" customWidth="1"/>
    <col min="10257" max="10257" width="2.7109375" style="5" customWidth="1"/>
    <col min="10258" max="10258" width="5.7109375" style="5" customWidth="1"/>
    <col min="10259" max="10259" width="2.7109375" style="5" customWidth="1"/>
    <col min="10260" max="10260" width="5.7109375" style="5" customWidth="1"/>
    <col min="10261" max="10261" width="2.7109375" style="5" customWidth="1"/>
    <col min="10262" max="10262" width="5.7109375" style="5" customWidth="1"/>
    <col min="10263" max="10263" width="2.7109375" style="5" customWidth="1"/>
    <col min="10264" max="10264" width="5.7109375" style="5" customWidth="1"/>
    <col min="10265" max="10265" width="2.7109375" style="5" customWidth="1"/>
    <col min="10266" max="10266" width="5.7109375" style="5" customWidth="1"/>
    <col min="10267" max="10267" width="2.7109375" style="5" customWidth="1"/>
    <col min="10268" max="10268" width="6.28515625" style="5" customWidth="1"/>
    <col min="10269" max="10269" width="2.7109375" style="5" customWidth="1"/>
    <col min="10270" max="10270" width="5.7109375" style="5" customWidth="1"/>
    <col min="10271" max="10271" width="2.7109375" style="5" customWidth="1"/>
    <col min="10272" max="10272" width="5.7109375" style="5" customWidth="1"/>
    <col min="10273" max="10273" width="6.42578125" style="5" customWidth="1"/>
    <col min="10274" max="10274" width="7.140625" style="5" customWidth="1"/>
    <col min="10275" max="10275" width="4.140625" style="5" customWidth="1"/>
    <col min="10276" max="10287" width="2.7109375" style="5" customWidth="1"/>
    <col min="10288" max="10288" width="2.28515625" style="5" customWidth="1"/>
    <col min="10289" max="10289" width="3.85546875" style="5" customWidth="1"/>
    <col min="10290" max="10303" width="2.7109375" style="5" customWidth="1"/>
    <col min="10304" max="10304" width="4.140625" style="5" customWidth="1"/>
    <col min="10305" max="10350" width="2.7109375" style="5" customWidth="1"/>
    <col min="10351" max="10497" width="4.5703125" style="5"/>
    <col min="10498" max="10498" width="11.7109375" style="5" customWidth="1"/>
    <col min="10499" max="10499" width="6.28515625" style="5" customWidth="1"/>
    <col min="10500" max="10500" width="12.140625" style="5" customWidth="1"/>
    <col min="10501" max="10501" width="0" style="5" hidden="1" customWidth="1"/>
    <col min="10502" max="10502" width="6.85546875" style="5" customWidth="1"/>
    <col min="10503" max="10503" width="7.85546875" style="5" customWidth="1"/>
    <col min="10504" max="10504" width="6.28515625" style="5" customWidth="1"/>
    <col min="10505" max="10505" width="2.7109375" style="5" customWidth="1"/>
    <col min="10506" max="10506" width="6.5703125" style="5" customWidth="1"/>
    <col min="10507" max="10507" width="2.7109375" style="5" customWidth="1"/>
    <col min="10508" max="10508" width="5.7109375" style="5" customWidth="1"/>
    <col min="10509" max="10509" width="2.7109375" style="5" customWidth="1"/>
    <col min="10510" max="10510" width="5.7109375" style="5" customWidth="1"/>
    <col min="10511" max="10511" width="2.7109375" style="5" customWidth="1"/>
    <col min="10512" max="10512" width="6.28515625" style="5" customWidth="1"/>
    <col min="10513" max="10513" width="2.7109375" style="5" customWidth="1"/>
    <col min="10514" max="10514" width="5.7109375" style="5" customWidth="1"/>
    <col min="10515" max="10515" width="2.7109375" style="5" customWidth="1"/>
    <col min="10516" max="10516" width="5.7109375" style="5" customWidth="1"/>
    <col min="10517" max="10517" width="2.7109375" style="5" customWidth="1"/>
    <col min="10518" max="10518" width="5.7109375" style="5" customWidth="1"/>
    <col min="10519" max="10519" width="2.7109375" style="5" customWidth="1"/>
    <col min="10520" max="10520" width="5.7109375" style="5" customWidth="1"/>
    <col min="10521" max="10521" width="2.7109375" style="5" customWidth="1"/>
    <col min="10522" max="10522" width="5.7109375" style="5" customWidth="1"/>
    <col min="10523" max="10523" width="2.7109375" style="5" customWidth="1"/>
    <col min="10524" max="10524" width="6.28515625" style="5" customWidth="1"/>
    <col min="10525" max="10525" width="2.7109375" style="5" customWidth="1"/>
    <col min="10526" max="10526" width="5.7109375" style="5" customWidth="1"/>
    <col min="10527" max="10527" width="2.7109375" style="5" customWidth="1"/>
    <col min="10528" max="10528" width="5.7109375" style="5" customWidth="1"/>
    <col min="10529" max="10529" width="6.42578125" style="5" customWidth="1"/>
    <col min="10530" max="10530" width="7.140625" style="5" customWidth="1"/>
    <col min="10531" max="10531" width="4.140625" style="5" customWidth="1"/>
    <col min="10532" max="10543" width="2.7109375" style="5" customWidth="1"/>
    <col min="10544" max="10544" width="2.28515625" style="5" customWidth="1"/>
    <col min="10545" max="10545" width="3.85546875" style="5" customWidth="1"/>
    <col min="10546" max="10559" width="2.7109375" style="5" customWidth="1"/>
    <col min="10560" max="10560" width="4.140625" style="5" customWidth="1"/>
    <col min="10561" max="10606" width="2.7109375" style="5" customWidth="1"/>
    <col min="10607" max="10753" width="4.5703125" style="5"/>
    <col min="10754" max="10754" width="11.7109375" style="5" customWidth="1"/>
    <col min="10755" max="10755" width="6.28515625" style="5" customWidth="1"/>
    <col min="10756" max="10756" width="12.140625" style="5" customWidth="1"/>
    <col min="10757" max="10757" width="0" style="5" hidden="1" customWidth="1"/>
    <col min="10758" max="10758" width="6.85546875" style="5" customWidth="1"/>
    <col min="10759" max="10759" width="7.85546875" style="5" customWidth="1"/>
    <col min="10760" max="10760" width="6.28515625" style="5" customWidth="1"/>
    <col min="10761" max="10761" width="2.7109375" style="5" customWidth="1"/>
    <col min="10762" max="10762" width="6.5703125" style="5" customWidth="1"/>
    <col min="10763" max="10763" width="2.7109375" style="5" customWidth="1"/>
    <col min="10764" max="10764" width="5.7109375" style="5" customWidth="1"/>
    <col min="10765" max="10765" width="2.7109375" style="5" customWidth="1"/>
    <col min="10766" max="10766" width="5.7109375" style="5" customWidth="1"/>
    <col min="10767" max="10767" width="2.7109375" style="5" customWidth="1"/>
    <col min="10768" max="10768" width="6.28515625" style="5" customWidth="1"/>
    <col min="10769" max="10769" width="2.7109375" style="5" customWidth="1"/>
    <col min="10770" max="10770" width="5.7109375" style="5" customWidth="1"/>
    <col min="10771" max="10771" width="2.7109375" style="5" customWidth="1"/>
    <col min="10772" max="10772" width="5.7109375" style="5" customWidth="1"/>
    <col min="10773" max="10773" width="2.7109375" style="5" customWidth="1"/>
    <col min="10774" max="10774" width="5.7109375" style="5" customWidth="1"/>
    <col min="10775" max="10775" width="2.7109375" style="5" customWidth="1"/>
    <col min="10776" max="10776" width="5.7109375" style="5" customWidth="1"/>
    <col min="10777" max="10777" width="2.7109375" style="5" customWidth="1"/>
    <col min="10778" max="10778" width="5.7109375" style="5" customWidth="1"/>
    <col min="10779" max="10779" width="2.7109375" style="5" customWidth="1"/>
    <col min="10780" max="10780" width="6.28515625" style="5" customWidth="1"/>
    <col min="10781" max="10781" width="2.7109375" style="5" customWidth="1"/>
    <col min="10782" max="10782" width="5.7109375" style="5" customWidth="1"/>
    <col min="10783" max="10783" width="2.7109375" style="5" customWidth="1"/>
    <col min="10784" max="10784" width="5.7109375" style="5" customWidth="1"/>
    <col min="10785" max="10785" width="6.42578125" style="5" customWidth="1"/>
    <col min="10786" max="10786" width="7.140625" style="5" customWidth="1"/>
    <col min="10787" max="10787" width="4.140625" style="5" customWidth="1"/>
    <col min="10788" max="10799" width="2.7109375" style="5" customWidth="1"/>
    <col min="10800" max="10800" width="2.28515625" style="5" customWidth="1"/>
    <col min="10801" max="10801" width="3.85546875" style="5" customWidth="1"/>
    <col min="10802" max="10815" width="2.7109375" style="5" customWidth="1"/>
    <col min="10816" max="10816" width="4.140625" style="5" customWidth="1"/>
    <col min="10817" max="10862" width="2.7109375" style="5" customWidth="1"/>
    <col min="10863" max="11009" width="4.5703125" style="5"/>
    <col min="11010" max="11010" width="11.7109375" style="5" customWidth="1"/>
    <col min="11011" max="11011" width="6.28515625" style="5" customWidth="1"/>
    <col min="11012" max="11012" width="12.140625" style="5" customWidth="1"/>
    <col min="11013" max="11013" width="0" style="5" hidden="1" customWidth="1"/>
    <col min="11014" max="11014" width="6.85546875" style="5" customWidth="1"/>
    <col min="11015" max="11015" width="7.85546875" style="5" customWidth="1"/>
    <col min="11016" max="11016" width="6.28515625" style="5" customWidth="1"/>
    <col min="11017" max="11017" width="2.7109375" style="5" customWidth="1"/>
    <col min="11018" max="11018" width="6.5703125" style="5" customWidth="1"/>
    <col min="11019" max="11019" width="2.7109375" style="5" customWidth="1"/>
    <col min="11020" max="11020" width="5.7109375" style="5" customWidth="1"/>
    <col min="11021" max="11021" width="2.7109375" style="5" customWidth="1"/>
    <col min="11022" max="11022" width="5.7109375" style="5" customWidth="1"/>
    <col min="11023" max="11023" width="2.7109375" style="5" customWidth="1"/>
    <col min="11024" max="11024" width="6.28515625" style="5" customWidth="1"/>
    <col min="11025" max="11025" width="2.7109375" style="5" customWidth="1"/>
    <col min="11026" max="11026" width="5.7109375" style="5" customWidth="1"/>
    <col min="11027" max="11027" width="2.7109375" style="5" customWidth="1"/>
    <col min="11028" max="11028" width="5.7109375" style="5" customWidth="1"/>
    <col min="11029" max="11029" width="2.7109375" style="5" customWidth="1"/>
    <col min="11030" max="11030" width="5.7109375" style="5" customWidth="1"/>
    <col min="11031" max="11031" width="2.7109375" style="5" customWidth="1"/>
    <col min="11032" max="11032" width="5.7109375" style="5" customWidth="1"/>
    <col min="11033" max="11033" width="2.7109375" style="5" customWidth="1"/>
    <col min="11034" max="11034" width="5.7109375" style="5" customWidth="1"/>
    <col min="11035" max="11035" width="2.7109375" style="5" customWidth="1"/>
    <col min="11036" max="11036" width="6.28515625" style="5" customWidth="1"/>
    <col min="11037" max="11037" width="2.7109375" style="5" customWidth="1"/>
    <col min="11038" max="11038" width="5.7109375" style="5" customWidth="1"/>
    <col min="11039" max="11039" width="2.7109375" style="5" customWidth="1"/>
    <col min="11040" max="11040" width="5.7109375" style="5" customWidth="1"/>
    <col min="11041" max="11041" width="6.42578125" style="5" customWidth="1"/>
    <col min="11042" max="11042" width="7.140625" style="5" customWidth="1"/>
    <col min="11043" max="11043" width="4.140625" style="5" customWidth="1"/>
    <col min="11044" max="11055" width="2.7109375" style="5" customWidth="1"/>
    <col min="11056" max="11056" width="2.28515625" style="5" customWidth="1"/>
    <col min="11057" max="11057" width="3.85546875" style="5" customWidth="1"/>
    <col min="11058" max="11071" width="2.7109375" style="5" customWidth="1"/>
    <col min="11072" max="11072" width="4.140625" style="5" customWidth="1"/>
    <col min="11073" max="11118" width="2.7109375" style="5" customWidth="1"/>
    <col min="11119" max="11265" width="4.5703125" style="5"/>
    <col min="11266" max="11266" width="11.7109375" style="5" customWidth="1"/>
    <col min="11267" max="11267" width="6.28515625" style="5" customWidth="1"/>
    <col min="11268" max="11268" width="12.140625" style="5" customWidth="1"/>
    <col min="11269" max="11269" width="0" style="5" hidden="1" customWidth="1"/>
    <col min="11270" max="11270" width="6.85546875" style="5" customWidth="1"/>
    <col min="11271" max="11271" width="7.85546875" style="5" customWidth="1"/>
    <col min="11272" max="11272" width="6.28515625" style="5" customWidth="1"/>
    <col min="11273" max="11273" width="2.7109375" style="5" customWidth="1"/>
    <col min="11274" max="11274" width="6.5703125" style="5" customWidth="1"/>
    <col min="11275" max="11275" width="2.7109375" style="5" customWidth="1"/>
    <col min="11276" max="11276" width="5.7109375" style="5" customWidth="1"/>
    <col min="11277" max="11277" width="2.7109375" style="5" customWidth="1"/>
    <col min="11278" max="11278" width="5.7109375" style="5" customWidth="1"/>
    <col min="11279" max="11279" width="2.7109375" style="5" customWidth="1"/>
    <col min="11280" max="11280" width="6.28515625" style="5" customWidth="1"/>
    <col min="11281" max="11281" width="2.7109375" style="5" customWidth="1"/>
    <col min="11282" max="11282" width="5.7109375" style="5" customWidth="1"/>
    <col min="11283" max="11283" width="2.7109375" style="5" customWidth="1"/>
    <col min="11284" max="11284" width="5.7109375" style="5" customWidth="1"/>
    <col min="11285" max="11285" width="2.7109375" style="5" customWidth="1"/>
    <col min="11286" max="11286" width="5.7109375" style="5" customWidth="1"/>
    <col min="11287" max="11287" width="2.7109375" style="5" customWidth="1"/>
    <col min="11288" max="11288" width="5.7109375" style="5" customWidth="1"/>
    <col min="11289" max="11289" width="2.7109375" style="5" customWidth="1"/>
    <col min="11290" max="11290" width="5.7109375" style="5" customWidth="1"/>
    <col min="11291" max="11291" width="2.7109375" style="5" customWidth="1"/>
    <col min="11292" max="11292" width="6.28515625" style="5" customWidth="1"/>
    <col min="11293" max="11293" width="2.7109375" style="5" customWidth="1"/>
    <col min="11294" max="11294" width="5.7109375" style="5" customWidth="1"/>
    <col min="11295" max="11295" width="2.7109375" style="5" customWidth="1"/>
    <col min="11296" max="11296" width="5.7109375" style="5" customWidth="1"/>
    <col min="11297" max="11297" width="6.42578125" style="5" customWidth="1"/>
    <col min="11298" max="11298" width="7.140625" style="5" customWidth="1"/>
    <col min="11299" max="11299" width="4.140625" style="5" customWidth="1"/>
    <col min="11300" max="11311" width="2.7109375" style="5" customWidth="1"/>
    <col min="11312" max="11312" width="2.28515625" style="5" customWidth="1"/>
    <col min="11313" max="11313" width="3.85546875" style="5" customWidth="1"/>
    <col min="11314" max="11327" width="2.7109375" style="5" customWidth="1"/>
    <col min="11328" max="11328" width="4.140625" style="5" customWidth="1"/>
    <col min="11329" max="11374" width="2.7109375" style="5" customWidth="1"/>
    <col min="11375" max="11521" width="4.5703125" style="5"/>
    <col min="11522" max="11522" width="11.7109375" style="5" customWidth="1"/>
    <col min="11523" max="11523" width="6.28515625" style="5" customWidth="1"/>
    <col min="11524" max="11524" width="12.140625" style="5" customWidth="1"/>
    <col min="11525" max="11525" width="0" style="5" hidden="1" customWidth="1"/>
    <col min="11526" max="11526" width="6.85546875" style="5" customWidth="1"/>
    <col min="11527" max="11527" width="7.85546875" style="5" customWidth="1"/>
    <col min="11528" max="11528" width="6.28515625" style="5" customWidth="1"/>
    <col min="11529" max="11529" width="2.7109375" style="5" customWidth="1"/>
    <col min="11530" max="11530" width="6.5703125" style="5" customWidth="1"/>
    <col min="11531" max="11531" width="2.7109375" style="5" customWidth="1"/>
    <col min="11532" max="11532" width="5.7109375" style="5" customWidth="1"/>
    <col min="11533" max="11533" width="2.7109375" style="5" customWidth="1"/>
    <col min="11534" max="11534" width="5.7109375" style="5" customWidth="1"/>
    <col min="11535" max="11535" width="2.7109375" style="5" customWidth="1"/>
    <col min="11536" max="11536" width="6.28515625" style="5" customWidth="1"/>
    <col min="11537" max="11537" width="2.7109375" style="5" customWidth="1"/>
    <col min="11538" max="11538" width="5.7109375" style="5" customWidth="1"/>
    <col min="11539" max="11539" width="2.7109375" style="5" customWidth="1"/>
    <col min="11540" max="11540" width="5.7109375" style="5" customWidth="1"/>
    <col min="11541" max="11541" width="2.7109375" style="5" customWidth="1"/>
    <col min="11542" max="11542" width="5.7109375" style="5" customWidth="1"/>
    <col min="11543" max="11543" width="2.7109375" style="5" customWidth="1"/>
    <col min="11544" max="11544" width="5.7109375" style="5" customWidth="1"/>
    <col min="11545" max="11545" width="2.7109375" style="5" customWidth="1"/>
    <col min="11546" max="11546" width="5.7109375" style="5" customWidth="1"/>
    <col min="11547" max="11547" width="2.7109375" style="5" customWidth="1"/>
    <col min="11548" max="11548" width="6.28515625" style="5" customWidth="1"/>
    <col min="11549" max="11549" width="2.7109375" style="5" customWidth="1"/>
    <col min="11550" max="11550" width="5.7109375" style="5" customWidth="1"/>
    <col min="11551" max="11551" width="2.7109375" style="5" customWidth="1"/>
    <col min="11552" max="11552" width="5.7109375" style="5" customWidth="1"/>
    <col min="11553" max="11553" width="6.42578125" style="5" customWidth="1"/>
    <col min="11554" max="11554" width="7.140625" style="5" customWidth="1"/>
    <col min="11555" max="11555" width="4.140625" style="5" customWidth="1"/>
    <col min="11556" max="11567" width="2.7109375" style="5" customWidth="1"/>
    <col min="11568" max="11568" width="2.28515625" style="5" customWidth="1"/>
    <col min="11569" max="11569" width="3.85546875" style="5" customWidth="1"/>
    <col min="11570" max="11583" width="2.7109375" style="5" customWidth="1"/>
    <col min="11584" max="11584" width="4.140625" style="5" customWidth="1"/>
    <col min="11585" max="11630" width="2.7109375" style="5" customWidth="1"/>
    <col min="11631" max="11777" width="4.5703125" style="5"/>
    <col min="11778" max="11778" width="11.7109375" style="5" customWidth="1"/>
    <col min="11779" max="11779" width="6.28515625" style="5" customWidth="1"/>
    <col min="11780" max="11780" width="12.140625" style="5" customWidth="1"/>
    <col min="11781" max="11781" width="0" style="5" hidden="1" customWidth="1"/>
    <col min="11782" max="11782" width="6.85546875" style="5" customWidth="1"/>
    <col min="11783" max="11783" width="7.85546875" style="5" customWidth="1"/>
    <col min="11784" max="11784" width="6.28515625" style="5" customWidth="1"/>
    <col min="11785" max="11785" width="2.7109375" style="5" customWidth="1"/>
    <col min="11786" max="11786" width="6.5703125" style="5" customWidth="1"/>
    <col min="11787" max="11787" width="2.7109375" style="5" customWidth="1"/>
    <col min="11788" max="11788" width="5.7109375" style="5" customWidth="1"/>
    <col min="11789" max="11789" width="2.7109375" style="5" customWidth="1"/>
    <col min="11790" max="11790" width="5.7109375" style="5" customWidth="1"/>
    <col min="11791" max="11791" width="2.7109375" style="5" customWidth="1"/>
    <col min="11792" max="11792" width="6.28515625" style="5" customWidth="1"/>
    <col min="11793" max="11793" width="2.7109375" style="5" customWidth="1"/>
    <col min="11794" max="11794" width="5.7109375" style="5" customWidth="1"/>
    <col min="11795" max="11795" width="2.7109375" style="5" customWidth="1"/>
    <col min="11796" max="11796" width="5.7109375" style="5" customWidth="1"/>
    <col min="11797" max="11797" width="2.7109375" style="5" customWidth="1"/>
    <col min="11798" max="11798" width="5.7109375" style="5" customWidth="1"/>
    <col min="11799" max="11799" width="2.7109375" style="5" customWidth="1"/>
    <col min="11800" max="11800" width="5.7109375" style="5" customWidth="1"/>
    <col min="11801" max="11801" width="2.7109375" style="5" customWidth="1"/>
    <col min="11802" max="11802" width="5.7109375" style="5" customWidth="1"/>
    <col min="11803" max="11803" width="2.7109375" style="5" customWidth="1"/>
    <col min="11804" max="11804" width="6.28515625" style="5" customWidth="1"/>
    <col min="11805" max="11805" width="2.7109375" style="5" customWidth="1"/>
    <col min="11806" max="11806" width="5.7109375" style="5" customWidth="1"/>
    <col min="11807" max="11807" width="2.7109375" style="5" customWidth="1"/>
    <col min="11808" max="11808" width="5.7109375" style="5" customWidth="1"/>
    <col min="11809" max="11809" width="6.42578125" style="5" customWidth="1"/>
    <col min="11810" max="11810" width="7.140625" style="5" customWidth="1"/>
    <col min="11811" max="11811" width="4.140625" style="5" customWidth="1"/>
    <col min="11812" max="11823" width="2.7109375" style="5" customWidth="1"/>
    <col min="11824" max="11824" width="2.28515625" style="5" customWidth="1"/>
    <col min="11825" max="11825" width="3.85546875" style="5" customWidth="1"/>
    <col min="11826" max="11839" width="2.7109375" style="5" customWidth="1"/>
    <col min="11840" max="11840" width="4.140625" style="5" customWidth="1"/>
    <col min="11841" max="11886" width="2.7109375" style="5" customWidth="1"/>
    <col min="11887" max="12033" width="4.5703125" style="5"/>
    <col min="12034" max="12034" width="11.7109375" style="5" customWidth="1"/>
    <col min="12035" max="12035" width="6.28515625" style="5" customWidth="1"/>
    <col min="12036" max="12036" width="12.140625" style="5" customWidth="1"/>
    <col min="12037" max="12037" width="0" style="5" hidden="1" customWidth="1"/>
    <col min="12038" max="12038" width="6.85546875" style="5" customWidth="1"/>
    <col min="12039" max="12039" width="7.85546875" style="5" customWidth="1"/>
    <col min="12040" max="12040" width="6.28515625" style="5" customWidth="1"/>
    <col min="12041" max="12041" width="2.7109375" style="5" customWidth="1"/>
    <col min="12042" max="12042" width="6.5703125" style="5" customWidth="1"/>
    <col min="12043" max="12043" width="2.7109375" style="5" customWidth="1"/>
    <col min="12044" max="12044" width="5.7109375" style="5" customWidth="1"/>
    <col min="12045" max="12045" width="2.7109375" style="5" customWidth="1"/>
    <col min="12046" max="12046" width="5.7109375" style="5" customWidth="1"/>
    <col min="12047" max="12047" width="2.7109375" style="5" customWidth="1"/>
    <col min="12048" max="12048" width="6.28515625" style="5" customWidth="1"/>
    <col min="12049" max="12049" width="2.7109375" style="5" customWidth="1"/>
    <col min="12050" max="12050" width="5.7109375" style="5" customWidth="1"/>
    <col min="12051" max="12051" width="2.7109375" style="5" customWidth="1"/>
    <col min="12052" max="12052" width="5.7109375" style="5" customWidth="1"/>
    <col min="12053" max="12053" width="2.7109375" style="5" customWidth="1"/>
    <col min="12054" max="12054" width="5.7109375" style="5" customWidth="1"/>
    <col min="12055" max="12055" width="2.7109375" style="5" customWidth="1"/>
    <col min="12056" max="12056" width="5.7109375" style="5" customWidth="1"/>
    <col min="12057" max="12057" width="2.7109375" style="5" customWidth="1"/>
    <col min="12058" max="12058" width="5.7109375" style="5" customWidth="1"/>
    <col min="12059" max="12059" width="2.7109375" style="5" customWidth="1"/>
    <col min="12060" max="12060" width="6.28515625" style="5" customWidth="1"/>
    <col min="12061" max="12061" width="2.7109375" style="5" customWidth="1"/>
    <col min="12062" max="12062" width="5.7109375" style="5" customWidth="1"/>
    <col min="12063" max="12063" width="2.7109375" style="5" customWidth="1"/>
    <col min="12064" max="12064" width="5.7109375" style="5" customWidth="1"/>
    <col min="12065" max="12065" width="6.42578125" style="5" customWidth="1"/>
    <col min="12066" max="12066" width="7.140625" style="5" customWidth="1"/>
    <col min="12067" max="12067" width="4.140625" style="5" customWidth="1"/>
    <col min="12068" max="12079" width="2.7109375" style="5" customWidth="1"/>
    <col min="12080" max="12080" width="2.28515625" style="5" customWidth="1"/>
    <col min="12081" max="12081" width="3.85546875" style="5" customWidth="1"/>
    <col min="12082" max="12095" width="2.7109375" style="5" customWidth="1"/>
    <col min="12096" max="12096" width="4.140625" style="5" customWidth="1"/>
    <col min="12097" max="12142" width="2.7109375" style="5" customWidth="1"/>
    <col min="12143" max="12289" width="4.5703125" style="5"/>
    <col min="12290" max="12290" width="11.7109375" style="5" customWidth="1"/>
    <col min="12291" max="12291" width="6.28515625" style="5" customWidth="1"/>
    <col min="12292" max="12292" width="12.140625" style="5" customWidth="1"/>
    <col min="12293" max="12293" width="0" style="5" hidden="1" customWidth="1"/>
    <col min="12294" max="12294" width="6.85546875" style="5" customWidth="1"/>
    <col min="12295" max="12295" width="7.85546875" style="5" customWidth="1"/>
    <col min="12296" max="12296" width="6.28515625" style="5" customWidth="1"/>
    <col min="12297" max="12297" width="2.7109375" style="5" customWidth="1"/>
    <col min="12298" max="12298" width="6.5703125" style="5" customWidth="1"/>
    <col min="12299" max="12299" width="2.7109375" style="5" customWidth="1"/>
    <col min="12300" max="12300" width="5.7109375" style="5" customWidth="1"/>
    <col min="12301" max="12301" width="2.7109375" style="5" customWidth="1"/>
    <col min="12302" max="12302" width="5.7109375" style="5" customWidth="1"/>
    <col min="12303" max="12303" width="2.7109375" style="5" customWidth="1"/>
    <col min="12304" max="12304" width="6.28515625" style="5" customWidth="1"/>
    <col min="12305" max="12305" width="2.7109375" style="5" customWidth="1"/>
    <col min="12306" max="12306" width="5.7109375" style="5" customWidth="1"/>
    <col min="12307" max="12307" width="2.7109375" style="5" customWidth="1"/>
    <col min="12308" max="12308" width="5.7109375" style="5" customWidth="1"/>
    <col min="12309" max="12309" width="2.7109375" style="5" customWidth="1"/>
    <col min="12310" max="12310" width="5.7109375" style="5" customWidth="1"/>
    <col min="12311" max="12311" width="2.7109375" style="5" customWidth="1"/>
    <col min="12312" max="12312" width="5.7109375" style="5" customWidth="1"/>
    <col min="12313" max="12313" width="2.7109375" style="5" customWidth="1"/>
    <col min="12314" max="12314" width="5.7109375" style="5" customWidth="1"/>
    <col min="12315" max="12315" width="2.7109375" style="5" customWidth="1"/>
    <col min="12316" max="12316" width="6.28515625" style="5" customWidth="1"/>
    <col min="12317" max="12317" width="2.7109375" style="5" customWidth="1"/>
    <col min="12318" max="12318" width="5.7109375" style="5" customWidth="1"/>
    <col min="12319" max="12319" width="2.7109375" style="5" customWidth="1"/>
    <col min="12320" max="12320" width="5.7109375" style="5" customWidth="1"/>
    <col min="12321" max="12321" width="6.42578125" style="5" customWidth="1"/>
    <col min="12322" max="12322" width="7.140625" style="5" customWidth="1"/>
    <col min="12323" max="12323" width="4.140625" style="5" customWidth="1"/>
    <col min="12324" max="12335" width="2.7109375" style="5" customWidth="1"/>
    <col min="12336" max="12336" width="2.28515625" style="5" customWidth="1"/>
    <col min="12337" max="12337" width="3.85546875" style="5" customWidth="1"/>
    <col min="12338" max="12351" width="2.7109375" style="5" customWidth="1"/>
    <col min="12352" max="12352" width="4.140625" style="5" customWidth="1"/>
    <col min="12353" max="12398" width="2.7109375" style="5" customWidth="1"/>
    <col min="12399" max="12545" width="4.5703125" style="5"/>
    <col min="12546" max="12546" width="11.7109375" style="5" customWidth="1"/>
    <col min="12547" max="12547" width="6.28515625" style="5" customWidth="1"/>
    <col min="12548" max="12548" width="12.140625" style="5" customWidth="1"/>
    <col min="12549" max="12549" width="0" style="5" hidden="1" customWidth="1"/>
    <col min="12550" max="12550" width="6.85546875" style="5" customWidth="1"/>
    <col min="12551" max="12551" width="7.85546875" style="5" customWidth="1"/>
    <col min="12552" max="12552" width="6.28515625" style="5" customWidth="1"/>
    <col min="12553" max="12553" width="2.7109375" style="5" customWidth="1"/>
    <col min="12554" max="12554" width="6.5703125" style="5" customWidth="1"/>
    <col min="12555" max="12555" width="2.7109375" style="5" customWidth="1"/>
    <col min="12556" max="12556" width="5.7109375" style="5" customWidth="1"/>
    <col min="12557" max="12557" width="2.7109375" style="5" customWidth="1"/>
    <col min="12558" max="12558" width="5.7109375" style="5" customWidth="1"/>
    <col min="12559" max="12559" width="2.7109375" style="5" customWidth="1"/>
    <col min="12560" max="12560" width="6.28515625" style="5" customWidth="1"/>
    <col min="12561" max="12561" width="2.7109375" style="5" customWidth="1"/>
    <col min="12562" max="12562" width="5.7109375" style="5" customWidth="1"/>
    <col min="12563" max="12563" width="2.7109375" style="5" customWidth="1"/>
    <col min="12564" max="12564" width="5.7109375" style="5" customWidth="1"/>
    <col min="12565" max="12565" width="2.7109375" style="5" customWidth="1"/>
    <col min="12566" max="12566" width="5.7109375" style="5" customWidth="1"/>
    <col min="12567" max="12567" width="2.7109375" style="5" customWidth="1"/>
    <col min="12568" max="12568" width="5.7109375" style="5" customWidth="1"/>
    <col min="12569" max="12569" width="2.7109375" style="5" customWidth="1"/>
    <col min="12570" max="12570" width="5.7109375" style="5" customWidth="1"/>
    <col min="12571" max="12571" width="2.7109375" style="5" customWidth="1"/>
    <col min="12572" max="12572" width="6.28515625" style="5" customWidth="1"/>
    <col min="12573" max="12573" width="2.7109375" style="5" customWidth="1"/>
    <col min="12574" max="12574" width="5.7109375" style="5" customWidth="1"/>
    <col min="12575" max="12575" width="2.7109375" style="5" customWidth="1"/>
    <col min="12576" max="12576" width="5.7109375" style="5" customWidth="1"/>
    <col min="12577" max="12577" width="6.42578125" style="5" customWidth="1"/>
    <col min="12578" max="12578" width="7.140625" style="5" customWidth="1"/>
    <col min="12579" max="12579" width="4.140625" style="5" customWidth="1"/>
    <col min="12580" max="12591" width="2.7109375" style="5" customWidth="1"/>
    <col min="12592" max="12592" width="2.28515625" style="5" customWidth="1"/>
    <col min="12593" max="12593" width="3.85546875" style="5" customWidth="1"/>
    <col min="12594" max="12607" width="2.7109375" style="5" customWidth="1"/>
    <col min="12608" max="12608" width="4.140625" style="5" customWidth="1"/>
    <col min="12609" max="12654" width="2.7109375" style="5" customWidth="1"/>
    <col min="12655" max="12801" width="4.5703125" style="5"/>
    <col min="12802" max="12802" width="11.7109375" style="5" customWidth="1"/>
    <col min="12803" max="12803" width="6.28515625" style="5" customWidth="1"/>
    <col min="12804" max="12804" width="12.140625" style="5" customWidth="1"/>
    <col min="12805" max="12805" width="0" style="5" hidden="1" customWidth="1"/>
    <col min="12806" max="12806" width="6.85546875" style="5" customWidth="1"/>
    <col min="12807" max="12807" width="7.85546875" style="5" customWidth="1"/>
    <col min="12808" max="12808" width="6.28515625" style="5" customWidth="1"/>
    <col min="12809" max="12809" width="2.7109375" style="5" customWidth="1"/>
    <col min="12810" max="12810" width="6.5703125" style="5" customWidth="1"/>
    <col min="12811" max="12811" width="2.7109375" style="5" customWidth="1"/>
    <col min="12812" max="12812" width="5.7109375" style="5" customWidth="1"/>
    <col min="12813" max="12813" width="2.7109375" style="5" customWidth="1"/>
    <col min="12814" max="12814" width="5.7109375" style="5" customWidth="1"/>
    <col min="12815" max="12815" width="2.7109375" style="5" customWidth="1"/>
    <col min="12816" max="12816" width="6.28515625" style="5" customWidth="1"/>
    <col min="12817" max="12817" width="2.7109375" style="5" customWidth="1"/>
    <col min="12818" max="12818" width="5.7109375" style="5" customWidth="1"/>
    <col min="12819" max="12819" width="2.7109375" style="5" customWidth="1"/>
    <col min="12820" max="12820" width="5.7109375" style="5" customWidth="1"/>
    <col min="12821" max="12821" width="2.7109375" style="5" customWidth="1"/>
    <col min="12822" max="12822" width="5.7109375" style="5" customWidth="1"/>
    <col min="12823" max="12823" width="2.7109375" style="5" customWidth="1"/>
    <col min="12824" max="12824" width="5.7109375" style="5" customWidth="1"/>
    <col min="12825" max="12825" width="2.7109375" style="5" customWidth="1"/>
    <col min="12826" max="12826" width="5.7109375" style="5" customWidth="1"/>
    <col min="12827" max="12827" width="2.7109375" style="5" customWidth="1"/>
    <col min="12828" max="12828" width="6.28515625" style="5" customWidth="1"/>
    <col min="12829" max="12829" width="2.7109375" style="5" customWidth="1"/>
    <col min="12830" max="12830" width="5.7109375" style="5" customWidth="1"/>
    <col min="12831" max="12831" width="2.7109375" style="5" customWidth="1"/>
    <col min="12832" max="12832" width="5.7109375" style="5" customWidth="1"/>
    <col min="12833" max="12833" width="6.42578125" style="5" customWidth="1"/>
    <col min="12834" max="12834" width="7.140625" style="5" customWidth="1"/>
    <col min="12835" max="12835" width="4.140625" style="5" customWidth="1"/>
    <col min="12836" max="12847" width="2.7109375" style="5" customWidth="1"/>
    <col min="12848" max="12848" width="2.28515625" style="5" customWidth="1"/>
    <col min="12849" max="12849" width="3.85546875" style="5" customWidth="1"/>
    <col min="12850" max="12863" width="2.7109375" style="5" customWidth="1"/>
    <col min="12864" max="12864" width="4.140625" style="5" customWidth="1"/>
    <col min="12865" max="12910" width="2.7109375" style="5" customWidth="1"/>
    <col min="12911" max="13057" width="4.5703125" style="5"/>
    <col min="13058" max="13058" width="11.7109375" style="5" customWidth="1"/>
    <col min="13059" max="13059" width="6.28515625" style="5" customWidth="1"/>
    <col min="13060" max="13060" width="12.140625" style="5" customWidth="1"/>
    <col min="13061" max="13061" width="0" style="5" hidden="1" customWidth="1"/>
    <col min="13062" max="13062" width="6.85546875" style="5" customWidth="1"/>
    <col min="13063" max="13063" width="7.85546875" style="5" customWidth="1"/>
    <col min="13064" max="13064" width="6.28515625" style="5" customWidth="1"/>
    <col min="13065" max="13065" width="2.7109375" style="5" customWidth="1"/>
    <col min="13066" max="13066" width="6.5703125" style="5" customWidth="1"/>
    <col min="13067" max="13067" width="2.7109375" style="5" customWidth="1"/>
    <col min="13068" max="13068" width="5.7109375" style="5" customWidth="1"/>
    <col min="13069" max="13069" width="2.7109375" style="5" customWidth="1"/>
    <col min="13070" max="13070" width="5.7109375" style="5" customWidth="1"/>
    <col min="13071" max="13071" width="2.7109375" style="5" customWidth="1"/>
    <col min="13072" max="13072" width="6.28515625" style="5" customWidth="1"/>
    <col min="13073" max="13073" width="2.7109375" style="5" customWidth="1"/>
    <col min="13074" max="13074" width="5.7109375" style="5" customWidth="1"/>
    <col min="13075" max="13075" width="2.7109375" style="5" customWidth="1"/>
    <col min="13076" max="13076" width="5.7109375" style="5" customWidth="1"/>
    <col min="13077" max="13077" width="2.7109375" style="5" customWidth="1"/>
    <col min="13078" max="13078" width="5.7109375" style="5" customWidth="1"/>
    <col min="13079" max="13079" width="2.7109375" style="5" customWidth="1"/>
    <col min="13080" max="13080" width="5.7109375" style="5" customWidth="1"/>
    <col min="13081" max="13081" width="2.7109375" style="5" customWidth="1"/>
    <col min="13082" max="13082" width="5.7109375" style="5" customWidth="1"/>
    <col min="13083" max="13083" width="2.7109375" style="5" customWidth="1"/>
    <col min="13084" max="13084" width="6.28515625" style="5" customWidth="1"/>
    <col min="13085" max="13085" width="2.7109375" style="5" customWidth="1"/>
    <col min="13086" max="13086" width="5.7109375" style="5" customWidth="1"/>
    <col min="13087" max="13087" width="2.7109375" style="5" customWidth="1"/>
    <col min="13088" max="13088" width="5.7109375" style="5" customWidth="1"/>
    <col min="13089" max="13089" width="6.42578125" style="5" customWidth="1"/>
    <col min="13090" max="13090" width="7.140625" style="5" customWidth="1"/>
    <col min="13091" max="13091" width="4.140625" style="5" customWidth="1"/>
    <col min="13092" max="13103" width="2.7109375" style="5" customWidth="1"/>
    <col min="13104" max="13104" width="2.28515625" style="5" customWidth="1"/>
    <col min="13105" max="13105" width="3.85546875" style="5" customWidth="1"/>
    <col min="13106" max="13119" width="2.7109375" style="5" customWidth="1"/>
    <col min="13120" max="13120" width="4.140625" style="5" customWidth="1"/>
    <col min="13121" max="13166" width="2.7109375" style="5" customWidth="1"/>
    <col min="13167" max="13313" width="4.5703125" style="5"/>
    <col min="13314" max="13314" width="11.7109375" style="5" customWidth="1"/>
    <col min="13315" max="13315" width="6.28515625" style="5" customWidth="1"/>
    <col min="13316" max="13316" width="12.140625" style="5" customWidth="1"/>
    <col min="13317" max="13317" width="0" style="5" hidden="1" customWidth="1"/>
    <col min="13318" max="13318" width="6.85546875" style="5" customWidth="1"/>
    <col min="13319" max="13319" width="7.85546875" style="5" customWidth="1"/>
    <col min="13320" max="13320" width="6.28515625" style="5" customWidth="1"/>
    <col min="13321" max="13321" width="2.7109375" style="5" customWidth="1"/>
    <col min="13322" max="13322" width="6.5703125" style="5" customWidth="1"/>
    <col min="13323" max="13323" width="2.7109375" style="5" customWidth="1"/>
    <col min="13324" max="13324" width="5.7109375" style="5" customWidth="1"/>
    <col min="13325" max="13325" width="2.7109375" style="5" customWidth="1"/>
    <col min="13326" max="13326" width="5.7109375" style="5" customWidth="1"/>
    <col min="13327" max="13327" width="2.7109375" style="5" customWidth="1"/>
    <col min="13328" max="13328" width="6.28515625" style="5" customWidth="1"/>
    <col min="13329" max="13329" width="2.7109375" style="5" customWidth="1"/>
    <col min="13330" max="13330" width="5.7109375" style="5" customWidth="1"/>
    <col min="13331" max="13331" width="2.7109375" style="5" customWidth="1"/>
    <col min="13332" max="13332" width="5.7109375" style="5" customWidth="1"/>
    <col min="13333" max="13333" width="2.7109375" style="5" customWidth="1"/>
    <col min="13334" max="13334" width="5.7109375" style="5" customWidth="1"/>
    <col min="13335" max="13335" width="2.7109375" style="5" customWidth="1"/>
    <col min="13336" max="13336" width="5.7109375" style="5" customWidth="1"/>
    <col min="13337" max="13337" width="2.7109375" style="5" customWidth="1"/>
    <col min="13338" max="13338" width="5.7109375" style="5" customWidth="1"/>
    <col min="13339" max="13339" width="2.7109375" style="5" customWidth="1"/>
    <col min="13340" max="13340" width="6.28515625" style="5" customWidth="1"/>
    <col min="13341" max="13341" width="2.7109375" style="5" customWidth="1"/>
    <col min="13342" max="13342" width="5.7109375" style="5" customWidth="1"/>
    <col min="13343" max="13343" width="2.7109375" style="5" customWidth="1"/>
    <col min="13344" max="13344" width="5.7109375" style="5" customWidth="1"/>
    <col min="13345" max="13345" width="6.42578125" style="5" customWidth="1"/>
    <col min="13346" max="13346" width="7.140625" style="5" customWidth="1"/>
    <col min="13347" max="13347" width="4.140625" style="5" customWidth="1"/>
    <col min="13348" max="13359" width="2.7109375" style="5" customWidth="1"/>
    <col min="13360" max="13360" width="2.28515625" style="5" customWidth="1"/>
    <col min="13361" max="13361" width="3.85546875" style="5" customWidth="1"/>
    <col min="13362" max="13375" width="2.7109375" style="5" customWidth="1"/>
    <col min="13376" max="13376" width="4.140625" style="5" customWidth="1"/>
    <col min="13377" max="13422" width="2.7109375" style="5" customWidth="1"/>
    <col min="13423" max="13569" width="4.5703125" style="5"/>
    <col min="13570" max="13570" width="11.7109375" style="5" customWidth="1"/>
    <col min="13571" max="13571" width="6.28515625" style="5" customWidth="1"/>
    <col min="13572" max="13572" width="12.140625" style="5" customWidth="1"/>
    <col min="13573" max="13573" width="0" style="5" hidden="1" customWidth="1"/>
    <col min="13574" max="13574" width="6.85546875" style="5" customWidth="1"/>
    <col min="13575" max="13575" width="7.85546875" style="5" customWidth="1"/>
    <col min="13576" max="13576" width="6.28515625" style="5" customWidth="1"/>
    <col min="13577" max="13577" width="2.7109375" style="5" customWidth="1"/>
    <col min="13578" max="13578" width="6.5703125" style="5" customWidth="1"/>
    <col min="13579" max="13579" width="2.7109375" style="5" customWidth="1"/>
    <col min="13580" max="13580" width="5.7109375" style="5" customWidth="1"/>
    <col min="13581" max="13581" width="2.7109375" style="5" customWidth="1"/>
    <col min="13582" max="13582" width="5.7109375" style="5" customWidth="1"/>
    <col min="13583" max="13583" width="2.7109375" style="5" customWidth="1"/>
    <col min="13584" max="13584" width="6.28515625" style="5" customWidth="1"/>
    <col min="13585" max="13585" width="2.7109375" style="5" customWidth="1"/>
    <col min="13586" max="13586" width="5.7109375" style="5" customWidth="1"/>
    <col min="13587" max="13587" width="2.7109375" style="5" customWidth="1"/>
    <col min="13588" max="13588" width="5.7109375" style="5" customWidth="1"/>
    <col min="13589" max="13589" width="2.7109375" style="5" customWidth="1"/>
    <col min="13590" max="13590" width="5.7109375" style="5" customWidth="1"/>
    <col min="13591" max="13591" width="2.7109375" style="5" customWidth="1"/>
    <col min="13592" max="13592" width="5.7109375" style="5" customWidth="1"/>
    <col min="13593" max="13593" width="2.7109375" style="5" customWidth="1"/>
    <col min="13594" max="13594" width="5.7109375" style="5" customWidth="1"/>
    <col min="13595" max="13595" width="2.7109375" style="5" customWidth="1"/>
    <col min="13596" max="13596" width="6.28515625" style="5" customWidth="1"/>
    <col min="13597" max="13597" width="2.7109375" style="5" customWidth="1"/>
    <col min="13598" max="13598" width="5.7109375" style="5" customWidth="1"/>
    <col min="13599" max="13599" width="2.7109375" style="5" customWidth="1"/>
    <col min="13600" max="13600" width="5.7109375" style="5" customWidth="1"/>
    <col min="13601" max="13601" width="6.42578125" style="5" customWidth="1"/>
    <col min="13602" max="13602" width="7.140625" style="5" customWidth="1"/>
    <col min="13603" max="13603" width="4.140625" style="5" customWidth="1"/>
    <col min="13604" max="13615" width="2.7109375" style="5" customWidth="1"/>
    <col min="13616" max="13616" width="2.28515625" style="5" customWidth="1"/>
    <col min="13617" max="13617" width="3.85546875" style="5" customWidth="1"/>
    <col min="13618" max="13631" width="2.7109375" style="5" customWidth="1"/>
    <col min="13632" max="13632" width="4.140625" style="5" customWidth="1"/>
    <col min="13633" max="13678" width="2.7109375" style="5" customWidth="1"/>
    <col min="13679" max="13825" width="4.5703125" style="5"/>
    <col min="13826" max="13826" width="11.7109375" style="5" customWidth="1"/>
    <col min="13827" max="13827" width="6.28515625" style="5" customWidth="1"/>
    <col min="13828" max="13828" width="12.140625" style="5" customWidth="1"/>
    <col min="13829" max="13829" width="0" style="5" hidden="1" customWidth="1"/>
    <col min="13830" max="13830" width="6.85546875" style="5" customWidth="1"/>
    <col min="13831" max="13831" width="7.85546875" style="5" customWidth="1"/>
    <col min="13832" max="13832" width="6.28515625" style="5" customWidth="1"/>
    <col min="13833" max="13833" width="2.7109375" style="5" customWidth="1"/>
    <col min="13834" max="13834" width="6.5703125" style="5" customWidth="1"/>
    <col min="13835" max="13835" width="2.7109375" style="5" customWidth="1"/>
    <col min="13836" max="13836" width="5.7109375" style="5" customWidth="1"/>
    <col min="13837" max="13837" width="2.7109375" style="5" customWidth="1"/>
    <col min="13838" max="13838" width="5.7109375" style="5" customWidth="1"/>
    <col min="13839" max="13839" width="2.7109375" style="5" customWidth="1"/>
    <col min="13840" max="13840" width="6.28515625" style="5" customWidth="1"/>
    <col min="13841" max="13841" width="2.7109375" style="5" customWidth="1"/>
    <col min="13842" max="13842" width="5.7109375" style="5" customWidth="1"/>
    <col min="13843" max="13843" width="2.7109375" style="5" customWidth="1"/>
    <col min="13844" max="13844" width="5.7109375" style="5" customWidth="1"/>
    <col min="13845" max="13845" width="2.7109375" style="5" customWidth="1"/>
    <col min="13846" max="13846" width="5.7109375" style="5" customWidth="1"/>
    <col min="13847" max="13847" width="2.7109375" style="5" customWidth="1"/>
    <col min="13848" max="13848" width="5.7109375" style="5" customWidth="1"/>
    <col min="13849" max="13849" width="2.7109375" style="5" customWidth="1"/>
    <col min="13850" max="13850" width="5.7109375" style="5" customWidth="1"/>
    <col min="13851" max="13851" width="2.7109375" style="5" customWidth="1"/>
    <col min="13852" max="13852" width="6.28515625" style="5" customWidth="1"/>
    <col min="13853" max="13853" width="2.7109375" style="5" customWidth="1"/>
    <col min="13854" max="13854" width="5.7109375" style="5" customWidth="1"/>
    <col min="13855" max="13855" width="2.7109375" style="5" customWidth="1"/>
    <col min="13856" max="13856" width="5.7109375" style="5" customWidth="1"/>
    <col min="13857" max="13857" width="6.42578125" style="5" customWidth="1"/>
    <col min="13858" max="13858" width="7.140625" style="5" customWidth="1"/>
    <col min="13859" max="13859" width="4.140625" style="5" customWidth="1"/>
    <col min="13860" max="13871" width="2.7109375" style="5" customWidth="1"/>
    <col min="13872" max="13872" width="2.28515625" style="5" customWidth="1"/>
    <col min="13873" max="13873" width="3.85546875" style="5" customWidth="1"/>
    <col min="13874" max="13887" width="2.7109375" style="5" customWidth="1"/>
    <col min="13888" max="13888" width="4.140625" style="5" customWidth="1"/>
    <col min="13889" max="13934" width="2.7109375" style="5" customWidth="1"/>
    <col min="13935" max="14081" width="4.5703125" style="5"/>
    <col min="14082" max="14082" width="11.7109375" style="5" customWidth="1"/>
    <col min="14083" max="14083" width="6.28515625" style="5" customWidth="1"/>
    <col min="14084" max="14084" width="12.140625" style="5" customWidth="1"/>
    <col min="14085" max="14085" width="0" style="5" hidden="1" customWidth="1"/>
    <col min="14086" max="14086" width="6.85546875" style="5" customWidth="1"/>
    <col min="14087" max="14087" width="7.85546875" style="5" customWidth="1"/>
    <col min="14088" max="14088" width="6.28515625" style="5" customWidth="1"/>
    <col min="14089" max="14089" width="2.7109375" style="5" customWidth="1"/>
    <col min="14090" max="14090" width="6.5703125" style="5" customWidth="1"/>
    <col min="14091" max="14091" width="2.7109375" style="5" customWidth="1"/>
    <col min="14092" max="14092" width="5.7109375" style="5" customWidth="1"/>
    <col min="14093" max="14093" width="2.7109375" style="5" customWidth="1"/>
    <col min="14094" max="14094" width="5.7109375" style="5" customWidth="1"/>
    <col min="14095" max="14095" width="2.7109375" style="5" customWidth="1"/>
    <col min="14096" max="14096" width="6.28515625" style="5" customWidth="1"/>
    <col min="14097" max="14097" width="2.7109375" style="5" customWidth="1"/>
    <col min="14098" max="14098" width="5.7109375" style="5" customWidth="1"/>
    <col min="14099" max="14099" width="2.7109375" style="5" customWidth="1"/>
    <col min="14100" max="14100" width="5.7109375" style="5" customWidth="1"/>
    <col min="14101" max="14101" width="2.7109375" style="5" customWidth="1"/>
    <col min="14102" max="14102" width="5.7109375" style="5" customWidth="1"/>
    <col min="14103" max="14103" width="2.7109375" style="5" customWidth="1"/>
    <col min="14104" max="14104" width="5.7109375" style="5" customWidth="1"/>
    <col min="14105" max="14105" width="2.7109375" style="5" customWidth="1"/>
    <col min="14106" max="14106" width="5.7109375" style="5" customWidth="1"/>
    <col min="14107" max="14107" width="2.7109375" style="5" customWidth="1"/>
    <col min="14108" max="14108" width="6.28515625" style="5" customWidth="1"/>
    <col min="14109" max="14109" width="2.7109375" style="5" customWidth="1"/>
    <col min="14110" max="14110" width="5.7109375" style="5" customWidth="1"/>
    <col min="14111" max="14111" width="2.7109375" style="5" customWidth="1"/>
    <col min="14112" max="14112" width="5.7109375" style="5" customWidth="1"/>
    <col min="14113" max="14113" width="6.42578125" style="5" customWidth="1"/>
    <col min="14114" max="14114" width="7.140625" style="5" customWidth="1"/>
    <col min="14115" max="14115" width="4.140625" style="5" customWidth="1"/>
    <col min="14116" max="14127" width="2.7109375" style="5" customWidth="1"/>
    <col min="14128" max="14128" width="2.28515625" style="5" customWidth="1"/>
    <col min="14129" max="14129" width="3.85546875" style="5" customWidth="1"/>
    <col min="14130" max="14143" width="2.7109375" style="5" customWidth="1"/>
    <col min="14144" max="14144" width="4.140625" style="5" customWidth="1"/>
    <col min="14145" max="14190" width="2.7109375" style="5" customWidth="1"/>
    <col min="14191" max="14337" width="4.5703125" style="5"/>
    <col min="14338" max="14338" width="11.7109375" style="5" customWidth="1"/>
    <col min="14339" max="14339" width="6.28515625" style="5" customWidth="1"/>
    <col min="14340" max="14340" width="12.140625" style="5" customWidth="1"/>
    <col min="14341" max="14341" width="0" style="5" hidden="1" customWidth="1"/>
    <col min="14342" max="14342" width="6.85546875" style="5" customWidth="1"/>
    <col min="14343" max="14343" width="7.85546875" style="5" customWidth="1"/>
    <col min="14344" max="14344" width="6.28515625" style="5" customWidth="1"/>
    <col min="14345" max="14345" width="2.7109375" style="5" customWidth="1"/>
    <col min="14346" max="14346" width="6.5703125" style="5" customWidth="1"/>
    <col min="14347" max="14347" width="2.7109375" style="5" customWidth="1"/>
    <col min="14348" max="14348" width="5.7109375" style="5" customWidth="1"/>
    <col min="14349" max="14349" width="2.7109375" style="5" customWidth="1"/>
    <col min="14350" max="14350" width="5.7109375" style="5" customWidth="1"/>
    <col min="14351" max="14351" width="2.7109375" style="5" customWidth="1"/>
    <col min="14352" max="14352" width="6.28515625" style="5" customWidth="1"/>
    <col min="14353" max="14353" width="2.7109375" style="5" customWidth="1"/>
    <col min="14354" max="14354" width="5.7109375" style="5" customWidth="1"/>
    <col min="14355" max="14355" width="2.7109375" style="5" customWidth="1"/>
    <col min="14356" max="14356" width="5.7109375" style="5" customWidth="1"/>
    <col min="14357" max="14357" width="2.7109375" style="5" customWidth="1"/>
    <col min="14358" max="14358" width="5.7109375" style="5" customWidth="1"/>
    <col min="14359" max="14359" width="2.7109375" style="5" customWidth="1"/>
    <col min="14360" max="14360" width="5.7109375" style="5" customWidth="1"/>
    <col min="14361" max="14361" width="2.7109375" style="5" customWidth="1"/>
    <col min="14362" max="14362" width="5.7109375" style="5" customWidth="1"/>
    <col min="14363" max="14363" width="2.7109375" style="5" customWidth="1"/>
    <col min="14364" max="14364" width="6.28515625" style="5" customWidth="1"/>
    <col min="14365" max="14365" width="2.7109375" style="5" customWidth="1"/>
    <col min="14366" max="14366" width="5.7109375" style="5" customWidth="1"/>
    <col min="14367" max="14367" width="2.7109375" style="5" customWidth="1"/>
    <col min="14368" max="14368" width="5.7109375" style="5" customWidth="1"/>
    <col min="14369" max="14369" width="6.42578125" style="5" customWidth="1"/>
    <col min="14370" max="14370" width="7.140625" style="5" customWidth="1"/>
    <col min="14371" max="14371" width="4.140625" style="5" customWidth="1"/>
    <col min="14372" max="14383" width="2.7109375" style="5" customWidth="1"/>
    <col min="14384" max="14384" width="2.28515625" style="5" customWidth="1"/>
    <col min="14385" max="14385" width="3.85546875" style="5" customWidth="1"/>
    <col min="14386" max="14399" width="2.7109375" style="5" customWidth="1"/>
    <col min="14400" max="14400" width="4.140625" style="5" customWidth="1"/>
    <col min="14401" max="14446" width="2.7109375" style="5" customWidth="1"/>
    <col min="14447" max="14593" width="4.5703125" style="5"/>
    <col min="14594" max="14594" width="11.7109375" style="5" customWidth="1"/>
    <col min="14595" max="14595" width="6.28515625" style="5" customWidth="1"/>
    <col min="14596" max="14596" width="12.140625" style="5" customWidth="1"/>
    <col min="14597" max="14597" width="0" style="5" hidden="1" customWidth="1"/>
    <col min="14598" max="14598" width="6.85546875" style="5" customWidth="1"/>
    <col min="14599" max="14599" width="7.85546875" style="5" customWidth="1"/>
    <col min="14600" max="14600" width="6.28515625" style="5" customWidth="1"/>
    <col min="14601" max="14601" width="2.7109375" style="5" customWidth="1"/>
    <col min="14602" max="14602" width="6.5703125" style="5" customWidth="1"/>
    <col min="14603" max="14603" width="2.7109375" style="5" customWidth="1"/>
    <col min="14604" max="14604" width="5.7109375" style="5" customWidth="1"/>
    <col min="14605" max="14605" width="2.7109375" style="5" customWidth="1"/>
    <col min="14606" max="14606" width="5.7109375" style="5" customWidth="1"/>
    <col min="14607" max="14607" width="2.7109375" style="5" customWidth="1"/>
    <col min="14608" max="14608" width="6.28515625" style="5" customWidth="1"/>
    <col min="14609" max="14609" width="2.7109375" style="5" customWidth="1"/>
    <col min="14610" max="14610" width="5.7109375" style="5" customWidth="1"/>
    <col min="14611" max="14611" width="2.7109375" style="5" customWidth="1"/>
    <col min="14612" max="14612" width="5.7109375" style="5" customWidth="1"/>
    <col min="14613" max="14613" width="2.7109375" style="5" customWidth="1"/>
    <col min="14614" max="14614" width="5.7109375" style="5" customWidth="1"/>
    <col min="14615" max="14615" width="2.7109375" style="5" customWidth="1"/>
    <col min="14616" max="14616" width="5.7109375" style="5" customWidth="1"/>
    <col min="14617" max="14617" width="2.7109375" style="5" customWidth="1"/>
    <col min="14618" max="14618" width="5.7109375" style="5" customWidth="1"/>
    <col min="14619" max="14619" width="2.7109375" style="5" customWidth="1"/>
    <col min="14620" max="14620" width="6.28515625" style="5" customWidth="1"/>
    <col min="14621" max="14621" width="2.7109375" style="5" customWidth="1"/>
    <col min="14622" max="14622" width="5.7109375" style="5" customWidth="1"/>
    <col min="14623" max="14623" width="2.7109375" style="5" customWidth="1"/>
    <col min="14624" max="14624" width="5.7109375" style="5" customWidth="1"/>
    <col min="14625" max="14625" width="6.42578125" style="5" customWidth="1"/>
    <col min="14626" max="14626" width="7.140625" style="5" customWidth="1"/>
    <col min="14627" max="14627" width="4.140625" style="5" customWidth="1"/>
    <col min="14628" max="14639" width="2.7109375" style="5" customWidth="1"/>
    <col min="14640" max="14640" width="2.28515625" style="5" customWidth="1"/>
    <col min="14641" max="14641" width="3.85546875" style="5" customWidth="1"/>
    <col min="14642" max="14655" width="2.7109375" style="5" customWidth="1"/>
    <col min="14656" max="14656" width="4.140625" style="5" customWidth="1"/>
    <col min="14657" max="14702" width="2.7109375" style="5" customWidth="1"/>
    <col min="14703" max="14849" width="4.5703125" style="5"/>
    <col min="14850" max="14850" width="11.7109375" style="5" customWidth="1"/>
    <col min="14851" max="14851" width="6.28515625" style="5" customWidth="1"/>
    <col min="14852" max="14852" width="12.140625" style="5" customWidth="1"/>
    <col min="14853" max="14853" width="0" style="5" hidden="1" customWidth="1"/>
    <col min="14854" max="14854" width="6.85546875" style="5" customWidth="1"/>
    <col min="14855" max="14855" width="7.85546875" style="5" customWidth="1"/>
    <col min="14856" max="14856" width="6.28515625" style="5" customWidth="1"/>
    <col min="14857" max="14857" width="2.7109375" style="5" customWidth="1"/>
    <col min="14858" max="14858" width="6.5703125" style="5" customWidth="1"/>
    <col min="14859" max="14859" width="2.7109375" style="5" customWidth="1"/>
    <col min="14860" max="14860" width="5.7109375" style="5" customWidth="1"/>
    <col min="14861" max="14861" width="2.7109375" style="5" customWidth="1"/>
    <col min="14862" max="14862" width="5.7109375" style="5" customWidth="1"/>
    <col min="14863" max="14863" width="2.7109375" style="5" customWidth="1"/>
    <col min="14864" max="14864" width="6.28515625" style="5" customWidth="1"/>
    <col min="14865" max="14865" width="2.7109375" style="5" customWidth="1"/>
    <col min="14866" max="14866" width="5.7109375" style="5" customWidth="1"/>
    <col min="14867" max="14867" width="2.7109375" style="5" customWidth="1"/>
    <col min="14868" max="14868" width="5.7109375" style="5" customWidth="1"/>
    <col min="14869" max="14869" width="2.7109375" style="5" customWidth="1"/>
    <col min="14870" max="14870" width="5.7109375" style="5" customWidth="1"/>
    <col min="14871" max="14871" width="2.7109375" style="5" customWidth="1"/>
    <col min="14872" max="14872" width="5.7109375" style="5" customWidth="1"/>
    <col min="14873" max="14873" width="2.7109375" style="5" customWidth="1"/>
    <col min="14874" max="14874" width="5.7109375" style="5" customWidth="1"/>
    <col min="14875" max="14875" width="2.7109375" style="5" customWidth="1"/>
    <col min="14876" max="14876" width="6.28515625" style="5" customWidth="1"/>
    <col min="14877" max="14877" width="2.7109375" style="5" customWidth="1"/>
    <col min="14878" max="14878" width="5.7109375" style="5" customWidth="1"/>
    <col min="14879" max="14879" width="2.7109375" style="5" customWidth="1"/>
    <col min="14880" max="14880" width="5.7109375" style="5" customWidth="1"/>
    <col min="14881" max="14881" width="6.42578125" style="5" customWidth="1"/>
    <col min="14882" max="14882" width="7.140625" style="5" customWidth="1"/>
    <col min="14883" max="14883" width="4.140625" style="5" customWidth="1"/>
    <col min="14884" max="14895" width="2.7109375" style="5" customWidth="1"/>
    <col min="14896" max="14896" width="2.28515625" style="5" customWidth="1"/>
    <col min="14897" max="14897" width="3.85546875" style="5" customWidth="1"/>
    <col min="14898" max="14911" width="2.7109375" style="5" customWidth="1"/>
    <col min="14912" max="14912" width="4.140625" style="5" customWidth="1"/>
    <col min="14913" max="14958" width="2.7109375" style="5" customWidth="1"/>
    <col min="14959" max="15105" width="4.5703125" style="5"/>
    <col min="15106" max="15106" width="11.7109375" style="5" customWidth="1"/>
    <col min="15107" max="15107" width="6.28515625" style="5" customWidth="1"/>
    <col min="15108" max="15108" width="12.140625" style="5" customWidth="1"/>
    <col min="15109" max="15109" width="0" style="5" hidden="1" customWidth="1"/>
    <col min="15110" max="15110" width="6.85546875" style="5" customWidth="1"/>
    <col min="15111" max="15111" width="7.85546875" style="5" customWidth="1"/>
    <col min="15112" max="15112" width="6.28515625" style="5" customWidth="1"/>
    <col min="15113" max="15113" width="2.7109375" style="5" customWidth="1"/>
    <col min="15114" max="15114" width="6.5703125" style="5" customWidth="1"/>
    <col min="15115" max="15115" width="2.7109375" style="5" customWidth="1"/>
    <col min="15116" max="15116" width="5.7109375" style="5" customWidth="1"/>
    <col min="15117" max="15117" width="2.7109375" style="5" customWidth="1"/>
    <col min="15118" max="15118" width="5.7109375" style="5" customWidth="1"/>
    <col min="15119" max="15119" width="2.7109375" style="5" customWidth="1"/>
    <col min="15120" max="15120" width="6.28515625" style="5" customWidth="1"/>
    <col min="15121" max="15121" width="2.7109375" style="5" customWidth="1"/>
    <col min="15122" max="15122" width="5.7109375" style="5" customWidth="1"/>
    <col min="15123" max="15123" width="2.7109375" style="5" customWidth="1"/>
    <col min="15124" max="15124" width="5.7109375" style="5" customWidth="1"/>
    <col min="15125" max="15125" width="2.7109375" style="5" customWidth="1"/>
    <col min="15126" max="15126" width="5.7109375" style="5" customWidth="1"/>
    <col min="15127" max="15127" width="2.7109375" style="5" customWidth="1"/>
    <col min="15128" max="15128" width="5.7109375" style="5" customWidth="1"/>
    <col min="15129" max="15129" width="2.7109375" style="5" customWidth="1"/>
    <col min="15130" max="15130" width="5.7109375" style="5" customWidth="1"/>
    <col min="15131" max="15131" width="2.7109375" style="5" customWidth="1"/>
    <col min="15132" max="15132" width="6.28515625" style="5" customWidth="1"/>
    <col min="15133" max="15133" width="2.7109375" style="5" customWidth="1"/>
    <col min="15134" max="15134" width="5.7109375" style="5" customWidth="1"/>
    <col min="15135" max="15135" width="2.7109375" style="5" customWidth="1"/>
    <col min="15136" max="15136" width="5.7109375" style="5" customWidth="1"/>
    <col min="15137" max="15137" width="6.42578125" style="5" customWidth="1"/>
    <col min="15138" max="15138" width="7.140625" style="5" customWidth="1"/>
    <col min="15139" max="15139" width="4.140625" style="5" customWidth="1"/>
    <col min="15140" max="15151" width="2.7109375" style="5" customWidth="1"/>
    <col min="15152" max="15152" width="2.28515625" style="5" customWidth="1"/>
    <col min="15153" max="15153" width="3.85546875" style="5" customWidth="1"/>
    <col min="15154" max="15167" width="2.7109375" style="5" customWidth="1"/>
    <col min="15168" max="15168" width="4.140625" style="5" customWidth="1"/>
    <col min="15169" max="15214" width="2.7109375" style="5" customWidth="1"/>
    <col min="15215" max="15361" width="4.5703125" style="5"/>
    <col min="15362" max="15362" width="11.7109375" style="5" customWidth="1"/>
    <col min="15363" max="15363" width="6.28515625" style="5" customWidth="1"/>
    <col min="15364" max="15364" width="12.140625" style="5" customWidth="1"/>
    <col min="15365" max="15365" width="0" style="5" hidden="1" customWidth="1"/>
    <col min="15366" max="15366" width="6.85546875" style="5" customWidth="1"/>
    <col min="15367" max="15367" width="7.85546875" style="5" customWidth="1"/>
    <col min="15368" max="15368" width="6.28515625" style="5" customWidth="1"/>
    <col min="15369" max="15369" width="2.7109375" style="5" customWidth="1"/>
    <col min="15370" max="15370" width="6.5703125" style="5" customWidth="1"/>
    <col min="15371" max="15371" width="2.7109375" style="5" customWidth="1"/>
    <col min="15372" max="15372" width="5.7109375" style="5" customWidth="1"/>
    <col min="15373" max="15373" width="2.7109375" style="5" customWidth="1"/>
    <col min="15374" max="15374" width="5.7109375" style="5" customWidth="1"/>
    <col min="15375" max="15375" width="2.7109375" style="5" customWidth="1"/>
    <col min="15376" max="15376" width="6.28515625" style="5" customWidth="1"/>
    <col min="15377" max="15377" width="2.7109375" style="5" customWidth="1"/>
    <col min="15378" max="15378" width="5.7109375" style="5" customWidth="1"/>
    <col min="15379" max="15379" width="2.7109375" style="5" customWidth="1"/>
    <col min="15380" max="15380" width="5.7109375" style="5" customWidth="1"/>
    <col min="15381" max="15381" width="2.7109375" style="5" customWidth="1"/>
    <col min="15382" max="15382" width="5.7109375" style="5" customWidth="1"/>
    <col min="15383" max="15383" width="2.7109375" style="5" customWidth="1"/>
    <col min="15384" max="15384" width="5.7109375" style="5" customWidth="1"/>
    <col min="15385" max="15385" width="2.7109375" style="5" customWidth="1"/>
    <col min="15386" max="15386" width="5.7109375" style="5" customWidth="1"/>
    <col min="15387" max="15387" width="2.7109375" style="5" customWidth="1"/>
    <col min="15388" max="15388" width="6.28515625" style="5" customWidth="1"/>
    <col min="15389" max="15389" width="2.7109375" style="5" customWidth="1"/>
    <col min="15390" max="15390" width="5.7109375" style="5" customWidth="1"/>
    <col min="15391" max="15391" width="2.7109375" style="5" customWidth="1"/>
    <col min="15392" max="15392" width="5.7109375" style="5" customWidth="1"/>
    <col min="15393" max="15393" width="6.42578125" style="5" customWidth="1"/>
    <col min="15394" max="15394" width="7.140625" style="5" customWidth="1"/>
    <col min="15395" max="15395" width="4.140625" style="5" customWidth="1"/>
    <col min="15396" max="15407" width="2.7109375" style="5" customWidth="1"/>
    <col min="15408" max="15408" width="2.28515625" style="5" customWidth="1"/>
    <col min="15409" max="15409" width="3.85546875" style="5" customWidth="1"/>
    <col min="15410" max="15423" width="2.7109375" style="5" customWidth="1"/>
    <col min="15424" max="15424" width="4.140625" style="5" customWidth="1"/>
    <col min="15425" max="15470" width="2.7109375" style="5" customWidth="1"/>
    <col min="15471" max="15617" width="4.5703125" style="5"/>
    <col min="15618" max="15618" width="11.7109375" style="5" customWidth="1"/>
    <col min="15619" max="15619" width="6.28515625" style="5" customWidth="1"/>
    <col min="15620" max="15620" width="12.140625" style="5" customWidth="1"/>
    <col min="15621" max="15621" width="0" style="5" hidden="1" customWidth="1"/>
    <col min="15622" max="15622" width="6.85546875" style="5" customWidth="1"/>
    <col min="15623" max="15623" width="7.85546875" style="5" customWidth="1"/>
    <col min="15624" max="15624" width="6.28515625" style="5" customWidth="1"/>
    <col min="15625" max="15625" width="2.7109375" style="5" customWidth="1"/>
    <col min="15626" max="15626" width="6.5703125" style="5" customWidth="1"/>
    <col min="15627" max="15627" width="2.7109375" style="5" customWidth="1"/>
    <col min="15628" max="15628" width="5.7109375" style="5" customWidth="1"/>
    <col min="15629" max="15629" width="2.7109375" style="5" customWidth="1"/>
    <col min="15630" max="15630" width="5.7109375" style="5" customWidth="1"/>
    <col min="15631" max="15631" width="2.7109375" style="5" customWidth="1"/>
    <col min="15632" max="15632" width="6.28515625" style="5" customWidth="1"/>
    <col min="15633" max="15633" width="2.7109375" style="5" customWidth="1"/>
    <col min="15634" max="15634" width="5.7109375" style="5" customWidth="1"/>
    <col min="15635" max="15635" width="2.7109375" style="5" customWidth="1"/>
    <col min="15636" max="15636" width="5.7109375" style="5" customWidth="1"/>
    <col min="15637" max="15637" width="2.7109375" style="5" customWidth="1"/>
    <col min="15638" max="15638" width="5.7109375" style="5" customWidth="1"/>
    <col min="15639" max="15639" width="2.7109375" style="5" customWidth="1"/>
    <col min="15640" max="15640" width="5.7109375" style="5" customWidth="1"/>
    <col min="15641" max="15641" width="2.7109375" style="5" customWidth="1"/>
    <col min="15642" max="15642" width="5.7109375" style="5" customWidth="1"/>
    <col min="15643" max="15643" width="2.7109375" style="5" customWidth="1"/>
    <col min="15644" max="15644" width="6.28515625" style="5" customWidth="1"/>
    <col min="15645" max="15645" width="2.7109375" style="5" customWidth="1"/>
    <col min="15646" max="15646" width="5.7109375" style="5" customWidth="1"/>
    <col min="15647" max="15647" width="2.7109375" style="5" customWidth="1"/>
    <col min="15648" max="15648" width="5.7109375" style="5" customWidth="1"/>
    <col min="15649" max="15649" width="6.42578125" style="5" customWidth="1"/>
    <col min="15650" max="15650" width="7.140625" style="5" customWidth="1"/>
    <col min="15651" max="15651" width="4.140625" style="5" customWidth="1"/>
    <col min="15652" max="15663" width="2.7109375" style="5" customWidth="1"/>
    <col min="15664" max="15664" width="2.28515625" style="5" customWidth="1"/>
    <col min="15665" max="15665" width="3.85546875" style="5" customWidth="1"/>
    <col min="15666" max="15679" width="2.7109375" style="5" customWidth="1"/>
    <col min="15680" max="15680" width="4.140625" style="5" customWidth="1"/>
    <col min="15681" max="15726" width="2.7109375" style="5" customWidth="1"/>
    <col min="15727" max="15873" width="4.5703125" style="5"/>
    <col min="15874" max="15874" width="11.7109375" style="5" customWidth="1"/>
    <col min="15875" max="15875" width="6.28515625" style="5" customWidth="1"/>
    <col min="15876" max="15876" width="12.140625" style="5" customWidth="1"/>
    <col min="15877" max="15877" width="0" style="5" hidden="1" customWidth="1"/>
    <col min="15878" max="15878" width="6.85546875" style="5" customWidth="1"/>
    <col min="15879" max="15879" width="7.85546875" style="5" customWidth="1"/>
    <col min="15880" max="15880" width="6.28515625" style="5" customWidth="1"/>
    <col min="15881" max="15881" width="2.7109375" style="5" customWidth="1"/>
    <col min="15882" max="15882" width="6.5703125" style="5" customWidth="1"/>
    <col min="15883" max="15883" width="2.7109375" style="5" customWidth="1"/>
    <col min="15884" max="15884" width="5.7109375" style="5" customWidth="1"/>
    <col min="15885" max="15885" width="2.7109375" style="5" customWidth="1"/>
    <col min="15886" max="15886" width="5.7109375" style="5" customWidth="1"/>
    <col min="15887" max="15887" width="2.7109375" style="5" customWidth="1"/>
    <col min="15888" max="15888" width="6.28515625" style="5" customWidth="1"/>
    <col min="15889" max="15889" width="2.7109375" style="5" customWidth="1"/>
    <col min="15890" max="15890" width="5.7109375" style="5" customWidth="1"/>
    <col min="15891" max="15891" width="2.7109375" style="5" customWidth="1"/>
    <col min="15892" max="15892" width="5.7109375" style="5" customWidth="1"/>
    <col min="15893" max="15893" width="2.7109375" style="5" customWidth="1"/>
    <col min="15894" max="15894" width="5.7109375" style="5" customWidth="1"/>
    <col min="15895" max="15895" width="2.7109375" style="5" customWidth="1"/>
    <col min="15896" max="15896" width="5.7109375" style="5" customWidth="1"/>
    <col min="15897" max="15897" width="2.7109375" style="5" customWidth="1"/>
    <col min="15898" max="15898" width="5.7109375" style="5" customWidth="1"/>
    <col min="15899" max="15899" width="2.7109375" style="5" customWidth="1"/>
    <col min="15900" max="15900" width="6.28515625" style="5" customWidth="1"/>
    <col min="15901" max="15901" width="2.7109375" style="5" customWidth="1"/>
    <col min="15902" max="15902" width="5.7109375" style="5" customWidth="1"/>
    <col min="15903" max="15903" width="2.7109375" style="5" customWidth="1"/>
    <col min="15904" max="15904" width="5.7109375" style="5" customWidth="1"/>
    <col min="15905" max="15905" width="6.42578125" style="5" customWidth="1"/>
    <col min="15906" max="15906" width="7.140625" style="5" customWidth="1"/>
    <col min="15907" max="15907" width="4.140625" style="5" customWidth="1"/>
    <col min="15908" max="15919" width="2.7109375" style="5" customWidth="1"/>
    <col min="15920" max="15920" width="2.28515625" style="5" customWidth="1"/>
    <col min="15921" max="15921" width="3.85546875" style="5" customWidth="1"/>
    <col min="15922" max="15935" width="2.7109375" style="5" customWidth="1"/>
    <col min="15936" max="15936" width="4.140625" style="5" customWidth="1"/>
    <col min="15937" max="15982" width="2.7109375" style="5" customWidth="1"/>
    <col min="15983" max="16129" width="4.5703125" style="5"/>
    <col min="16130" max="16130" width="11.7109375" style="5" customWidth="1"/>
    <col min="16131" max="16131" width="6.28515625" style="5" customWidth="1"/>
    <col min="16132" max="16132" width="12.140625" style="5" customWidth="1"/>
    <col min="16133" max="16133" width="0" style="5" hidden="1" customWidth="1"/>
    <col min="16134" max="16134" width="6.85546875" style="5" customWidth="1"/>
    <col min="16135" max="16135" width="7.85546875" style="5" customWidth="1"/>
    <col min="16136" max="16136" width="6.28515625" style="5" customWidth="1"/>
    <col min="16137" max="16137" width="2.7109375" style="5" customWidth="1"/>
    <col min="16138" max="16138" width="6.5703125" style="5" customWidth="1"/>
    <col min="16139" max="16139" width="2.7109375" style="5" customWidth="1"/>
    <col min="16140" max="16140" width="5.7109375" style="5" customWidth="1"/>
    <col min="16141" max="16141" width="2.7109375" style="5" customWidth="1"/>
    <col min="16142" max="16142" width="5.7109375" style="5" customWidth="1"/>
    <col min="16143" max="16143" width="2.7109375" style="5" customWidth="1"/>
    <col min="16144" max="16144" width="6.28515625" style="5" customWidth="1"/>
    <col min="16145" max="16145" width="2.7109375" style="5" customWidth="1"/>
    <col min="16146" max="16146" width="5.7109375" style="5" customWidth="1"/>
    <col min="16147" max="16147" width="2.7109375" style="5" customWidth="1"/>
    <col min="16148" max="16148" width="5.7109375" style="5" customWidth="1"/>
    <col min="16149" max="16149" width="2.7109375" style="5" customWidth="1"/>
    <col min="16150" max="16150" width="5.7109375" style="5" customWidth="1"/>
    <col min="16151" max="16151" width="2.7109375" style="5" customWidth="1"/>
    <col min="16152" max="16152" width="5.7109375" style="5" customWidth="1"/>
    <col min="16153" max="16153" width="2.7109375" style="5" customWidth="1"/>
    <col min="16154" max="16154" width="5.7109375" style="5" customWidth="1"/>
    <col min="16155" max="16155" width="2.7109375" style="5" customWidth="1"/>
    <col min="16156" max="16156" width="6.28515625" style="5" customWidth="1"/>
    <col min="16157" max="16157" width="2.7109375" style="5" customWidth="1"/>
    <col min="16158" max="16158" width="5.7109375" style="5" customWidth="1"/>
    <col min="16159" max="16159" width="2.7109375" style="5" customWidth="1"/>
    <col min="16160" max="16160" width="5.7109375" style="5" customWidth="1"/>
    <col min="16161" max="16161" width="6.42578125" style="5" customWidth="1"/>
    <col min="16162" max="16162" width="7.140625" style="5" customWidth="1"/>
    <col min="16163" max="16163" width="4.140625" style="5" customWidth="1"/>
    <col min="16164" max="16175" width="2.7109375" style="5" customWidth="1"/>
    <col min="16176" max="16176" width="2.28515625" style="5" customWidth="1"/>
    <col min="16177" max="16177" width="3.85546875" style="5" customWidth="1"/>
    <col min="16178" max="16191" width="2.7109375" style="5" customWidth="1"/>
    <col min="16192" max="16192" width="4.140625" style="5" customWidth="1"/>
    <col min="16193" max="16238" width="2.7109375" style="5" customWidth="1"/>
    <col min="16239" max="16384" width="4.5703125" style="5"/>
  </cols>
  <sheetData>
    <row r="1" spans="2:71" x14ac:dyDescent="0.2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2:71" ht="23.25" customHeight="1" x14ac:dyDescent="0.2">
      <c r="B2" s="6"/>
      <c r="C2" s="6"/>
      <c r="D2" s="6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6"/>
      <c r="AA2" s="6"/>
      <c r="AB2" s="6"/>
      <c r="AC2" s="6"/>
      <c r="AD2" s="6"/>
      <c r="AE2" s="6"/>
      <c r="AF2" s="6"/>
      <c r="AG2" s="6"/>
    </row>
    <row r="3" spans="2:71" ht="15.75" x14ac:dyDescent="0.2">
      <c r="B3" s="8"/>
      <c r="C3" s="8"/>
      <c r="D3" s="8"/>
      <c r="E3" s="8"/>
      <c r="F3" s="6"/>
      <c r="G3" s="6"/>
      <c r="H3" s="6"/>
      <c r="I3" s="6"/>
      <c r="J3" s="6"/>
      <c r="K3" s="6"/>
      <c r="L3" s="6"/>
      <c r="M3" s="6"/>
      <c r="N3" s="6"/>
      <c r="O3" s="6"/>
      <c r="P3" s="7"/>
      <c r="Q3" s="7"/>
      <c r="R3" s="7"/>
      <c r="S3" s="7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2:71" x14ac:dyDescent="0.2">
      <c r="B4" s="217"/>
      <c r="C4" s="217"/>
      <c r="D4" s="217"/>
      <c r="E4" s="6"/>
      <c r="F4" s="6"/>
      <c r="G4" s="217"/>
      <c r="H4" s="217"/>
      <c r="I4" s="217"/>
      <c r="J4" s="217"/>
      <c r="K4" s="217"/>
      <c r="L4" s="217"/>
      <c r="M4" s="217"/>
      <c r="N4" s="217"/>
      <c r="O4" s="9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2:71" x14ac:dyDescent="0.2">
      <c r="B5" s="10"/>
      <c r="C5" s="10"/>
      <c r="D5" s="10"/>
      <c r="E5" s="6"/>
      <c r="F5" s="6"/>
      <c r="G5" s="10"/>
      <c r="H5" s="10"/>
      <c r="I5" s="10"/>
      <c r="J5" s="10"/>
      <c r="K5" s="10"/>
      <c r="L5" s="10"/>
      <c r="M5" s="10"/>
      <c r="N5" s="10"/>
      <c r="O5" s="9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2:71" x14ac:dyDescent="0.2">
      <c r="B6" s="10"/>
      <c r="C6" s="10"/>
      <c r="D6" s="160"/>
      <c r="E6" s="6"/>
      <c r="F6" s="6"/>
      <c r="G6" s="10"/>
      <c r="H6" s="10"/>
      <c r="I6" s="10"/>
      <c r="J6" s="10"/>
      <c r="K6" s="10"/>
      <c r="L6" s="10"/>
      <c r="M6" s="10"/>
      <c r="N6" s="10"/>
      <c r="O6" s="9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2:71" x14ac:dyDescent="0.2">
      <c r="B7" s="10"/>
      <c r="C7" s="10"/>
      <c r="D7" s="10"/>
      <c r="E7" s="6"/>
      <c r="F7" s="6"/>
      <c r="G7" s="10"/>
      <c r="H7" s="10"/>
      <c r="I7" s="10"/>
      <c r="J7" s="10"/>
      <c r="K7" s="10"/>
      <c r="L7" s="10"/>
      <c r="M7" s="10"/>
      <c r="N7" s="10"/>
      <c r="O7" s="9"/>
      <c r="P7" s="6"/>
      <c r="Q7" s="6"/>
      <c r="R7" s="6"/>
      <c r="S7" s="11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2:71" ht="39.75" customHeight="1" thickBot="1" x14ac:dyDescent="0.25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2:71" ht="12.75" customHeight="1" x14ac:dyDescent="0.2">
      <c r="B9" s="218"/>
      <c r="C9" s="219" t="s">
        <v>92</v>
      </c>
      <c r="D9" s="221" t="s">
        <v>32</v>
      </c>
      <c r="E9" s="221"/>
      <c r="F9" s="221" t="s">
        <v>33</v>
      </c>
      <c r="G9" s="223" t="s">
        <v>34</v>
      </c>
      <c r="H9" s="225" t="s">
        <v>35</v>
      </c>
      <c r="I9" s="226"/>
      <c r="J9" s="225" t="s">
        <v>36</v>
      </c>
      <c r="K9" s="226"/>
      <c r="L9" s="225" t="s">
        <v>37</v>
      </c>
      <c r="M9" s="226"/>
      <c r="N9" s="225" t="s">
        <v>38</v>
      </c>
      <c r="O9" s="226"/>
      <c r="P9" s="225" t="s">
        <v>39</v>
      </c>
      <c r="Q9" s="226"/>
      <c r="R9" s="225" t="s">
        <v>40</v>
      </c>
      <c r="S9" s="226"/>
      <c r="T9" s="225" t="s">
        <v>41</v>
      </c>
      <c r="U9" s="226"/>
      <c r="V9" s="225" t="s">
        <v>42</v>
      </c>
      <c r="W9" s="226"/>
      <c r="X9" s="225" t="s">
        <v>43</v>
      </c>
      <c r="Y9" s="226"/>
      <c r="Z9" s="225" t="s">
        <v>44</v>
      </c>
      <c r="AA9" s="226"/>
      <c r="AB9" s="225" t="s">
        <v>45</v>
      </c>
      <c r="AC9" s="226"/>
      <c r="AD9" s="225" t="s">
        <v>46</v>
      </c>
      <c r="AE9" s="231"/>
      <c r="AF9" s="229" t="s">
        <v>47</v>
      </c>
      <c r="AG9" s="229" t="s">
        <v>48</v>
      </c>
    </row>
    <row r="10" spans="2:71" ht="12" customHeight="1" thickBot="1" x14ac:dyDescent="0.25">
      <c r="B10" s="218"/>
      <c r="C10" s="220"/>
      <c r="D10" s="222"/>
      <c r="E10" s="222"/>
      <c r="F10" s="222"/>
      <c r="G10" s="224"/>
      <c r="H10" s="227"/>
      <c r="I10" s="228"/>
      <c r="J10" s="227"/>
      <c r="K10" s="228"/>
      <c r="L10" s="227"/>
      <c r="M10" s="228"/>
      <c r="N10" s="227"/>
      <c r="O10" s="228"/>
      <c r="P10" s="227"/>
      <c r="Q10" s="228"/>
      <c r="R10" s="227"/>
      <c r="S10" s="228"/>
      <c r="T10" s="227"/>
      <c r="U10" s="228"/>
      <c r="V10" s="227"/>
      <c r="W10" s="228"/>
      <c r="X10" s="227"/>
      <c r="Y10" s="228"/>
      <c r="Z10" s="227"/>
      <c r="AA10" s="228"/>
      <c r="AB10" s="227"/>
      <c r="AC10" s="228"/>
      <c r="AD10" s="227"/>
      <c r="AE10" s="232"/>
      <c r="AF10" s="230"/>
      <c r="AG10" s="230"/>
    </row>
    <row r="11" spans="2:71" ht="16.5" customHeight="1" thickBot="1" x14ac:dyDescent="0.25">
      <c r="B11" s="218"/>
      <c r="C11" s="12"/>
      <c r="D11" s="13"/>
      <c r="E11" s="13"/>
      <c r="F11" s="14"/>
      <c r="G11" s="13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6"/>
      <c r="AG11" s="17"/>
    </row>
    <row r="12" spans="2:71" ht="13.5" customHeight="1" thickBot="1" x14ac:dyDescent="0.45">
      <c r="B12" s="233" t="s">
        <v>0</v>
      </c>
      <c r="C12" s="18"/>
      <c r="D12" s="235" t="s">
        <v>1</v>
      </c>
      <c r="E12" s="236"/>
      <c r="F12" s="19" t="s">
        <v>49</v>
      </c>
      <c r="G12" s="20" t="s">
        <v>50</v>
      </c>
      <c r="H12" s="21"/>
      <c r="I12" s="22"/>
      <c r="J12" s="23"/>
      <c r="K12" s="24"/>
      <c r="L12" s="23"/>
      <c r="M12" s="22"/>
      <c r="N12" s="23"/>
      <c r="O12" s="22"/>
      <c r="P12" s="23"/>
      <c r="Q12" s="22"/>
      <c r="R12" s="23"/>
      <c r="S12" s="22"/>
      <c r="T12" s="23"/>
      <c r="U12" s="22"/>
      <c r="V12" s="23"/>
      <c r="W12" s="22"/>
      <c r="X12" s="23"/>
      <c r="Y12" s="22"/>
      <c r="Z12" s="23"/>
      <c r="AA12" s="22"/>
      <c r="AB12" s="23"/>
      <c r="AC12" s="22"/>
      <c r="AD12" s="23"/>
      <c r="AE12" s="25"/>
      <c r="AF12" s="26"/>
      <c r="AG12" s="27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</row>
    <row r="13" spans="2:71" ht="13.5" customHeight="1" thickBot="1" x14ac:dyDescent="0.45">
      <c r="B13" s="234"/>
      <c r="C13" s="29"/>
      <c r="D13" s="237" t="s">
        <v>2</v>
      </c>
      <c r="E13" s="238"/>
      <c r="F13" s="30" t="s">
        <v>49</v>
      </c>
      <c r="G13" s="31" t="s">
        <v>50</v>
      </c>
      <c r="H13" s="32"/>
      <c r="I13" s="33"/>
      <c r="J13" s="21"/>
      <c r="K13" s="34"/>
      <c r="L13" s="21"/>
      <c r="M13" s="33"/>
      <c r="N13" s="21"/>
      <c r="O13" s="33"/>
      <c r="P13" s="21"/>
      <c r="Q13" s="33"/>
      <c r="R13" s="21"/>
      <c r="S13" s="33"/>
      <c r="T13" s="21"/>
      <c r="U13" s="33"/>
      <c r="V13" s="21"/>
      <c r="W13" s="33"/>
      <c r="X13" s="21"/>
      <c r="Y13" s="33"/>
      <c r="Z13" s="21"/>
      <c r="AA13" s="33"/>
      <c r="AB13" s="21"/>
      <c r="AC13" s="33"/>
      <c r="AD13" s="21"/>
      <c r="AE13" s="35"/>
      <c r="AF13" s="26"/>
      <c r="AG13" s="27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</row>
    <row r="14" spans="2:71" ht="21.75" customHeight="1" x14ac:dyDescent="0.2">
      <c r="B14" s="36"/>
      <c r="C14" s="37"/>
      <c r="D14" s="38"/>
      <c r="E14" s="38"/>
      <c r="F14" s="38"/>
      <c r="G14" s="38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6"/>
      <c r="AF14" s="39"/>
      <c r="AG14" s="6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</row>
    <row r="15" spans="2:71" ht="14.25" customHeight="1" thickBot="1" x14ac:dyDescent="0.25">
      <c r="B15" s="36"/>
      <c r="C15" s="37"/>
      <c r="D15" s="38"/>
      <c r="E15" s="38"/>
      <c r="F15" s="38"/>
      <c r="G15" s="38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6"/>
      <c r="AF15" s="39"/>
      <c r="AG15" s="6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</row>
    <row r="16" spans="2:71" ht="15" customHeight="1" thickBot="1" x14ac:dyDescent="0.25">
      <c r="B16" s="233" t="s">
        <v>3</v>
      </c>
      <c r="C16" s="40"/>
      <c r="D16" s="41" t="s">
        <v>102</v>
      </c>
      <c r="E16" s="42"/>
      <c r="F16" s="223" t="s">
        <v>51</v>
      </c>
      <c r="G16" s="223" t="s">
        <v>52</v>
      </c>
      <c r="H16" s="43"/>
      <c r="I16" s="44"/>
      <c r="J16" s="43"/>
      <c r="K16" s="45"/>
      <c r="L16" s="43"/>
      <c r="M16" s="45"/>
      <c r="N16" s="43"/>
      <c r="O16" s="45"/>
      <c r="P16" s="43"/>
      <c r="Q16" s="44"/>
      <c r="R16" s="43"/>
      <c r="S16" s="44"/>
      <c r="T16" s="43"/>
      <c r="U16" s="44"/>
      <c r="V16" s="43"/>
      <c r="W16" s="46"/>
      <c r="X16" s="43"/>
      <c r="Y16" s="46"/>
      <c r="Z16" s="43"/>
      <c r="AA16" s="46"/>
      <c r="AB16" s="43"/>
      <c r="AC16" s="46"/>
      <c r="AD16" s="43"/>
      <c r="AE16" s="47"/>
      <c r="AF16" s="26"/>
      <c r="AG16" s="242"/>
      <c r="AL16" s="48"/>
    </row>
    <row r="17" spans="2:77" ht="15" customHeight="1" thickBot="1" x14ac:dyDescent="0.25">
      <c r="B17" s="239"/>
      <c r="C17" s="49"/>
      <c r="D17" s="50" t="s">
        <v>103</v>
      </c>
      <c r="E17" s="51"/>
      <c r="F17" s="240"/>
      <c r="G17" s="240"/>
      <c r="H17" s="52"/>
      <c r="I17" s="44"/>
      <c r="J17" s="52"/>
      <c r="K17" s="53"/>
      <c r="L17" s="52"/>
      <c r="M17" s="53"/>
      <c r="N17" s="52"/>
      <c r="O17" s="53"/>
      <c r="P17" s="52"/>
      <c r="Q17" s="53"/>
      <c r="R17" s="52"/>
      <c r="S17" s="53"/>
      <c r="T17" s="52"/>
      <c r="U17" s="44"/>
      <c r="V17" s="52"/>
      <c r="W17" s="54"/>
      <c r="X17" s="52"/>
      <c r="Y17" s="54"/>
      <c r="Z17" s="52"/>
      <c r="AA17" s="54"/>
      <c r="AB17" s="52"/>
      <c r="AC17" s="54"/>
      <c r="AD17" s="52"/>
      <c r="AE17" s="55"/>
      <c r="AF17" s="26"/>
      <c r="AG17" s="243"/>
    </row>
    <row r="18" spans="2:77" ht="15" customHeight="1" thickBot="1" x14ac:dyDescent="0.25">
      <c r="B18" s="239"/>
      <c r="C18" s="56"/>
      <c r="D18" s="57" t="s">
        <v>101</v>
      </c>
      <c r="E18" s="58"/>
      <c r="F18" s="240"/>
      <c r="G18" s="240"/>
      <c r="H18" s="59"/>
      <c r="I18" s="60"/>
      <c r="J18" s="59"/>
      <c r="K18" s="61"/>
      <c r="L18" s="59"/>
      <c r="M18" s="61"/>
      <c r="N18" s="59"/>
      <c r="O18" s="61"/>
      <c r="P18" s="59"/>
      <c r="Q18" s="61"/>
      <c r="R18" s="59"/>
      <c r="S18" s="61"/>
      <c r="T18" s="59"/>
      <c r="U18" s="61"/>
      <c r="V18" s="59"/>
      <c r="W18" s="60"/>
      <c r="X18" s="59"/>
      <c r="Y18" s="60"/>
      <c r="Z18" s="59"/>
      <c r="AA18" s="61"/>
      <c r="AB18" s="59"/>
      <c r="AC18" s="61"/>
      <c r="AD18" s="59"/>
      <c r="AE18" s="62"/>
      <c r="AF18" s="26"/>
      <c r="AG18" s="244"/>
    </row>
    <row r="19" spans="2:77" ht="15" customHeight="1" thickBot="1" x14ac:dyDescent="0.25">
      <c r="B19" s="239"/>
      <c r="C19" s="49"/>
      <c r="D19" s="63" t="s">
        <v>104</v>
      </c>
      <c r="E19" s="58"/>
      <c r="F19" s="240"/>
      <c r="G19" s="240"/>
      <c r="H19" s="43"/>
      <c r="I19" s="45"/>
      <c r="J19" s="43"/>
      <c r="K19" s="44"/>
      <c r="L19" s="43"/>
      <c r="M19" s="64"/>
      <c r="N19" s="43"/>
      <c r="O19" s="44"/>
      <c r="P19" s="43"/>
      <c r="Q19" s="44"/>
      <c r="R19" s="43"/>
      <c r="S19" s="44"/>
      <c r="T19" s="43"/>
      <c r="U19" s="44"/>
      <c r="V19" s="43"/>
      <c r="W19" s="44"/>
      <c r="X19" s="43"/>
      <c r="Y19" s="44"/>
      <c r="Z19" s="43"/>
      <c r="AA19" s="44"/>
      <c r="AB19" s="43"/>
      <c r="AC19" s="44"/>
      <c r="AD19" s="43"/>
      <c r="AE19" s="47"/>
      <c r="AF19" s="26"/>
      <c r="AG19" s="242"/>
    </row>
    <row r="20" spans="2:77" ht="15" customHeight="1" thickBot="1" x14ac:dyDescent="0.25">
      <c r="B20" s="239"/>
      <c r="C20" s="49"/>
      <c r="D20" s="65" t="s">
        <v>105</v>
      </c>
      <c r="E20" s="42"/>
      <c r="F20" s="240"/>
      <c r="G20" s="240"/>
      <c r="H20" s="66"/>
      <c r="I20" s="67"/>
      <c r="J20" s="66"/>
      <c r="K20" s="67"/>
      <c r="L20" s="66"/>
      <c r="M20" s="68"/>
      <c r="N20" s="52"/>
      <c r="O20" s="54"/>
      <c r="P20" s="52"/>
      <c r="Q20" s="54"/>
      <c r="R20" s="52"/>
      <c r="S20" s="44"/>
      <c r="T20" s="52"/>
      <c r="U20" s="44"/>
      <c r="V20" s="52"/>
      <c r="W20" s="44"/>
      <c r="X20" s="52"/>
      <c r="Y20" s="44"/>
      <c r="Z20" s="52"/>
      <c r="AA20" s="44"/>
      <c r="AB20" s="52"/>
      <c r="AC20" s="54"/>
      <c r="AD20" s="52"/>
      <c r="AE20" s="55"/>
      <c r="AF20" s="26"/>
      <c r="AG20" s="243"/>
    </row>
    <row r="21" spans="2:77" ht="15" customHeight="1" thickBot="1" x14ac:dyDescent="0.25">
      <c r="B21" s="239"/>
      <c r="C21" s="49"/>
      <c r="D21" s="69" t="s">
        <v>106</v>
      </c>
      <c r="E21" s="70"/>
      <c r="F21" s="241"/>
      <c r="G21" s="241"/>
      <c r="H21" s="43"/>
      <c r="I21" s="46"/>
      <c r="J21" s="43"/>
      <c r="K21" s="46"/>
      <c r="L21" s="43"/>
      <c r="M21" s="46"/>
      <c r="N21" s="43"/>
      <c r="O21" s="46"/>
      <c r="P21" s="43"/>
      <c r="Q21" s="46"/>
      <c r="R21" s="43"/>
      <c r="S21" s="46"/>
      <c r="T21" s="43"/>
      <c r="U21" s="46"/>
      <c r="V21" s="43"/>
      <c r="W21" s="46"/>
      <c r="X21" s="43"/>
      <c r="Y21" s="46"/>
      <c r="Z21" s="43"/>
      <c r="AA21" s="46"/>
      <c r="AB21" s="43"/>
      <c r="AC21" s="46"/>
      <c r="AD21" s="43"/>
      <c r="AE21" s="47"/>
      <c r="AF21" s="26"/>
      <c r="AG21" s="244"/>
    </row>
    <row r="22" spans="2:77" ht="15" customHeight="1" thickBot="1" x14ac:dyDescent="0.25">
      <c r="B22" s="234"/>
      <c r="C22" s="71"/>
      <c r="D22" s="72" t="s">
        <v>10</v>
      </c>
      <c r="E22" s="73"/>
      <c r="F22" s="74" t="s">
        <v>53</v>
      </c>
      <c r="G22" s="75" t="s">
        <v>54</v>
      </c>
      <c r="H22" s="76"/>
      <c r="I22" s="77"/>
      <c r="J22" s="78"/>
      <c r="K22" s="79"/>
      <c r="L22" s="78"/>
      <c r="M22" s="80"/>
      <c r="N22" s="78"/>
      <c r="O22" s="79"/>
      <c r="P22" s="78"/>
      <c r="Q22" s="79"/>
      <c r="R22" s="78"/>
      <c r="S22" s="80"/>
      <c r="T22" s="78"/>
      <c r="U22" s="80"/>
      <c r="V22" s="78"/>
      <c r="W22" s="80"/>
      <c r="X22" s="78"/>
      <c r="Y22" s="80"/>
      <c r="Z22" s="78"/>
      <c r="AA22" s="80"/>
      <c r="AB22" s="78"/>
      <c r="AC22" s="79"/>
      <c r="AD22" s="78"/>
      <c r="AE22" s="81"/>
      <c r="AF22" s="26"/>
      <c r="AG22" s="82"/>
    </row>
    <row r="23" spans="2:77" ht="15" customHeight="1" x14ac:dyDescent="0.2">
      <c r="B23" s="83"/>
      <c r="C23" s="84"/>
      <c r="D23" s="84"/>
      <c r="E23" s="85"/>
      <c r="F23" s="86"/>
      <c r="G23" s="83"/>
      <c r="H23" s="87"/>
      <c r="I23" s="88"/>
      <c r="J23" s="87"/>
      <c r="K23" s="88"/>
      <c r="L23" s="87"/>
      <c r="M23" s="89"/>
      <c r="N23" s="87"/>
      <c r="O23" s="88"/>
      <c r="P23" s="87"/>
      <c r="Q23" s="88"/>
      <c r="R23" s="87"/>
      <c r="S23" s="89"/>
      <c r="T23" s="87"/>
      <c r="U23" s="89"/>
      <c r="V23" s="87"/>
      <c r="W23" s="89"/>
      <c r="X23" s="87"/>
      <c r="Y23" s="89"/>
      <c r="Z23" s="87"/>
      <c r="AA23" s="89"/>
      <c r="AB23" s="87"/>
      <c r="AC23" s="88"/>
      <c r="AD23" s="90"/>
      <c r="AE23" s="91"/>
      <c r="AF23" s="92"/>
      <c r="AG23" s="93"/>
    </row>
    <row r="24" spans="2:77" ht="20.25" customHeight="1" thickBot="1" x14ac:dyDescent="0.25">
      <c r="B24" s="38"/>
      <c r="C24" s="94"/>
      <c r="D24" s="95"/>
      <c r="E24" s="95"/>
      <c r="F24" s="95"/>
      <c r="G24" s="83"/>
      <c r="H24" s="96" t="s">
        <v>55</v>
      </c>
      <c r="I24" s="97"/>
      <c r="J24" s="96" t="s">
        <v>56</v>
      </c>
      <c r="K24" s="97"/>
      <c r="L24" s="96" t="s">
        <v>57</v>
      </c>
      <c r="M24" s="97"/>
      <c r="N24" s="96" t="s">
        <v>58</v>
      </c>
      <c r="O24" s="97"/>
      <c r="P24" s="96" t="s">
        <v>59</v>
      </c>
      <c r="Q24" s="97"/>
      <c r="R24" s="96" t="s">
        <v>60</v>
      </c>
      <c r="S24" s="97"/>
      <c r="T24" s="96" t="s">
        <v>61</v>
      </c>
      <c r="U24" s="97"/>
      <c r="V24" s="96" t="s">
        <v>62</v>
      </c>
      <c r="W24" s="97"/>
      <c r="X24" s="96" t="s">
        <v>63</v>
      </c>
      <c r="Y24" s="97"/>
      <c r="Z24" s="96" t="s">
        <v>64</v>
      </c>
      <c r="AA24" s="97"/>
      <c r="AB24" s="96" t="s">
        <v>65</v>
      </c>
      <c r="AC24" s="97"/>
      <c r="AD24" s="98" t="s">
        <v>66</v>
      </c>
      <c r="AE24" s="91"/>
      <c r="AF24" s="92"/>
      <c r="AG24" s="93"/>
    </row>
    <row r="25" spans="2:77" ht="12.75" customHeight="1" thickBot="1" x14ac:dyDescent="0.25">
      <c r="B25" s="99" t="s">
        <v>25</v>
      </c>
      <c r="C25" s="100"/>
      <c r="D25" s="245" t="s">
        <v>26</v>
      </c>
      <c r="E25" s="246"/>
      <c r="F25" s="19" t="s">
        <v>67</v>
      </c>
      <c r="G25" s="19" t="s">
        <v>68</v>
      </c>
      <c r="H25" s="101"/>
      <c r="I25" s="102"/>
      <c r="J25" s="103"/>
      <c r="K25" s="102"/>
      <c r="L25" s="103"/>
      <c r="M25" s="102"/>
      <c r="N25" s="103"/>
      <c r="O25" s="102"/>
      <c r="P25" s="103"/>
      <c r="Q25" s="102"/>
      <c r="R25" s="103"/>
      <c r="S25" s="102"/>
      <c r="T25" s="103"/>
      <c r="U25" s="104"/>
      <c r="V25" s="103"/>
      <c r="W25" s="104"/>
      <c r="X25" s="103"/>
      <c r="Y25" s="104"/>
      <c r="Z25" s="103"/>
      <c r="AA25" s="105"/>
      <c r="AB25" s="103"/>
      <c r="AC25" s="104"/>
      <c r="AD25" s="103"/>
      <c r="AE25" s="106"/>
      <c r="AF25" s="26"/>
      <c r="AG25" s="107"/>
    </row>
    <row r="26" spans="2:77" ht="33" customHeight="1" thickBot="1" x14ac:dyDescent="0.25">
      <c r="B26" s="83"/>
      <c r="C26" s="83"/>
      <c r="D26" s="83"/>
      <c r="E26" s="83"/>
      <c r="F26" s="83"/>
      <c r="G26" s="83"/>
      <c r="H26" s="108"/>
      <c r="I26" s="109"/>
      <c r="J26" s="108"/>
      <c r="K26" s="109"/>
      <c r="L26" s="108"/>
      <c r="M26" s="109"/>
      <c r="N26" s="108"/>
      <c r="O26" s="109"/>
      <c r="P26" s="108"/>
      <c r="Q26" s="110"/>
      <c r="R26" s="111"/>
      <c r="S26" s="109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12"/>
      <c r="AG26" s="108"/>
    </row>
    <row r="27" spans="2:77" ht="12" customHeight="1" thickBot="1" x14ac:dyDescent="0.25">
      <c r="B27" s="233" t="s">
        <v>69</v>
      </c>
      <c r="C27" s="100"/>
      <c r="D27" s="245" t="s">
        <v>70</v>
      </c>
      <c r="E27" s="246"/>
      <c r="F27" s="19" t="s">
        <v>53</v>
      </c>
      <c r="G27" s="19" t="s">
        <v>68</v>
      </c>
      <c r="H27" s="113"/>
      <c r="I27" s="55"/>
      <c r="J27" s="114"/>
      <c r="K27" s="55"/>
      <c r="L27" s="113"/>
      <c r="M27" s="55"/>
      <c r="N27" s="114"/>
      <c r="O27" s="55"/>
      <c r="P27" s="114"/>
      <c r="Q27" s="55"/>
      <c r="R27" s="114"/>
      <c r="S27" s="55"/>
      <c r="T27" s="113"/>
      <c r="U27" s="106"/>
      <c r="V27" s="114"/>
      <c r="W27" s="106"/>
      <c r="X27" s="114"/>
      <c r="Y27" s="106"/>
      <c r="Z27" s="113"/>
      <c r="AA27" s="115"/>
      <c r="AB27" s="114"/>
      <c r="AC27" s="106"/>
      <c r="AD27" s="113"/>
      <c r="AE27" s="106"/>
      <c r="AF27" s="26"/>
      <c r="AG27" s="116"/>
    </row>
    <row r="28" spans="2:77" ht="11.25" customHeight="1" thickBot="1" x14ac:dyDescent="0.25">
      <c r="B28" s="239"/>
      <c r="C28" s="100"/>
      <c r="D28" s="245" t="s">
        <v>29</v>
      </c>
      <c r="E28" s="246"/>
      <c r="F28" s="19" t="s">
        <v>53</v>
      </c>
      <c r="G28" s="19" t="s">
        <v>68</v>
      </c>
      <c r="H28" s="113"/>
      <c r="I28" s="55"/>
      <c r="J28" s="114"/>
      <c r="K28" s="55"/>
      <c r="L28" s="113"/>
      <c r="M28" s="55"/>
      <c r="N28" s="114"/>
      <c r="O28" s="55"/>
      <c r="P28" s="114"/>
      <c r="Q28" s="55"/>
      <c r="R28" s="114"/>
      <c r="S28" s="55"/>
      <c r="T28" s="113"/>
      <c r="U28" s="106"/>
      <c r="V28" s="114"/>
      <c r="W28" s="106"/>
      <c r="X28" s="114"/>
      <c r="Y28" s="106"/>
      <c r="Z28" s="113"/>
      <c r="AA28" s="115"/>
      <c r="AB28" s="114"/>
      <c r="AC28" s="106"/>
      <c r="AD28" s="113"/>
      <c r="AE28" s="106"/>
      <c r="AF28" s="26"/>
      <c r="AG28" s="116"/>
    </row>
    <row r="29" spans="2:77" ht="12" customHeight="1" thickBot="1" x14ac:dyDescent="0.25">
      <c r="B29" s="234"/>
      <c r="C29" s="100"/>
      <c r="D29" s="245" t="s">
        <v>30</v>
      </c>
      <c r="E29" s="246"/>
      <c r="F29" s="19" t="s">
        <v>53</v>
      </c>
      <c r="G29" s="19" t="s">
        <v>68</v>
      </c>
      <c r="H29" s="113"/>
      <c r="I29" s="47"/>
      <c r="J29" s="114"/>
      <c r="K29" s="47"/>
      <c r="L29" s="113"/>
      <c r="M29" s="47"/>
      <c r="N29" s="114"/>
      <c r="O29" s="47"/>
      <c r="P29" s="114"/>
      <c r="Q29" s="47"/>
      <c r="R29" s="114"/>
      <c r="S29" s="47"/>
      <c r="T29" s="113"/>
      <c r="U29" s="106"/>
      <c r="V29" s="114"/>
      <c r="W29" s="106"/>
      <c r="X29" s="114"/>
      <c r="Y29" s="106"/>
      <c r="Z29" s="113"/>
      <c r="AA29" s="115"/>
      <c r="AB29" s="114"/>
      <c r="AC29" s="106"/>
      <c r="AD29" s="113"/>
      <c r="AE29" s="106"/>
      <c r="AF29" s="26"/>
      <c r="AG29" s="116"/>
      <c r="BH29" s="117"/>
      <c r="BI29" s="117"/>
      <c r="BJ29" s="117"/>
      <c r="BL29" s="118"/>
      <c r="BM29" s="117"/>
      <c r="BN29" s="117"/>
      <c r="BO29" s="117"/>
      <c r="BP29" s="117"/>
      <c r="BQ29" s="117"/>
      <c r="BR29" s="117"/>
      <c r="BS29" s="117"/>
      <c r="BT29" s="117"/>
      <c r="BU29" s="117"/>
      <c r="BV29" s="117"/>
      <c r="BW29" s="117"/>
      <c r="BX29" s="117"/>
      <c r="BY29" s="117"/>
    </row>
    <row r="30" spans="2:77" ht="12" customHeight="1" x14ac:dyDescent="0.2">
      <c r="B30" s="119"/>
      <c r="C30" s="120"/>
      <c r="D30" s="121"/>
      <c r="E30" s="121"/>
      <c r="F30" s="121"/>
      <c r="G30" s="121"/>
      <c r="H30" s="122"/>
      <c r="I30" s="123"/>
      <c r="J30" s="122"/>
      <c r="K30" s="123"/>
      <c r="L30" s="122"/>
      <c r="M30" s="123"/>
      <c r="N30" s="122"/>
      <c r="O30" s="123"/>
      <c r="P30" s="122"/>
      <c r="Q30" s="123"/>
      <c r="R30" s="122"/>
      <c r="S30" s="123"/>
      <c r="T30" s="122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4"/>
      <c r="AG30" s="125"/>
      <c r="BH30" s="117"/>
      <c r="BI30" s="117"/>
      <c r="BJ30" s="117"/>
      <c r="BL30" s="118"/>
      <c r="BM30" s="117"/>
      <c r="BN30" s="117"/>
      <c r="BO30" s="117"/>
      <c r="BP30" s="117"/>
      <c r="BQ30" s="117"/>
      <c r="BR30" s="117"/>
      <c r="BS30" s="117"/>
      <c r="BT30" s="117"/>
      <c r="BU30" s="117"/>
      <c r="BV30" s="117"/>
      <c r="BW30" s="117"/>
      <c r="BX30" s="117"/>
      <c r="BY30" s="117"/>
    </row>
    <row r="31" spans="2:77" ht="12" customHeight="1" x14ac:dyDescent="0.2">
      <c r="B31" s="126"/>
      <c r="C31" s="127"/>
      <c r="D31" s="128"/>
      <c r="E31" s="126"/>
      <c r="F31" s="128"/>
      <c r="G31" s="126"/>
      <c r="H31" s="129"/>
      <c r="I31" s="130"/>
      <c r="J31" s="129"/>
      <c r="K31" s="130"/>
      <c r="L31" s="129"/>
      <c r="M31" s="130"/>
      <c r="N31" s="129"/>
      <c r="O31" s="130"/>
      <c r="P31" s="129"/>
      <c r="Q31" s="130"/>
      <c r="R31" s="129"/>
      <c r="S31" s="130"/>
      <c r="T31" s="129"/>
      <c r="U31" s="129"/>
      <c r="V31" s="129"/>
      <c r="W31" s="129"/>
      <c r="X31" s="129"/>
      <c r="Y31" s="129"/>
      <c r="Z31" s="129"/>
      <c r="AA31" s="129"/>
      <c r="AB31" s="129"/>
      <c r="AC31" s="129"/>
      <c r="AD31" s="129"/>
      <c r="AE31" s="129"/>
      <c r="AF31" s="131"/>
      <c r="AG31" s="125"/>
      <c r="BH31" s="117"/>
      <c r="BI31" s="117"/>
      <c r="BJ31" s="117"/>
      <c r="BL31" s="118"/>
      <c r="BM31" s="117"/>
      <c r="BN31" s="117"/>
      <c r="BO31" s="117"/>
      <c r="BP31" s="117"/>
      <c r="BQ31" s="117"/>
      <c r="BR31" s="117"/>
      <c r="BS31" s="117"/>
      <c r="BT31" s="117"/>
      <c r="BU31" s="117"/>
      <c r="BV31" s="117"/>
      <c r="BW31" s="117"/>
      <c r="BX31" s="117"/>
      <c r="BY31" s="117"/>
    </row>
    <row r="32" spans="2:77" ht="13.5" customHeight="1" x14ac:dyDescent="0.2">
      <c r="B32" s="132"/>
      <c r="C32" s="6"/>
      <c r="D32" s="133"/>
      <c r="E32" s="134"/>
      <c r="F32" s="250" t="s">
        <v>71</v>
      </c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1"/>
      <c r="T32" s="251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135"/>
      <c r="AF32" s="136"/>
      <c r="AG32" s="136"/>
      <c r="BH32" s="117"/>
      <c r="BI32" s="117"/>
      <c r="BJ32" s="117"/>
      <c r="BL32" s="118"/>
      <c r="BM32" s="117"/>
      <c r="BN32" s="117"/>
      <c r="BO32" s="117"/>
      <c r="BP32" s="117"/>
      <c r="BQ32" s="117"/>
      <c r="BR32" s="117"/>
      <c r="BS32" s="117"/>
      <c r="BT32" s="117"/>
      <c r="BU32" s="117"/>
      <c r="BV32" s="117"/>
      <c r="BW32" s="117"/>
      <c r="BX32" s="117"/>
      <c r="BY32" s="117"/>
    </row>
    <row r="33" spans="2:79" ht="13.5" customHeight="1" x14ac:dyDescent="0.2">
      <c r="B33" s="137"/>
      <c r="C33" s="6"/>
      <c r="D33" s="138"/>
      <c r="E33" s="139"/>
      <c r="F33" s="252" t="s">
        <v>72</v>
      </c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3"/>
      <c r="T33" s="253"/>
      <c r="U33" s="253"/>
      <c r="V33" s="253"/>
      <c r="W33" s="253"/>
      <c r="X33" s="253"/>
      <c r="Y33" s="253"/>
      <c r="Z33" s="253"/>
      <c r="AA33" s="253"/>
      <c r="AB33" s="253"/>
      <c r="AC33" s="253"/>
      <c r="AD33" s="253"/>
      <c r="AE33" s="254"/>
      <c r="AF33" s="136"/>
      <c r="AG33" s="136"/>
      <c r="BN33" s="117"/>
      <c r="BO33" s="117"/>
      <c r="BP33" s="117"/>
      <c r="BQ33" s="117"/>
      <c r="BR33" s="117"/>
      <c r="BS33" s="117"/>
      <c r="BT33" s="117"/>
      <c r="BU33" s="117"/>
      <c r="BV33" s="117"/>
      <c r="BW33" s="117"/>
      <c r="BX33" s="117"/>
      <c r="BY33" s="117"/>
    </row>
    <row r="34" spans="2:79" ht="13.5" customHeight="1" x14ac:dyDescent="0.2">
      <c r="B34" s="137"/>
      <c r="C34" s="6"/>
      <c r="D34" s="140"/>
      <c r="E34" s="141"/>
      <c r="F34" s="255" t="s">
        <v>73</v>
      </c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6"/>
      <c r="T34" s="256"/>
      <c r="U34" s="256"/>
      <c r="V34" s="256"/>
      <c r="W34" s="256"/>
      <c r="X34" s="256"/>
      <c r="Y34" s="256"/>
      <c r="Z34" s="256"/>
      <c r="AA34" s="256"/>
      <c r="AB34" s="256"/>
      <c r="AC34" s="256"/>
      <c r="AD34" s="256"/>
      <c r="AE34" s="257"/>
      <c r="AF34" s="136"/>
      <c r="AG34" s="136"/>
      <c r="BN34" s="117"/>
      <c r="BO34" s="142"/>
      <c r="BP34" s="117"/>
      <c r="BQ34" s="117"/>
      <c r="BR34" s="117"/>
      <c r="BS34" s="117"/>
      <c r="BT34" s="117"/>
      <c r="BU34" s="117"/>
      <c r="BV34" s="117"/>
      <c r="BW34" s="117"/>
      <c r="BX34" s="117"/>
      <c r="BY34" s="117"/>
    </row>
    <row r="35" spans="2:79" ht="8.1" customHeight="1" x14ac:dyDescent="0.2">
      <c r="B35" s="6"/>
      <c r="C35" s="6"/>
      <c r="D35" s="6"/>
      <c r="E35" s="6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6"/>
      <c r="AF35" s="6"/>
      <c r="AG35" s="6"/>
      <c r="BN35" s="117"/>
      <c r="BO35" s="117"/>
      <c r="BP35" s="117"/>
      <c r="BQ35" s="117"/>
      <c r="BR35" s="117"/>
      <c r="BS35" s="117"/>
      <c r="BT35" s="117"/>
      <c r="BU35" s="117"/>
      <c r="BV35" s="117"/>
      <c r="BW35" s="117"/>
      <c r="BX35" s="117"/>
      <c r="BY35" s="117"/>
    </row>
    <row r="36" spans="2:79" x14ac:dyDescent="0.2">
      <c r="B36" s="6"/>
      <c r="C36" s="6"/>
      <c r="D36" s="108"/>
      <c r="E36" s="108"/>
      <c r="F36" s="258"/>
      <c r="G36" s="258"/>
      <c r="H36" s="258"/>
      <c r="I36" s="143"/>
      <c r="J36" s="259"/>
      <c r="K36" s="259"/>
      <c r="L36" s="108"/>
      <c r="M36" s="6"/>
      <c r="N36" s="6"/>
      <c r="O36" s="6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6"/>
      <c r="AF36" s="6"/>
      <c r="AG36" s="6"/>
    </row>
    <row r="37" spans="2:79" ht="8.1" customHeight="1" x14ac:dyDescent="0.2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</row>
    <row r="38" spans="2:79" ht="13.5" customHeight="1" x14ac:dyDescent="0.2">
      <c r="B38" s="6"/>
      <c r="C38" s="6"/>
      <c r="D38" s="260"/>
      <c r="E38" s="260"/>
      <c r="F38" s="260"/>
      <c r="G38" s="260"/>
      <c r="H38" s="260"/>
      <c r="I38" s="260"/>
      <c r="J38" s="260"/>
      <c r="K38" s="260"/>
      <c r="L38" s="260"/>
      <c r="M38" s="6"/>
      <c r="N38" s="6"/>
      <c r="O38" s="6"/>
      <c r="P38" s="260"/>
      <c r="Q38" s="260"/>
      <c r="R38" s="260"/>
      <c r="S38" s="260"/>
      <c r="T38" s="260"/>
      <c r="U38" s="260"/>
      <c r="V38" s="260"/>
      <c r="W38" s="260"/>
      <c r="X38" s="260"/>
      <c r="Y38" s="260"/>
      <c r="Z38" s="260"/>
      <c r="AA38" s="260"/>
      <c r="AB38" s="260"/>
      <c r="AC38" s="260"/>
      <c r="AD38" s="260"/>
      <c r="AE38" s="6"/>
      <c r="AF38" s="6"/>
      <c r="AG38" s="6"/>
      <c r="AH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</row>
    <row r="39" spans="2:79" ht="13.5" customHeight="1" x14ac:dyDescent="0.2">
      <c r="B39" s="6"/>
      <c r="C39" s="6"/>
      <c r="D39" s="144"/>
      <c r="E39" s="108"/>
      <c r="F39" s="247"/>
      <c r="G39" s="248"/>
      <c r="H39" s="248"/>
      <c r="I39" s="248"/>
      <c r="J39" s="248"/>
      <c r="K39" s="248"/>
      <c r="L39" s="248"/>
      <c r="M39" s="6"/>
      <c r="N39" s="6"/>
      <c r="O39" s="6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8"/>
      <c r="AE39" s="6"/>
      <c r="AF39" s="6"/>
      <c r="AG39" s="6"/>
      <c r="AH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</row>
    <row r="40" spans="2:79" ht="13.5" customHeight="1" x14ac:dyDescent="0.2">
      <c r="B40" s="6"/>
      <c r="C40" s="6"/>
      <c r="D40" s="144"/>
      <c r="E40" s="108"/>
      <c r="F40" s="247"/>
      <c r="G40" s="248"/>
      <c r="H40" s="248"/>
      <c r="I40" s="248"/>
      <c r="J40" s="248"/>
      <c r="K40" s="248"/>
      <c r="L40" s="248"/>
      <c r="M40" s="6"/>
      <c r="N40" s="6"/>
      <c r="O40" s="6"/>
      <c r="P40" s="144"/>
      <c r="Q40" s="108"/>
      <c r="R40" s="144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6"/>
      <c r="AF40" s="6"/>
      <c r="AG40" s="6"/>
      <c r="AH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</row>
    <row r="41" spans="2:79" ht="13.5" customHeight="1" x14ac:dyDescent="0.2">
      <c r="B41" s="6"/>
      <c r="C41" s="6"/>
      <c r="D41" s="144"/>
      <c r="E41" s="108"/>
      <c r="F41" s="145"/>
      <c r="G41" s="145"/>
      <c r="H41" s="145"/>
      <c r="I41" s="145"/>
      <c r="J41" s="145"/>
      <c r="K41" s="145"/>
      <c r="L41" s="145"/>
      <c r="M41" s="6"/>
      <c r="N41" s="6"/>
      <c r="O41" s="6"/>
      <c r="P41" s="144"/>
      <c r="Q41" s="145"/>
      <c r="R41" s="146"/>
      <c r="S41" s="146"/>
      <c r="T41" s="146"/>
      <c r="U41" s="146"/>
      <c r="V41" s="146"/>
      <c r="W41" s="146"/>
      <c r="X41" s="146"/>
      <c r="Y41" s="146"/>
      <c r="Z41" s="146"/>
      <c r="AA41" s="146"/>
      <c r="AB41" s="146"/>
      <c r="AC41" s="146"/>
      <c r="AD41" s="137"/>
      <c r="AE41" s="6"/>
      <c r="AF41" s="6"/>
      <c r="AG41" s="6"/>
      <c r="AH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</row>
    <row r="42" spans="2:79" ht="12.75" customHeight="1" x14ac:dyDescent="0.2">
      <c r="B42" s="6"/>
      <c r="C42" s="6"/>
      <c r="D42" s="144"/>
      <c r="E42" s="108"/>
      <c r="F42" s="108"/>
      <c r="G42" s="108"/>
      <c r="H42" s="108"/>
      <c r="I42" s="108"/>
      <c r="J42" s="108"/>
      <c r="K42" s="108"/>
      <c r="L42" s="108"/>
      <c r="M42" s="6"/>
      <c r="N42" s="6"/>
      <c r="O42" s="6"/>
      <c r="P42" s="108"/>
      <c r="Q42" s="108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37"/>
      <c r="AE42" s="6"/>
      <c r="AF42" s="6"/>
      <c r="AG42" s="6"/>
      <c r="AH42" s="28"/>
      <c r="BH42" s="147"/>
      <c r="BI42" s="147"/>
      <c r="BJ42" s="148"/>
      <c r="BK42" s="148"/>
      <c r="BL42" s="149"/>
      <c r="BM42" s="147"/>
      <c r="BN42" s="147"/>
      <c r="BO42" s="147"/>
      <c r="BP42" s="147"/>
      <c r="BQ42" s="147"/>
      <c r="BR42" s="147"/>
      <c r="BS42" s="150"/>
      <c r="BT42" s="150"/>
      <c r="BU42" s="150"/>
      <c r="BV42" s="150"/>
      <c r="BW42" s="150"/>
      <c r="BX42" s="150"/>
    </row>
    <row r="43" spans="2:79" ht="12.75" customHeight="1" x14ac:dyDescent="0.2">
      <c r="B43" s="6"/>
      <c r="C43" s="6"/>
      <c r="D43" s="144"/>
      <c r="E43" s="108"/>
      <c r="F43" s="136"/>
      <c r="G43" s="249"/>
      <c r="H43" s="249"/>
      <c r="I43" s="144"/>
      <c r="J43" s="108"/>
      <c r="K43" s="108"/>
      <c r="L43" s="108"/>
      <c r="M43" s="6"/>
      <c r="N43" s="6"/>
      <c r="O43" s="6"/>
      <c r="P43" s="144"/>
      <c r="Q43" s="108"/>
      <c r="R43" s="108"/>
      <c r="S43" s="108"/>
      <c r="T43" s="117"/>
      <c r="U43" s="249"/>
      <c r="V43" s="249"/>
      <c r="W43" s="249"/>
      <c r="X43" s="249"/>
      <c r="Y43" s="249"/>
      <c r="Z43" s="117"/>
      <c r="AA43" s="144"/>
      <c r="AB43" s="108"/>
      <c r="AC43" s="108"/>
      <c r="AD43" s="108"/>
      <c r="AE43" s="6"/>
      <c r="AF43" s="6"/>
      <c r="AG43" s="6"/>
      <c r="BH43" s="117"/>
      <c r="BI43" s="117"/>
      <c r="BJ43" s="117"/>
      <c r="BK43" s="117"/>
      <c r="BL43" s="151"/>
      <c r="BM43" s="117"/>
      <c r="BN43" s="117"/>
      <c r="BO43" s="117"/>
      <c r="BP43" s="117"/>
      <c r="BQ43" s="117"/>
      <c r="BR43" s="117"/>
      <c r="BS43" s="117"/>
      <c r="BT43" s="117"/>
      <c r="BU43" s="117"/>
      <c r="BV43" s="117"/>
      <c r="BW43" s="117"/>
      <c r="BX43" s="117"/>
    </row>
    <row r="44" spans="2:79" ht="15" x14ac:dyDescent="0.25">
      <c r="B44" s="6"/>
      <c r="C44" s="6"/>
      <c r="D44" s="108"/>
      <c r="E44" s="108"/>
      <c r="F44" s="145"/>
      <c r="G44" s="136"/>
      <c r="H44" s="108"/>
      <c r="I44" s="108"/>
      <c r="J44" s="1"/>
      <c r="K44" s="108"/>
      <c r="L44" s="108"/>
      <c r="M44" s="6"/>
      <c r="N44" s="6"/>
      <c r="O44" s="6"/>
      <c r="P44" s="108"/>
      <c r="Q44" s="108"/>
      <c r="R44" s="108"/>
      <c r="S44" s="108"/>
      <c r="T44" s="117"/>
      <c r="U44" s="136"/>
      <c r="V44" s="136"/>
      <c r="W44" s="136"/>
      <c r="X44" s="136"/>
      <c r="Y44" s="108"/>
      <c r="Z44" s="108"/>
      <c r="AA44" s="108"/>
      <c r="AB44" s="108"/>
      <c r="AC44" s="108"/>
      <c r="AD44" s="108"/>
      <c r="AE44" s="6"/>
      <c r="AF44" s="6"/>
      <c r="AG44" s="6"/>
      <c r="BH44" s="117"/>
      <c r="BI44" s="117"/>
      <c r="BJ44" s="117"/>
      <c r="BK44" s="117"/>
      <c r="BL44" s="151"/>
      <c r="BM44" s="117"/>
      <c r="BN44" s="117"/>
      <c r="BO44" s="142"/>
      <c r="BP44" s="117"/>
      <c r="BQ44" s="117"/>
      <c r="BR44" s="117"/>
      <c r="BS44" s="117"/>
      <c r="BT44" s="117"/>
      <c r="BU44" s="117"/>
      <c r="BV44" s="117"/>
      <c r="BW44" s="117"/>
      <c r="BX44" s="117"/>
      <c r="BY44" s="117"/>
      <c r="BZ44" s="117"/>
      <c r="CA44" s="117"/>
    </row>
    <row r="45" spans="2:79" x14ac:dyDescent="0.2">
      <c r="D45" s="117"/>
      <c r="E45" s="117"/>
      <c r="F45" s="117"/>
      <c r="G45" s="117"/>
      <c r="H45" s="117"/>
      <c r="I45" s="117"/>
      <c r="J45" s="117"/>
      <c r="K45" s="117"/>
      <c r="L45" s="117"/>
    </row>
  </sheetData>
  <mergeCells count="46">
    <mergeCell ref="F39:L39"/>
    <mergeCell ref="F40:L40"/>
    <mergeCell ref="G43:H43"/>
    <mergeCell ref="U43:Y43"/>
    <mergeCell ref="F32:AD32"/>
    <mergeCell ref="F33:AE33"/>
    <mergeCell ref="F34:AE34"/>
    <mergeCell ref="F36:H36"/>
    <mergeCell ref="J36:K36"/>
    <mergeCell ref="D38:L38"/>
    <mergeCell ref="P38:AD38"/>
    <mergeCell ref="AG16:AG18"/>
    <mergeCell ref="AG19:AG21"/>
    <mergeCell ref="D25:E25"/>
    <mergeCell ref="B27:B29"/>
    <mergeCell ref="D27:E27"/>
    <mergeCell ref="D28:E28"/>
    <mergeCell ref="D29:E29"/>
    <mergeCell ref="G16:G21"/>
    <mergeCell ref="B12:B13"/>
    <mergeCell ref="D12:E12"/>
    <mergeCell ref="D13:E13"/>
    <mergeCell ref="B16:B22"/>
    <mergeCell ref="F16:F21"/>
    <mergeCell ref="AG9:AG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AD9:AE10"/>
    <mergeCell ref="AF9:AF10"/>
    <mergeCell ref="B4:D4"/>
    <mergeCell ref="G4:N4"/>
    <mergeCell ref="B9:B11"/>
    <mergeCell ref="C9:C10"/>
    <mergeCell ref="D9:D10"/>
    <mergeCell ref="E9:E10"/>
    <mergeCell ref="F9:F10"/>
    <mergeCell ref="G9:G10"/>
    <mergeCell ref="H9:I10"/>
    <mergeCell ref="J9:K10"/>
  </mergeCells>
  <conditionalFormatting sqref="AD23:AD24">
    <cfRule type="cellIs" dxfId="0" priority="1" stopIfTrue="1" operator="equal">
      <formula>$AS$2</formula>
    </cfRule>
  </conditionalFormatting>
  <pageMargins left="0" right="0" top="0" bottom="0" header="0" footer="0"/>
  <pageSetup paperSize="9" scale="89" fitToHeight="2" orientation="landscape" horizontalDpi="1200" verticalDpi="1200" r:id="rId1"/>
  <headerFooter alignWithMargins="0">
    <oddFooter xml:space="preserve">&amp;LQUALITE Mis à jour par: MASQUELET E&amp;C08/12/2014&amp;R&amp;8FPI. BL.M.QUACER.086.01 Ed. 00 du 11/07/2012&amp;10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7" r:id="rId4" name="Drop Down 23">
              <controlPr defaultSize="0" autoLine="0" autoPict="0" macro="[0]!Zonecombinée23_QuandChangement">
                <anchor moveWithCells="1">
                  <from>
                    <xdr:col>1</xdr:col>
                    <xdr:colOff>9525</xdr:colOff>
                    <xdr:row>7</xdr:row>
                    <xdr:rowOff>114300</xdr:rowOff>
                  </from>
                  <to>
                    <xdr:col>3</xdr:col>
                    <xdr:colOff>38100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5" name="Drop Down 24">
              <controlPr defaultSize="0" autoLine="0" autoPict="0">
                <anchor moveWithCells="1">
                  <from>
                    <xdr:col>3</xdr:col>
                    <xdr:colOff>19050</xdr:colOff>
                    <xdr:row>7</xdr:row>
                    <xdr:rowOff>114300</xdr:rowOff>
                  </from>
                  <to>
                    <xdr:col>5</xdr:col>
                    <xdr:colOff>428625</xdr:colOff>
                    <xdr:row>7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zoomScaleNormal="100" workbookViewId="0">
      <selection activeCell="G25" sqref="G2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6:H49"/>
  <sheetViews>
    <sheetView showGridLines="0" view="pageLayout" topLeftCell="A34" zoomScaleNormal="100" workbookViewId="0">
      <selection activeCell="B2" sqref="B2"/>
    </sheetView>
  </sheetViews>
  <sheetFormatPr baseColWidth="10" defaultRowHeight="15" x14ac:dyDescent="0.25"/>
  <cols>
    <col min="1" max="1" width="15.5703125" customWidth="1"/>
    <col min="2" max="2" width="7.7109375" customWidth="1"/>
    <col min="3" max="3" width="7.85546875" customWidth="1"/>
    <col min="4" max="4" width="8.28515625" customWidth="1"/>
    <col min="5" max="5" width="15.140625" customWidth="1"/>
    <col min="6" max="6" width="14.140625" customWidth="1"/>
    <col min="7" max="7" width="11.42578125" customWidth="1"/>
    <col min="8" max="8" width="6.7109375" customWidth="1"/>
  </cols>
  <sheetData>
    <row r="6" spans="1:8" x14ac:dyDescent="0.25">
      <c r="A6" s="267" t="s">
        <v>86</v>
      </c>
      <c r="B6" s="267" t="s">
        <v>33</v>
      </c>
      <c r="C6" s="267"/>
      <c r="D6" s="267" t="s">
        <v>87</v>
      </c>
      <c r="E6" s="267" t="s">
        <v>88</v>
      </c>
      <c r="F6" s="267" t="s">
        <v>89</v>
      </c>
      <c r="G6" s="267" t="s">
        <v>90</v>
      </c>
      <c r="H6" s="267" t="s">
        <v>91</v>
      </c>
    </row>
    <row r="7" spans="1:8" x14ac:dyDescent="0.25">
      <c r="A7" s="267"/>
      <c r="B7" s="267"/>
      <c r="C7" s="267"/>
      <c r="D7" s="267"/>
      <c r="E7" s="267"/>
      <c r="F7" s="267"/>
      <c r="G7" s="267"/>
      <c r="H7" s="267"/>
    </row>
    <row r="8" spans="1:8" x14ac:dyDescent="0.25">
      <c r="A8" s="268"/>
      <c r="B8" s="268"/>
      <c r="C8" s="268"/>
      <c r="D8" s="268"/>
      <c r="E8" s="268"/>
      <c r="F8" s="268"/>
      <c r="G8" s="268"/>
      <c r="H8" s="268"/>
    </row>
    <row r="9" spans="1:8" x14ac:dyDescent="0.25">
      <c r="A9" s="268"/>
      <c r="B9" s="268"/>
      <c r="C9" s="268"/>
      <c r="D9" s="268"/>
      <c r="E9" s="268"/>
      <c r="F9" s="268"/>
      <c r="G9" s="268"/>
      <c r="H9" s="268"/>
    </row>
    <row r="10" spans="1:8" x14ac:dyDescent="0.25">
      <c r="A10" s="268"/>
      <c r="B10" s="268"/>
      <c r="C10" s="268"/>
      <c r="D10" s="268"/>
      <c r="E10" s="268"/>
      <c r="F10" s="268"/>
      <c r="G10" s="268"/>
      <c r="H10" s="268"/>
    </row>
    <row r="11" spans="1:8" x14ac:dyDescent="0.25">
      <c r="A11" s="268"/>
      <c r="B11" s="268"/>
      <c r="C11" s="268"/>
      <c r="D11" s="268"/>
      <c r="E11" s="268"/>
      <c r="F11" s="268"/>
      <c r="G11" s="268"/>
      <c r="H11" s="268"/>
    </row>
    <row r="12" spans="1:8" x14ac:dyDescent="0.25">
      <c r="A12" s="268"/>
      <c r="B12" s="268"/>
      <c r="C12" s="268"/>
      <c r="D12" s="268"/>
      <c r="E12" s="268"/>
      <c r="F12" s="268"/>
      <c r="G12" s="268"/>
      <c r="H12" s="268"/>
    </row>
    <row r="13" spans="1:8" x14ac:dyDescent="0.25">
      <c r="A13" s="268"/>
      <c r="B13" s="268"/>
      <c r="C13" s="268"/>
      <c r="D13" s="268"/>
      <c r="E13" s="268"/>
      <c r="F13" s="268"/>
      <c r="G13" s="268"/>
      <c r="H13" s="268"/>
    </row>
    <row r="14" spans="1:8" x14ac:dyDescent="0.25">
      <c r="A14" s="268"/>
      <c r="B14" s="268"/>
      <c r="C14" s="268"/>
      <c r="D14" s="268"/>
      <c r="E14" s="268"/>
      <c r="F14" s="268"/>
      <c r="G14" s="268"/>
      <c r="H14" s="268"/>
    </row>
    <row r="15" spans="1:8" x14ac:dyDescent="0.25">
      <c r="A15" s="267"/>
      <c r="B15" s="267"/>
      <c r="C15" s="267"/>
      <c r="D15" s="264"/>
      <c r="E15" s="267"/>
      <c r="F15" s="267"/>
      <c r="G15" s="267"/>
      <c r="H15" s="267"/>
    </row>
    <row r="16" spans="1:8" x14ac:dyDescent="0.25">
      <c r="A16" s="267"/>
      <c r="B16" s="267"/>
      <c r="C16" s="267"/>
      <c r="D16" s="265"/>
      <c r="E16" s="267"/>
      <c r="F16" s="267"/>
      <c r="G16" s="267"/>
      <c r="H16" s="267"/>
    </row>
    <row r="17" spans="1:8" x14ac:dyDescent="0.25">
      <c r="A17" s="267"/>
      <c r="B17" s="267"/>
      <c r="C17" s="267"/>
      <c r="D17" s="265"/>
      <c r="E17" s="267"/>
      <c r="F17" s="267"/>
      <c r="G17" s="267"/>
      <c r="H17" s="267"/>
    </row>
    <row r="18" spans="1:8" x14ac:dyDescent="0.25">
      <c r="A18" s="267"/>
      <c r="B18" s="267"/>
      <c r="C18" s="267"/>
      <c r="D18" s="265"/>
      <c r="E18" s="267"/>
      <c r="F18" s="267"/>
      <c r="G18" s="267"/>
      <c r="H18" s="267"/>
    </row>
    <row r="19" spans="1:8" x14ac:dyDescent="0.25">
      <c r="A19" s="267"/>
      <c r="B19" s="267"/>
      <c r="C19" s="267"/>
      <c r="D19" s="265"/>
      <c r="E19" s="267"/>
      <c r="F19" s="267"/>
      <c r="G19" s="267"/>
      <c r="H19" s="267"/>
    </row>
    <row r="20" spans="1:8" x14ac:dyDescent="0.25">
      <c r="A20" s="267"/>
      <c r="B20" s="267"/>
      <c r="C20" s="267"/>
      <c r="D20" s="265"/>
      <c r="E20" s="267"/>
      <c r="F20" s="267"/>
      <c r="G20" s="267"/>
      <c r="H20" s="267"/>
    </row>
    <row r="21" spans="1:8" x14ac:dyDescent="0.25">
      <c r="A21" s="267"/>
      <c r="B21" s="267"/>
      <c r="C21" s="267"/>
      <c r="D21" s="266"/>
      <c r="E21" s="267"/>
      <c r="F21" s="267"/>
      <c r="G21" s="267"/>
      <c r="H21" s="267"/>
    </row>
    <row r="22" spans="1:8" x14ac:dyDescent="0.25">
      <c r="A22" s="264"/>
      <c r="B22" s="264"/>
      <c r="C22" s="264"/>
      <c r="D22" s="264"/>
      <c r="E22" s="264"/>
      <c r="F22" s="264"/>
      <c r="G22" s="264"/>
      <c r="H22" s="264"/>
    </row>
    <row r="23" spans="1:8" x14ac:dyDescent="0.25">
      <c r="A23" s="265"/>
      <c r="B23" s="265"/>
      <c r="C23" s="265"/>
      <c r="D23" s="265"/>
      <c r="E23" s="265"/>
      <c r="F23" s="265"/>
      <c r="G23" s="265"/>
      <c r="H23" s="265"/>
    </row>
    <row r="24" spans="1:8" x14ac:dyDescent="0.25">
      <c r="A24" s="265"/>
      <c r="B24" s="265"/>
      <c r="C24" s="265"/>
      <c r="D24" s="265"/>
      <c r="E24" s="265"/>
      <c r="F24" s="265"/>
      <c r="G24" s="265"/>
      <c r="H24" s="265"/>
    </row>
    <row r="25" spans="1:8" x14ac:dyDescent="0.25">
      <c r="A25" s="265"/>
      <c r="B25" s="265"/>
      <c r="C25" s="265"/>
      <c r="D25" s="265"/>
      <c r="E25" s="265"/>
      <c r="F25" s="265"/>
      <c r="G25" s="265"/>
      <c r="H25" s="265"/>
    </row>
    <row r="26" spans="1:8" x14ac:dyDescent="0.25">
      <c r="A26" s="265"/>
      <c r="B26" s="265"/>
      <c r="C26" s="265"/>
      <c r="D26" s="265"/>
      <c r="E26" s="265"/>
      <c r="F26" s="265"/>
      <c r="G26" s="265"/>
      <c r="H26" s="265"/>
    </row>
    <row r="27" spans="1:8" x14ac:dyDescent="0.25">
      <c r="A27" s="265"/>
      <c r="B27" s="265"/>
      <c r="C27" s="265"/>
      <c r="D27" s="265"/>
      <c r="E27" s="265"/>
      <c r="F27" s="265"/>
      <c r="G27" s="265"/>
      <c r="H27" s="265"/>
    </row>
    <row r="28" spans="1:8" x14ac:dyDescent="0.25">
      <c r="A28" s="266"/>
      <c r="B28" s="266"/>
      <c r="C28" s="266"/>
      <c r="D28" s="266"/>
      <c r="E28" s="266"/>
      <c r="F28" s="266"/>
      <c r="G28" s="266"/>
      <c r="H28" s="266"/>
    </row>
    <row r="29" spans="1:8" x14ac:dyDescent="0.25">
      <c r="A29" s="261"/>
      <c r="B29" s="261"/>
      <c r="C29" s="261"/>
      <c r="D29" s="261"/>
      <c r="E29" s="261"/>
      <c r="F29" s="261"/>
      <c r="G29" s="261"/>
      <c r="H29" s="261"/>
    </row>
    <row r="30" spans="1:8" x14ac:dyDescent="0.25">
      <c r="A30" s="262"/>
      <c r="B30" s="262"/>
      <c r="C30" s="262"/>
      <c r="D30" s="262"/>
      <c r="E30" s="262"/>
      <c r="F30" s="262"/>
      <c r="G30" s="262"/>
      <c r="H30" s="262"/>
    </row>
    <row r="31" spans="1:8" x14ac:dyDescent="0.25">
      <c r="A31" s="262"/>
      <c r="B31" s="262"/>
      <c r="C31" s="262"/>
      <c r="D31" s="262"/>
      <c r="E31" s="262"/>
      <c r="F31" s="262"/>
      <c r="G31" s="262"/>
      <c r="H31" s="262"/>
    </row>
    <row r="32" spans="1:8" x14ac:dyDescent="0.25">
      <c r="A32" s="262"/>
      <c r="B32" s="262"/>
      <c r="C32" s="262"/>
      <c r="D32" s="262"/>
      <c r="E32" s="262"/>
      <c r="F32" s="262"/>
      <c r="G32" s="262"/>
      <c r="H32" s="262"/>
    </row>
    <row r="33" spans="1:8" x14ac:dyDescent="0.25">
      <c r="A33" s="262"/>
      <c r="B33" s="262"/>
      <c r="C33" s="262"/>
      <c r="D33" s="262"/>
      <c r="E33" s="262"/>
      <c r="F33" s="262"/>
      <c r="G33" s="262"/>
      <c r="H33" s="262"/>
    </row>
    <row r="34" spans="1:8" x14ac:dyDescent="0.25">
      <c r="A34" s="262"/>
      <c r="B34" s="262"/>
      <c r="C34" s="262"/>
      <c r="D34" s="262"/>
      <c r="E34" s="262"/>
      <c r="F34" s="262"/>
      <c r="G34" s="262"/>
      <c r="H34" s="262"/>
    </row>
    <row r="35" spans="1:8" x14ac:dyDescent="0.25">
      <c r="A35" s="263"/>
      <c r="B35" s="263"/>
      <c r="C35" s="263"/>
      <c r="D35" s="263"/>
      <c r="E35" s="263"/>
      <c r="F35" s="263"/>
      <c r="G35" s="263"/>
      <c r="H35" s="263"/>
    </row>
    <row r="36" spans="1:8" x14ac:dyDescent="0.25">
      <c r="A36" s="261"/>
      <c r="B36" s="261"/>
      <c r="C36" s="261"/>
      <c r="D36" s="261"/>
      <c r="E36" s="261"/>
      <c r="F36" s="261"/>
      <c r="G36" s="261"/>
      <c r="H36" s="261"/>
    </row>
    <row r="37" spans="1:8" x14ac:dyDescent="0.25">
      <c r="A37" s="262"/>
      <c r="B37" s="262"/>
      <c r="C37" s="262"/>
      <c r="D37" s="262"/>
      <c r="E37" s="262"/>
      <c r="F37" s="262"/>
      <c r="G37" s="262"/>
      <c r="H37" s="262"/>
    </row>
    <row r="38" spans="1:8" x14ac:dyDescent="0.25">
      <c r="A38" s="262"/>
      <c r="B38" s="262"/>
      <c r="C38" s="262"/>
      <c r="D38" s="262"/>
      <c r="E38" s="262"/>
      <c r="F38" s="262"/>
      <c r="G38" s="262"/>
      <c r="H38" s="262"/>
    </row>
    <row r="39" spans="1:8" x14ac:dyDescent="0.25">
      <c r="A39" s="262"/>
      <c r="B39" s="262"/>
      <c r="C39" s="262"/>
      <c r="D39" s="262"/>
      <c r="E39" s="262"/>
      <c r="F39" s="262"/>
      <c r="G39" s="262"/>
      <c r="H39" s="262"/>
    </row>
    <row r="40" spans="1:8" x14ac:dyDescent="0.25">
      <c r="A40" s="262"/>
      <c r="B40" s="262"/>
      <c r="C40" s="262"/>
      <c r="D40" s="262"/>
      <c r="E40" s="262"/>
      <c r="F40" s="262"/>
      <c r="G40" s="262"/>
      <c r="H40" s="262"/>
    </row>
    <row r="41" spans="1:8" x14ac:dyDescent="0.25">
      <c r="A41" s="262"/>
      <c r="B41" s="262"/>
      <c r="C41" s="262"/>
      <c r="D41" s="262"/>
      <c r="E41" s="262"/>
      <c r="F41" s="262"/>
      <c r="G41" s="262"/>
      <c r="H41" s="262"/>
    </row>
    <row r="42" spans="1:8" x14ac:dyDescent="0.25">
      <c r="A42" s="263"/>
      <c r="B42" s="263"/>
      <c r="C42" s="263"/>
      <c r="D42" s="263"/>
      <c r="E42" s="263"/>
      <c r="F42" s="263"/>
      <c r="G42" s="263"/>
      <c r="H42" s="263"/>
    </row>
    <row r="43" spans="1:8" x14ac:dyDescent="0.25">
      <c r="A43" s="261"/>
      <c r="B43" s="261"/>
      <c r="C43" s="261"/>
      <c r="D43" s="261"/>
      <c r="E43" s="261"/>
      <c r="F43" s="261"/>
      <c r="G43" s="261"/>
      <c r="H43" s="261"/>
    </row>
    <row r="44" spans="1:8" x14ac:dyDescent="0.25">
      <c r="A44" s="262"/>
      <c r="B44" s="262"/>
      <c r="C44" s="262"/>
      <c r="D44" s="262"/>
      <c r="E44" s="262"/>
      <c r="F44" s="262"/>
      <c r="G44" s="262"/>
      <c r="H44" s="262"/>
    </row>
    <row r="45" spans="1:8" x14ac:dyDescent="0.25">
      <c r="A45" s="262"/>
      <c r="B45" s="262"/>
      <c r="C45" s="262"/>
      <c r="D45" s="262"/>
      <c r="E45" s="262"/>
      <c r="F45" s="262"/>
      <c r="G45" s="262"/>
      <c r="H45" s="262"/>
    </row>
    <row r="46" spans="1:8" x14ac:dyDescent="0.25">
      <c r="A46" s="262"/>
      <c r="B46" s="262"/>
      <c r="C46" s="262"/>
      <c r="D46" s="262"/>
      <c r="E46" s="262"/>
      <c r="F46" s="262"/>
      <c r="G46" s="262"/>
      <c r="H46" s="262"/>
    </row>
    <row r="47" spans="1:8" x14ac:dyDescent="0.25">
      <c r="A47" s="262"/>
      <c r="B47" s="262"/>
      <c r="C47" s="262"/>
      <c r="D47" s="262"/>
      <c r="E47" s="262"/>
      <c r="F47" s="262"/>
      <c r="G47" s="262"/>
      <c r="H47" s="262"/>
    </row>
    <row r="48" spans="1:8" x14ac:dyDescent="0.25">
      <c r="A48" s="262"/>
      <c r="B48" s="262"/>
      <c r="C48" s="262"/>
      <c r="D48" s="262"/>
      <c r="E48" s="262"/>
      <c r="F48" s="262"/>
      <c r="G48" s="262"/>
      <c r="H48" s="262"/>
    </row>
    <row r="49" spans="1:8" x14ac:dyDescent="0.25">
      <c r="A49" s="263"/>
      <c r="B49" s="263"/>
      <c r="C49" s="263"/>
      <c r="D49" s="263"/>
      <c r="E49" s="263"/>
      <c r="F49" s="263"/>
      <c r="G49" s="263"/>
      <c r="H49" s="263"/>
    </row>
  </sheetData>
  <mergeCells count="55">
    <mergeCell ref="H8:H14"/>
    <mergeCell ref="A8:A14"/>
    <mergeCell ref="B8:B14"/>
    <mergeCell ref="C8:C14"/>
    <mergeCell ref="D8:D14"/>
    <mergeCell ref="E8:E14"/>
    <mergeCell ref="F8:F14"/>
    <mergeCell ref="G6:G7"/>
    <mergeCell ref="H6:H7"/>
    <mergeCell ref="A15:A21"/>
    <mergeCell ref="B15:B21"/>
    <mergeCell ref="C15:C21"/>
    <mergeCell ref="D15:D21"/>
    <mergeCell ref="E15:E21"/>
    <mergeCell ref="F15:F21"/>
    <mergeCell ref="G15:G21"/>
    <mergeCell ref="H15:H21"/>
    <mergeCell ref="A6:A7"/>
    <mergeCell ref="B6:C7"/>
    <mergeCell ref="D6:D7"/>
    <mergeCell ref="E6:E7"/>
    <mergeCell ref="F6:F7"/>
    <mergeCell ref="G8:G14"/>
    <mergeCell ref="B29:B35"/>
    <mergeCell ref="A29:A35"/>
    <mergeCell ref="H29:H35"/>
    <mergeCell ref="G29:G35"/>
    <mergeCell ref="F29:F35"/>
    <mergeCell ref="E29:E35"/>
    <mergeCell ref="D29:D35"/>
    <mergeCell ref="C29:C35"/>
    <mergeCell ref="C22:C28"/>
    <mergeCell ref="B22:B28"/>
    <mergeCell ref="A22:A28"/>
    <mergeCell ref="H36:H42"/>
    <mergeCell ref="G36:G42"/>
    <mergeCell ref="F36:F42"/>
    <mergeCell ref="E36:E42"/>
    <mergeCell ref="D36:D42"/>
    <mergeCell ref="C36:C42"/>
    <mergeCell ref="B36:B42"/>
    <mergeCell ref="A36:A42"/>
    <mergeCell ref="H22:H28"/>
    <mergeCell ref="G22:G28"/>
    <mergeCell ref="F22:F28"/>
    <mergeCell ref="E22:E28"/>
    <mergeCell ref="D22:D28"/>
    <mergeCell ref="C43:C49"/>
    <mergeCell ref="B43:B49"/>
    <mergeCell ref="A43:A49"/>
    <mergeCell ref="H43:H49"/>
    <mergeCell ref="G43:G49"/>
    <mergeCell ref="F43:F49"/>
    <mergeCell ref="E43:E49"/>
    <mergeCell ref="D43:D49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R121"/>
  <sheetViews>
    <sheetView topLeftCell="B1" workbookViewId="0">
      <selection activeCell="A16" sqref="A16"/>
    </sheetView>
  </sheetViews>
  <sheetFormatPr baseColWidth="10" defaultRowHeight="15" x14ac:dyDescent="0.25"/>
  <cols>
    <col min="1" max="1" width="14.28515625" customWidth="1"/>
    <col min="2" max="31" width="10.85546875" customWidth="1"/>
    <col min="32" max="32" width="10.85546875" style="1" customWidth="1"/>
    <col min="33" max="44" width="10.85546875" customWidth="1"/>
    <col min="45" max="45" width="10.85546875" style="1" customWidth="1"/>
    <col min="46" max="57" width="10.85546875" customWidth="1"/>
    <col min="58" max="58" width="10.85546875" style="1" customWidth="1"/>
    <col min="59" max="70" width="10.85546875" customWidth="1"/>
    <col min="71" max="71" width="10.85546875" style="1" customWidth="1"/>
    <col min="72" max="83" width="10.85546875" customWidth="1"/>
    <col min="84" max="84" width="10.85546875" style="1" customWidth="1"/>
    <col min="85" max="96" width="10.85546875" customWidth="1"/>
    <col min="97" max="97" width="10.85546875" style="1" customWidth="1"/>
    <col min="98" max="109" width="10.85546875" customWidth="1"/>
    <col min="110" max="110" width="10.85546875" style="1" customWidth="1"/>
    <col min="111" max="122" width="10.85546875" customWidth="1"/>
    <col min="123" max="123" width="10.85546875" style="1" customWidth="1"/>
    <col min="124" max="135" width="10.85546875" customWidth="1"/>
    <col min="136" max="136" width="10.85546875" style="1" customWidth="1"/>
    <col min="137" max="148" width="10.85546875" customWidth="1"/>
    <col min="149" max="149" width="10.85546875" style="1" customWidth="1"/>
    <col min="150" max="151" width="10.85546875" customWidth="1"/>
    <col min="162" max="162" width="11.42578125" style="1"/>
    <col min="175" max="175" width="11.42578125" style="1"/>
    <col min="188" max="188" width="11.42578125" style="1"/>
    <col min="201" max="201" width="11.42578125" style="1"/>
    <col min="214" max="214" width="11.42578125" style="1"/>
    <col min="227" max="227" width="11.42578125" style="1"/>
    <col min="240" max="240" width="11.42578125" style="1"/>
    <col min="253" max="253" width="11.42578125" style="1"/>
    <col min="266" max="266" width="11.42578125" style="1"/>
    <col min="279" max="279" width="11.42578125" style="1"/>
    <col min="292" max="292" width="11.42578125" style="1"/>
    <col min="305" max="305" width="11.42578125" style="1"/>
    <col min="318" max="318" width="11.42578125" style="1"/>
    <col min="331" max="331" width="11.42578125" style="1"/>
    <col min="344" max="344" width="11.42578125" style="1"/>
    <col min="357" max="357" width="11.42578125" style="1"/>
    <col min="370" max="370" width="11.42578125" style="1"/>
    <col min="383" max="383" width="11.42578125" style="1"/>
    <col min="396" max="396" width="11.42578125" style="1"/>
    <col min="409" max="409" width="11.42578125" style="1"/>
    <col min="422" max="422" width="11.42578125" style="1"/>
    <col min="435" max="435" width="11.42578125" style="1"/>
    <col min="448" max="448" width="11.42578125" style="1"/>
    <col min="461" max="461" width="11.42578125" style="1"/>
    <col min="474" max="474" width="11.42578125" style="1"/>
    <col min="487" max="487" width="11.42578125" style="1"/>
    <col min="500" max="500" width="11.42578125" style="1"/>
    <col min="513" max="513" width="11.42578125" style="1"/>
    <col min="526" max="526" width="11.42578125" style="1"/>
    <col min="539" max="539" width="11.42578125" style="1"/>
    <col min="552" max="552" width="11.42578125" style="1"/>
    <col min="565" max="565" width="11.42578125" style="1"/>
    <col min="578" max="578" width="11.42578125" style="1"/>
    <col min="591" max="591" width="11.42578125" style="1"/>
    <col min="604" max="604" width="11.42578125" style="1"/>
    <col min="617" max="617" width="11.42578125" style="1"/>
    <col min="630" max="630" width="11.42578125" style="1"/>
    <col min="643" max="643" width="11.42578125" style="1"/>
    <col min="656" max="656" width="11.42578125" style="1"/>
    <col min="669" max="669" width="11.42578125" style="1"/>
    <col min="682" max="682" width="11.42578125" style="1"/>
    <col min="695" max="695" width="11.42578125" style="1"/>
    <col min="708" max="708" width="11.42578125" style="1"/>
    <col min="721" max="721" width="11.42578125" style="1"/>
    <col min="734" max="734" width="11.42578125" style="1"/>
  </cols>
  <sheetData>
    <row r="1" spans="1:746" x14ac:dyDescent="0.25">
      <c r="A1" t="s">
        <v>76</v>
      </c>
      <c r="B1" s="269">
        <v>2011</v>
      </c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>
        <v>2012</v>
      </c>
      <c r="AG1" s="269"/>
      <c r="AH1" s="269"/>
      <c r="AI1" s="269"/>
      <c r="AJ1" s="269"/>
      <c r="AK1" s="269"/>
      <c r="AL1" s="269"/>
      <c r="AM1" s="269"/>
      <c r="AN1" s="269"/>
      <c r="AO1" s="269"/>
      <c r="AP1" s="269"/>
      <c r="AQ1" s="269"/>
      <c r="AR1" s="269"/>
      <c r="AS1" s="269"/>
      <c r="AT1" s="269"/>
      <c r="AU1" s="269"/>
      <c r="AV1" s="269"/>
      <c r="AW1" s="269"/>
      <c r="AX1" s="269"/>
      <c r="AY1" s="269"/>
      <c r="AZ1" s="269"/>
      <c r="BA1" s="269"/>
      <c r="BB1" s="269"/>
      <c r="BC1" s="269"/>
      <c r="BD1" s="269"/>
      <c r="BE1" s="269"/>
      <c r="BF1" s="269"/>
      <c r="BG1" s="269"/>
      <c r="BH1" s="269"/>
      <c r="BI1" s="269"/>
      <c r="BJ1" s="269"/>
      <c r="BK1" s="269"/>
      <c r="BL1" s="269"/>
      <c r="BM1" s="269"/>
      <c r="BN1" s="269"/>
      <c r="BO1" s="269"/>
      <c r="BP1" s="269"/>
      <c r="BQ1" s="269"/>
      <c r="BR1" s="269"/>
      <c r="BS1" s="269"/>
      <c r="BT1" s="269"/>
      <c r="BU1" s="269"/>
      <c r="BV1" s="269"/>
      <c r="BW1" s="269"/>
      <c r="BX1" s="269"/>
      <c r="BY1" s="269"/>
      <c r="BZ1" s="269"/>
      <c r="CA1" s="269"/>
      <c r="CB1" s="269"/>
      <c r="CC1" s="269"/>
      <c r="CD1" s="269"/>
      <c r="CE1" s="269"/>
      <c r="CF1" s="269"/>
      <c r="CG1" s="269"/>
      <c r="CH1" s="269"/>
      <c r="CI1" s="269"/>
      <c r="CJ1" s="269"/>
      <c r="CK1" s="269"/>
      <c r="CL1" s="269"/>
      <c r="CM1" s="269"/>
      <c r="CN1" s="269"/>
      <c r="CO1" s="269"/>
      <c r="CP1" s="269"/>
      <c r="CQ1" s="269"/>
      <c r="CR1" s="269"/>
      <c r="CS1" s="269">
        <v>2013</v>
      </c>
      <c r="CT1" s="269"/>
      <c r="CU1" s="269"/>
      <c r="CV1" s="269"/>
      <c r="CW1" s="269"/>
      <c r="CX1" s="269"/>
      <c r="CY1" s="269"/>
      <c r="CZ1" s="269"/>
      <c r="DA1" s="269"/>
      <c r="DB1" s="269"/>
      <c r="DC1" s="269"/>
      <c r="DD1" s="269"/>
      <c r="DE1" s="269"/>
      <c r="DF1" s="269"/>
      <c r="DG1" s="269"/>
      <c r="DH1" s="269"/>
      <c r="DI1" s="269"/>
      <c r="DJ1" s="269"/>
      <c r="DK1" s="269"/>
      <c r="DL1" s="269"/>
      <c r="DM1" s="269"/>
      <c r="DN1" s="269"/>
      <c r="DO1" s="269"/>
      <c r="DP1" s="269"/>
      <c r="DQ1" s="269"/>
      <c r="DR1" s="269"/>
      <c r="DS1" s="269"/>
      <c r="DT1" s="269"/>
      <c r="DU1" s="269"/>
      <c r="DV1" s="269"/>
      <c r="DW1" s="269"/>
      <c r="DX1" s="269"/>
      <c r="DY1" s="269"/>
      <c r="DZ1" s="269"/>
      <c r="EA1" s="269"/>
      <c r="EB1" s="269"/>
      <c r="EC1" s="269"/>
      <c r="ED1" s="269"/>
      <c r="EE1" s="269"/>
      <c r="EF1" s="269"/>
      <c r="EG1" s="269"/>
      <c r="EH1" s="269"/>
      <c r="EI1" s="269"/>
      <c r="EJ1" s="269"/>
      <c r="EK1" s="269"/>
      <c r="EL1" s="269"/>
      <c r="EM1" s="269"/>
      <c r="EN1" s="269"/>
      <c r="EO1" s="269"/>
      <c r="EP1" s="269"/>
      <c r="EQ1" s="269"/>
      <c r="ER1" s="269"/>
      <c r="ES1" s="269"/>
      <c r="ET1" s="269"/>
      <c r="EU1" s="269"/>
      <c r="EV1" s="269"/>
      <c r="EW1" s="269"/>
      <c r="EX1" s="269"/>
      <c r="EY1" s="269"/>
      <c r="EZ1" s="269"/>
      <c r="FA1" s="269"/>
      <c r="FB1" s="269"/>
      <c r="FC1" s="269"/>
      <c r="FD1" s="269"/>
      <c r="FE1" s="269"/>
      <c r="FF1" s="269">
        <v>2014</v>
      </c>
      <c r="FG1" s="269"/>
      <c r="FH1" s="269"/>
      <c r="FI1" s="269"/>
      <c r="FJ1" s="269"/>
      <c r="FK1" s="269"/>
      <c r="FL1" s="269"/>
      <c r="FM1" s="269"/>
      <c r="FN1" s="269"/>
      <c r="FO1" s="269"/>
      <c r="FP1" s="269"/>
      <c r="FQ1" s="269"/>
      <c r="FR1" s="269"/>
      <c r="FS1" s="269"/>
      <c r="FT1" s="269"/>
      <c r="FU1" s="269"/>
      <c r="FV1" s="269"/>
      <c r="FW1" s="269"/>
      <c r="FX1" s="269"/>
      <c r="FY1" s="269"/>
      <c r="FZ1" s="269"/>
      <c r="GA1" s="269"/>
      <c r="GB1" s="269"/>
      <c r="GC1" s="269"/>
      <c r="GD1" s="269"/>
      <c r="GE1" s="269"/>
      <c r="GF1" s="269"/>
      <c r="GG1" s="269"/>
      <c r="GH1" s="269"/>
      <c r="GI1" s="269"/>
      <c r="GJ1" s="269"/>
      <c r="GK1" s="269"/>
      <c r="GL1" s="269"/>
      <c r="GM1" s="269"/>
      <c r="GN1" s="269"/>
      <c r="GO1" s="269"/>
      <c r="GP1" s="269"/>
      <c r="GQ1" s="269"/>
      <c r="GR1" s="269"/>
      <c r="GS1" s="269"/>
      <c r="GT1" s="269"/>
      <c r="GU1" s="269"/>
      <c r="GV1" s="269"/>
      <c r="GW1" s="269"/>
      <c r="GX1" s="269"/>
      <c r="GY1" s="269"/>
      <c r="GZ1" s="269"/>
      <c r="HA1" s="269"/>
      <c r="HB1" s="269"/>
      <c r="HC1" s="269"/>
      <c r="HD1" s="269"/>
      <c r="HE1" s="269"/>
      <c r="HF1" s="269"/>
      <c r="HG1" s="269"/>
      <c r="HH1" s="269"/>
      <c r="HI1" s="269"/>
      <c r="HJ1" s="269"/>
      <c r="HK1" s="269"/>
      <c r="HL1" s="269"/>
      <c r="HM1" s="269"/>
      <c r="HN1" s="269"/>
      <c r="HO1" s="269"/>
      <c r="HP1" s="269"/>
      <c r="HQ1" s="269"/>
      <c r="HR1" s="269"/>
      <c r="HS1" s="269">
        <v>2015</v>
      </c>
      <c r="HT1" s="269"/>
      <c r="HU1" s="269"/>
      <c r="HV1" s="269"/>
      <c r="HW1" s="269"/>
      <c r="HX1" s="269"/>
      <c r="HY1" s="269"/>
      <c r="HZ1" s="269"/>
      <c r="IA1" s="269"/>
      <c r="IB1" s="269"/>
      <c r="IC1" s="269"/>
      <c r="ID1" s="269"/>
      <c r="IE1" s="269"/>
      <c r="IF1" s="269"/>
      <c r="IG1" s="269"/>
      <c r="IH1" s="269"/>
      <c r="II1" s="269"/>
      <c r="IJ1" s="269"/>
      <c r="IK1" s="269"/>
      <c r="IL1" s="269"/>
      <c r="IM1" s="269"/>
      <c r="IN1" s="269"/>
      <c r="IO1" s="269"/>
      <c r="IP1" s="269"/>
      <c r="IQ1" s="269"/>
      <c r="IR1" s="269"/>
      <c r="IS1" s="269"/>
      <c r="IT1" s="269"/>
      <c r="IU1" s="269"/>
      <c r="IV1" s="269"/>
      <c r="IW1" s="269"/>
      <c r="IX1" s="269"/>
      <c r="IY1" s="269"/>
      <c r="IZ1" s="269"/>
      <c r="JA1" s="269"/>
      <c r="JB1" s="269"/>
      <c r="JC1" s="269"/>
      <c r="JD1" s="269"/>
      <c r="JE1" s="269"/>
      <c r="JF1" s="269"/>
      <c r="JG1" s="269"/>
      <c r="JH1" s="269"/>
      <c r="JI1" s="269"/>
      <c r="JJ1" s="269"/>
      <c r="JK1" s="269"/>
      <c r="JL1" s="269"/>
      <c r="JM1" s="269"/>
      <c r="JN1" s="269"/>
      <c r="JO1" s="269"/>
      <c r="JP1" s="269"/>
      <c r="JQ1" s="269"/>
      <c r="JR1" s="269"/>
      <c r="JS1" s="269"/>
      <c r="JT1" s="269"/>
      <c r="JU1" s="269"/>
      <c r="JV1" s="269"/>
      <c r="JW1" s="269"/>
      <c r="JX1" s="269"/>
      <c r="JY1" s="269"/>
      <c r="JZ1" s="269"/>
      <c r="KA1" s="269"/>
      <c r="KB1" s="269"/>
      <c r="KC1" s="269"/>
      <c r="KD1" s="269"/>
      <c r="KE1" s="269"/>
      <c r="KF1" s="152"/>
      <c r="KG1" s="269">
        <v>2016</v>
      </c>
      <c r="KH1" s="269"/>
      <c r="KI1" s="269"/>
      <c r="KJ1" s="269"/>
      <c r="KK1" s="269"/>
      <c r="KL1" s="269"/>
      <c r="KM1" s="269"/>
      <c r="KN1" s="269"/>
      <c r="KO1" s="269"/>
      <c r="KP1" s="269"/>
      <c r="KQ1" s="269"/>
      <c r="KR1" s="269"/>
      <c r="KS1" s="269"/>
      <c r="KT1" s="269"/>
      <c r="KU1" s="269"/>
      <c r="KV1" s="269"/>
      <c r="KW1" s="269"/>
      <c r="KX1" s="269"/>
      <c r="KY1" s="269"/>
      <c r="KZ1" s="269"/>
      <c r="LA1" s="269"/>
      <c r="LB1" s="269"/>
      <c r="LC1" s="269"/>
      <c r="LD1" s="269"/>
      <c r="LE1" s="269"/>
      <c r="LF1" s="269"/>
      <c r="LG1" s="269"/>
      <c r="LH1" s="269"/>
      <c r="LI1" s="269"/>
      <c r="LJ1" s="269"/>
      <c r="LK1" s="269"/>
      <c r="LL1" s="269"/>
      <c r="LM1" s="269"/>
      <c r="LN1" s="269"/>
      <c r="LO1" s="269"/>
      <c r="LP1" s="269"/>
      <c r="LQ1" s="269"/>
      <c r="LR1" s="269"/>
      <c r="LS1" s="269"/>
      <c r="LT1" s="269"/>
      <c r="LU1" s="269"/>
      <c r="LV1" s="269"/>
      <c r="LW1" s="269"/>
      <c r="LX1" s="269"/>
      <c r="LY1" s="269"/>
      <c r="LZ1" s="269"/>
      <c r="MA1" s="269"/>
      <c r="MB1" s="269"/>
      <c r="MC1" s="269"/>
      <c r="MD1" s="269"/>
      <c r="ME1" s="269"/>
      <c r="MF1" s="269"/>
      <c r="MG1" s="269"/>
      <c r="MH1" s="269"/>
      <c r="MI1" s="269"/>
      <c r="MJ1" s="269"/>
      <c r="MK1" s="269"/>
      <c r="ML1" s="269"/>
      <c r="MM1" s="269"/>
      <c r="MN1" s="269"/>
      <c r="MO1" s="269"/>
      <c r="MP1" s="269"/>
      <c r="MQ1" s="269"/>
      <c r="MR1" s="269"/>
      <c r="MS1" s="269">
        <v>2017</v>
      </c>
      <c r="MT1" s="269"/>
      <c r="MU1" s="269"/>
      <c r="MV1" s="269"/>
      <c r="MW1" s="269"/>
      <c r="MX1" s="269"/>
      <c r="MY1" s="269"/>
      <c r="MZ1" s="269"/>
      <c r="NA1" s="269"/>
      <c r="NB1" s="269"/>
      <c r="NC1" s="269"/>
      <c r="ND1" s="269"/>
      <c r="NE1" s="269"/>
      <c r="NF1" s="269"/>
      <c r="NG1" s="269"/>
      <c r="NH1" s="269"/>
      <c r="NI1" s="269"/>
      <c r="NJ1" s="269"/>
      <c r="NK1" s="269"/>
      <c r="NL1" s="269"/>
      <c r="NM1" s="269"/>
      <c r="NN1" s="269"/>
      <c r="NO1" s="269"/>
      <c r="NP1" s="269"/>
      <c r="NQ1" s="269"/>
      <c r="NR1" s="269"/>
      <c r="NS1" s="269"/>
      <c r="NT1" s="269"/>
      <c r="NU1" s="269"/>
      <c r="NV1" s="269"/>
      <c r="NW1" s="269"/>
      <c r="NX1" s="269"/>
      <c r="NY1" s="269"/>
      <c r="NZ1" s="269"/>
      <c r="OA1" s="269"/>
      <c r="OB1" s="269"/>
      <c r="OC1" s="269"/>
      <c r="OD1" s="269"/>
      <c r="OE1" s="269"/>
      <c r="OF1" s="269"/>
      <c r="OG1" s="269"/>
      <c r="OH1" s="269"/>
      <c r="OI1" s="269"/>
      <c r="OJ1" s="269"/>
      <c r="OK1" s="269"/>
      <c r="OL1" s="269"/>
      <c r="OM1" s="269"/>
      <c r="ON1" s="269"/>
      <c r="OO1" s="269"/>
      <c r="OP1" s="269"/>
      <c r="OQ1" s="269"/>
      <c r="OR1" s="269"/>
      <c r="OS1" s="269"/>
      <c r="OT1" s="269"/>
      <c r="OU1" s="269"/>
      <c r="OV1" s="269"/>
      <c r="OW1" s="269"/>
      <c r="OX1" s="269"/>
      <c r="OY1" s="269"/>
      <c r="OZ1" s="269"/>
      <c r="PA1" s="269"/>
      <c r="PB1" s="269"/>
      <c r="PC1" s="269"/>
      <c r="PD1" s="269"/>
      <c r="PE1" s="269"/>
      <c r="PF1" s="152"/>
      <c r="PG1" s="269">
        <v>2018</v>
      </c>
      <c r="PH1" s="269"/>
      <c r="PI1" s="269"/>
      <c r="PJ1" s="269"/>
      <c r="PK1" s="269"/>
      <c r="PL1" s="269"/>
      <c r="PM1" s="269"/>
      <c r="PN1" s="269"/>
      <c r="PO1" s="269"/>
      <c r="PP1" s="269"/>
      <c r="PQ1" s="269"/>
      <c r="PR1" s="269"/>
      <c r="PS1" s="269"/>
      <c r="PT1" s="269"/>
      <c r="PU1" s="269"/>
      <c r="PV1" s="269"/>
      <c r="PW1" s="269"/>
      <c r="PX1" s="269"/>
      <c r="PY1" s="269"/>
      <c r="PZ1" s="269"/>
      <c r="QA1" s="269"/>
      <c r="QB1" s="269"/>
      <c r="QC1" s="269"/>
      <c r="QD1" s="269"/>
      <c r="QE1" s="269"/>
      <c r="QF1" s="269"/>
      <c r="QG1" s="269"/>
      <c r="QH1" s="269"/>
      <c r="QI1" s="269"/>
      <c r="QJ1" s="269"/>
      <c r="QK1" s="269"/>
      <c r="QL1" s="269"/>
      <c r="QM1" s="269"/>
      <c r="QN1" s="269"/>
      <c r="QO1" s="269"/>
      <c r="QP1" s="269"/>
      <c r="QQ1" s="269"/>
      <c r="QR1" s="269"/>
      <c r="QS1" s="269"/>
      <c r="QT1" s="269"/>
      <c r="QU1" s="269"/>
      <c r="QV1" s="269"/>
      <c r="QW1" s="269"/>
      <c r="QX1" s="269"/>
      <c r="QY1" s="269"/>
      <c r="QZ1" s="269"/>
      <c r="RA1" s="269"/>
      <c r="RB1" s="269"/>
      <c r="RC1" s="269"/>
      <c r="RD1" s="269"/>
      <c r="RE1" s="269"/>
      <c r="RF1" s="269"/>
      <c r="RG1" s="269"/>
      <c r="RH1" s="269"/>
      <c r="RI1" s="269"/>
      <c r="RJ1" s="269"/>
      <c r="RK1" s="269"/>
      <c r="RL1" s="269"/>
      <c r="RM1" s="269"/>
      <c r="RN1" s="269"/>
      <c r="RO1" s="269"/>
      <c r="RP1" s="269"/>
      <c r="RQ1" s="269"/>
      <c r="RR1" s="269"/>
      <c r="RS1" s="152"/>
      <c r="RT1" s="269">
        <v>2020</v>
      </c>
      <c r="RU1" s="269"/>
      <c r="RV1" s="269"/>
      <c r="RW1" s="269"/>
      <c r="RX1" s="269"/>
      <c r="RY1" s="269"/>
      <c r="RZ1" s="269"/>
      <c r="SA1" s="269"/>
      <c r="SB1" s="269"/>
      <c r="SC1" s="269"/>
      <c r="SD1" s="269"/>
      <c r="SE1" s="269"/>
      <c r="SF1" s="269"/>
      <c r="SG1" s="269"/>
      <c r="SH1" s="269"/>
      <c r="SI1" s="269"/>
      <c r="SJ1" s="269"/>
      <c r="SK1" s="269"/>
      <c r="SL1" s="269"/>
      <c r="SM1" s="269"/>
      <c r="SN1" s="269"/>
      <c r="SO1" s="269"/>
      <c r="SP1" s="269"/>
      <c r="SQ1" s="269"/>
      <c r="SR1" s="269"/>
      <c r="SS1" s="269"/>
      <c r="ST1" s="269"/>
      <c r="SU1" s="269"/>
      <c r="SV1" s="269"/>
      <c r="SW1" s="269"/>
      <c r="SX1" s="269"/>
      <c r="SY1" s="269"/>
      <c r="SZ1" s="269"/>
      <c r="TA1" s="269"/>
      <c r="TB1" s="269"/>
      <c r="TC1" s="269"/>
      <c r="TD1" s="269"/>
      <c r="TE1" s="269"/>
      <c r="TF1" s="269"/>
      <c r="TG1" s="269"/>
      <c r="TH1" s="269"/>
      <c r="TI1" s="269"/>
      <c r="TJ1" s="269"/>
      <c r="TK1" s="269"/>
      <c r="TL1" s="269"/>
      <c r="TM1" s="269"/>
      <c r="TN1" s="269"/>
      <c r="TO1" s="269"/>
      <c r="TP1" s="269"/>
      <c r="TQ1" s="269"/>
      <c r="TR1" s="269"/>
      <c r="TS1" s="269"/>
      <c r="TT1" s="269"/>
      <c r="TU1" s="269"/>
      <c r="TV1" s="269"/>
      <c r="TW1" s="269"/>
      <c r="TX1" s="269"/>
      <c r="TY1" s="269"/>
      <c r="TZ1" s="269"/>
      <c r="UA1" s="269"/>
      <c r="UB1" s="269"/>
      <c r="UC1" s="269"/>
      <c r="UD1" s="269"/>
      <c r="UE1" s="269"/>
      <c r="UF1" s="152"/>
      <c r="UG1" s="269">
        <v>2021</v>
      </c>
      <c r="UH1" s="269"/>
      <c r="UI1" s="269"/>
      <c r="UJ1" s="269"/>
      <c r="UK1" s="269"/>
      <c r="UL1" s="269"/>
      <c r="UM1" s="269"/>
      <c r="UN1" s="269"/>
      <c r="UO1" s="269"/>
      <c r="UP1" s="269"/>
      <c r="UQ1" s="269"/>
      <c r="UR1" s="269"/>
      <c r="US1" s="269"/>
      <c r="UT1" s="269"/>
      <c r="UU1" s="269"/>
      <c r="UV1" s="269"/>
      <c r="UW1" s="269"/>
      <c r="UX1" s="269"/>
      <c r="UY1" s="269"/>
      <c r="UZ1" s="269"/>
      <c r="VA1" s="269"/>
      <c r="VB1" s="269"/>
      <c r="VC1" s="269"/>
      <c r="VD1" s="269"/>
      <c r="VE1" s="269"/>
      <c r="VF1" s="269"/>
      <c r="VG1" s="269"/>
      <c r="VH1" s="269"/>
      <c r="VI1" s="269"/>
      <c r="VJ1" s="269"/>
      <c r="VK1" s="269"/>
      <c r="VL1" s="269"/>
      <c r="VM1" s="269"/>
      <c r="VN1" s="269"/>
      <c r="VO1" s="269"/>
      <c r="VP1" s="269"/>
      <c r="VQ1" s="269"/>
      <c r="VR1" s="269"/>
      <c r="VS1" s="269"/>
      <c r="VT1" s="269"/>
      <c r="VU1" s="269"/>
      <c r="VV1" s="269"/>
      <c r="VW1" s="269"/>
      <c r="VX1" s="269"/>
      <c r="VY1" s="269"/>
      <c r="VZ1" s="269"/>
      <c r="WA1" s="269"/>
      <c r="WB1" s="269"/>
      <c r="WC1" s="269"/>
      <c r="WD1" s="269"/>
      <c r="WE1" s="269"/>
      <c r="WF1" s="269"/>
      <c r="WG1" s="269"/>
      <c r="WH1" s="269"/>
      <c r="WI1" s="269"/>
      <c r="WJ1" s="269"/>
      <c r="WK1" s="269"/>
      <c r="WL1" s="269"/>
      <c r="WM1" s="269"/>
      <c r="WN1" s="269"/>
      <c r="WO1" s="269"/>
      <c r="WP1" s="269"/>
      <c r="WQ1" s="269"/>
      <c r="WR1" s="269"/>
      <c r="WS1" s="152"/>
      <c r="WT1" s="269">
        <v>2022</v>
      </c>
      <c r="WU1" s="269"/>
      <c r="WV1" s="269"/>
      <c r="WW1" s="269"/>
      <c r="WX1" s="269"/>
      <c r="WY1" s="269"/>
      <c r="WZ1" s="269"/>
      <c r="XA1" s="269"/>
      <c r="XB1" s="269"/>
      <c r="XC1" s="269"/>
      <c r="XD1" s="269"/>
      <c r="XE1" s="269"/>
      <c r="XF1" s="269"/>
      <c r="XG1" s="269"/>
      <c r="XH1" s="269"/>
      <c r="XI1" s="269"/>
      <c r="XJ1" s="269"/>
      <c r="XK1" s="269"/>
      <c r="XL1" s="269"/>
      <c r="XM1" s="269"/>
      <c r="XN1" s="269"/>
      <c r="XO1" s="269"/>
      <c r="XP1" s="269"/>
      <c r="XQ1" s="269"/>
      <c r="XR1" s="269"/>
      <c r="XS1" s="269"/>
      <c r="XT1" s="269"/>
      <c r="XU1" s="269"/>
      <c r="XV1" s="269"/>
      <c r="XW1" s="269"/>
      <c r="XX1" s="269"/>
      <c r="XY1" s="269"/>
      <c r="XZ1" s="269"/>
      <c r="YA1" s="269"/>
      <c r="YB1" s="269"/>
      <c r="YC1" s="269"/>
      <c r="YD1" s="269"/>
      <c r="YE1" s="269"/>
      <c r="YF1" s="269"/>
      <c r="YG1" s="269"/>
      <c r="YH1" s="269"/>
      <c r="YI1" s="269"/>
      <c r="YJ1" s="269"/>
      <c r="YK1" s="269"/>
      <c r="YL1" s="269"/>
      <c r="YM1" s="269"/>
      <c r="YN1" s="269"/>
      <c r="YO1" s="269"/>
      <c r="YP1" s="269"/>
      <c r="YQ1" s="269"/>
      <c r="YR1" s="269"/>
      <c r="YS1" s="269"/>
      <c r="YT1" s="269"/>
      <c r="YU1" s="269"/>
      <c r="YV1" s="269"/>
      <c r="YW1" s="269"/>
      <c r="YX1" s="269"/>
      <c r="YY1" s="269"/>
      <c r="YZ1" s="269"/>
      <c r="ZA1" s="269"/>
      <c r="ZB1" s="269"/>
      <c r="ZC1" s="269"/>
      <c r="ZD1" s="269"/>
      <c r="ZE1" s="269"/>
      <c r="ZF1" s="152"/>
      <c r="ZG1" s="269">
        <v>2023</v>
      </c>
      <c r="ZH1" s="269"/>
      <c r="ZI1" s="269"/>
      <c r="ZJ1" s="269"/>
      <c r="ZK1" s="269"/>
      <c r="ZL1" s="269"/>
      <c r="ZM1" s="269"/>
      <c r="ZN1" s="269"/>
      <c r="ZO1" s="269"/>
      <c r="ZP1" s="269"/>
      <c r="ZQ1" s="269"/>
      <c r="ZR1" s="269"/>
      <c r="ZS1" s="269"/>
      <c r="ZT1" s="269"/>
      <c r="ZU1" s="269"/>
      <c r="ZV1" s="269"/>
      <c r="ZW1" s="269"/>
      <c r="ZX1" s="269"/>
      <c r="ZY1" s="269"/>
      <c r="ZZ1" s="269"/>
      <c r="AAA1" s="269"/>
      <c r="AAB1" s="269"/>
      <c r="AAC1" s="269"/>
      <c r="AAD1" s="269"/>
      <c r="AAE1" s="269"/>
      <c r="AAF1" s="269"/>
      <c r="AAG1" s="269"/>
      <c r="AAH1" s="269"/>
      <c r="AAI1" s="269"/>
      <c r="AAJ1" s="269"/>
      <c r="AAK1" s="269"/>
      <c r="AAL1" s="269"/>
      <c r="AAM1" s="269"/>
      <c r="AAN1" s="269"/>
      <c r="AAO1" s="269"/>
      <c r="AAP1" s="269"/>
      <c r="AAQ1" s="269"/>
      <c r="AAR1" s="269"/>
      <c r="AAS1" s="269"/>
      <c r="AAT1" s="269"/>
      <c r="AAU1" s="269"/>
      <c r="AAV1" s="269"/>
      <c r="AAW1" s="269"/>
      <c r="AAX1" s="269"/>
      <c r="AAY1" s="269"/>
      <c r="AAZ1" s="269"/>
      <c r="ABA1" s="269"/>
      <c r="ABB1" s="269"/>
      <c r="ABC1" s="269"/>
      <c r="ABD1" s="269"/>
      <c r="ABE1" s="269"/>
      <c r="ABF1" s="269"/>
      <c r="ABG1" s="269"/>
      <c r="ABH1" s="269"/>
      <c r="ABI1" s="269"/>
      <c r="ABJ1" s="269"/>
      <c r="ABK1" s="269"/>
      <c r="ABL1" s="269"/>
      <c r="ABM1" s="269"/>
      <c r="ABN1" s="269"/>
      <c r="ABO1" s="269"/>
      <c r="ABP1" s="269"/>
      <c r="ABQ1" s="269"/>
      <c r="ABR1" s="269"/>
    </row>
    <row r="2" spans="1:746" s="2" customFormat="1" x14ac:dyDescent="0.25">
      <c r="A2" s="2" t="s">
        <v>77</v>
      </c>
      <c r="B2" s="2" t="s">
        <v>80</v>
      </c>
      <c r="C2" s="2" t="s">
        <v>42</v>
      </c>
      <c r="D2" s="2" t="s">
        <v>81</v>
      </c>
      <c r="E2" s="2" t="s">
        <v>82</v>
      </c>
      <c r="F2" s="2" t="s">
        <v>83</v>
      </c>
      <c r="G2" s="2" t="s">
        <v>84</v>
      </c>
      <c r="H2" s="2" t="s">
        <v>80</v>
      </c>
      <c r="I2" s="2" t="s">
        <v>42</v>
      </c>
      <c r="J2" s="2" t="s">
        <v>81</v>
      </c>
      <c r="K2" s="2" t="s">
        <v>82</v>
      </c>
      <c r="L2" s="2" t="s">
        <v>83</v>
      </c>
      <c r="M2" s="2" t="s">
        <v>84</v>
      </c>
      <c r="N2" s="2" t="s">
        <v>80</v>
      </c>
      <c r="O2" s="2" t="s">
        <v>42</v>
      </c>
      <c r="P2" s="2" t="s">
        <v>81</v>
      </c>
      <c r="Q2" s="2" t="s">
        <v>82</v>
      </c>
      <c r="R2" s="2" t="s">
        <v>83</v>
      </c>
      <c r="S2" s="2" t="s">
        <v>84</v>
      </c>
      <c r="T2" s="2" t="s">
        <v>80</v>
      </c>
      <c r="U2" s="2" t="s">
        <v>42</v>
      </c>
      <c r="V2" s="2" t="s">
        <v>81</v>
      </c>
      <c r="W2" s="2" t="s">
        <v>82</v>
      </c>
      <c r="X2" s="2" t="s">
        <v>83</v>
      </c>
      <c r="Y2" s="2" t="s">
        <v>84</v>
      </c>
      <c r="Z2" s="2" t="s">
        <v>80</v>
      </c>
      <c r="AA2" s="2" t="s">
        <v>42</v>
      </c>
      <c r="AB2" s="2" t="s">
        <v>81</v>
      </c>
      <c r="AC2" s="2" t="s">
        <v>82</v>
      </c>
      <c r="AD2" s="2" t="s">
        <v>83</v>
      </c>
      <c r="AE2" s="2" t="s">
        <v>84</v>
      </c>
      <c r="AF2" s="2" t="s">
        <v>85</v>
      </c>
      <c r="AG2" s="2" t="s">
        <v>78</v>
      </c>
      <c r="AH2" s="2" t="s">
        <v>79</v>
      </c>
      <c r="AI2" s="2" t="s">
        <v>37</v>
      </c>
      <c r="AJ2" s="2" t="s">
        <v>38</v>
      </c>
      <c r="AK2" s="2" t="s">
        <v>39</v>
      </c>
      <c r="AL2" s="2" t="s">
        <v>40</v>
      </c>
      <c r="AM2" s="2" t="s">
        <v>80</v>
      </c>
      <c r="AN2" s="2" t="s">
        <v>42</v>
      </c>
      <c r="AO2" s="2" t="s">
        <v>81</v>
      </c>
      <c r="AP2" s="2" t="s">
        <v>82</v>
      </c>
      <c r="AQ2" s="2" t="s">
        <v>83</v>
      </c>
      <c r="AR2" s="2" t="s">
        <v>84</v>
      </c>
      <c r="AS2" s="2" t="s">
        <v>85</v>
      </c>
      <c r="AT2" s="2" t="s">
        <v>78</v>
      </c>
      <c r="AU2" s="2" t="s">
        <v>79</v>
      </c>
      <c r="AV2" s="2" t="s">
        <v>37</v>
      </c>
      <c r="AW2" s="2" t="s">
        <v>38</v>
      </c>
      <c r="AX2" s="2" t="s">
        <v>39</v>
      </c>
      <c r="AY2" s="2" t="s">
        <v>40</v>
      </c>
      <c r="AZ2" s="2" t="s">
        <v>80</v>
      </c>
      <c r="BA2" s="2" t="s">
        <v>42</v>
      </c>
      <c r="BB2" s="2" t="s">
        <v>81</v>
      </c>
      <c r="BC2" s="2" t="s">
        <v>82</v>
      </c>
      <c r="BD2" s="2" t="s">
        <v>83</v>
      </c>
      <c r="BE2" s="2" t="s">
        <v>84</v>
      </c>
      <c r="BF2" s="2" t="s">
        <v>85</v>
      </c>
      <c r="BG2" s="2" t="s">
        <v>78</v>
      </c>
      <c r="BH2" s="2" t="s">
        <v>79</v>
      </c>
      <c r="BI2" s="2" t="s">
        <v>37</v>
      </c>
      <c r="BJ2" s="2" t="s">
        <v>38</v>
      </c>
      <c r="BK2" s="2" t="s">
        <v>39</v>
      </c>
      <c r="BL2" s="2" t="s">
        <v>40</v>
      </c>
      <c r="BM2" s="2" t="s">
        <v>80</v>
      </c>
      <c r="BN2" s="2" t="s">
        <v>42</v>
      </c>
      <c r="BO2" s="2" t="s">
        <v>81</v>
      </c>
      <c r="BP2" s="2" t="s">
        <v>82</v>
      </c>
      <c r="BQ2" s="2" t="s">
        <v>83</v>
      </c>
      <c r="BR2" s="2" t="s">
        <v>84</v>
      </c>
      <c r="BS2" s="2" t="s">
        <v>85</v>
      </c>
      <c r="BT2" s="2" t="s">
        <v>78</v>
      </c>
      <c r="BU2" s="2" t="s">
        <v>79</v>
      </c>
      <c r="BV2" s="2" t="s">
        <v>37</v>
      </c>
      <c r="BW2" s="2" t="s">
        <v>38</v>
      </c>
      <c r="BX2" s="2" t="s">
        <v>39</v>
      </c>
      <c r="BY2" s="2" t="s">
        <v>40</v>
      </c>
      <c r="BZ2" s="2" t="s">
        <v>80</v>
      </c>
      <c r="CA2" s="2" t="s">
        <v>42</v>
      </c>
      <c r="CB2" s="2" t="s">
        <v>81</v>
      </c>
      <c r="CC2" s="2" t="s">
        <v>82</v>
      </c>
      <c r="CD2" s="2" t="s">
        <v>83</v>
      </c>
      <c r="CE2" s="2" t="s">
        <v>84</v>
      </c>
      <c r="CF2" s="2" t="s">
        <v>85</v>
      </c>
      <c r="CG2" s="2" t="s">
        <v>78</v>
      </c>
      <c r="CH2" s="2" t="s">
        <v>79</v>
      </c>
      <c r="CI2" s="2" t="s">
        <v>37</v>
      </c>
      <c r="CJ2" s="2" t="s">
        <v>38</v>
      </c>
      <c r="CK2" s="2" t="s">
        <v>39</v>
      </c>
      <c r="CL2" s="2" t="s">
        <v>40</v>
      </c>
      <c r="CM2" s="2" t="s">
        <v>80</v>
      </c>
      <c r="CN2" s="2" t="s">
        <v>42</v>
      </c>
      <c r="CO2" s="2" t="s">
        <v>81</v>
      </c>
      <c r="CP2" s="2" t="s">
        <v>82</v>
      </c>
      <c r="CQ2" s="2" t="s">
        <v>83</v>
      </c>
      <c r="CR2" s="2" t="s">
        <v>84</v>
      </c>
      <c r="CS2" s="2" t="s">
        <v>85</v>
      </c>
      <c r="CT2" s="2" t="s">
        <v>78</v>
      </c>
      <c r="CU2" s="2" t="s">
        <v>79</v>
      </c>
      <c r="CV2" s="2" t="s">
        <v>37</v>
      </c>
      <c r="CW2" s="2" t="s">
        <v>38</v>
      </c>
      <c r="CX2" s="2" t="s">
        <v>39</v>
      </c>
      <c r="CY2" s="2" t="s">
        <v>40</v>
      </c>
      <c r="CZ2" s="2" t="s">
        <v>80</v>
      </c>
      <c r="DA2" s="2" t="s">
        <v>42</v>
      </c>
      <c r="DB2" s="2" t="s">
        <v>81</v>
      </c>
      <c r="DC2" s="2" t="s">
        <v>82</v>
      </c>
      <c r="DD2" s="2" t="s">
        <v>83</v>
      </c>
      <c r="DE2" s="2" t="s">
        <v>84</v>
      </c>
      <c r="DF2" s="2" t="s">
        <v>85</v>
      </c>
      <c r="DG2" s="2" t="s">
        <v>78</v>
      </c>
      <c r="DH2" s="2" t="s">
        <v>79</v>
      </c>
      <c r="DI2" s="2" t="s">
        <v>37</v>
      </c>
      <c r="DJ2" s="2" t="s">
        <v>38</v>
      </c>
      <c r="DK2" s="2" t="s">
        <v>39</v>
      </c>
      <c r="DL2" s="2" t="s">
        <v>40</v>
      </c>
      <c r="DM2" s="2" t="s">
        <v>80</v>
      </c>
      <c r="DN2" s="2" t="s">
        <v>42</v>
      </c>
      <c r="DO2" s="2" t="s">
        <v>81</v>
      </c>
      <c r="DP2" s="2" t="s">
        <v>82</v>
      </c>
      <c r="DQ2" s="2" t="s">
        <v>83</v>
      </c>
      <c r="DR2" s="2" t="s">
        <v>84</v>
      </c>
      <c r="DS2" s="2" t="s">
        <v>85</v>
      </c>
      <c r="DT2" s="2" t="s">
        <v>78</v>
      </c>
      <c r="DU2" s="2" t="s">
        <v>79</v>
      </c>
      <c r="DV2" s="2" t="s">
        <v>37</v>
      </c>
      <c r="DW2" s="2" t="s">
        <v>38</v>
      </c>
      <c r="DX2" s="2" t="s">
        <v>39</v>
      </c>
      <c r="DY2" s="2" t="s">
        <v>40</v>
      </c>
      <c r="DZ2" s="2" t="s">
        <v>80</v>
      </c>
      <c r="EA2" s="2" t="s">
        <v>42</v>
      </c>
      <c r="EB2" s="2" t="s">
        <v>81</v>
      </c>
      <c r="EC2" s="2" t="s">
        <v>82</v>
      </c>
      <c r="ED2" s="2" t="s">
        <v>83</v>
      </c>
      <c r="EE2" s="2" t="s">
        <v>84</v>
      </c>
      <c r="EF2" s="2" t="s">
        <v>85</v>
      </c>
      <c r="EG2" s="2" t="s">
        <v>78</v>
      </c>
      <c r="EH2" s="2" t="s">
        <v>79</v>
      </c>
      <c r="EI2" s="2" t="s">
        <v>37</v>
      </c>
      <c r="EJ2" s="2" t="s">
        <v>38</v>
      </c>
      <c r="EK2" s="2" t="s">
        <v>39</v>
      </c>
      <c r="EL2" s="2" t="s">
        <v>40</v>
      </c>
      <c r="EM2" s="2" t="s">
        <v>80</v>
      </c>
      <c r="EN2" s="2" t="s">
        <v>42</v>
      </c>
      <c r="EO2" s="2" t="s">
        <v>81</v>
      </c>
      <c r="EP2" s="2" t="s">
        <v>82</v>
      </c>
      <c r="EQ2" s="2" t="s">
        <v>83</v>
      </c>
      <c r="ER2" s="2" t="s">
        <v>84</v>
      </c>
      <c r="ES2" s="2" t="s">
        <v>85</v>
      </c>
      <c r="ET2" s="2" t="s">
        <v>78</v>
      </c>
      <c r="EU2" s="2" t="s">
        <v>79</v>
      </c>
      <c r="EV2" s="2" t="s">
        <v>37</v>
      </c>
      <c r="EW2" s="2" t="s">
        <v>38</v>
      </c>
      <c r="EX2" s="2" t="s">
        <v>39</v>
      </c>
      <c r="EY2" s="2" t="s">
        <v>40</v>
      </c>
      <c r="EZ2" s="2" t="s">
        <v>80</v>
      </c>
      <c r="FA2" s="2" t="s">
        <v>42</v>
      </c>
      <c r="FB2" s="2" t="s">
        <v>81</v>
      </c>
      <c r="FC2" s="2" t="s">
        <v>82</v>
      </c>
      <c r="FD2" s="2" t="s">
        <v>83</v>
      </c>
      <c r="FE2" s="2" t="s">
        <v>84</v>
      </c>
      <c r="FF2" s="2" t="s">
        <v>85</v>
      </c>
      <c r="FG2" s="2" t="s">
        <v>78</v>
      </c>
      <c r="FH2" s="2" t="s">
        <v>79</v>
      </c>
      <c r="FI2" s="2" t="s">
        <v>37</v>
      </c>
      <c r="FJ2" s="2" t="s">
        <v>38</v>
      </c>
      <c r="FK2" s="2" t="s">
        <v>39</v>
      </c>
      <c r="FL2" s="2" t="s">
        <v>40</v>
      </c>
      <c r="FM2" s="2" t="s">
        <v>80</v>
      </c>
      <c r="FN2" s="2" t="s">
        <v>42</v>
      </c>
      <c r="FO2" s="2" t="s">
        <v>81</v>
      </c>
      <c r="FP2" s="2" t="s">
        <v>82</v>
      </c>
      <c r="FQ2" s="2" t="s">
        <v>83</v>
      </c>
      <c r="FR2" s="2" t="s">
        <v>84</v>
      </c>
      <c r="FS2" s="2" t="s">
        <v>85</v>
      </c>
      <c r="FT2" s="2" t="s">
        <v>78</v>
      </c>
      <c r="FU2" s="2" t="s">
        <v>79</v>
      </c>
      <c r="FV2" s="2" t="s">
        <v>37</v>
      </c>
      <c r="FW2" s="2" t="s">
        <v>38</v>
      </c>
      <c r="FX2" s="2" t="s">
        <v>39</v>
      </c>
      <c r="FY2" s="2" t="s">
        <v>40</v>
      </c>
      <c r="FZ2" s="2" t="s">
        <v>80</v>
      </c>
      <c r="GA2" s="2" t="s">
        <v>42</v>
      </c>
      <c r="GB2" s="2" t="s">
        <v>81</v>
      </c>
      <c r="GC2" s="2" t="s">
        <v>82</v>
      </c>
      <c r="GD2" s="2" t="s">
        <v>83</v>
      </c>
      <c r="GE2" s="2" t="s">
        <v>84</v>
      </c>
      <c r="GF2" s="2" t="s">
        <v>85</v>
      </c>
      <c r="GG2" s="2" t="s">
        <v>78</v>
      </c>
      <c r="GH2" s="2" t="s">
        <v>79</v>
      </c>
      <c r="GI2" s="2" t="s">
        <v>37</v>
      </c>
      <c r="GJ2" s="2" t="s">
        <v>38</v>
      </c>
      <c r="GK2" s="2" t="s">
        <v>39</v>
      </c>
      <c r="GL2" s="2" t="s">
        <v>40</v>
      </c>
      <c r="GM2" s="2" t="s">
        <v>80</v>
      </c>
      <c r="GN2" s="2" t="s">
        <v>42</v>
      </c>
      <c r="GO2" s="2" t="s">
        <v>81</v>
      </c>
      <c r="GP2" s="2" t="s">
        <v>82</v>
      </c>
      <c r="GQ2" s="2" t="s">
        <v>83</v>
      </c>
      <c r="GR2" s="2" t="s">
        <v>84</v>
      </c>
      <c r="GS2" s="2" t="s">
        <v>85</v>
      </c>
      <c r="GT2" s="2" t="s">
        <v>78</v>
      </c>
      <c r="GU2" s="2" t="s">
        <v>79</v>
      </c>
      <c r="GV2" s="2" t="s">
        <v>37</v>
      </c>
      <c r="GW2" s="2" t="s">
        <v>38</v>
      </c>
      <c r="GX2" s="2" t="s">
        <v>39</v>
      </c>
      <c r="GY2" s="2" t="s">
        <v>40</v>
      </c>
      <c r="GZ2" s="2" t="s">
        <v>80</v>
      </c>
      <c r="HA2" s="2" t="s">
        <v>42</v>
      </c>
      <c r="HB2" s="2" t="s">
        <v>81</v>
      </c>
      <c r="HC2" s="2" t="s">
        <v>82</v>
      </c>
      <c r="HD2" s="2" t="s">
        <v>83</v>
      </c>
      <c r="HE2" s="2" t="s">
        <v>84</v>
      </c>
      <c r="HF2" s="2" t="s">
        <v>85</v>
      </c>
      <c r="HG2" s="2" t="s">
        <v>78</v>
      </c>
      <c r="HH2" s="2" t="s">
        <v>79</v>
      </c>
      <c r="HI2" s="2" t="s">
        <v>37</v>
      </c>
      <c r="HJ2" s="2" t="s">
        <v>38</v>
      </c>
      <c r="HK2" s="2" t="s">
        <v>39</v>
      </c>
      <c r="HL2" s="2" t="s">
        <v>40</v>
      </c>
      <c r="HM2" s="2" t="s">
        <v>80</v>
      </c>
      <c r="HN2" s="2" t="s">
        <v>42</v>
      </c>
      <c r="HO2" s="2" t="s">
        <v>81</v>
      </c>
      <c r="HP2" s="2" t="s">
        <v>82</v>
      </c>
      <c r="HQ2" s="2" t="s">
        <v>83</v>
      </c>
      <c r="HR2" s="2" t="s">
        <v>84</v>
      </c>
      <c r="HS2" s="2" t="s">
        <v>85</v>
      </c>
      <c r="HT2" s="2" t="s">
        <v>78</v>
      </c>
      <c r="HU2" s="2" t="s">
        <v>79</v>
      </c>
      <c r="HV2" s="2" t="s">
        <v>37</v>
      </c>
      <c r="HW2" s="2" t="s">
        <v>38</v>
      </c>
      <c r="HX2" s="2" t="s">
        <v>39</v>
      </c>
      <c r="HY2" s="2" t="s">
        <v>40</v>
      </c>
      <c r="HZ2" s="2" t="s">
        <v>80</v>
      </c>
      <c r="IA2" s="2" t="s">
        <v>42</v>
      </c>
      <c r="IB2" s="2" t="s">
        <v>81</v>
      </c>
      <c r="IC2" s="2" t="s">
        <v>82</v>
      </c>
      <c r="ID2" s="2" t="s">
        <v>83</v>
      </c>
      <c r="IE2" s="2" t="s">
        <v>84</v>
      </c>
      <c r="IF2" s="2" t="s">
        <v>85</v>
      </c>
      <c r="IG2" s="2" t="s">
        <v>78</v>
      </c>
      <c r="IH2" s="2" t="s">
        <v>79</v>
      </c>
      <c r="II2" s="2" t="s">
        <v>37</v>
      </c>
      <c r="IJ2" s="2" t="s">
        <v>38</v>
      </c>
      <c r="IK2" s="2" t="s">
        <v>39</v>
      </c>
      <c r="IL2" s="2" t="s">
        <v>40</v>
      </c>
      <c r="IM2" s="2" t="s">
        <v>80</v>
      </c>
      <c r="IN2" s="2" t="s">
        <v>42</v>
      </c>
      <c r="IO2" s="2" t="s">
        <v>81</v>
      </c>
      <c r="IP2" s="2" t="s">
        <v>82</v>
      </c>
      <c r="IQ2" s="2" t="s">
        <v>83</v>
      </c>
      <c r="IR2" s="2" t="s">
        <v>84</v>
      </c>
      <c r="IS2" s="2" t="s">
        <v>85</v>
      </c>
      <c r="IT2" s="2" t="s">
        <v>78</v>
      </c>
      <c r="IU2" s="2" t="s">
        <v>79</v>
      </c>
      <c r="IV2" s="2" t="s">
        <v>37</v>
      </c>
      <c r="IW2" s="2" t="s">
        <v>38</v>
      </c>
      <c r="IX2" s="2" t="s">
        <v>39</v>
      </c>
      <c r="IY2" s="2" t="s">
        <v>40</v>
      </c>
      <c r="IZ2" s="2" t="s">
        <v>80</v>
      </c>
      <c r="JA2" s="2" t="s">
        <v>42</v>
      </c>
      <c r="JB2" s="2" t="s">
        <v>81</v>
      </c>
      <c r="JC2" s="2" t="s">
        <v>82</v>
      </c>
      <c r="JD2" s="2" t="s">
        <v>83</v>
      </c>
      <c r="JE2" s="2" t="s">
        <v>84</v>
      </c>
      <c r="JF2" s="2" t="s">
        <v>85</v>
      </c>
      <c r="JG2" s="2" t="s">
        <v>78</v>
      </c>
      <c r="JH2" s="2" t="s">
        <v>79</v>
      </c>
      <c r="JI2" s="2" t="s">
        <v>37</v>
      </c>
      <c r="JJ2" s="2" t="s">
        <v>38</v>
      </c>
      <c r="JK2" s="2" t="s">
        <v>39</v>
      </c>
      <c r="JL2" s="2" t="s">
        <v>40</v>
      </c>
      <c r="JM2" s="2" t="s">
        <v>80</v>
      </c>
      <c r="JN2" s="2" t="s">
        <v>42</v>
      </c>
      <c r="JO2" s="2" t="s">
        <v>81</v>
      </c>
      <c r="JP2" s="2" t="s">
        <v>82</v>
      </c>
      <c r="JQ2" s="2" t="s">
        <v>83</v>
      </c>
      <c r="JR2" s="2" t="s">
        <v>84</v>
      </c>
      <c r="JS2" s="2" t="s">
        <v>85</v>
      </c>
      <c r="JT2" s="2" t="s">
        <v>78</v>
      </c>
      <c r="JU2" s="2" t="s">
        <v>79</v>
      </c>
      <c r="JV2" s="2" t="s">
        <v>37</v>
      </c>
      <c r="JW2" s="2" t="s">
        <v>38</v>
      </c>
      <c r="JX2" s="2" t="s">
        <v>39</v>
      </c>
      <c r="JY2" s="2" t="s">
        <v>40</v>
      </c>
      <c r="JZ2" s="2" t="s">
        <v>80</v>
      </c>
      <c r="KA2" s="2" t="s">
        <v>42</v>
      </c>
      <c r="KB2" s="2" t="s">
        <v>81</v>
      </c>
      <c r="KC2" s="2" t="s">
        <v>82</v>
      </c>
      <c r="KD2" s="2" t="s">
        <v>83</v>
      </c>
      <c r="KE2" s="2" t="s">
        <v>84</v>
      </c>
      <c r="KF2" s="2" t="s">
        <v>85</v>
      </c>
      <c r="KG2" s="2" t="s">
        <v>78</v>
      </c>
      <c r="KH2" s="2" t="s">
        <v>79</v>
      </c>
      <c r="KI2" s="2" t="s">
        <v>37</v>
      </c>
      <c r="KJ2" s="2" t="s">
        <v>38</v>
      </c>
      <c r="KK2" s="2" t="s">
        <v>39</v>
      </c>
      <c r="KL2" s="2" t="s">
        <v>40</v>
      </c>
      <c r="KM2" s="2" t="s">
        <v>80</v>
      </c>
      <c r="KN2" s="2" t="s">
        <v>42</v>
      </c>
      <c r="KO2" s="2" t="s">
        <v>81</v>
      </c>
      <c r="KP2" s="2" t="s">
        <v>82</v>
      </c>
      <c r="KQ2" s="2" t="s">
        <v>83</v>
      </c>
      <c r="KR2" s="2" t="s">
        <v>84</v>
      </c>
      <c r="KS2" s="2" t="s">
        <v>85</v>
      </c>
      <c r="KT2" s="2" t="s">
        <v>78</v>
      </c>
      <c r="KU2" s="2" t="s">
        <v>79</v>
      </c>
      <c r="KV2" s="2" t="s">
        <v>37</v>
      </c>
      <c r="KW2" s="2" t="s">
        <v>38</v>
      </c>
      <c r="KX2" s="2" t="s">
        <v>39</v>
      </c>
      <c r="KY2" s="2" t="s">
        <v>40</v>
      </c>
      <c r="KZ2" s="2" t="s">
        <v>80</v>
      </c>
      <c r="LA2" s="2" t="s">
        <v>42</v>
      </c>
      <c r="LB2" s="2" t="s">
        <v>81</v>
      </c>
      <c r="LC2" s="2" t="s">
        <v>82</v>
      </c>
      <c r="LD2" s="2" t="s">
        <v>83</v>
      </c>
      <c r="LE2" s="2" t="s">
        <v>84</v>
      </c>
      <c r="LF2" s="2" t="s">
        <v>85</v>
      </c>
      <c r="LG2" s="2" t="s">
        <v>78</v>
      </c>
      <c r="LH2" s="2" t="s">
        <v>79</v>
      </c>
      <c r="LI2" s="2" t="s">
        <v>37</v>
      </c>
      <c r="LJ2" s="2" t="s">
        <v>38</v>
      </c>
      <c r="LK2" s="2" t="s">
        <v>39</v>
      </c>
      <c r="LL2" s="2" t="s">
        <v>40</v>
      </c>
      <c r="LM2" s="2" t="s">
        <v>80</v>
      </c>
      <c r="LN2" s="2" t="s">
        <v>42</v>
      </c>
      <c r="LO2" s="2" t="s">
        <v>81</v>
      </c>
      <c r="LP2" s="2" t="s">
        <v>82</v>
      </c>
      <c r="LQ2" s="2" t="s">
        <v>83</v>
      </c>
      <c r="LR2" s="2" t="s">
        <v>84</v>
      </c>
      <c r="LS2" s="2" t="s">
        <v>85</v>
      </c>
      <c r="LT2" s="2" t="s">
        <v>78</v>
      </c>
      <c r="LU2" s="2" t="s">
        <v>79</v>
      </c>
      <c r="LV2" s="2" t="s">
        <v>37</v>
      </c>
      <c r="LW2" s="2" t="s">
        <v>38</v>
      </c>
      <c r="LX2" s="2" t="s">
        <v>39</v>
      </c>
      <c r="LY2" s="2" t="s">
        <v>40</v>
      </c>
      <c r="LZ2" s="2" t="s">
        <v>80</v>
      </c>
      <c r="MA2" s="2" t="s">
        <v>42</v>
      </c>
      <c r="MB2" s="2" t="s">
        <v>81</v>
      </c>
      <c r="MC2" s="2" t="s">
        <v>82</v>
      </c>
      <c r="MD2" s="2" t="s">
        <v>83</v>
      </c>
      <c r="ME2" s="2" t="s">
        <v>84</v>
      </c>
      <c r="MF2" s="2" t="s">
        <v>85</v>
      </c>
      <c r="MG2" s="2" t="s">
        <v>78</v>
      </c>
      <c r="MH2" s="2" t="s">
        <v>79</v>
      </c>
      <c r="MI2" s="2" t="s">
        <v>37</v>
      </c>
      <c r="MJ2" s="2" t="s">
        <v>38</v>
      </c>
      <c r="MK2" s="2" t="s">
        <v>39</v>
      </c>
      <c r="ML2" s="2" t="s">
        <v>40</v>
      </c>
      <c r="MM2" s="2" t="s">
        <v>80</v>
      </c>
      <c r="MN2" s="2" t="s">
        <v>42</v>
      </c>
      <c r="MO2" s="2" t="s">
        <v>81</v>
      </c>
      <c r="MP2" s="2" t="s">
        <v>82</v>
      </c>
      <c r="MQ2" s="2" t="s">
        <v>83</v>
      </c>
      <c r="MR2" s="2" t="s">
        <v>84</v>
      </c>
      <c r="MS2" s="2" t="s">
        <v>85</v>
      </c>
      <c r="MT2" s="2" t="s">
        <v>78</v>
      </c>
      <c r="MU2" s="2" t="s">
        <v>79</v>
      </c>
      <c r="MV2" s="2" t="s">
        <v>37</v>
      </c>
      <c r="MW2" s="2" t="s">
        <v>38</v>
      </c>
      <c r="MX2" s="2" t="s">
        <v>39</v>
      </c>
      <c r="MY2" s="2" t="s">
        <v>40</v>
      </c>
      <c r="MZ2" s="2" t="s">
        <v>80</v>
      </c>
      <c r="NA2" s="2" t="s">
        <v>42</v>
      </c>
      <c r="NB2" s="2" t="s">
        <v>81</v>
      </c>
      <c r="NC2" s="2" t="s">
        <v>82</v>
      </c>
      <c r="ND2" s="2" t="s">
        <v>83</v>
      </c>
      <c r="NE2" s="2" t="s">
        <v>84</v>
      </c>
      <c r="NF2" s="2" t="s">
        <v>85</v>
      </c>
      <c r="NG2" s="2" t="s">
        <v>78</v>
      </c>
      <c r="NH2" s="2" t="s">
        <v>79</v>
      </c>
      <c r="NI2" s="2" t="s">
        <v>37</v>
      </c>
      <c r="NJ2" s="2" t="s">
        <v>38</v>
      </c>
      <c r="NK2" s="2" t="s">
        <v>39</v>
      </c>
      <c r="NL2" s="2" t="s">
        <v>40</v>
      </c>
      <c r="NM2" s="2" t="s">
        <v>80</v>
      </c>
      <c r="NN2" s="2" t="s">
        <v>42</v>
      </c>
      <c r="NO2" s="2" t="s">
        <v>81</v>
      </c>
      <c r="NP2" s="2" t="s">
        <v>82</v>
      </c>
      <c r="NQ2" s="2" t="s">
        <v>83</v>
      </c>
      <c r="NR2" s="2" t="s">
        <v>84</v>
      </c>
      <c r="NS2" s="2" t="s">
        <v>85</v>
      </c>
      <c r="NT2" s="2" t="s">
        <v>78</v>
      </c>
      <c r="NU2" s="2" t="s">
        <v>79</v>
      </c>
      <c r="NV2" s="2" t="s">
        <v>37</v>
      </c>
      <c r="NW2" s="2" t="s">
        <v>38</v>
      </c>
      <c r="NX2" s="2" t="s">
        <v>39</v>
      </c>
      <c r="NY2" s="2" t="s">
        <v>40</v>
      </c>
      <c r="NZ2" s="2" t="s">
        <v>80</v>
      </c>
      <c r="OA2" s="2" t="s">
        <v>42</v>
      </c>
      <c r="OB2" s="2" t="s">
        <v>81</v>
      </c>
      <c r="OC2" s="2" t="s">
        <v>82</v>
      </c>
      <c r="OD2" s="2" t="s">
        <v>83</v>
      </c>
      <c r="OE2" s="2" t="s">
        <v>84</v>
      </c>
      <c r="OF2" s="2" t="s">
        <v>85</v>
      </c>
      <c r="OG2" s="2" t="s">
        <v>78</v>
      </c>
      <c r="OH2" s="2" t="s">
        <v>79</v>
      </c>
      <c r="OI2" s="2" t="s">
        <v>37</v>
      </c>
      <c r="OJ2" s="2" t="s">
        <v>38</v>
      </c>
      <c r="OK2" s="2" t="s">
        <v>39</v>
      </c>
      <c r="OL2" s="2" t="s">
        <v>40</v>
      </c>
      <c r="OM2" s="2" t="s">
        <v>80</v>
      </c>
      <c r="ON2" s="2" t="s">
        <v>42</v>
      </c>
      <c r="OO2" s="2" t="s">
        <v>81</v>
      </c>
      <c r="OP2" s="2" t="s">
        <v>82</v>
      </c>
      <c r="OQ2" s="2" t="s">
        <v>83</v>
      </c>
      <c r="OR2" s="2" t="s">
        <v>84</v>
      </c>
      <c r="OS2" s="2" t="s">
        <v>85</v>
      </c>
      <c r="OT2" s="2" t="s">
        <v>78</v>
      </c>
      <c r="OU2" s="2" t="s">
        <v>79</v>
      </c>
      <c r="OV2" s="2" t="s">
        <v>37</v>
      </c>
      <c r="OW2" s="2" t="s">
        <v>38</v>
      </c>
      <c r="OX2" s="2" t="s">
        <v>39</v>
      </c>
      <c r="OY2" s="2" t="s">
        <v>40</v>
      </c>
      <c r="OZ2" s="2" t="s">
        <v>80</v>
      </c>
      <c r="PA2" s="2" t="s">
        <v>42</v>
      </c>
      <c r="PB2" s="2" t="s">
        <v>81</v>
      </c>
      <c r="PC2" s="2" t="s">
        <v>82</v>
      </c>
      <c r="PD2" s="2" t="s">
        <v>83</v>
      </c>
      <c r="PE2" s="2" t="s">
        <v>84</v>
      </c>
      <c r="PF2" s="2" t="s">
        <v>85</v>
      </c>
      <c r="PG2" s="2" t="s">
        <v>78</v>
      </c>
      <c r="PH2" s="2" t="s">
        <v>79</v>
      </c>
      <c r="PI2" s="2" t="s">
        <v>37</v>
      </c>
      <c r="PJ2" s="2" t="s">
        <v>38</v>
      </c>
      <c r="PK2" s="2" t="s">
        <v>39</v>
      </c>
      <c r="PL2" s="2" t="s">
        <v>40</v>
      </c>
      <c r="PM2" s="2" t="s">
        <v>80</v>
      </c>
      <c r="PN2" s="2" t="s">
        <v>42</v>
      </c>
      <c r="PO2" s="2" t="s">
        <v>81</v>
      </c>
      <c r="PP2" s="2" t="s">
        <v>82</v>
      </c>
      <c r="PQ2" s="2" t="s">
        <v>83</v>
      </c>
      <c r="PR2" s="2" t="s">
        <v>84</v>
      </c>
      <c r="PS2" s="2" t="s">
        <v>85</v>
      </c>
      <c r="PT2" s="2" t="s">
        <v>78</v>
      </c>
      <c r="PU2" s="2" t="s">
        <v>79</v>
      </c>
      <c r="PV2" s="2" t="s">
        <v>37</v>
      </c>
      <c r="PW2" s="2" t="s">
        <v>38</v>
      </c>
      <c r="PX2" s="2" t="s">
        <v>39</v>
      </c>
      <c r="PY2" s="2" t="s">
        <v>40</v>
      </c>
      <c r="PZ2" s="2" t="s">
        <v>80</v>
      </c>
      <c r="QA2" s="2" t="s">
        <v>42</v>
      </c>
      <c r="QB2" s="2" t="s">
        <v>81</v>
      </c>
      <c r="QC2" s="2" t="s">
        <v>82</v>
      </c>
      <c r="QD2" s="2" t="s">
        <v>83</v>
      </c>
      <c r="QE2" s="2" t="s">
        <v>84</v>
      </c>
      <c r="QF2" s="2" t="s">
        <v>85</v>
      </c>
      <c r="QG2" s="2" t="s">
        <v>78</v>
      </c>
      <c r="QH2" s="2" t="s">
        <v>79</v>
      </c>
      <c r="QI2" s="2" t="s">
        <v>37</v>
      </c>
      <c r="QJ2" s="2" t="s">
        <v>38</v>
      </c>
      <c r="QK2" s="2" t="s">
        <v>39</v>
      </c>
      <c r="QL2" s="2" t="s">
        <v>40</v>
      </c>
      <c r="QM2" s="2" t="s">
        <v>80</v>
      </c>
      <c r="QN2" s="2" t="s">
        <v>42</v>
      </c>
      <c r="QO2" s="2" t="s">
        <v>81</v>
      </c>
      <c r="QP2" s="2" t="s">
        <v>82</v>
      </c>
      <c r="QQ2" s="2" t="s">
        <v>83</v>
      </c>
      <c r="QR2" s="2" t="s">
        <v>84</v>
      </c>
      <c r="QS2" s="2" t="s">
        <v>85</v>
      </c>
      <c r="QT2" s="2" t="s">
        <v>78</v>
      </c>
      <c r="QU2" s="2" t="s">
        <v>79</v>
      </c>
      <c r="QV2" s="2" t="s">
        <v>37</v>
      </c>
      <c r="QW2" s="2" t="s">
        <v>38</v>
      </c>
      <c r="QX2" s="2" t="s">
        <v>39</v>
      </c>
      <c r="QY2" s="2" t="s">
        <v>40</v>
      </c>
      <c r="QZ2" s="2" t="s">
        <v>80</v>
      </c>
      <c r="RA2" s="2" t="s">
        <v>42</v>
      </c>
      <c r="RB2" s="2" t="s">
        <v>81</v>
      </c>
      <c r="RC2" s="2" t="s">
        <v>82</v>
      </c>
      <c r="RD2" s="2" t="s">
        <v>83</v>
      </c>
      <c r="RE2" s="2" t="s">
        <v>84</v>
      </c>
      <c r="RF2" s="2" t="s">
        <v>85</v>
      </c>
      <c r="RG2" s="2" t="s">
        <v>78</v>
      </c>
      <c r="RH2" s="2" t="s">
        <v>79</v>
      </c>
      <c r="RI2" s="2" t="s">
        <v>37</v>
      </c>
      <c r="RJ2" s="2" t="s">
        <v>38</v>
      </c>
      <c r="RK2" s="2" t="s">
        <v>39</v>
      </c>
      <c r="RL2" s="2" t="s">
        <v>40</v>
      </c>
      <c r="RM2" s="2" t="s">
        <v>80</v>
      </c>
      <c r="RN2" s="2" t="s">
        <v>42</v>
      </c>
      <c r="RO2" s="2" t="s">
        <v>81</v>
      </c>
      <c r="RP2" s="2" t="s">
        <v>82</v>
      </c>
      <c r="RQ2" s="2" t="s">
        <v>83</v>
      </c>
      <c r="RR2" s="2" t="s">
        <v>84</v>
      </c>
      <c r="RS2" s="2" t="s">
        <v>85</v>
      </c>
      <c r="RT2" s="2" t="s">
        <v>78</v>
      </c>
      <c r="RU2" s="2" t="s">
        <v>79</v>
      </c>
      <c r="RV2" s="2" t="s">
        <v>37</v>
      </c>
      <c r="RW2" s="2" t="s">
        <v>38</v>
      </c>
      <c r="RX2" s="2" t="s">
        <v>39</v>
      </c>
      <c r="RY2" s="2" t="s">
        <v>40</v>
      </c>
      <c r="RZ2" s="2" t="s">
        <v>80</v>
      </c>
      <c r="SA2" s="2" t="s">
        <v>42</v>
      </c>
      <c r="SB2" s="2" t="s">
        <v>81</v>
      </c>
      <c r="SC2" s="2" t="s">
        <v>82</v>
      </c>
      <c r="SD2" s="2" t="s">
        <v>83</v>
      </c>
      <c r="SE2" s="2" t="s">
        <v>84</v>
      </c>
      <c r="SF2" s="2" t="s">
        <v>85</v>
      </c>
      <c r="SG2" s="2" t="s">
        <v>78</v>
      </c>
      <c r="SH2" s="2" t="s">
        <v>79</v>
      </c>
      <c r="SI2" s="2" t="s">
        <v>37</v>
      </c>
      <c r="SJ2" s="2" t="s">
        <v>38</v>
      </c>
      <c r="SK2" s="2" t="s">
        <v>39</v>
      </c>
      <c r="SL2" s="2" t="s">
        <v>40</v>
      </c>
      <c r="SM2" s="2" t="s">
        <v>80</v>
      </c>
      <c r="SN2" s="2" t="s">
        <v>42</v>
      </c>
      <c r="SO2" s="2" t="s">
        <v>81</v>
      </c>
      <c r="SP2" s="2" t="s">
        <v>82</v>
      </c>
      <c r="SQ2" s="2" t="s">
        <v>83</v>
      </c>
      <c r="SR2" s="2" t="s">
        <v>84</v>
      </c>
      <c r="SS2" s="2" t="s">
        <v>85</v>
      </c>
      <c r="ST2" s="2" t="s">
        <v>78</v>
      </c>
      <c r="SU2" s="2" t="s">
        <v>79</v>
      </c>
      <c r="SV2" s="2" t="s">
        <v>37</v>
      </c>
      <c r="SW2" s="2" t="s">
        <v>38</v>
      </c>
      <c r="SX2" s="2" t="s">
        <v>39</v>
      </c>
      <c r="SY2" s="2" t="s">
        <v>40</v>
      </c>
      <c r="SZ2" s="2" t="s">
        <v>80</v>
      </c>
      <c r="TA2" s="2" t="s">
        <v>42</v>
      </c>
      <c r="TB2" s="2" t="s">
        <v>81</v>
      </c>
      <c r="TC2" s="2" t="s">
        <v>82</v>
      </c>
      <c r="TD2" s="2" t="s">
        <v>83</v>
      </c>
      <c r="TE2" s="2" t="s">
        <v>84</v>
      </c>
      <c r="TF2" s="2" t="s">
        <v>85</v>
      </c>
      <c r="TG2" s="2" t="s">
        <v>78</v>
      </c>
      <c r="TH2" s="2" t="s">
        <v>79</v>
      </c>
      <c r="TI2" s="2" t="s">
        <v>37</v>
      </c>
      <c r="TJ2" s="2" t="s">
        <v>38</v>
      </c>
      <c r="TK2" s="2" t="s">
        <v>39</v>
      </c>
      <c r="TL2" s="2" t="s">
        <v>40</v>
      </c>
      <c r="TM2" s="2" t="s">
        <v>80</v>
      </c>
      <c r="TN2" s="2" t="s">
        <v>42</v>
      </c>
      <c r="TO2" s="2" t="s">
        <v>81</v>
      </c>
      <c r="TP2" s="2" t="s">
        <v>82</v>
      </c>
      <c r="TQ2" s="2" t="s">
        <v>83</v>
      </c>
      <c r="TR2" s="2" t="s">
        <v>84</v>
      </c>
      <c r="TS2" s="2" t="s">
        <v>85</v>
      </c>
      <c r="TT2" s="2" t="s">
        <v>78</v>
      </c>
      <c r="TU2" s="2" t="s">
        <v>79</v>
      </c>
      <c r="TV2" s="2" t="s">
        <v>37</v>
      </c>
      <c r="TW2" s="2" t="s">
        <v>38</v>
      </c>
      <c r="TX2" s="2" t="s">
        <v>39</v>
      </c>
      <c r="TY2" s="2" t="s">
        <v>40</v>
      </c>
      <c r="TZ2" s="2" t="s">
        <v>80</v>
      </c>
      <c r="UA2" s="2" t="s">
        <v>42</v>
      </c>
      <c r="UB2" s="2" t="s">
        <v>81</v>
      </c>
      <c r="UC2" s="2" t="s">
        <v>82</v>
      </c>
      <c r="UD2" s="2" t="s">
        <v>83</v>
      </c>
      <c r="UE2" s="2" t="s">
        <v>84</v>
      </c>
      <c r="UF2" s="2" t="s">
        <v>85</v>
      </c>
      <c r="UG2" s="2" t="s">
        <v>78</v>
      </c>
      <c r="UH2" s="2" t="s">
        <v>79</v>
      </c>
      <c r="UI2" s="2" t="s">
        <v>37</v>
      </c>
      <c r="UJ2" s="2" t="s">
        <v>38</v>
      </c>
      <c r="UK2" s="2" t="s">
        <v>39</v>
      </c>
      <c r="UL2" s="2" t="s">
        <v>40</v>
      </c>
      <c r="UM2" s="2" t="s">
        <v>80</v>
      </c>
      <c r="UN2" s="2" t="s">
        <v>42</v>
      </c>
      <c r="UO2" s="2" t="s">
        <v>81</v>
      </c>
      <c r="UP2" s="2" t="s">
        <v>82</v>
      </c>
      <c r="UQ2" s="2" t="s">
        <v>83</v>
      </c>
      <c r="UR2" s="2" t="s">
        <v>84</v>
      </c>
      <c r="US2" s="2" t="s">
        <v>85</v>
      </c>
      <c r="UT2" s="2" t="s">
        <v>78</v>
      </c>
      <c r="UU2" s="2" t="s">
        <v>79</v>
      </c>
      <c r="UV2" s="2" t="s">
        <v>37</v>
      </c>
      <c r="UW2" s="2" t="s">
        <v>38</v>
      </c>
      <c r="UX2" s="2" t="s">
        <v>39</v>
      </c>
      <c r="UY2" s="2" t="s">
        <v>40</v>
      </c>
      <c r="UZ2" s="2" t="s">
        <v>80</v>
      </c>
      <c r="VA2" s="2" t="s">
        <v>42</v>
      </c>
      <c r="VB2" s="2" t="s">
        <v>81</v>
      </c>
      <c r="VC2" s="2" t="s">
        <v>82</v>
      </c>
      <c r="VD2" s="2" t="s">
        <v>83</v>
      </c>
      <c r="VE2" s="2" t="s">
        <v>84</v>
      </c>
      <c r="VF2" s="2" t="s">
        <v>85</v>
      </c>
      <c r="VG2" s="2" t="s">
        <v>78</v>
      </c>
      <c r="VH2" s="2" t="s">
        <v>79</v>
      </c>
      <c r="VI2" s="2" t="s">
        <v>37</v>
      </c>
      <c r="VJ2" s="2" t="s">
        <v>38</v>
      </c>
      <c r="VK2" s="2" t="s">
        <v>39</v>
      </c>
      <c r="VL2" s="2" t="s">
        <v>40</v>
      </c>
      <c r="VM2" s="2" t="s">
        <v>80</v>
      </c>
      <c r="VN2" s="2" t="s">
        <v>42</v>
      </c>
      <c r="VO2" s="2" t="s">
        <v>81</v>
      </c>
      <c r="VP2" s="2" t="s">
        <v>82</v>
      </c>
      <c r="VQ2" s="2" t="s">
        <v>83</v>
      </c>
      <c r="VR2" s="2" t="s">
        <v>84</v>
      </c>
      <c r="VS2" s="2" t="s">
        <v>85</v>
      </c>
      <c r="VT2" s="2" t="s">
        <v>78</v>
      </c>
      <c r="VU2" s="2" t="s">
        <v>79</v>
      </c>
      <c r="VV2" s="2" t="s">
        <v>37</v>
      </c>
      <c r="VW2" s="2" t="s">
        <v>38</v>
      </c>
      <c r="VX2" s="2" t="s">
        <v>39</v>
      </c>
      <c r="VY2" s="2" t="s">
        <v>40</v>
      </c>
      <c r="VZ2" s="2" t="s">
        <v>80</v>
      </c>
      <c r="WA2" s="2" t="s">
        <v>42</v>
      </c>
      <c r="WB2" s="2" t="s">
        <v>81</v>
      </c>
      <c r="WC2" s="2" t="s">
        <v>82</v>
      </c>
      <c r="WD2" s="2" t="s">
        <v>83</v>
      </c>
      <c r="WE2" s="2" t="s">
        <v>84</v>
      </c>
      <c r="WF2" s="2" t="s">
        <v>85</v>
      </c>
      <c r="WG2" s="2" t="s">
        <v>78</v>
      </c>
      <c r="WH2" s="2" t="s">
        <v>79</v>
      </c>
      <c r="WI2" s="2" t="s">
        <v>37</v>
      </c>
      <c r="WJ2" s="2" t="s">
        <v>38</v>
      </c>
      <c r="WK2" s="2" t="s">
        <v>39</v>
      </c>
      <c r="WL2" s="2" t="s">
        <v>40</v>
      </c>
      <c r="WM2" s="2" t="s">
        <v>80</v>
      </c>
      <c r="WN2" s="2" t="s">
        <v>42</v>
      </c>
      <c r="WO2" s="2" t="s">
        <v>81</v>
      </c>
      <c r="WP2" s="2" t="s">
        <v>82</v>
      </c>
      <c r="WQ2" s="2" t="s">
        <v>83</v>
      </c>
      <c r="WR2" s="2" t="s">
        <v>84</v>
      </c>
      <c r="WS2" s="2" t="s">
        <v>85</v>
      </c>
      <c r="WT2" s="2" t="s">
        <v>78</v>
      </c>
      <c r="WU2" s="2" t="s">
        <v>79</v>
      </c>
      <c r="WV2" s="2" t="s">
        <v>37</v>
      </c>
      <c r="WW2" s="2" t="s">
        <v>38</v>
      </c>
      <c r="WX2" s="2" t="s">
        <v>39</v>
      </c>
      <c r="WY2" s="2" t="s">
        <v>40</v>
      </c>
      <c r="WZ2" s="2" t="s">
        <v>80</v>
      </c>
      <c r="XA2" s="2" t="s">
        <v>42</v>
      </c>
      <c r="XB2" s="2" t="s">
        <v>81</v>
      </c>
      <c r="XC2" s="2" t="s">
        <v>82</v>
      </c>
      <c r="XD2" s="2" t="s">
        <v>83</v>
      </c>
      <c r="XE2" s="2" t="s">
        <v>84</v>
      </c>
      <c r="XF2" s="2" t="s">
        <v>85</v>
      </c>
      <c r="XG2" s="2" t="s">
        <v>78</v>
      </c>
      <c r="XH2" s="2" t="s">
        <v>79</v>
      </c>
      <c r="XI2" s="2" t="s">
        <v>37</v>
      </c>
      <c r="XJ2" s="2" t="s">
        <v>38</v>
      </c>
      <c r="XK2" s="2" t="s">
        <v>39</v>
      </c>
      <c r="XL2" s="2" t="s">
        <v>40</v>
      </c>
      <c r="XM2" s="2" t="s">
        <v>80</v>
      </c>
      <c r="XN2" s="2" t="s">
        <v>42</v>
      </c>
      <c r="XO2" s="2" t="s">
        <v>81</v>
      </c>
      <c r="XP2" s="2" t="s">
        <v>82</v>
      </c>
      <c r="XQ2" s="2" t="s">
        <v>83</v>
      </c>
      <c r="XR2" s="2" t="s">
        <v>84</v>
      </c>
      <c r="XS2" s="2" t="s">
        <v>85</v>
      </c>
      <c r="XT2" s="2" t="s">
        <v>78</v>
      </c>
      <c r="XU2" s="2" t="s">
        <v>79</v>
      </c>
      <c r="XV2" s="2" t="s">
        <v>37</v>
      </c>
      <c r="XW2" s="2" t="s">
        <v>38</v>
      </c>
      <c r="XX2" s="2" t="s">
        <v>39</v>
      </c>
      <c r="XY2" s="2" t="s">
        <v>40</v>
      </c>
      <c r="XZ2" s="2" t="s">
        <v>80</v>
      </c>
      <c r="YA2" s="2" t="s">
        <v>42</v>
      </c>
      <c r="YB2" s="2" t="s">
        <v>81</v>
      </c>
      <c r="YC2" s="2" t="s">
        <v>82</v>
      </c>
      <c r="YD2" s="2" t="s">
        <v>83</v>
      </c>
      <c r="YE2" s="2" t="s">
        <v>84</v>
      </c>
      <c r="YF2" s="2" t="s">
        <v>85</v>
      </c>
      <c r="YG2" s="2" t="s">
        <v>78</v>
      </c>
      <c r="YH2" s="2" t="s">
        <v>79</v>
      </c>
      <c r="YI2" s="2" t="s">
        <v>37</v>
      </c>
      <c r="YJ2" s="2" t="s">
        <v>38</v>
      </c>
      <c r="YK2" s="2" t="s">
        <v>39</v>
      </c>
      <c r="YL2" s="2" t="s">
        <v>40</v>
      </c>
      <c r="YM2" s="2" t="s">
        <v>80</v>
      </c>
      <c r="YN2" s="2" t="s">
        <v>42</v>
      </c>
      <c r="YO2" s="2" t="s">
        <v>81</v>
      </c>
      <c r="YP2" s="2" t="s">
        <v>82</v>
      </c>
      <c r="YQ2" s="2" t="s">
        <v>83</v>
      </c>
      <c r="YR2" s="2" t="s">
        <v>84</v>
      </c>
      <c r="YS2" s="2" t="s">
        <v>85</v>
      </c>
      <c r="YT2" s="2" t="s">
        <v>78</v>
      </c>
      <c r="YU2" s="2" t="s">
        <v>79</v>
      </c>
      <c r="YV2" s="2" t="s">
        <v>37</v>
      </c>
      <c r="YW2" s="2" t="s">
        <v>38</v>
      </c>
      <c r="YX2" s="2" t="s">
        <v>39</v>
      </c>
      <c r="YY2" s="2" t="s">
        <v>40</v>
      </c>
      <c r="YZ2" s="2" t="s">
        <v>80</v>
      </c>
      <c r="ZA2" s="2" t="s">
        <v>42</v>
      </c>
      <c r="ZB2" s="2" t="s">
        <v>81</v>
      </c>
      <c r="ZC2" s="2" t="s">
        <v>82</v>
      </c>
      <c r="ZD2" s="2" t="s">
        <v>83</v>
      </c>
      <c r="ZE2" s="2" t="s">
        <v>84</v>
      </c>
      <c r="ZF2" s="2" t="s">
        <v>85</v>
      </c>
      <c r="ZG2" s="2" t="s">
        <v>78</v>
      </c>
      <c r="ZH2" s="2" t="s">
        <v>79</v>
      </c>
      <c r="ZI2" s="2" t="s">
        <v>37</v>
      </c>
      <c r="ZJ2" s="2" t="s">
        <v>38</v>
      </c>
      <c r="ZK2" s="2" t="s">
        <v>39</v>
      </c>
      <c r="ZL2" s="2" t="s">
        <v>40</v>
      </c>
      <c r="ZM2" s="2" t="s">
        <v>80</v>
      </c>
      <c r="ZN2" s="2" t="s">
        <v>42</v>
      </c>
      <c r="ZO2" s="2" t="s">
        <v>81</v>
      </c>
      <c r="ZP2" s="2" t="s">
        <v>82</v>
      </c>
      <c r="ZQ2" s="2" t="s">
        <v>83</v>
      </c>
      <c r="ZR2" s="2" t="s">
        <v>84</v>
      </c>
      <c r="ZS2" s="2" t="s">
        <v>85</v>
      </c>
      <c r="ZT2" s="2" t="s">
        <v>78</v>
      </c>
      <c r="ZU2" s="2" t="s">
        <v>79</v>
      </c>
      <c r="ZV2" s="2" t="s">
        <v>37</v>
      </c>
      <c r="ZW2" s="2" t="s">
        <v>38</v>
      </c>
      <c r="ZX2" s="2" t="s">
        <v>39</v>
      </c>
      <c r="ZY2" s="2" t="s">
        <v>40</v>
      </c>
      <c r="ZZ2" s="2" t="s">
        <v>80</v>
      </c>
      <c r="AAA2" s="2" t="s">
        <v>42</v>
      </c>
      <c r="AAB2" s="2" t="s">
        <v>81</v>
      </c>
      <c r="AAC2" s="2" t="s">
        <v>82</v>
      </c>
      <c r="AAD2" s="2" t="s">
        <v>83</v>
      </c>
      <c r="AAE2" s="2" t="s">
        <v>84</v>
      </c>
      <c r="AAF2" s="2" t="s">
        <v>85</v>
      </c>
      <c r="AAG2" s="2" t="s">
        <v>78</v>
      </c>
      <c r="AAH2" s="2" t="s">
        <v>79</v>
      </c>
      <c r="AAI2" s="2" t="s">
        <v>37</v>
      </c>
      <c r="AAJ2" s="2" t="s">
        <v>38</v>
      </c>
      <c r="AAK2" s="2" t="s">
        <v>39</v>
      </c>
      <c r="AAL2" s="2" t="s">
        <v>40</v>
      </c>
      <c r="AAM2" s="2" t="s">
        <v>80</v>
      </c>
      <c r="AAN2" s="2" t="s">
        <v>42</v>
      </c>
      <c r="AAO2" s="2" t="s">
        <v>81</v>
      </c>
      <c r="AAP2" s="2" t="s">
        <v>82</v>
      </c>
      <c r="AAQ2" s="2" t="s">
        <v>83</v>
      </c>
      <c r="AAR2" s="2" t="s">
        <v>84</v>
      </c>
      <c r="AAS2" s="2" t="s">
        <v>85</v>
      </c>
      <c r="AAT2" s="2" t="s">
        <v>78</v>
      </c>
      <c r="AAU2" s="2" t="s">
        <v>79</v>
      </c>
      <c r="AAV2" s="2" t="s">
        <v>37</v>
      </c>
      <c r="AAW2" s="2" t="s">
        <v>38</v>
      </c>
      <c r="AAX2" s="2" t="s">
        <v>39</v>
      </c>
      <c r="AAY2" s="2" t="s">
        <v>40</v>
      </c>
      <c r="AAZ2" s="2" t="s">
        <v>80</v>
      </c>
      <c r="ABA2" s="2" t="s">
        <v>42</v>
      </c>
      <c r="ABB2" s="2" t="s">
        <v>81</v>
      </c>
      <c r="ABC2" s="2" t="s">
        <v>82</v>
      </c>
      <c r="ABD2" s="2" t="s">
        <v>83</v>
      </c>
      <c r="ABE2" s="2" t="s">
        <v>84</v>
      </c>
      <c r="ABF2" s="2" t="s">
        <v>85</v>
      </c>
      <c r="ABG2" s="2" t="s">
        <v>78</v>
      </c>
      <c r="ABH2" s="2" t="s">
        <v>79</v>
      </c>
      <c r="ABI2" s="2" t="s">
        <v>37</v>
      </c>
      <c r="ABJ2" s="2" t="s">
        <v>38</v>
      </c>
      <c r="ABK2" s="2" t="s">
        <v>39</v>
      </c>
      <c r="ABL2" s="2" t="s">
        <v>40</v>
      </c>
      <c r="ABM2" s="2" t="s">
        <v>80</v>
      </c>
      <c r="ABN2" s="2" t="s">
        <v>42</v>
      </c>
      <c r="ABO2" s="2" t="s">
        <v>81</v>
      </c>
      <c r="ABP2" s="2" t="s">
        <v>82</v>
      </c>
      <c r="ABQ2" s="2" t="s">
        <v>83</v>
      </c>
      <c r="ABR2" s="2" t="s">
        <v>84</v>
      </c>
    </row>
    <row r="3" spans="1:746" x14ac:dyDescent="0.25">
      <c r="A3" t="s">
        <v>31</v>
      </c>
      <c r="B3" s="269">
        <v>31</v>
      </c>
      <c r="C3" s="269"/>
      <c r="D3" s="269"/>
      <c r="E3" s="269"/>
      <c r="F3" s="269"/>
      <c r="G3" s="269"/>
      <c r="H3" s="269">
        <v>32</v>
      </c>
      <c r="I3" s="269"/>
      <c r="J3" s="269"/>
      <c r="K3" s="269"/>
      <c r="L3" s="269"/>
      <c r="M3" s="269"/>
      <c r="N3" s="269">
        <v>33</v>
      </c>
      <c r="O3" s="269"/>
      <c r="P3" s="269"/>
      <c r="Q3" s="269"/>
      <c r="R3" s="269"/>
      <c r="S3" s="269"/>
      <c r="T3" s="269">
        <v>34</v>
      </c>
      <c r="U3" s="269"/>
      <c r="V3" s="269"/>
      <c r="W3" s="269"/>
      <c r="X3" s="269"/>
      <c r="Y3" s="269"/>
      <c r="Z3" s="269">
        <v>38</v>
      </c>
      <c r="AA3" s="269"/>
      <c r="AB3" s="269"/>
      <c r="AC3" s="269"/>
      <c r="AD3" s="269"/>
      <c r="AE3" s="269"/>
      <c r="AF3" s="269">
        <v>31</v>
      </c>
      <c r="AG3" s="269"/>
      <c r="AH3" s="269"/>
      <c r="AI3" s="269"/>
      <c r="AJ3" s="269"/>
      <c r="AK3" s="269"/>
      <c r="AL3" s="269"/>
      <c r="AM3" s="269"/>
      <c r="AN3" s="269"/>
      <c r="AO3" s="269"/>
      <c r="AP3" s="269"/>
      <c r="AQ3" s="269"/>
      <c r="AR3" s="269"/>
      <c r="AS3" s="269">
        <v>32</v>
      </c>
      <c r="AT3" s="269"/>
      <c r="AU3" s="269"/>
      <c r="AV3" s="269"/>
      <c r="AW3" s="269"/>
      <c r="AX3" s="269"/>
      <c r="AY3" s="269"/>
      <c r="AZ3" s="269"/>
      <c r="BA3" s="269"/>
      <c r="BB3" s="269"/>
      <c r="BC3" s="269"/>
      <c r="BD3" s="269"/>
      <c r="BE3" s="269"/>
      <c r="BF3" s="269">
        <v>33</v>
      </c>
      <c r="BG3" s="269"/>
      <c r="BH3" s="269"/>
      <c r="BI3" s="269"/>
      <c r="BJ3" s="269"/>
      <c r="BK3" s="269"/>
      <c r="BL3" s="269"/>
      <c r="BM3" s="269"/>
      <c r="BN3" s="269"/>
      <c r="BO3" s="269"/>
      <c r="BP3" s="269"/>
      <c r="BQ3" s="269"/>
      <c r="BR3" s="269"/>
      <c r="BS3" s="269">
        <v>34</v>
      </c>
      <c r="BT3" s="269"/>
      <c r="BU3" s="269"/>
      <c r="BV3" s="269"/>
      <c r="BW3" s="269"/>
      <c r="BX3" s="269"/>
      <c r="BY3" s="269"/>
      <c r="BZ3" s="269"/>
      <c r="CA3" s="269"/>
      <c r="CB3" s="269"/>
      <c r="CC3" s="269"/>
      <c r="CD3" s="269"/>
      <c r="CE3" s="269"/>
      <c r="CF3" s="269">
        <v>38</v>
      </c>
      <c r="CG3" s="269"/>
      <c r="CH3" s="269"/>
      <c r="CI3" s="269"/>
      <c r="CJ3" s="269"/>
      <c r="CK3" s="269"/>
      <c r="CL3" s="269"/>
      <c r="CM3" s="269"/>
      <c r="CN3" s="269"/>
      <c r="CO3" s="269"/>
      <c r="CP3" s="269"/>
      <c r="CQ3" s="269"/>
      <c r="CR3" s="269"/>
      <c r="CS3" s="269">
        <v>31</v>
      </c>
      <c r="CT3" s="269"/>
      <c r="CU3" s="269"/>
      <c r="CV3" s="269"/>
      <c r="CW3" s="269"/>
      <c r="CX3" s="269"/>
      <c r="CY3" s="269"/>
      <c r="CZ3" s="269"/>
      <c r="DA3" s="269"/>
      <c r="DB3" s="269"/>
      <c r="DC3" s="269"/>
      <c r="DD3" s="269"/>
      <c r="DE3" s="269"/>
      <c r="DF3" s="269">
        <v>32</v>
      </c>
      <c r="DG3" s="269"/>
      <c r="DH3" s="269"/>
      <c r="DI3" s="269"/>
      <c r="DJ3" s="269"/>
      <c r="DK3" s="269"/>
      <c r="DL3" s="269"/>
      <c r="DM3" s="269"/>
      <c r="DN3" s="269"/>
      <c r="DO3" s="269"/>
      <c r="DP3" s="269"/>
      <c r="DQ3" s="269"/>
      <c r="DR3" s="269"/>
      <c r="DS3" s="269">
        <v>33</v>
      </c>
      <c r="DT3" s="269"/>
      <c r="DU3" s="269"/>
      <c r="DV3" s="269"/>
      <c r="DW3" s="269"/>
      <c r="DX3" s="269"/>
      <c r="DY3" s="269"/>
      <c r="DZ3" s="269"/>
      <c r="EA3" s="269"/>
      <c r="EB3" s="269"/>
      <c r="EC3" s="269"/>
      <c r="ED3" s="269"/>
      <c r="EE3" s="269"/>
      <c r="EF3" s="269">
        <v>34</v>
      </c>
      <c r="EG3" s="269"/>
      <c r="EH3" s="269"/>
      <c r="EI3" s="269"/>
      <c r="EJ3" s="269"/>
      <c r="EK3" s="269"/>
      <c r="EL3" s="269"/>
      <c r="EM3" s="269"/>
      <c r="EN3" s="269"/>
      <c r="EO3" s="269"/>
      <c r="EP3" s="269"/>
      <c r="EQ3" s="269"/>
      <c r="ER3" s="269"/>
      <c r="ES3" s="269">
        <v>38</v>
      </c>
      <c r="ET3" s="269"/>
      <c r="EU3" s="269"/>
      <c r="EV3" s="269"/>
      <c r="EW3" s="269"/>
      <c r="EX3" s="269"/>
      <c r="EY3" s="269"/>
      <c r="EZ3" s="269"/>
      <c r="FA3" s="269"/>
      <c r="FB3" s="269"/>
      <c r="FC3" s="269"/>
      <c r="FD3" s="269"/>
      <c r="FE3" s="269"/>
      <c r="FF3" s="269">
        <v>31</v>
      </c>
      <c r="FG3" s="269"/>
      <c r="FH3" s="269"/>
      <c r="FI3" s="269"/>
      <c r="FJ3" s="269"/>
      <c r="FK3" s="269"/>
      <c r="FL3" s="269"/>
      <c r="FM3" s="269"/>
      <c r="FN3" s="269"/>
      <c r="FO3" s="269"/>
      <c r="FP3" s="269"/>
      <c r="FQ3" s="269"/>
      <c r="FR3" s="269"/>
      <c r="FS3" s="269">
        <v>32</v>
      </c>
      <c r="FT3" s="269"/>
      <c r="FU3" s="269"/>
      <c r="FV3" s="269"/>
      <c r="FW3" s="269"/>
      <c r="FX3" s="269"/>
      <c r="FY3" s="269"/>
      <c r="FZ3" s="269"/>
      <c r="GA3" s="269"/>
      <c r="GB3" s="269"/>
      <c r="GC3" s="269"/>
      <c r="GD3" s="269"/>
      <c r="GE3" s="269"/>
      <c r="GF3" s="269">
        <v>33</v>
      </c>
      <c r="GG3" s="269"/>
      <c r="GH3" s="269"/>
      <c r="GI3" s="269"/>
      <c r="GJ3" s="269"/>
      <c r="GK3" s="269"/>
      <c r="GL3" s="269"/>
      <c r="GM3" s="269"/>
      <c r="GN3" s="269"/>
      <c r="GO3" s="269"/>
      <c r="GP3" s="269"/>
      <c r="GQ3" s="269"/>
      <c r="GR3" s="269"/>
      <c r="GS3" s="269">
        <v>34</v>
      </c>
      <c r="GT3" s="269"/>
      <c r="GU3" s="269"/>
      <c r="GV3" s="269"/>
      <c r="GW3" s="269"/>
      <c r="GX3" s="269"/>
      <c r="GY3" s="269"/>
      <c r="GZ3" s="269"/>
      <c r="HA3" s="269"/>
      <c r="HB3" s="269"/>
      <c r="HC3" s="269"/>
      <c r="HD3" s="269"/>
      <c r="HE3" s="269"/>
      <c r="HF3" s="269">
        <v>38</v>
      </c>
      <c r="HG3" s="269"/>
      <c r="HH3" s="269"/>
      <c r="HI3" s="269"/>
      <c r="HJ3" s="269"/>
      <c r="HK3" s="269"/>
      <c r="HL3" s="269"/>
      <c r="HM3" s="269"/>
      <c r="HN3" s="269"/>
      <c r="HO3" s="269"/>
      <c r="HP3" s="269"/>
      <c r="HQ3" s="269"/>
      <c r="HR3" s="269"/>
      <c r="HS3" s="269">
        <v>31</v>
      </c>
      <c r="HT3" s="269"/>
      <c r="HU3" s="269"/>
      <c r="HV3" s="269"/>
      <c r="HW3" s="269"/>
      <c r="HX3" s="269"/>
      <c r="HY3" s="269"/>
      <c r="HZ3" s="269"/>
      <c r="IA3" s="269"/>
      <c r="IB3" s="269"/>
      <c r="IC3" s="269"/>
      <c r="ID3" s="269"/>
      <c r="IE3" s="269"/>
      <c r="IF3" s="269">
        <v>32</v>
      </c>
      <c r="IG3" s="269"/>
      <c r="IH3" s="269"/>
      <c r="II3" s="269"/>
      <c r="IJ3" s="269"/>
      <c r="IK3" s="269"/>
      <c r="IL3" s="269"/>
      <c r="IM3" s="269"/>
      <c r="IN3" s="269"/>
      <c r="IO3" s="269"/>
      <c r="IP3" s="269"/>
      <c r="IQ3" s="269"/>
      <c r="IR3" s="269"/>
      <c r="IS3" s="269">
        <v>33</v>
      </c>
      <c r="IT3" s="269"/>
      <c r="IU3" s="269"/>
      <c r="IV3" s="269"/>
      <c r="IW3" s="269"/>
      <c r="IX3" s="269"/>
      <c r="IY3" s="269"/>
      <c r="IZ3" s="269"/>
      <c r="JA3" s="269"/>
      <c r="JB3" s="269"/>
      <c r="JC3" s="269"/>
      <c r="JD3" s="269"/>
      <c r="JE3" s="269"/>
      <c r="JF3" s="269">
        <v>34</v>
      </c>
      <c r="JG3" s="269"/>
      <c r="JH3" s="269"/>
      <c r="JI3" s="269"/>
      <c r="JJ3" s="269"/>
      <c r="JK3" s="269"/>
      <c r="JL3" s="269"/>
      <c r="JM3" s="269"/>
      <c r="JN3" s="269"/>
      <c r="JO3" s="269"/>
      <c r="JP3" s="269"/>
      <c r="JQ3" s="269"/>
      <c r="JR3" s="269"/>
      <c r="JS3" s="269">
        <v>38</v>
      </c>
      <c r="JT3" s="269"/>
      <c r="JU3" s="269"/>
      <c r="JV3" s="269"/>
      <c r="JW3" s="269"/>
      <c r="JX3" s="269"/>
      <c r="JY3" s="269"/>
      <c r="JZ3" s="269"/>
      <c r="KA3" s="269"/>
      <c r="KB3" s="269"/>
      <c r="KC3" s="269"/>
      <c r="KD3" s="269"/>
      <c r="KE3" s="269"/>
      <c r="KF3" s="269">
        <v>31</v>
      </c>
      <c r="KG3" s="269"/>
      <c r="KH3" s="269"/>
      <c r="KI3" s="269"/>
      <c r="KJ3" s="269"/>
      <c r="KK3" s="269"/>
      <c r="KL3" s="269"/>
      <c r="KM3" s="269"/>
      <c r="KN3" s="269"/>
      <c r="KO3" s="269"/>
      <c r="KP3" s="269"/>
      <c r="KQ3" s="269"/>
      <c r="KR3" s="269"/>
      <c r="KS3" s="269">
        <v>32</v>
      </c>
      <c r="KT3" s="269"/>
      <c r="KU3" s="269"/>
      <c r="KV3" s="269"/>
      <c r="KW3" s="269"/>
      <c r="KX3" s="269"/>
      <c r="KY3" s="269"/>
      <c r="KZ3" s="269"/>
      <c r="LA3" s="269"/>
      <c r="LB3" s="269"/>
      <c r="LC3" s="269"/>
      <c r="LD3" s="269"/>
      <c r="LE3" s="269"/>
      <c r="LF3" s="269">
        <v>33</v>
      </c>
      <c r="LG3" s="269"/>
      <c r="LH3" s="269"/>
      <c r="LI3" s="269"/>
      <c r="LJ3" s="269"/>
      <c r="LK3" s="269"/>
      <c r="LL3" s="269"/>
      <c r="LM3" s="269"/>
      <c r="LN3" s="269"/>
      <c r="LO3" s="269"/>
      <c r="LP3" s="269"/>
      <c r="LQ3" s="269"/>
      <c r="LR3" s="269"/>
      <c r="LS3" s="269">
        <v>34</v>
      </c>
      <c r="LT3" s="269"/>
      <c r="LU3" s="269"/>
      <c r="LV3" s="269"/>
      <c r="LW3" s="269"/>
      <c r="LX3" s="269"/>
      <c r="LY3" s="269"/>
      <c r="LZ3" s="269"/>
      <c r="MA3" s="269"/>
      <c r="MB3" s="269"/>
      <c r="MC3" s="269"/>
      <c r="MD3" s="269"/>
      <c r="ME3" s="269"/>
      <c r="MF3" s="269">
        <v>38</v>
      </c>
      <c r="MG3" s="269"/>
      <c r="MH3" s="269"/>
      <c r="MI3" s="269"/>
      <c r="MJ3" s="269"/>
      <c r="MK3" s="269"/>
      <c r="ML3" s="269"/>
      <c r="MM3" s="269"/>
      <c r="MN3" s="269"/>
      <c r="MO3" s="269"/>
      <c r="MP3" s="269"/>
      <c r="MQ3" s="269"/>
      <c r="MR3" s="269"/>
      <c r="MS3" s="269">
        <v>31</v>
      </c>
      <c r="MT3" s="269"/>
      <c r="MU3" s="269"/>
      <c r="MV3" s="269"/>
      <c r="MW3" s="269"/>
      <c r="MX3" s="269"/>
      <c r="MY3" s="269"/>
      <c r="MZ3" s="269"/>
      <c r="NA3" s="269"/>
      <c r="NB3" s="269"/>
      <c r="NC3" s="269"/>
      <c r="ND3" s="269"/>
      <c r="NE3" s="269"/>
      <c r="NF3" s="269">
        <v>32</v>
      </c>
      <c r="NG3" s="269"/>
      <c r="NH3" s="269"/>
      <c r="NI3" s="269"/>
      <c r="NJ3" s="269"/>
      <c r="NK3" s="269"/>
      <c r="NL3" s="269"/>
      <c r="NM3" s="269"/>
      <c r="NN3" s="269"/>
      <c r="NO3" s="269"/>
      <c r="NP3" s="269"/>
      <c r="NQ3" s="269"/>
      <c r="NR3" s="269"/>
      <c r="NS3" s="269">
        <v>33</v>
      </c>
      <c r="NT3" s="269"/>
      <c r="NU3" s="269"/>
      <c r="NV3" s="269"/>
      <c r="NW3" s="269"/>
      <c r="NX3" s="269"/>
      <c r="NY3" s="269"/>
      <c r="NZ3" s="269"/>
      <c r="OA3" s="269"/>
      <c r="OB3" s="269"/>
      <c r="OC3" s="269"/>
      <c r="OD3" s="269"/>
      <c r="OE3" s="269"/>
      <c r="OF3" s="269">
        <v>34</v>
      </c>
      <c r="OG3" s="269"/>
      <c r="OH3" s="269"/>
      <c r="OI3" s="269"/>
      <c r="OJ3" s="269"/>
      <c r="OK3" s="269"/>
      <c r="OL3" s="269"/>
      <c r="OM3" s="269"/>
      <c r="ON3" s="269"/>
      <c r="OO3" s="269"/>
      <c r="OP3" s="269"/>
      <c r="OQ3" s="269"/>
      <c r="OR3" s="269"/>
      <c r="OS3" s="269">
        <v>38</v>
      </c>
      <c r="OT3" s="269"/>
      <c r="OU3" s="269"/>
      <c r="OV3" s="269"/>
      <c r="OW3" s="269"/>
      <c r="OX3" s="269"/>
      <c r="OY3" s="269"/>
      <c r="OZ3" s="269"/>
      <c r="PA3" s="269"/>
      <c r="PB3" s="269"/>
      <c r="PC3" s="269"/>
      <c r="PD3" s="269"/>
      <c r="PE3" s="269"/>
      <c r="PF3" s="269">
        <v>31</v>
      </c>
      <c r="PG3" s="269"/>
      <c r="PH3" s="269"/>
      <c r="PI3" s="269"/>
      <c r="PJ3" s="269"/>
      <c r="PK3" s="269"/>
      <c r="PL3" s="269"/>
      <c r="PM3" s="269"/>
      <c r="PN3" s="269"/>
      <c r="PO3" s="269"/>
      <c r="PP3" s="269"/>
      <c r="PQ3" s="269"/>
      <c r="PR3" s="269"/>
      <c r="PS3" s="269">
        <v>32</v>
      </c>
      <c r="PT3" s="269"/>
      <c r="PU3" s="269"/>
      <c r="PV3" s="269"/>
      <c r="PW3" s="269"/>
      <c r="PX3" s="269"/>
      <c r="PY3" s="269"/>
      <c r="PZ3" s="269"/>
      <c r="QA3" s="269"/>
      <c r="QB3" s="269"/>
      <c r="QC3" s="269"/>
      <c r="QD3" s="269"/>
      <c r="QE3" s="269"/>
      <c r="QF3" s="269">
        <v>33</v>
      </c>
      <c r="QG3" s="269"/>
      <c r="QH3" s="269"/>
      <c r="QI3" s="269"/>
      <c r="QJ3" s="269"/>
      <c r="QK3" s="269"/>
      <c r="QL3" s="269"/>
      <c r="QM3" s="269"/>
      <c r="QN3" s="269"/>
      <c r="QO3" s="269"/>
      <c r="QP3" s="269"/>
      <c r="QQ3" s="269"/>
      <c r="QR3" s="269"/>
      <c r="QS3" s="269">
        <v>34</v>
      </c>
      <c r="QT3" s="269"/>
      <c r="QU3" s="269"/>
      <c r="QV3" s="269"/>
      <c r="QW3" s="269"/>
      <c r="QX3" s="269"/>
      <c r="QY3" s="269"/>
      <c r="QZ3" s="269"/>
      <c r="RA3" s="269"/>
      <c r="RB3" s="269"/>
      <c r="RC3" s="269"/>
      <c r="RD3" s="269"/>
      <c r="RE3" s="269"/>
      <c r="RF3" s="269">
        <v>38</v>
      </c>
      <c r="RG3" s="269"/>
      <c r="RH3" s="269"/>
      <c r="RI3" s="269"/>
      <c r="RJ3" s="269"/>
      <c r="RK3" s="269"/>
      <c r="RL3" s="269"/>
      <c r="RM3" s="269"/>
      <c r="RN3" s="269"/>
      <c r="RO3" s="269"/>
      <c r="RP3" s="269"/>
      <c r="RQ3" s="269"/>
      <c r="RR3" s="269"/>
      <c r="RS3" s="269">
        <v>31</v>
      </c>
      <c r="RT3" s="269"/>
      <c r="RU3" s="269"/>
      <c r="RV3" s="269"/>
      <c r="RW3" s="269"/>
      <c r="RX3" s="269"/>
      <c r="RY3" s="269"/>
      <c r="RZ3" s="269"/>
      <c r="SA3" s="269"/>
      <c r="SB3" s="269"/>
      <c r="SC3" s="269"/>
      <c r="SD3" s="269"/>
      <c r="SE3" s="269"/>
      <c r="SF3" s="269">
        <v>32</v>
      </c>
      <c r="SG3" s="269"/>
      <c r="SH3" s="269"/>
      <c r="SI3" s="269"/>
      <c r="SJ3" s="269"/>
      <c r="SK3" s="269"/>
      <c r="SL3" s="269"/>
      <c r="SM3" s="269"/>
      <c r="SN3" s="269"/>
      <c r="SO3" s="269"/>
      <c r="SP3" s="269"/>
      <c r="SQ3" s="269"/>
      <c r="SR3" s="269"/>
      <c r="SS3" s="269">
        <v>33</v>
      </c>
      <c r="ST3" s="269"/>
      <c r="SU3" s="269"/>
      <c r="SV3" s="269"/>
      <c r="SW3" s="269"/>
      <c r="SX3" s="269"/>
      <c r="SY3" s="269"/>
      <c r="SZ3" s="269"/>
      <c r="TA3" s="269"/>
      <c r="TB3" s="269"/>
      <c r="TC3" s="269"/>
      <c r="TD3" s="269"/>
      <c r="TE3" s="269"/>
      <c r="TF3" s="269">
        <v>34</v>
      </c>
      <c r="TG3" s="269"/>
      <c r="TH3" s="269"/>
      <c r="TI3" s="269"/>
      <c r="TJ3" s="269"/>
      <c r="TK3" s="269"/>
      <c r="TL3" s="269"/>
      <c r="TM3" s="269"/>
      <c r="TN3" s="269"/>
      <c r="TO3" s="269"/>
      <c r="TP3" s="269"/>
      <c r="TQ3" s="269"/>
      <c r="TR3" s="269"/>
      <c r="TS3" s="269">
        <v>38</v>
      </c>
      <c r="TT3" s="269"/>
      <c r="TU3" s="269"/>
      <c r="TV3" s="269"/>
      <c r="TW3" s="269"/>
      <c r="TX3" s="269"/>
      <c r="TY3" s="269"/>
      <c r="TZ3" s="269"/>
      <c r="UA3" s="269"/>
      <c r="UB3" s="269"/>
      <c r="UC3" s="269"/>
      <c r="UD3" s="269"/>
      <c r="UE3" s="269"/>
      <c r="UF3" s="269">
        <v>31</v>
      </c>
      <c r="UG3" s="269"/>
      <c r="UH3" s="269"/>
      <c r="UI3" s="269"/>
      <c r="UJ3" s="269"/>
      <c r="UK3" s="269"/>
      <c r="UL3" s="269"/>
      <c r="UM3" s="269"/>
      <c r="UN3" s="269"/>
      <c r="UO3" s="269"/>
      <c r="UP3" s="269"/>
      <c r="UQ3" s="269"/>
      <c r="UR3" s="269"/>
      <c r="US3" s="269">
        <v>32</v>
      </c>
      <c r="UT3" s="269"/>
      <c r="UU3" s="269"/>
      <c r="UV3" s="269"/>
      <c r="UW3" s="269"/>
      <c r="UX3" s="269"/>
      <c r="UY3" s="269"/>
      <c r="UZ3" s="269"/>
      <c r="VA3" s="269"/>
      <c r="VB3" s="269"/>
      <c r="VC3" s="269"/>
      <c r="VD3" s="269"/>
      <c r="VE3" s="269"/>
      <c r="VF3" s="269">
        <v>33</v>
      </c>
      <c r="VG3" s="269"/>
      <c r="VH3" s="269"/>
      <c r="VI3" s="269"/>
      <c r="VJ3" s="269"/>
      <c r="VK3" s="269"/>
      <c r="VL3" s="269"/>
      <c r="VM3" s="269"/>
      <c r="VN3" s="269"/>
      <c r="VO3" s="269"/>
      <c r="VP3" s="269"/>
      <c r="VQ3" s="269"/>
      <c r="VR3" s="269"/>
      <c r="VS3" s="269">
        <v>34</v>
      </c>
      <c r="VT3" s="269"/>
      <c r="VU3" s="269"/>
      <c r="VV3" s="269"/>
      <c r="VW3" s="269"/>
      <c r="VX3" s="269"/>
      <c r="VY3" s="269"/>
      <c r="VZ3" s="269"/>
      <c r="WA3" s="269"/>
      <c r="WB3" s="269"/>
      <c r="WC3" s="269"/>
      <c r="WD3" s="269"/>
      <c r="WE3" s="269"/>
      <c r="WF3" s="269">
        <v>38</v>
      </c>
      <c r="WG3" s="269"/>
      <c r="WH3" s="269"/>
      <c r="WI3" s="269"/>
      <c r="WJ3" s="269"/>
      <c r="WK3" s="269"/>
      <c r="WL3" s="269"/>
      <c r="WM3" s="269"/>
      <c r="WN3" s="269"/>
      <c r="WO3" s="269"/>
      <c r="WP3" s="269"/>
      <c r="WQ3" s="269"/>
      <c r="WR3" s="269"/>
      <c r="WS3" s="269">
        <v>31</v>
      </c>
      <c r="WT3" s="269"/>
      <c r="WU3" s="269"/>
      <c r="WV3" s="269"/>
      <c r="WW3" s="269"/>
      <c r="WX3" s="269"/>
      <c r="WY3" s="269"/>
      <c r="WZ3" s="269"/>
      <c r="XA3" s="269"/>
      <c r="XB3" s="269"/>
      <c r="XC3" s="269"/>
      <c r="XD3" s="269"/>
      <c r="XE3" s="269"/>
      <c r="XF3" s="269">
        <v>32</v>
      </c>
      <c r="XG3" s="269"/>
      <c r="XH3" s="269"/>
      <c r="XI3" s="269"/>
      <c r="XJ3" s="269"/>
      <c r="XK3" s="269"/>
      <c r="XL3" s="269"/>
      <c r="XM3" s="269"/>
      <c r="XN3" s="269"/>
      <c r="XO3" s="269"/>
      <c r="XP3" s="269"/>
      <c r="XQ3" s="269"/>
      <c r="XR3" s="269"/>
      <c r="XS3" s="269">
        <v>33</v>
      </c>
      <c r="XT3" s="269"/>
      <c r="XU3" s="269"/>
      <c r="XV3" s="269"/>
      <c r="XW3" s="269"/>
      <c r="XX3" s="269"/>
      <c r="XY3" s="269"/>
      <c r="XZ3" s="269"/>
      <c r="YA3" s="269"/>
      <c r="YB3" s="269"/>
      <c r="YC3" s="269"/>
      <c r="YD3" s="269"/>
      <c r="YE3" s="269"/>
      <c r="YF3" s="269">
        <v>34</v>
      </c>
      <c r="YG3" s="269"/>
      <c r="YH3" s="269"/>
      <c r="YI3" s="269"/>
      <c r="YJ3" s="269"/>
      <c r="YK3" s="269"/>
      <c r="YL3" s="269"/>
      <c r="YM3" s="269"/>
      <c r="YN3" s="269"/>
      <c r="YO3" s="269"/>
      <c r="YP3" s="269"/>
      <c r="YQ3" s="269"/>
      <c r="YR3" s="269"/>
      <c r="YS3" s="269">
        <v>38</v>
      </c>
      <c r="YT3" s="269"/>
      <c r="YU3" s="269"/>
      <c r="YV3" s="269"/>
      <c r="YW3" s="269"/>
      <c r="YX3" s="269"/>
      <c r="YY3" s="269"/>
      <c r="YZ3" s="269"/>
      <c r="ZA3" s="269"/>
      <c r="ZB3" s="269"/>
      <c r="ZC3" s="269"/>
      <c r="ZD3" s="269"/>
      <c r="ZE3" s="269"/>
      <c r="ZF3" s="269">
        <v>31</v>
      </c>
      <c r="ZG3" s="269"/>
      <c r="ZH3" s="269"/>
      <c r="ZI3" s="269"/>
      <c r="ZJ3" s="269"/>
      <c r="ZK3" s="269"/>
      <c r="ZL3" s="269"/>
      <c r="ZM3" s="269"/>
      <c r="ZN3" s="269"/>
      <c r="ZO3" s="269"/>
      <c r="ZP3" s="269"/>
      <c r="ZQ3" s="269"/>
      <c r="ZR3" s="269"/>
      <c r="ZS3" s="269">
        <v>32</v>
      </c>
      <c r="ZT3" s="269"/>
      <c r="ZU3" s="269"/>
      <c r="ZV3" s="269"/>
      <c r="ZW3" s="269"/>
      <c r="ZX3" s="269"/>
      <c r="ZY3" s="269"/>
      <c r="ZZ3" s="269"/>
      <c r="AAA3" s="269"/>
      <c r="AAB3" s="269"/>
      <c r="AAC3" s="269"/>
      <c r="AAD3" s="269"/>
      <c r="AAE3" s="269"/>
      <c r="AAF3" s="269">
        <v>33</v>
      </c>
      <c r="AAG3" s="269"/>
      <c r="AAH3" s="269"/>
      <c r="AAI3" s="269"/>
      <c r="AAJ3" s="269"/>
      <c r="AAK3" s="269"/>
      <c r="AAL3" s="269"/>
      <c r="AAM3" s="269"/>
      <c r="AAN3" s="269"/>
      <c r="AAO3" s="269"/>
      <c r="AAP3" s="269"/>
      <c r="AAQ3" s="269"/>
      <c r="AAR3" s="269"/>
      <c r="AAS3" s="269">
        <v>34</v>
      </c>
      <c r="AAT3" s="269"/>
      <c r="AAU3" s="269"/>
      <c r="AAV3" s="269"/>
      <c r="AAW3" s="269"/>
      <c r="AAX3" s="269"/>
      <c r="AAY3" s="269"/>
      <c r="AAZ3" s="269"/>
      <c r="ABA3" s="269"/>
      <c r="ABB3" s="269"/>
      <c r="ABC3" s="269"/>
      <c r="ABD3" s="269"/>
      <c r="ABE3" s="269"/>
      <c r="ABF3" s="269">
        <v>38</v>
      </c>
      <c r="ABG3" s="269"/>
      <c r="ABH3" s="269"/>
      <c r="ABI3" s="269"/>
      <c r="ABJ3" s="269"/>
      <c r="ABK3" s="269"/>
      <c r="ABL3" s="269"/>
      <c r="ABM3" s="269"/>
      <c r="ABN3" s="269"/>
      <c r="ABO3" s="269"/>
      <c r="ABP3" s="269"/>
      <c r="ABQ3" s="269"/>
      <c r="ABR3" s="269"/>
    </row>
    <row r="4" spans="1:746" x14ac:dyDescent="0.25">
      <c r="A4" s="1" t="s">
        <v>1</v>
      </c>
      <c r="B4" s="1">
        <f>'A REMPLIR - UTE 31'!D4</f>
        <v>0</v>
      </c>
      <c r="C4" s="1">
        <f>'A REMPLIR - UTE 31'!E4</f>
        <v>0</v>
      </c>
      <c r="D4" s="1">
        <f>'A REMPLIR - UTE 31'!F4</f>
        <v>0</v>
      </c>
      <c r="E4" s="1">
        <f>'A REMPLIR - UTE 31'!G4</f>
        <v>0</v>
      </c>
      <c r="F4" s="1">
        <f>'A REMPLIR - UTE 31'!H4</f>
        <v>0.85</v>
      </c>
      <c r="G4" s="1">
        <f>'A REMPLIR - UTE 31'!I4</f>
        <v>0.79</v>
      </c>
      <c r="H4" s="1">
        <f>'A REMPLIR - UTE 32'!D4</f>
        <v>0</v>
      </c>
      <c r="I4" s="1">
        <f>'A REMPLIR - UTE 32'!E4</f>
        <v>0</v>
      </c>
      <c r="J4" s="1">
        <f>'A REMPLIR - UTE 32'!F4</f>
        <v>0</v>
      </c>
      <c r="K4" s="1">
        <f>'A REMPLIR - UTE 32'!G4</f>
        <v>0</v>
      </c>
      <c r="L4" s="1">
        <f>'A REMPLIR - UTE 32'!H4</f>
        <v>0</v>
      </c>
      <c r="M4" s="1">
        <f>'A REMPLIR - UTE 32'!I4</f>
        <v>0</v>
      </c>
      <c r="N4" s="1">
        <f>'A REMPLIR - UTE 33'!D4</f>
        <v>0</v>
      </c>
      <c r="O4" s="1">
        <f>'A REMPLIR - UTE 33'!E4</f>
        <v>0</v>
      </c>
      <c r="P4" s="1">
        <f>'A REMPLIR - UTE 33'!F4</f>
        <v>0</v>
      </c>
      <c r="Q4" s="1">
        <f>'A REMPLIR - UTE 33'!G4</f>
        <v>0</v>
      </c>
      <c r="R4" s="1">
        <f>'A REMPLIR - UTE 33'!H4</f>
        <v>0</v>
      </c>
      <c r="S4" s="1">
        <f>'A REMPLIR - UTE 33'!I4</f>
        <v>0</v>
      </c>
      <c r="T4" s="1">
        <f>'A REMPLIR - UTE 34'!D4</f>
        <v>0</v>
      </c>
      <c r="U4" s="1">
        <f>'A REMPLIR - UTE 34'!E4</f>
        <v>0</v>
      </c>
      <c r="V4" s="1">
        <f>'A REMPLIR - UTE 34'!F4</f>
        <v>0</v>
      </c>
      <c r="W4" s="1">
        <f>'A REMPLIR - UTE 34'!G4</f>
        <v>0</v>
      </c>
      <c r="X4" s="1">
        <f>'A REMPLIR - UTE 34'!H4</f>
        <v>0</v>
      </c>
      <c r="Y4" s="1">
        <f>'A REMPLIR - UTE 34'!I4</f>
        <v>0</v>
      </c>
      <c r="Z4" s="1">
        <f>'A REMPLIR - UTE 38'!D4</f>
        <v>0</v>
      </c>
      <c r="AA4" s="1">
        <f>'A REMPLIR - UTE 38'!E4</f>
        <v>0</v>
      </c>
      <c r="AB4" s="1">
        <f>'A REMPLIR - UTE 38'!F4</f>
        <v>0</v>
      </c>
      <c r="AC4" s="1">
        <f>'A REMPLIR - UTE 38'!G4</f>
        <v>0</v>
      </c>
      <c r="AD4" s="1">
        <f>'A REMPLIR - UTE 38'!H4</f>
        <v>0</v>
      </c>
      <c r="AE4" s="1">
        <f>'A REMPLIR - UTE 38'!I4</f>
        <v>0</v>
      </c>
      <c r="AF4" s="1" t="e">
        <f>'A REMPLIR - UTE 31'!#REF!</f>
        <v>#REF!</v>
      </c>
      <c r="AG4" s="1">
        <f>'A REMPLIR - UTE 31'!J4</f>
        <v>0</v>
      </c>
      <c r="AH4" s="1">
        <f>'A REMPLIR - UTE 31'!K4</f>
        <v>0</v>
      </c>
      <c r="AI4" s="1">
        <f>'A REMPLIR - UTE 31'!L4</f>
        <v>0</v>
      </c>
      <c r="AJ4" s="1">
        <f>'A REMPLIR - UTE 31'!M4</f>
        <v>0</v>
      </c>
      <c r="AK4" s="1">
        <f>'A REMPLIR - UTE 31'!N4</f>
        <v>0</v>
      </c>
      <c r="AL4" s="1">
        <f>'A REMPLIR - UTE 31'!O4</f>
        <v>0</v>
      </c>
      <c r="AM4" s="1">
        <f>'A REMPLIR - UTE 31'!P4</f>
        <v>0</v>
      </c>
      <c r="AN4" s="1">
        <f>'A REMPLIR - UTE 31'!Q4</f>
        <v>0</v>
      </c>
      <c r="AO4" s="1">
        <f>'A REMPLIR - UTE 31'!R4</f>
        <v>0</v>
      </c>
      <c r="AP4" s="1">
        <f>'A REMPLIR - UTE 31'!S4</f>
        <v>0</v>
      </c>
      <c r="AQ4" s="1">
        <f>'A REMPLIR - UTE 31'!T4</f>
        <v>0</v>
      </c>
      <c r="AR4" s="1">
        <f>'A REMPLIR - UTE 31'!U4</f>
        <v>0</v>
      </c>
      <c r="AT4" s="1">
        <f>'A REMPLIR - UTE 32'!J4</f>
        <v>0</v>
      </c>
      <c r="AU4" s="1">
        <f>'A REMPLIR - UTE 32'!K4</f>
        <v>0</v>
      </c>
      <c r="AV4" s="1">
        <f>'A REMPLIR - UTE 32'!L4</f>
        <v>0</v>
      </c>
      <c r="AW4" s="1">
        <f>'A REMPLIR - UTE 32'!M4</f>
        <v>0</v>
      </c>
      <c r="AX4" s="1">
        <f>'A REMPLIR - UTE 32'!N4</f>
        <v>0</v>
      </c>
      <c r="AY4" s="1">
        <f>'A REMPLIR - UTE 32'!O4</f>
        <v>0</v>
      </c>
      <c r="AZ4" s="1">
        <f>'A REMPLIR - UTE 32'!P4</f>
        <v>0</v>
      </c>
      <c r="BA4" s="1">
        <f>'A REMPLIR - UTE 32'!Q4</f>
        <v>0</v>
      </c>
      <c r="BB4" s="1">
        <f>'A REMPLIR - UTE 32'!R4</f>
        <v>0</v>
      </c>
      <c r="BC4" s="1">
        <f>'A REMPLIR - UTE 32'!S4</f>
        <v>0</v>
      </c>
      <c r="BD4" s="1">
        <f>'A REMPLIR - UTE 32'!T4</f>
        <v>0</v>
      </c>
      <c r="BE4" s="1">
        <f>'A REMPLIR - UTE 32'!U4</f>
        <v>0</v>
      </c>
      <c r="BF4" s="1" t="e">
        <f>'A REMPLIR - UTE 33'!#REF!</f>
        <v>#REF!</v>
      </c>
      <c r="BG4" s="1">
        <f>'A REMPLIR - UTE 33'!J4</f>
        <v>0</v>
      </c>
      <c r="BH4" s="1">
        <f>'A REMPLIR - UTE 33'!K4</f>
        <v>0</v>
      </c>
      <c r="BI4" s="1">
        <f>'A REMPLIR - UTE 33'!L4</f>
        <v>0</v>
      </c>
      <c r="BJ4" s="1">
        <f>'A REMPLIR - UTE 33'!M4</f>
        <v>0</v>
      </c>
      <c r="BK4" s="1">
        <f>'A REMPLIR - UTE 33'!N4</f>
        <v>0</v>
      </c>
      <c r="BL4" s="1">
        <f>'A REMPLIR - UTE 33'!O4</f>
        <v>0</v>
      </c>
      <c r="BM4" s="1">
        <f>'A REMPLIR - UTE 33'!P4</f>
        <v>0</v>
      </c>
      <c r="BN4" s="1">
        <f>'A REMPLIR - UTE 33'!Q4</f>
        <v>0</v>
      </c>
      <c r="BO4" s="1">
        <f>'A REMPLIR - UTE 33'!R4</f>
        <v>0</v>
      </c>
      <c r="BP4" s="1">
        <f>'A REMPLIR - UTE 33'!S4</f>
        <v>0</v>
      </c>
      <c r="BQ4" s="1">
        <f>'A REMPLIR - UTE 33'!T4</f>
        <v>2.2799999999999998</v>
      </c>
      <c r="BR4" s="1">
        <f>'A REMPLIR - UTE 33'!U4</f>
        <v>1.77</v>
      </c>
      <c r="BS4" s="1" t="e">
        <f>'A REMPLIR - UTE 34'!#REF!</f>
        <v>#REF!</v>
      </c>
      <c r="BT4" s="1">
        <f>'A REMPLIR - UTE 34'!J4</f>
        <v>0</v>
      </c>
      <c r="BU4" s="1">
        <f>'A REMPLIR - UTE 34'!K4</f>
        <v>0</v>
      </c>
      <c r="BV4" s="1">
        <f>'A REMPLIR - UTE 34'!L4</f>
        <v>0</v>
      </c>
      <c r="BW4" s="1">
        <f>'A REMPLIR - UTE 34'!M4</f>
        <v>0</v>
      </c>
      <c r="BX4" s="1">
        <f>'A REMPLIR - UTE 34'!N4</f>
        <v>0</v>
      </c>
      <c r="BY4" s="1">
        <f>'A REMPLIR - UTE 34'!O4</f>
        <v>0</v>
      </c>
      <c r="BZ4" s="1">
        <f>'A REMPLIR - UTE 34'!P4</f>
        <v>0</v>
      </c>
      <c r="CA4" s="1">
        <f>'A REMPLIR - UTE 34'!Q4</f>
        <v>0</v>
      </c>
      <c r="CB4" s="1">
        <f>'A REMPLIR - UTE 34'!R4</f>
        <v>0</v>
      </c>
      <c r="CC4" s="1">
        <f>'A REMPLIR - UTE 34'!S4</f>
        <v>0</v>
      </c>
      <c r="CD4" s="1">
        <f>'A REMPLIR - UTE 34'!T4</f>
        <v>0</v>
      </c>
      <c r="CE4" s="1">
        <f>'A REMPLIR - UTE 34'!U4</f>
        <v>0</v>
      </c>
      <c r="CF4" s="1" t="e">
        <f>'A REMPLIR - UTE 38'!#REF!</f>
        <v>#REF!</v>
      </c>
      <c r="CG4" s="1">
        <f>'A REMPLIR - UTE 38'!J4</f>
        <v>0</v>
      </c>
      <c r="CH4" s="1">
        <f>'A REMPLIR - UTE 38'!K4</f>
        <v>0</v>
      </c>
      <c r="CI4" s="1">
        <f>'A REMPLIR - UTE 38'!L4</f>
        <v>0</v>
      </c>
      <c r="CJ4" s="1">
        <f>'A REMPLIR - UTE 38'!M4</f>
        <v>0</v>
      </c>
      <c r="CK4" s="1">
        <f>'A REMPLIR - UTE 38'!N4</f>
        <v>0</v>
      </c>
      <c r="CL4" s="1">
        <f>'A REMPLIR - UTE 38'!O4</f>
        <v>0</v>
      </c>
      <c r="CM4" s="1">
        <f>'A REMPLIR - UTE 38'!P4</f>
        <v>0</v>
      </c>
      <c r="CN4" s="1">
        <f>'A REMPLIR - UTE 38'!Q4</f>
        <v>0</v>
      </c>
      <c r="CO4" s="1">
        <f>'A REMPLIR - UTE 38'!R4</f>
        <v>0</v>
      </c>
      <c r="CP4" s="1">
        <f>'A REMPLIR - UTE 38'!S4</f>
        <v>0</v>
      </c>
      <c r="CQ4" s="1">
        <f>'A REMPLIR - UTE 38'!T4</f>
        <v>0</v>
      </c>
      <c r="CR4" s="1">
        <f>'A REMPLIR - UTE 38'!U4</f>
        <v>0</v>
      </c>
      <c r="CS4" s="1" t="e">
        <f>'A REMPLIR - UTE 31'!#REF!</f>
        <v>#REF!</v>
      </c>
      <c r="CT4" s="1">
        <f>'A REMPLIR - UTE 31'!V4</f>
        <v>0</v>
      </c>
      <c r="CU4" s="1">
        <f>'A REMPLIR - UTE 31'!W4</f>
        <v>0</v>
      </c>
      <c r="CV4" s="1">
        <f>'A REMPLIR - UTE 31'!X4</f>
        <v>0</v>
      </c>
      <c r="CW4" s="1">
        <f>'A REMPLIR - UTE 31'!Y4</f>
        <v>0</v>
      </c>
      <c r="CX4" s="1">
        <f>'A REMPLIR - UTE 31'!Z4</f>
        <v>0</v>
      </c>
      <c r="CY4" s="1">
        <f>'A REMPLIR - UTE 31'!AA4</f>
        <v>0</v>
      </c>
      <c r="CZ4" s="1">
        <f>'A REMPLIR - UTE 31'!AB4</f>
        <v>0</v>
      </c>
      <c r="DA4" s="1">
        <f>'A REMPLIR - UTE 31'!AC4</f>
        <v>0</v>
      </c>
      <c r="DB4" s="1">
        <f>'A REMPLIR - UTE 31'!AD4</f>
        <v>0</v>
      </c>
      <c r="DC4" s="1">
        <f>'A REMPLIR - UTE 31'!AE4</f>
        <v>0</v>
      </c>
      <c r="DD4" s="1">
        <f>'A REMPLIR - UTE 31'!AF4</f>
        <v>0</v>
      </c>
      <c r="DE4" s="1">
        <f>'A REMPLIR - UTE 31'!AG4</f>
        <v>0</v>
      </c>
      <c r="DF4" s="1" t="e">
        <f>'A REMPLIR - UTE 32'!#REF!</f>
        <v>#REF!</v>
      </c>
      <c r="DG4" s="1">
        <f>'A REMPLIR - UTE 32'!V4</f>
        <v>0</v>
      </c>
      <c r="DH4" s="1">
        <f>'A REMPLIR - UTE 32'!W4</f>
        <v>0</v>
      </c>
      <c r="DI4" s="1">
        <f>'A REMPLIR - UTE 32'!X4</f>
        <v>0</v>
      </c>
      <c r="DJ4" s="1">
        <f>'A REMPLIR - UTE 32'!Y4</f>
        <v>0</v>
      </c>
      <c r="DK4" s="1">
        <f>'A REMPLIR - UTE 32'!Z4</f>
        <v>0</v>
      </c>
      <c r="DL4" s="1">
        <f>'A REMPLIR - UTE 32'!AA4</f>
        <v>0</v>
      </c>
      <c r="DM4" s="1">
        <f>'A REMPLIR - UTE 32'!AB4</f>
        <v>0</v>
      </c>
      <c r="DN4" s="1">
        <f>'A REMPLIR - UTE 32'!AC4</f>
        <v>0</v>
      </c>
      <c r="DO4" s="1">
        <f>'A REMPLIR - UTE 32'!AD4</f>
        <v>0</v>
      </c>
      <c r="DP4" s="1">
        <f>'A REMPLIR - UTE 32'!AE4</f>
        <v>0</v>
      </c>
      <c r="DQ4" s="1">
        <f>'A REMPLIR - UTE 32'!AF4</f>
        <v>0</v>
      </c>
      <c r="DR4" s="1">
        <f>'A REMPLIR - UTE 32'!AG4</f>
        <v>0</v>
      </c>
      <c r="DS4" s="1" t="e">
        <f>'A REMPLIR - UTE 33'!#REF!</f>
        <v>#REF!</v>
      </c>
      <c r="DT4" s="1">
        <f>'A REMPLIR - UTE 33'!V4</f>
        <v>0</v>
      </c>
      <c r="DU4" s="1">
        <f>'A REMPLIR - UTE 33'!W4</f>
        <v>0</v>
      </c>
      <c r="DV4" s="1">
        <f>'A REMPLIR - UTE 33'!X4</f>
        <v>0</v>
      </c>
      <c r="DW4" s="1">
        <f>'A REMPLIR - UTE 33'!Y4</f>
        <v>0</v>
      </c>
      <c r="DX4" s="1">
        <f>'A REMPLIR - UTE 33'!Z4</f>
        <v>0</v>
      </c>
      <c r="DY4" s="1">
        <f>'A REMPLIR - UTE 33'!AA4</f>
        <v>0</v>
      </c>
      <c r="DZ4" s="1">
        <f>'A REMPLIR - UTE 33'!AB4</f>
        <v>0</v>
      </c>
      <c r="EA4" s="1">
        <f>'A REMPLIR - UTE 33'!AC4</f>
        <v>0</v>
      </c>
      <c r="EB4" s="1">
        <f>'A REMPLIR - UTE 33'!AD4</f>
        <v>0</v>
      </c>
      <c r="EC4" s="1">
        <f>'A REMPLIR - UTE 33'!AE4</f>
        <v>0</v>
      </c>
      <c r="ED4" s="1">
        <f>'A REMPLIR - UTE 33'!AF4</f>
        <v>0</v>
      </c>
      <c r="EE4" s="1">
        <f>'A REMPLIR - UTE 33'!AG4</f>
        <v>0</v>
      </c>
      <c r="EF4" s="1" t="e">
        <f>'A REMPLIR - UTE 34'!#REF!</f>
        <v>#REF!</v>
      </c>
      <c r="EG4" s="1">
        <f>'A REMPLIR - UTE 34'!V4</f>
        <v>0</v>
      </c>
      <c r="EH4" s="1">
        <f>'A REMPLIR - UTE 34'!W4</f>
        <v>0</v>
      </c>
      <c r="EI4" s="1">
        <f>'A REMPLIR - UTE 34'!X4</f>
        <v>0</v>
      </c>
      <c r="EJ4" s="1">
        <f>'A REMPLIR - UTE 34'!Y4</f>
        <v>0</v>
      </c>
      <c r="EK4" s="1">
        <f>'A REMPLIR - UTE 34'!Z4</f>
        <v>0</v>
      </c>
      <c r="EL4" s="1">
        <f>'A REMPLIR - UTE 34'!AA4</f>
        <v>0</v>
      </c>
      <c r="EM4" s="1">
        <f>'A REMPLIR - UTE 34'!AB4</f>
        <v>0</v>
      </c>
      <c r="EN4" s="1">
        <f>'A REMPLIR - UTE 34'!AC4</f>
        <v>0</v>
      </c>
      <c r="EO4" s="1">
        <f>'A REMPLIR - UTE 34'!AD4</f>
        <v>0</v>
      </c>
      <c r="EP4" s="1">
        <f>'A REMPLIR - UTE 34'!AE4</f>
        <v>0</v>
      </c>
      <c r="EQ4" s="1">
        <f>'A REMPLIR - UTE 34'!AF4</f>
        <v>0</v>
      </c>
      <c r="ER4" s="1">
        <f>'A REMPLIR - UTE 34'!AG4</f>
        <v>0</v>
      </c>
      <c r="ES4" s="1" t="e">
        <f>'A REMPLIR - UTE 38'!#REF!</f>
        <v>#REF!</v>
      </c>
      <c r="ET4" s="1">
        <f>'A REMPLIR - UTE 38'!V4</f>
        <v>0</v>
      </c>
      <c r="EU4" s="1">
        <f>'A REMPLIR - UTE 38'!W4</f>
        <v>0</v>
      </c>
      <c r="EV4" s="1">
        <f>'A REMPLIR - UTE 38'!X4</f>
        <v>0</v>
      </c>
      <c r="EW4" s="1">
        <f>'A REMPLIR - UTE 38'!Y4</f>
        <v>0</v>
      </c>
      <c r="EX4" s="1">
        <f>'A REMPLIR - UTE 38'!Z4</f>
        <v>0</v>
      </c>
      <c r="EY4" s="1">
        <f>'A REMPLIR - UTE 38'!AA4</f>
        <v>0</v>
      </c>
      <c r="EZ4" s="1">
        <f>'A REMPLIR - UTE 38'!AB4</f>
        <v>0</v>
      </c>
      <c r="FA4" s="1">
        <f>'A REMPLIR - UTE 38'!AC4</f>
        <v>0</v>
      </c>
      <c r="FB4" s="1">
        <f>'A REMPLIR - UTE 38'!AD4</f>
        <v>0</v>
      </c>
      <c r="FC4" s="1">
        <f>'A REMPLIR - UTE 38'!AE4</f>
        <v>0</v>
      </c>
      <c r="FD4" s="1">
        <f>'A REMPLIR - UTE 38'!AF4</f>
        <v>0</v>
      </c>
      <c r="FE4" s="1">
        <f>'A REMPLIR - UTE 38'!AG4</f>
        <v>0</v>
      </c>
      <c r="FF4" s="1" t="e">
        <f>'A REMPLIR - UTE 31'!#REF!</f>
        <v>#REF!</v>
      </c>
      <c r="FG4" s="1">
        <f>'A REMPLIR - UTE 31'!AH4</f>
        <v>0</v>
      </c>
      <c r="FH4" s="1">
        <f>'A REMPLIR - UTE 31'!AI4</f>
        <v>0</v>
      </c>
      <c r="FI4" s="1">
        <f>'A REMPLIR - UTE 31'!AJ4</f>
        <v>0</v>
      </c>
      <c r="FJ4" s="1">
        <f>'A REMPLIR - UTE 31'!AK4</f>
        <v>0</v>
      </c>
      <c r="FK4" s="1">
        <f>'A REMPLIR - UTE 31'!AL4</f>
        <v>0</v>
      </c>
      <c r="FL4" s="1">
        <f>'A REMPLIR - UTE 31'!AM4</f>
        <v>0</v>
      </c>
      <c r="FM4" s="1">
        <f>'A REMPLIR - UTE 31'!AN4</f>
        <v>0</v>
      </c>
      <c r="FN4" s="1">
        <f>'A REMPLIR - UTE 31'!AO4</f>
        <v>0</v>
      </c>
      <c r="FO4" s="1">
        <f>'A REMPLIR - UTE 31'!AP4</f>
        <v>0</v>
      </c>
      <c r="FP4" s="1">
        <f>'A REMPLIR - UTE 31'!AQ4</f>
        <v>0</v>
      </c>
      <c r="FQ4" s="1">
        <f>'A REMPLIR - UTE 31'!AR4</f>
        <v>0</v>
      </c>
      <c r="FR4" s="1">
        <f>'A REMPLIR - UTE 31'!AS4</f>
        <v>0</v>
      </c>
      <c r="FS4" s="1" t="e">
        <f>'A REMPLIR - UTE 32'!#REF!</f>
        <v>#REF!</v>
      </c>
      <c r="FT4" s="1">
        <f>'A REMPLIR - UTE 32'!AH4</f>
        <v>0</v>
      </c>
      <c r="FU4" s="1">
        <f>'A REMPLIR - UTE 32'!AI4</f>
        <v>0</v>
      </c>
      <c r="FV4" s="1">
        <f>'A REMPLIR - UTE 32'!AJ4</f>
        <v>0</v>
      </c>
      <c r="FW4" s="1">
        <f>'A REMPLIR - UTE 32'!AK4</f>
        <v>0</v>
      </c>
      <c r="FX4" s="1">
        <f>'A REMPLIR - UTE 32'!AL4</f>
        <v>0</v>
      </c>
      <c r="FY4" s="1">
        <f>'A REMPLIR - UTE 32'!AM4</f>
        <v>0</v>
      </c>
      <c r="FZ4" s="1">
        <f>'A REMPLIR - UTE 32'!AN4</f>
        <v>0</v>
      </c>
      <c r="GA4" s="1">
        <f>'A REMPLIR - UTE 32'!AO4</f>
        <v>0</v>
      </c>
      <c r="GB4" s="1">
        <f>'A REMPLIR - UTE 32'!AP4</f>
        <v>0</v>
      </c>
      <c r="GC4" s="1">
        <f>'A REMPLIR - UTE 32'!AQ4</f>
        <v>0</v>
      </c>
      <c r="GD4" s="1">
        <f>'A REMPLIR - UTE 32'!AR4</f>
        <v>0</v>
      </c>
      <c r="GE4" s="1">
        <f>'A REMPLIR - UTE 32'!AS4</f>
        <v>0</v>
      </c>
      <c r="GF4" s="1" t="e">
        <f>'A REMPLIR - UTE 33'!#REF!</f>
        <v>#REF!</v>
      </c>
      <c r="GG4" s="1">
        <f>'A REMPLIR - UTE 33'!AH4</f>
        <v>0</v>
      </c>
      <c r="GH4" s="1">
        <f>'A REMPLIR - UTE 33'!AI4</f>
        <v>0</v>
      </c>
      <c r="GI4" s="1">
        <f>'A REMPLIR - UTE 33'!AJ4</f>
        <v>0</v>
      </c>
      <c r="GJ4" s="1">
        <f>'A REMPLIR - UTE 33'!AK4</f>
        <v>0</v>
      </c>
      <c r="GK4" s="1">
        <f>'A REMPLIR - UTE 33'!AL4</f>
        <v>0</v>
      </c>
      <c r="GL4" s="1">
        <f>'A REMPLIR - UTE 33'!AM4</f>
        <v>0</v>
      </c>
      <c r="GM4" s="1">
        <f>'A REMPLIR - UTE 33'!AN4</f>
        <v>0</v>
      </c>
      <c r="GN4" s="1">
        <f>'A REMPLIR - UTE 33'!AO4</f>
        <v>0</v>
      </c>
      <c r="GO4" s="1">
        <f>'A REMPLIR - UTE 33'!AP4</f>
        <v>0</v>
      </c>
      <c r="GP4" s="1">
        <f>'A REMPLIR - UTE 33'!AQ4</f>
        <v>0</v>
      </c>
      <c r="GQ4" s="1">
        <f>'A REMPLIR - UTE 33'!AR4</f>
        <v>0</v>
      </c>
      <c r="GR4" s="1">
        <f>'A REMPLIR - UTE 33'!AS4</f>
        <v>0</v>
      </c>
      <c r="GS4" s="1" t="e">
        <f>'A REMPLIR - UTE 34'!#REF!</f>
        <v>#REF!</v>
      </c>
      <c r="GT4" s="1">
        <f>'A REMPLIR - UTE 34'!AH4</f>
        <v>0</v>
      </c>
      <c r="GU4" s="1">
        <f>'A REMPLIR - UTE 34'!AI4</f>
        <v>0</v>
      </c>
      <c r="GV4" s="1">
        <f>'A REMPLIR - UTE 34'!AJ4</f>
        <v>0</v>
      </c>
      <c r="GW4" s="1">
        <f>'A REMPLIR - UTE 34'!AK4</f>
        <v>0</v>
      </c>
      <c r="GX4" s="1">
        <f>'A REMPLIR - UTE 34'!AL4</f>
        <v>0</v>
      </c>
      <c r="GY4" s="1">
        <f>'A REMPLIR - UTE 34'!AM4</f>
        <v>0</v>
      </c>
      <c r="GZ4" s="1">
        <f>'A REMPLIR - UTE 34'!AN4</f>
        <v>0</v>
      </c>
      <c r="HA4" s="1">
        <f>'A REMPLIR - UTE 34'!AO4</f>
        <v>0</v>
      </c>
      <c r="HB4" s="1">
        <f>'A REMPLIR - UTE 34'!AP4</f>
        <v>0</v>
      </c>
      <c r="HC4" s="1">
        <f>'A REMPLIR - UTE 34'!AQ4</f>
        <v>0</v>
      </c>
      <c r="HD4" s="1">
        <f>'A REMPLIR - UTE 34'!AR4</f>
        <v>0</v>
      </c>
      <c r="HE4" s="1">
        <f>'A REMPLIR - UTE 34'!AS4</f>
        <v>0</v>
      </c>
      <c r="HF4" s="1" t="e">
        <f>'A REMPLIR - UTE 38'!#REF!</f>
        <v>#REF!</v>
      </c>
      <c r="HG4" s="1">
        <f>'A REMPLIR - UTE 38'!AH4</f>
        <v>0</v>
      </c>
      <c r="HH4" s="1">
        <f>'A REMPLIR - UTE 38'!AI4</f>
        <v>0</v>
      </c>
      <c r="HI4" s="1">
        <f>'A REMPLIR - UTE 38'!AJ4</f>
        <v>0</v>
      </c>
      <c r="HJ4" s="1">
        <f>'A REMPLIR - UTE 38'!AK4</f>
        <v>0</v>
      </c>
      <c r="HK4" s="1">
        <f>'A REMPLIR - UTE 38'!AL4</f>
        <v>0</v>
      </c>
      <c r="HL4" s="1">
        <f>'A REMPLIR - UTE 38'!AM4</f>
        <v>0</v>
      </c>
      <c r="HM4" s="1">
        <f>'A REMPLIR - UTE 38'!AN4</f>
        <v>0</v>
      </c>
      <c r="HN4" s="1">
        <f>'A REMPLIR - UTE 38'!AO4</f>
        <v>0</v>
      </c>
      <c r="HO4" s="1">
        <f>'A REMPLIR - UTE 38'!AP4</f>
        <v>0</v>
      </c>
      <c r="HP4" s="1">
        <f>'A REMPLIR - UTE 38'!AQ4</f>
        <v>0</v>
      </c>
      <c r="HQ4" s="1">
        <f>'A REMPLIR - UTE 38'!AR4</f>
        <v>0</v>
      </c>
      <c r="HR4" s="1">
        <f>'A REMPLIR - UTE 38'!AS4</f>
        <v>0</v>
      </c>
      <c r="HS4" s="1" t="e">
        <f>'A REMPLIR - UTE 31'!#REF!</f>
        <v>#REF!</v>
      </c>
      <c r="HT4" s="1">
        <f>'A REMPLIR - UTE 31'!AT4</f>
        <v>0</v>
      </c>
      <c r="HU4" s="1">
        <f>'A REMPLIR - UTE 31'!AU4</f>
        <v>0</v>
      </c>
      <c r="HV4" s="1">
        <f>'A REMPLIR - UTE 31'!AV4</f>
        <v>0</v>
      </c>
      <c r="HW4" s="1">
        <f>'A REMPLIR - UTE 31'!AW4</f>
        <v>0</v>
      </c>
      <c r="HX4" s="1">
        <f>'A REMPLIR - UTE 31'!AX4</f>
        <v>0</v>
      </c>
      <c r="HY4" s="1">
        <f>'A REMPLIR - UTE 31'!AY4</f>
        <v>0</v>
      </c>
      <c r="HZ4" s="1">
        <f>'A REMPLIR - UTE 31'!AZ4</f>
        <v>0</v>
      </c>
      <c r="IA4" s="1">
        <f>'A REMPLIR - UTE 31'!BA4</f>
        <v>0</v>
      </c>
      <c r="IB4" s="1">
        <f>'A REMPLIR - UTE 31'!BB4</f>
        <v>0</v>
      </c>
      <c r="IC4" s="1">
        <f>'A REMPLIR - UTE 31'!BC4</f>
        <v>0</v>
      </c>
      <c r="ID4" s="1">
        <f>'A REMPLIR - UTE 31'!BD4</f>
        <v>0</v>
      </c>
      <c r="IE4" s="1">
        <f>'A REMPLIR - UTE 31'!BE4</f>
        <v>0</v>
      </c>
      <c r="IF4" s="1" t="e">
        <f>'A REMPLIR - UTE 32'!#REF!</f>
        <v>#REF!</v>
      </c>
      <c r="IG4" s="1">
        <f>'A REMPLIR - UTE 32'!AT4</f>
        <v>0</v>
      </c>
      <c r="IH4" s="1">
        <f>'A REMPLIR - UTE 32'!AU4</f>
        <v>0</v>
      </c>
      <c r="II4" s="1">
        <f>'A REMPLIR - UTE 32'!AV4</f>
        <v>0</v>
      </c>
      <c r="IJ4" s="1">
        <f>'A REMPLIR - UTE 32'!AW4</f>
        <v>0</v>
      </c>
      <c r="IK4" s="1">
        <f>'A REMPLIR - UTE 32'!AX4</f>
        <v>0</v>
      </c>
      <c r="IL4" s="1">
        <f>'A REMPLIR - UTE 32'!AY4</f>
        <v>0</v>
      </c>
      <c r="IM4" s="1">
        <f>'A REMPLIR - UTE 32'!AZ4</f>
        <v>0</v>
      </c>
      <c r="IN4" s="1">
        <f>'A REMPLIR - UTE 32'!BA4</f>
        <v>0</v>
      </c>
      <c r="IO4" s="1">
        <f>'A REMPLIR - UTE 32'!BB4</f>
        <v>0</v>
      </c>
      <c r="IP4" s="1">
        <f>'A REMPLIR - UTE 32'!BC4</f>
        <v>0</v>
      </c>
      <c r="IQ4" s="1">
        <f>'A REMPLIR - UTE 32'!BD4</f>
        <v>0</v>
      </c>
      <c r="IR4" s="1">
        <f>'A REMPLIR - UTE 32'!BE4</f>
        <v>0</v>
      </c>
      <c r="IS4" s="1" t="e">
        <f>'A REMPLIR - UTE 33'!#REF!</f>
        <v>#REF!</v>
      </c>
      <c r="IT4" s="1">
        <f>'A REMPLIR - UTE 33'!AT4</f>
        <v>0</v>
      </c>
      <c r="IU4" s="1">
        <f>'A REMPLIR - UTE 33'!AU4</f>
        <v>0</v>
      </c>
      <c r="IV4" s="1">
        <f>'A REMPLIR - UTE 33'!AV4</f>
        <v>0</v>
      </c>
      <c r="IW4" s="1">
        <f>'A REMPLIR - UTE 33'!AW4</f>
        <v>0</v>
      </c>
      <c r="IX4" s="1">
        <f>'A REMPLIR - UTE 33'!AX4</f>
        <v>0</v>
      </c>
      <c r="IY4" s="1">
        <f>'A REMPLIR - UTE 33'!AY4</f>
        <v>0</v>
      </c>
      <c r="IZ4" s="1">
        <f>'A REMPLIR - UTE 33'!AZ4</f>
        <v>0</v>
      </c>
      <c r="JA4" s="1">
        <f>'A REMPLIR - UTE 33'!BA4</f>
        <v>0</v>
      </c>
      <c r="JB4" s="1">
        <f>'A REMPLIR - UTE 33'!BB4</f>
        <v>0</v>
      </c>
      <c r="JC4" s="1">
        <f>'A REMPLIR - UTE 33'!BC4</f>
        <v>0</v>
      </c>
      <c r="JD4" s="1">
        <f>'A REMPLIR - UTE 33'!BD4</f>
        <v>0</v>
      </c>
      <c r="JE4" s="1">
        <f>'A REMPLIR - UTE 33'!BE4</f>
        <v>0</v>
      </c>
      <c r="JF4" s="1" t="e">
        <f>'A REMPLIR - UTE 34'!#REF!</f>
        <v>#REF!</v>
      </c>
      <c r="JG4" s="1">
        <f>'A REMPLIR - UTE 34'!AT4</f>
        <v>0</v>
      </c>
      <c r="JH4" s="1">
        <f>'A REMPLIR - UTE 34'!AU4</f>
        <v>0</v>
      </c>
      <c r="JI4" s="1">
        <f>'A REMPLIR - UTE 34'!AV4</f>
        <v>0</v>
      </c>
      <c r="JJ4" s="1">
        <f>'A REMPLIR - UTE 34'!AW4</f>
        <v>0</v>
      </c>
      <c r="JK4" s="1">
        <f>'A REMPLIR - UTE 34'!AX4</f>
        <v>0</v>
      </c>
      <c r="JL4" s="1">
        <f>'A REMPLIR - UTE 34'!AY4</f>
        <v>0</v>
      </c>
      <c r="JM4" s="1">
        <f>'A REMPLIR - UTE 34'!AZ4</f>
        <v>0</v>
      </c>
      <c r="JN4" s="1">
        <f>'A REMPLIR - UTE 34'!BA4</f>
        <v>0</v>
      </c>
      <c r="JO4" s="1">
        <f>'A REMPLIR - UTE 34'!BB4</f>
        <v>0</v>
      </c>
      <c r="JP4" s="1">
        <f>'A REMPLIR - UTE 34'!BC4</f>
        <v>0</v>
      </c>
      <c r="JQ4" s="1">
        <f>'A REMPLIR - UTE 34'!BD4</f>
        <v>0</v>
      </c>
      <c r="JR4" s="1">
        <f>'A REMPLIR - UTE 34'!BE4</f>
        <v>0</v>
      </c>
      <c r="JS4" s="1" t="e">
        <f>'A REMPLIR - UTE 38'!#REF!</f>
        <v>#REF!</v>
      </c>
      <c r="JT4" s="1">
        <f>'A REMPLIR - UTE 38'!AT4</f>
        <v>0</v>
      </c>
      <c r="JU4" s="1">
        <f>'A REMPLIR - UTE 38'!AU4</f>
        <v>0</v>
      </c>
      <c r="JV4" s="1">
        <f>'A REMPLIR - UTE 38'!AV4</f>
        <v>0</v>
      </c>
      <c r="JW4" s="1">
        <f>'A REMPLIR - UTE 38'!AW4</f>
        <v>0</v>
      </c>
      <c r="JX4" s="1">
        <f>'A REMPLIR - UTE 38'!AX4</f>
        <v>0</v>
      </c>
      <c r="JY4" s="1">
        <f>'A REMPLIR - UTE 38'!AY4</f>
        <v>0</v>
      </c>
      <c r="JZ4" s="1">
        <f>'A REMPLIR - UTE 38'!AZ4</f>
        <v>0</v>
      </c>
      <c r="KA4" s="1">
        <f>'A REMPLIR - UTE 38'!BA4</f>
        <v>0</v>
      </c>
      <c r="KB4" s="1">
        <f>'A REMPLIR - UTE 38'!BB4</f>
        <v>0</v>
      </c>
      <c r="KC4" s="1">
        <f>'A REMPLIR - UTE 38'!BC4</f>
        <v>0</v>
      </c>
      <c r="KD4" s="1">
        <f>'A REMPLIR - UTE 38'!BD4</f>
        <v>0</v>
      </c>
      <c r="KE4" s="1">
        <f>'A REMPLIR - UTE 38'!BE4</f>
        <v>0</v>
      </c>
      <c r="KF4" s="1" t="e">
        <f>'A REMPLIR - UTE 31'!#REF!</f>
        <v>#REF!</v>
      </c>
      <c r="KG4" s="1">
        <f>'A REMPLIR - UTE 31'!BF4</f>
        <v>0</v>
      </c>
      <c r="KH4" s="1">
        <f>'A REMPLIR - UTE 31'!BG4</f>
        <v>0</v>
      </c>
      <c r="KI4" s="1">
        <f>'A REMPLIR - UTE 31'!BH4</f>
        <v>0</v>
      </c>
      <c r="KJ4" s="1">
        <f>'A REMPLIR - UTE 31'!BI4</f>
        <v>0</v>
      </c>
      <c r="KK4" s="1">
        <f>'A REMPLIR - UTE 31'!BJ4</f>
        <v>0</v>
      </c>
      <c r="KL4" s="1">
        <f>'A REMPLIR - UTE 31'!BK4</f>
        <v>0</v>
      </c>
      <c r="KM4" s="1">
        <f>'A REMPLIR - UTE 31'!BL4</f>
        <v>0</v>
      </c>
      <c r="KN4" s="1">
        <f>'A REMPLIR - UTE 31'!BM4</f>
        <v>0</v>
      </c>
      <c r="KO4" s="1">
        <f>'A REMPLIR - UTE 31'!BN4</f>
        <v>0</v>
      </c>
      <c r="KP4" s="1">
        <f>'A REMPLIR - UTE 31'!BO4</f>
        <v>0</v>
      </c>
      <c r="KQ4" s="1">
        <f>'A REMPLIR - UTE 31'!BP4</f>
        <v>0</v>
      </c>
      <c r="KR4" s="1">
        <f>'A REMPLIR - UTE 31'!BQ4</f>
        <v>0</v>
      </c>
      <c r="KS4" s="1" t="e">
        <f>'A REMPLIR - UTE 32'!#REF!</f>
        <v>#REF!</v>
      </c>
      <c r="KT4" s="1">
        <f>'A REMPLIR - UTE 32'!BF4</f>
        <v>0</v>
      </c>
      <c r="KU4" s="1">
        <f>'A REMPLIR - UTE 32'!BG4</f>
        <v>0</v>
      </c>
      <c r="KV4" s="1">
        <f>'A REMPLIR - UTE 32'!BH4</f>
        <v>0</v>
      </c>
      <c r="KW4" s="1">
        <f>'A REMPLIR - UTE 32'!BI4</f>
        <v>0</v>
      </c>
      <c r="KX4" s="1">
        <f>'A REMPLIR - UTE 32'!BJ4</f>
        <v>0</v>
      </c>
      <c r="KY4" s="1">
        <f>'A REMPLIR - UTE 32'!BK4</f>
        <v>0</v>
      </c>
      <c r="KZ4" s="1">
        <f>'A REMPLIR - UTE 32'!BL4</f>
        <v>0</v>
      </c>
      <c r="LA4" s="1">
        <f>'A REMPLIR - UTE 32'!BM4</f>
        <v>0</v>
      </c>
      <c r="LB4" s="1">
        <f>'A REMPLIR - UTE 32'!BN4</f>
        <v>0</v>
      </c>
      <c r="LC4" s="1">
        <f>'A REMPLIR - UTE 32'!BO4</f>
        <v>0</v>
      </c>
      <c r="LD4" s="1">
        <f>'A REMPLIR - UTE 32'!BP4</f>
        <v>0</v>
      </c>
      <c r="LE4" s="1">
        <f>'A REMPLIR - UTE 32'!BQ4</f>
        <v>0</v>
      </c>
      <c r="LF4" s="1" t="e">
        <f>'A REMPLIR - UTE 33'!#REF!</f>
        <v>#REF!</v>
      </c>
      <c r="LG4" s="1">
        <f>'A REMPLIR - UTE 33'!BF4</f>
        <v>0</v>
      </c>
      <c r="LH4" s="1">
        <f>'A REMPLIR - UTE 33'!BG4</f>
        <v>0</v>
      </c>
      <c r="LI4" s="1">
        <f>'A REMPLIR - UTE 33'!BH4</f>
        <v>0</v>
      </c>
      <c r="LJ4" s="1">
        <f>'A REMPLIR - UTE 33'!BI4</f>
        <v>0</v>
      </c>
      <c r="LK4" s="1">
        <f>'A REMPLIR - UTE 33'!BJ4</f>
        <v>0</v>
      </c>
      <c r="LL4" s="1">
        <f>'A REMPLIR - UTE 33'!BK4</f>
        <v>0</v>
      </c>
      <c r="LM4" s="1">
        <f>'A REMPLIR - UTE 33'!BL4</f>
        <v>0</v>
      </c>
      <c r="LN4" s="1">
        <f>'A REMPLIR - UTE 33'!BM4</f>
        <v>0</v>
      </c>
      <c r="LO4" s="1">
        <f>'A REMPLIR - UTE 33'!BN4</f>
        <v>0</v>
      </c>
      <c r="LP4" s="1">
        <f>'A REMPLIR - UTE 33'!BO4</f>
        <v>0</v>
      </c>
      <c r="LQ4" s="1">
        <f>'A REMPLIR - UTE 33'!BP4</f>
        <v>0</v>
      </c>
      <c r="LR4" s="1">
        <f>'A REMPLIR - UTE 33'!BQ4</f>
        <v>0</v>
      </c>
      <c r="LS4" s="1" t="e">
        <f>'A REMPLIR - UTE 34'!#REF!</f>
        <v>#REF!</v>
      </c>
      <c r="LT4" s="1">
        <f>'A REMPLIR - UTE 34'!BF4</f>
        <v>0</v>
      </c>
      <c r="LU4" s="1">
        <f>'A REMPLIR - UTE 34'!BG4</f>
        <v>0</v>
      </c>
      <c r="LV4" s="1">
        <f>'A REMPLIR - UTE 34'!BH4</f>
        <v>0</v>
      </c>
      <c r="LW4" s="1">
        <f>'A REMPLIR - UTE 34'!BI4</f>
        <v>0</v>
      </c>
      <c r="LX4" s="1">
        <f>'A REMPLIR - UTE 34'!BJ4</f>
        <v>0</v>
      </c>
      <c r="LY4" s="1">
        <f>'A REMPLIR - UTE 34'!BK4</f>
        <v>0</v>
      </c>
      <c r="LZ4" s="1">
        <f>'A REMPLIR - UTE 34'!BL4</f>
        <v>0</v>
      </c>
      <c r="MA4" s="1">
        <f>'A REMPLIR - UTE 34'!BM4</f>
        <v>0</v>
      </c>
      <c r="MB4" s="1">
        <f>'A REMPLIR - UTE 34'!BN4</f>
        <v>0</v>
      </c>
      <c r="MC4" s="1">
        <f>'A REMPLIR - UTE 34'!BO4</f>
        <v>0</v>
      </c>
      <c r="MD4" s="1">
        <f>'A REMPLIR - UTE 34'!BP4</f>
        <v>0</v>
      </c>
      <c r="ME4" s="1">
        <f>'A REMPLIR - UTE 34'!BQ4</f>
        <v>0</v>
      </c>
      <c r="MF4" s="1" t="e">
        <f>'A REMPLIR - UTE 38'!#REF!</f>
        <v>#REF!</v>
      </c>
      <c r="MG4" s="1">
        <f>'A REMPLIR - UTE 38'!BF4</f>
        <v>0</v>
      </c>
      <c r="MH4" s="1">
        <f>'A REMPLIR - UTE 38'!BG4</f>
        <v>0</v>
      </c>
      <c r="MI4" s="1">
        <f>'A REMPLIR - UTE 38'!BH4</f>
        <v>0</v>
      </c>
      <c r="MJ4" s="1">
        <f>'A REMPLIR - UTE 38'!BI4</f>
        <v>0</v>
      </c>
      <c r="MK4" s="1">
        <f>'A REMPLIR - UTE 38'!BJ4</f>
        <v>0</v>
      </c>
      <c r="ML4" s="1">
        <f>'A REMPLIR - UTE 38'!BK4</f>
        <v>0</v>
      </c>
      <c r="MM4" s="1">
        <f>'A REMPLIR - UTE 38'!BL4</f>
        <v>0</v>
      </c>
      <c r="MN4" s="1">
        <f>'A REMPLIR - UTE 38'!BM4</f>
        <v>0</v>
      </c>
      <c r="MO4" s="1">
        <f>'A REMPLIR - UTE 38'!BN4</f>
        <v>0</v>
      </c>
      <c r="MP4" s="1">
        <f>'A REMPLIR - UTE 38'!BO4</f>
        <v>0</v>
      </c>
      <c r="MQ4" s="1">
        <f>'A REMPLIR - UTE 38'!BP4</f>
        <v>0</v>
      </c>
      <c r="MR4" s="1">
        <f>'A REMPLIR - UTE 38'!BQ4</f>
        <v>0</v>
      </c>
      <c r="MS4" s="1" t="e">
        <f>'A REMPLIR - UTE 31'!#REF!</f>
        <v>#REF!</v>
      </c>
      <c r="MT4" s="1">
        <f>'A REMPLIR - UTE 31'!BR4</f>
        <v>0</v>
      </c>
      <c r="MU4" s="1">
        <f>'A REMPLIR - UTE 31'!BS4</f>
        <v>0</v>
      </c>
      <c r="MV4" s="1">
        <f>'A REMPLIR - UTE 31'!BT4</f>
        <v>0</v>
      </c>
      <c r="MW4" s="1">
        <f>'A REMPLIR - UTE 31'!BU4</f>
        <v>0</v>
      </c>
      <c r="MX4" s="1">
        <f>'A REMPLIR - UTE 31'!BV4</f>
        <v>0</v>
      </c>
      <c r="MY4" s="1">
        <f>'A REMPLIR - UTE 31'!BW4</f>
        <v>0</v>
      </c>
      <c r="MZ4" s="1">
        <f>'A REMPLIR - UTE 31'!BX4</f>
        <v>0</v>
      </c>
      <c r="NA4" s="1">
        <f>'A REMPLIR - UTE 31'!BY4</f>
        <v>0</v>
      </c>
      <c r="NB4" s="1">
        <f>'A REMPLIR - UTE 31'!BZ4</f>
        <v>0</v>
      </c>
      <c r="NC4" s="1">
        <f>'A REMPLIR - UTE 31'!CA4</f>
        <v>0</v>
      </c>
      <c r="ND4" s="1">
        <f>'A REMPLIR - UTE 31'!CB4</f>
        <v>0</v>
      </c>
      <c r="NE4" s="1">
        <f>'A REMPLIR - UTE 31'!CC4</f>
        <v>0</v>
      </c>
      <c r="NF4" s="1" t="e">
        <f>'A REMPLIR - UTE 32'!#REF!</f>
        <v>#REF!</v>
      </c>
      <c r="NG4" s="1">
        <f>'A REMPLIR - UTE 32'!BR4</f>
        <v>0</v>
      </c>
      <c r="NH4" s="1">
        <f>'A REMPLIR - UTE 32'!BS4</f>
        <v>0</v>
      </c>
      <c r="NI4" s="1">
        <f>'A REMPLIR - UTE 32'!BT4</f>
        <v>0</v>
      </c>
      <c r="NJ4" s="1">
        <f>'A REMPLIR - UTE 32'!BU4</f>
        <v>0</v>
      </c>
      <c r="NK4" s="1">
        <f>'A REMPLIR - UTE 32'!BV4</f>
        <v>0</v>
      </c>
      <c r="NL4" s="1">
        <f>'A REMPLIR - UTE 32'!BW4</f>
        <v>0</v>
      </c>
      <c r="NM4" s="1">
        <f>'A REMPLIR - UTE 32'!BX4</f>
        <v>0</v>
      </c>
      <c r="NN4" s="1">
        <f>'A REMPLIR - UTE 32'!BY4</f>
        <v>0</v>
      </c>
      <c r="NO4" s="1">
        <f>'A REMPLIR - UTE 32'!BZ4</f>
        <v>0</v>
      </c>
      <c r="NP4" s="1">
        <f>'A REMPLIR - UTE 32'!CA4</f>
        <v>0</v>
      </c>
      <c r="NQ4" s="1">
        <f>'A REMPLIR - UTE 32'!CB4</f>
        <v>0</v>
      </c>
      <c r="NR4" s="1">
        <f>'A REMPLIR - UTE 32'!CC4</f>
        <v>0</v>
      </c>
      <c r="NS4" s="1" t="e">
        <f>'A REMPLIR - UTE 33'!#REF!</f>
        <v>#REF!</v>
      </c>
      <c r="NT4" s="1">
        <f>'A REMPLIR - UTE 33'!BR4</f>
        <v>0</v>
      </c>
      <c r="NU4" s="1">
        <f>'A REMPLIR - UTE 33'!BS4</f>
        <v>0</v>
      </c>
      <c r="NV4" s="1">
        <f>'A REMPLIR - UTE 33'!BT4</f>
        <v>0</v>
      </c>
      <c r="NW4" s="1">
        <f>'A REMPLIR - UTE 33'!BU4</f>
        <v>0</v>
      </c>
      <c r="NX4" s="1">
        <f>'A REMPLIR - UTE 33'!BV4</f>
        <v>0</v>
      </c>
      <c r="NY4" s="1">
        <f>'A REMPLIR - UTE 33'!BW4</f>
        <v>0</v>
      </c>
      <c r="NZ4" s="1">
        <f>'A REMPLIR - UTE 33'!BX4</f>
        <v>0</v>
      </c>
      <c r="OA4" s="1">
        <f>'A REMPLIR - UTE 33'!BY4</f>
        <v>0</v>
      </c>
      <c r="OB4" s="1">
        <f>'A REMPLIR - UTE 33'!BZ4</f>
        <v>0</v>
      </c>
      <c r="OC4" s="1">
        <f>'A REMPLIR - UTE 33'!CA4</f>
        <v>0</v>
      </c>
      <c r="OD4" s="1">
        <f>'A REMPLIR - UTE 33'!CB4</f>
        <v>0</v>
      </c>
      <c r="OE4" s="1">
        <f>'A REMPLIR - UTE 33'!CC4</f>
        <v>0</v>
      </c>
      <c r="OF4" s="1" t="e">
        <f>'A REMPLIR - UTE 34'!#REF!</f>
        <v>#REF!</v>
      </c>
      <c r="OG4" s="1">
        <f>'A REMPLIR - UTE 34'!BR4</f>
        <v>0</v>
      </c>
      <c r="OH4" s="1">
        <f>'A REMPLIR - UTE 34'!BS4</f>
        <v>0</v>
      </c>
      <c r="OI4" s="1">
        <f>'A REMPLIR - UTE 34'!BT4</f>
        <v>0</v>
      </c>
      <c r="OJ4" s="1">
        <f>'A REMPLIR - UTE 34'!BU4</f>
        <v>0</v>
      </c>
      <c r="OK4" s="1">
        <f>'A REMPLIR - UTE 34'!BV4</f>
        <v>0</v>
      </c>
      <c r="OL4" s="1">
        <f>'A REMPLIR - UTE 34'!BW4</f>
        <v>0</v>
      </c>
      <c r="OM4" s="1">
        <f>'A REMPLIR - UTE 34'!BX4</f>
        <v>0</v>
      </c>
      <c r="ON4" s="1">
        <f>'A REMPLIR - UTE 34'!BY4</f>
        <v>0</v>
      </c>
      <c r="OO4" s="1">
        <f>'A REMPLIR - UTE 34'!BZ4</f>
        <v>0</v>
      </c>
      <c r="OP4" s="1">
        <f>'A REMPLIR - UTE 34'!CA4</f>
        <v>0</v>
      </c>
      <c r="OQ4" s="1">
        <f>'A REMPLIR - UTE 34'!CB4</f>
        <v>0</v>
      </c>
      <c r="OR4" s="1">
        <f>'A REMPLIR - UTE 34'!CC4</f>
        <v>0</v>
      </c>
      <c r="OS4" s="1" t="e">
        <f>'A REMPLIR - UTE 38'!#REF!</f>
        <v>#REF!</v>
      </c>
      <c r="OT4" s="1">
        <f>'A REMPLIR - UTE 38'!BR4</f>
        <v>0</v>
      </c>
      <c r="OU4" s="1">
        <f>'A REMPLIR - UTE 38'!BS4</f>
        <v>0</v>
      </c>
      <c r="OV4" s="1">
        <f>'A REMPLIR - UTE 38'!BT4</f>
        <v>0</v>
      </c>
      <c r="OW4" s="1">
        <f>'A REMPLIR - UTE 38'!BU4</f>
        <v>0</v>
      </c>
      <c r="OX4" s="1">
        <f>'A REMPLIR - UTE 38'!BV4</f>
        <v>0</v>
      </c>
      <c r="OY4" s="1">
        <f>'A REMPLIR - UTE 38'!BW4</f>
        <v>0</v>
      </c>
      <c r="OZ4" s="1">
        <f>'A REMPLIR - UTE 38'!BX4</f>
        <v>0</v>
      </c>
      <c r="PA4" s="1">
        <f>'A REMPLIR - UTE 38'!BY4</f>
        <v>0</v>
      </c>
      <c r="PB4" s="1">
        <f>'A REMPLIR - UTE 38'!BZ4</f>
        <v>0</v>
      </c>
      <c r="PC4" s="1">
        <f>'A REMPLIR - UTE 38'!CA4</f>
        <v>0</v>
      </c>
      <c r="PD4" s="1">
        <f>'A REMPLIR - UTE 38'!CB4</f>
        <v>0</v>
      </c>
      <c r="PE4" s="1">
        <f>'A REMPLIR - UTE 38'!CC4</f>
        <v>0</v>
      </c>
    </row>
    <row r="5" spans="1:746" x14ac:dyDescent="0.25">
      <c r="A5" s="1" t="s">
        <v>2</v>
      </c>
      <c r="B5" s="1">
        <f>'A REMPLIR - UTE 31'!D5</f>
        <v>0</v>
      </c>
      <c r="C5" s="1">
        <f>'A REMPLIR - UTE 31'!E5</f>
        <v>0</v>
      </c>
      <c r="D5" s="1">
        <f>'A REMPLIR - UTE 31'!F5</f>
        <v>0</v>
      </c>
      <c r="E5" s="1">
        <f>'A REMPLIR - UTE 31'!G5</f>
        <v>0</v>
      </c>
      <c r="F5" s="1">
        <f>'A REMPLIR - UTE 31'!H5</f>
        <v>0</v>
      </c>
      <c r="G5" s="1">
        <f>'A REMPLIR - UTE 31'!I5</f>
        <v>0</v>
      </c>
      <c r="H5" s="1">
        <f>'A REMPLIR - UTE 32'!D5</f>
        <v>1.42</v>
      </c>
      <c r="I5" s="1">
        <f>'A REMPLIR - UTE 32'!E5</f>
        <v>0</v>
      </c>
      <c r="J5" s="1">
        <f>'A REMPLIR - UTE 32'!F5</f>
        <v>1.22</v>
      </c>
      <c r="K5" s="1">
        <f>'A REMPLIR - UTE 32'!G5</f>
        <v>1.0900000000000001</v>
      </c>
      <c r="L5" s="1">
        <f>'A REMPLIR - UTE 32'!H5</f>
        <v>0.97</v>
      </c>
      <c r="M5" s="1">
        <f>'A REMPLIR - UTE 32'!I5</f>
        <v>0.91</v>
      </c>
      <c r="N5" s="1">
        <f>'A REMPLIR - UTE 33'!D5</f>
        <v>0</v>
      </c>
      <c r="O5" s="1">
        <f>'A REMPLIR - UTE 33'!E5</f>
        <v>0</v>
      </c>
      <c r="P5" s="1">
        <f>'A REMPLIR - UTE 33'!F5</f>
        <v>0</v>
      </c>
      <c r="Q5" s="1">
        <f>'A REMPLIR - UTE 33'!G5</f>
        <v>0</v>
      </c>
      <c r="R5" s="1">
        <f>'A REMPLIR - UTE 33'!H5</f>
        <v>0</v>
      </c>
      <c r="S5" s="1">
        <f>'A REMPLIR - UTE 33'!I5</f>
        <v>0</v>
      </c>
      <c r="T5" s="1">
        <f>'A REMPLIR - UTE 34'!D5</f>
        <v>0</v>
      </c>
      <c r="U5" s="1">
        <f>'A REMPLIR - UTE 34'!E5</f>
        <v>0</v>
      </c>
      <c r="V5" s="1">
        <f>'A REMPLIR - UTE 34'!F5</f>
        <v>0</v>
      </c>
      <c r="W5" s="1">
        <f>'A REMPLIR - UTE 34'!G5</f>
        <v>0</v>
      </c>
      <c r="X5" s="1">
        <f>'A REMPLIR - UTE 34'!H5</f>
        <v>0</v>
      </c>
      <c r="Y5" s="1">
        <f>'A REMPLIR - UTE 34'!I5</f>
        <v>0</v>
      </c>
      <c r="Z5" s="1">
        <f>'A REMPLIR - UTE 38'!D5</f>
        <v>0</v>
      </c>
      <c r="AA5" s="1">
        <f>'A REMPLIR - UTE 38'!E5</f>
        <v>0</v>
      </c>
      <c r="AB5" s="1">
        <f>'A REMPLIR - UTE 38'!F5</f>
        <v>0</v>
      </c>
      <c r="AC5" s="1">
        <f>'A REMPLIR - UTE 38'!G5</f>
        <v>0</v>
      </c>
      <c r="AD5" s="1">
        <f>'A REMPLIR - UTE 38'!H5</f>
        <v>0</v>
      </c>
      <c r="AE5" s="1">
        <f>'A REMPLIR - UTE 38'!I5</f>
        <v>0</v>
      </c>
      <c r="AF5" s="1" t="e">
        <f>'A REMPLIR - UTE 31'!#REF!</f>
        <v>#REF!</v>
      </c>
      <c r="AG5" s="1">
        <f>'A REMPLIR - UTE 31'!J5</f>
        <v>0</v>
      </c>
      <c r="AH5" s="1">
        <f>'A REMPLIR - UTE 31'!K5</f>
        <v>0</v>
      </c>
      <c r="AI5" s="1">
        <f>'A REMPLIR - UTE 31'!L5</f>
        <v>0</v>
      </c>
      <c r="AJ5" s="1">
        <f>'A REMPLIR - UTE 31'!M5</f>
        <v>0</v>
      </c>
      <c r="AK5" s="1">
        <f>'A REMPLIR - UTE 31'!N5</f>
        <v>0</v>
      </c>
      <c r="AL5" s="1">
        <f>'A REMPLIR - UTE 31'!O5</f>
        <v>0</v>
      </c>
      <c r="AM5" s="1">
        <f>'A REMPLIR - UTE 31'!P5</f>
        <v>0</v>
      </c>
      <c r="AN5" s="1">
        <f>'A REMPLIR - UTE 31'!Q5</f>
        <v>0</v>
      </c>
      <c r="AO5" s="1">
        <f>'A REMPLIR - UTE 31'!R5</f>
        <v>0</v>
      </c>
      <c r="AP5" s="1">
        <f>'A REMPLIR - UTE 31'!S5</f>
        <v>0</v>
      </c>
      <c r="AQ5" s="1">
        <f>'A REMPLIR - UTE 31'!T5</f>
        <v>0</v>
      </c>
      <c r="AR5" s="1">
        <f>'A REMPLIR - UTE 31'!U5</f>
        <v>0</v>
      </c>
      <c r="AT5" s="1">
        <f>'A REMPLIR - UTE 31'!J5</f>
        <v>0</v>
      </c>
      <c r="AU5" s="1">
        <f>'A REMPLIR - UTE 32'!K5</f>
        <v>0</v>
      </c>
      <c r="AV5" s="1">
        <f>'A REMPLIR - UTE 32'!L5</f>
        <v>0</v>
      </c>
      <c r="AW5" s="1">
        <f>'A REMPLIR - UTE 32'!M5</f>
        <v>0</v>
      </c>
      <c r="AX5" s="1">
        <f>'A REMPLIR - UTE 32'!N5</f>
        <v>0</v>
      </c>
      <c r="AY5" s="1">
        <f>'A REMPLIR - UTE 32'!O5</f>
        <v>0</v>
      </c>
      <c r="AZ5" s="1">
        <f>'A REMPLIR - UTE 32'!P5</f>
        <v>0</v>
      </c>
      <c r="BA5" s="1">
        <f>'A REMPLIR - UTE 32'!Q5</f>
        <v>0</v>
      </c>
      <c r="BB5" s="1">
        <f>'A REMPLIR - UTE 32'!R5</f>
        <v>11.7</v>
      </c>
      <c r="BC5" s="1">
        <f>'A REMPLIR - UTE 32'!S5</f>
        <v>10.029999999999999</v>
      </c>
      <c r="BD5" s="1">
        <f>'A REMPLIR - UTE 32'!T5</f>
        <v>6.32</v>
      </c>
      <c r="BE5" s="1">
        <f>'A REMPLIR - UTE 32'!U5</f>
        <v>4.72</v>
      </c>
      <c r="BF5" s="1" t="e">
        <f>'A REMPLIR - UTE 33'!#REF!</f>
        <v>#REF!</v>
      </c>
      <c r="BG5" s="1">
        <f>'A REMPLIR - UTE 33'!J5</f>
        <v>0</v>
      </c>
      <c r="BH5" s="1">
        <f>'A REMPLIR - UTE 33'!K5</f>
        <v>0</v>
      </c>
      <c r="BI5" s="1">
        <f>'A REMPLIR - UTE 33'!L5</f>
        <v>0</v>
      </c>
      <c r="BJ5" s="1">
        <f>'A REMPLIR - UTE 33'!M5</f>
        <v>0</v>
      </c>
      <c r="BK5" s="1">
        <f>'A REMPLIR - UTE 33'!N5</f>
        <v>0</v>
      </c>
      <c r="BL5" s="1">
        <f>'A REMPLIR - UTE 33'!O5</f>
        <v>0</v>
      </c>
      <c r="BM5" s="1">
        <f>'A REMPLIR - UTE 33'!P5</f>
        <v>0</v>
      </c>
      <c r="BN5" s="1">
        <f>'A REMPLIR - UTE 33'!Q5</f>
        <v>0</v>
      </c>
      <c r="BO5" s="1">
        <f>'A REMPLIR - UTE 33'!R5</f>
        <v>0</v>
      </c>
      <c r="BP5" s="1">
        <f>'A REMPLIR - UTE 33'!S5</f>
        <v>0</v>
      </c>
      <c r="BQ5" s="1">
        <f>'A REMPLIR - UTE 33'!T5</f>
        <v>0</v>
      </c>
      <c r="BR5" s="1">
        <f>'A REMPLIR - UTE 33'!U5</f>
        <v>0</v>
      </c>
      <c r="BS5" s="1" t="e">
        <f>'A REMPLIR - UTE 34'!#REF!</f>
        <v>#REF!</v>
      </c>
      <c r="BT5" s="1">
        <f>'A REMPLIR - UTE 34'!J5</f>
        <v>0</v>
      </c>
      <c r="BU5" s="1">
        <f>'A REMPLIR - UTE 34'!K5</f>
        <v>0</v>
      </c>
      <c r="BV5" s="1">
        <f>'A REMPLIR - UTE 34'!L5</f>
        <v>0</v>
      </c>
      <c r="BW5" s="1">
        <f>'A REMPLIR - UTE 34'!M5</f>
        <v>0</v>
      </c>
      <c r="BX5" s="1">
        <f>'A REMPLIR - UTE 34'!N5</f>
        <v>0</v>
      </c>
      <c r="BY5" s="1">
        <f>'A REMPLIR - UTE 34'!O5</f>
        <v>0</v>
      </c>
      <c r="BZ5" s="1">
        <f>'A REMPLIR - UTE 34'!P5</f>
        <v>0</v>
      </c>
      <c r="CA5" s="1">
        <f>'A REMPLIR - UTE 34'!Q5</f>
        <v>0</v>
      </c>
      <c r="CB5" s="1">
        <f>'A REMPLIR - UTE 34'!R5</f>
        <v>0</v>
      </c>
      <c r="CC5" s="1">
        <f>'A REMPLIR - UTE 34'!S5</f>
        <v>0</v>
      </c>
      <c r="CD5" s="1">
        <f>'A REMPLIR - UTE 34'!T5</f>
        <v>0</v>
      </c>
      <c r="CE5" s="1">
        <f>'A REMPLIR - UTE 34'!U5</f>
        <v>0</v>
      </c>
      <c r="CF5" s="1" t="e">
        <f>'A REMPLIR - UTE 38'!#REF!</f>
        <v>#REF!</v>
      </c>
      <c r="CG5" s="1">
        <f>'A REMPLIR - UTE 38'!J5</f>
        <v>0</v>
      </c>
      <c r="CH5" s="1">
        <f>'A REMPLIR - UTE 38'!K5</f>
        <v>0</v>
      </c>
      <c r="CI5" s="1">
        <f>'A REMPLIR - UTE 38'!L5</f>
        <v>0</v>
      </c>
      <c r="CJ5" s="1">
        <f>'A REMPLIR - UTE 38'!M5</f>
        <v>0</v>
      </c>
      <c r="CK5" s="1">
        <f>'A REMPLIR - UTE 38'!N5</f>
        <v>0</v>
      </c>
      <c r="CL5" s="1">
        <f>'A REMPLIR - UTE 38'!O5</f>
        <v>0</v>
      </c>
      <c r="CM5" s="1">
        <f>'A REMPLIR - UTE 38'!P5</f>
        <v>0</v>
      </c>
      <c r="CN5" s="1">
        <f>'A REMPLIR - UTE 38'!Q5</f>
        <v>0</v>
      </c>
      <c r="CO5" s="1">
        <f>'A REMPLIR - UTE 38'!R5</f>
        <v>0</v>
      </c>
      <c r="CP5" s="1">
        <f>'A REMPLIR - UTE 38'!S5</f>
        <v>0</v>
      </c>
      <c r="CQ5" s="1">
        <f>'A REMPLIR - UTE 38'!T5</f>
        <v>0</v>
      </c>
      <c r="CR5" s="1">
        <f>'A REMPLIR - UTE 38'!U5</f>
        <v>0</v>
      </c>
      <c r="CS5" s="1" t="e">
        <f>'A REMPLIR - UTE 31'!#REF!</f>
        <v>#REF!</v>
      </c>
      <c r="CT5" s="1">
        <f>'A REMPLIR - UTE 31'!V5</f>
        <v>0</v>
      </c>
      <c r="CU5" s="1">
        <f>'A REMPLIR - UTE 31'!W5</f>
        <v>0</v>
      </c>
      <c r="CV5" s="1">
        <f>'A REMPLIR - UTE 31'!X5</f>
        <v>0</v>
      </c>
      <c r="CW5" s="1">
        <f>'A REMPLIR - UTE 31'!Y5</f>
        <v>0</v>
      </c>
      <c r="CX5" s="1">
        <f>'A REMPLIR - UTE 31'!Z5</f>
        <v>1.32</v>
      </c>
      <c r="CY5" s="1">
        <f>'A REMPLIR - UTE 31'!AA5</f>
        <v>1.04</v>
      </c>
      <c r="CZ5" s="1">
        <f>'A REMPLIR - UTE 31'!AB5</f>
        <v>0.87</v>
      </c>
      <c r="DA5" s="1">
        <f>'A REMPLIR - UTE 31'!AC5</f>
        <v>0.84</v>
      </c>
      <c r="DB5" s="1">
        <f>'A REMPLIR - UTE 31'!AD5</f>
        <v>0.73</v>
      </c>
      <c r="DC5" s="1">
        <f>'A REMPLIR - UTE 31'!AE5</f>
        <v>0.62</v>
      </c>
      <c r="DD5" s="1">
        <f>'A REMPLIR - UTE 31'!AF5</f>
        <v>0.55000000000000004</v>
      </c>
      <c r="DE5" s="1">
        <f>'A REMPLIR - UTE 31'!AG5</f>
        <v>0.51</v>
      </c>
      <c r="DF5" s="1" t="e">
        <f>'A REMPLIR - UTE 32'!#REF!</f>
        <v>#REF!</v>
      </c>
      <c r="DG5" s="1">
        <f>'A REMPLIR - UTE 32'!V5</f>
        <v>0</v>
      </c>
      <c r="DH5" s="1">
        <f>'A REMPLIR - UTE 32'!W5</f>
        <v>0</v>
      </c>
      <c r="DI5" s="1">
        <f>'A REMPLIR - UTE 32'!X5</f>
        <v>0</v>
      </c>
      <c r="DJ5" s="1">
        <f>'A REMPLIR - UTE 32'!Y5</f>
        <v>0</v>
      </c>
      <c r="DK5" s="1">
        <f>'A REMPLIR - UTE 32'!Z5</f>
        <v>0</v>
      </c>
      <c r="DL5" s="1">
        <f>'A REMPLIR - UTE 32'!AA5</f>
        <v>0</v>
      </c>
      <c r="DM5" s="1">
        <f>'A REMPLIR - UTE 32'!AB5</f>
        <v>0</v>
      </c>
      <c r="DN5" s="1">
        <f>'A REMPLIR - UTE 32'!AC5</f>
        <v>0</v>
      </c>
      <c r="DO5" s="1">
        <f>'A REMPLIR - UTE 32'!AD5</f>
        <v>0</v>
      </c>
      <c r="DP5" s="1">
        <f>'A REMPLIR - UTE 32'!AE5</f>
        <v>0</v>
      </c>
      <c r="DQ5" s="1">
        <f>'A REMPLIR - UTE 32'!AF5</f>
        <v>0</v>
      </c>
      <c r="DR5" s="1">
        <f>'A REMPLIR - UTE 32'!AG5</f>
        <v>0</v>
      </c>
      <c r="DS5" s="1" t="e">
        <f>'A REMPLIR - UTE 33'!#REF!</f>
        <v>#REF!</v>
      </c>
      <c r="DT5" s="1">
        <f>'A REMPLIR - UTE 33'!V5</f>
        <v>0</v>
      </c>
      <c r="DU5" s="1">
        <f>'A REMPLIR - UTE 33'!W5</f>
        <v>0</v>
      </c>
      <c r="DV5" s="1">
        <f>'A REMPLIR - UTE 33'!X5</f>
        <v>0</v>
      </c>
      <c r="DW5" s="1">
        <f>'A REMPLIR - UTE 33'!Y5</f>
        <v>0</v>
      </c>
      <c r="DX5" s="1">
        <f>'A REMPLIR - UTE 33'!Z5</f>
        <v>0</v>
      </c>
      <c r="DY5" s="1">
        <f>'A REMPLIR - UTE 33'!AA5</f>
        <v>0</v>
      </c>
      <c r="DZ5" s="1">
        <f>'A REMPLIR - UTE 33'!AB5</f>
        <v>0</v>
      </c>
      <c r="EA5" s="1">
        <f>'A REMPLIR - UTE 33'!AC5</f>
        <v>0</v>
      </c>
      <c r="EB5" s="1">
        <f>'A REMPLIR - UTE 33'!AD5</f>
        <v>0</v>
      </c>
      <c r="EC5" s="1">
        <f>'A REMPLIR - UTE 33'!AE5</f>
        <v>0</v>
      </c>
      <c r="ED5" s="1">
        <f>'A REMPLIR - UTE 33'!AF5</f>
        <v>0</v>
      </c>
      <c r="EE5" s="1">
        <f>'A REMPLIR - UTE 33'!AG5</f>
        <v>0</v>
      </c>
      <c r="EF5" s="1" t="e">
        <f>'A REMPLIR - UTE 34'!#REF!</f>
        <v>#REF!</v>
      </c>
      <c r="EG5" s="1">
        <f>'A REMPLIR - UTE 34'!V5</f>
        <v>0</v>
      </c>
      <c r="EH5" s="1">
        <f>'A REMPLIR - UTE 34'!W5</f>
        <v>0</v>
      </c>
      <c r="EI5" s="1">
        <f>'A REMPLIR - UTE 34'!X5</f>
        <v>0</v>
      </c>
      <c r="EJ5" s="1">
        <f>'A REMPLIR - UTE 34'!Y5</f>
        <v>0</v>
      </c>
      <c r="EK5" s="1">
        <f>'A REMPLIR - UTE 34'!Z5</f>
        <v>0</v>
      </c>
      <c r="EL5" s="1">
        <f>'A REMPLIR - UTE 34'!AA5</f>
        <v>0</v>
      </c>
      <c r="EM5" s="1">
        <f>'A REMPLIR - UTE 34'!AB5</f>
        <v>0</v>
      </c>
      <c r="EN5" s="1">
        <f>'A REMPLIR - UTE 34'!AC5</f>
        <v>0</v>
      </c>
      <c r="EO5" s="1">
        <f>'A REMPLIR - UTE 34'!AD5</f>
        <v>0</v>
      </c>
      <c r="EP5" s="1">
        <f>'A REMPLIR - UTE 34'!AE5</f>
        <v>0</v>
      </c>
      <c r="EQ5" s="1">
        <f>'A REMPLIR - UTE 34'!AF5</f>
        <v>0</v>
      </c>
      <c r="ER5" s="1">
        <f>'A REMPLIR - UTE 34'!AG5</f>
        <v>0</v>
      </c>
      <c r="ES5" s="1" t="e">
        <f>'A REMPLIR - UTE 38'!#REF!</f>
        <v>#REF!</v>
      </c>
      <c r="ET5" s="1">
        <f>'A REMPLIR - UTE 38'!V5</f>
        <v>0</v>
      </c>
      <c r="EU5" s="1">
        <f>'A REMPLIR - UTE 38'!W5</f>
        <v>0</v>
      </c>
      <c r="EV5" s="1">
        <f>'A REMPLIR - UTE 38'!X5</f>
        <v>0</v>
      </c>
      <c r="EW5" s="1">
        <f>'A REMPLIR - UTE 38'!Y5</f>
        <v>0</v>
      </c>
      <c r="EX5" s="1">
        <f>'A REMPLIR - UTE 38'!Z5</f>
        <v>0</v>
      </c>
      <c r="EY5" s="1">
        <f>'A REMPLIR - UTE 38'!AA5</f>
        <v>0</v>
      </c>
      <c r="EZ5" s="1">
        <f>'A REMPLIR - UTE 38'!AB5</f>
        <v>0</v>
      </c>
      <c r="FA5" s="1">
        <f>'A REMPLIR - UTE 38'!AC5</f>
        <v>0</v>
      </c>
      <c r="FB5" s="1">
        <f>'A REMPLIR - UTE 38'!AD5</f>
        <v>0</v>
      </c>
      <c r="FC5" s="1">
        <f>'A REMPLIR - UTE 38'!AE5</f>
        <v>0</v>
      </c>
      <c r="FD5" s="1">
        <f>'A REMPLIR - UTE 38'!AF5</f>
        <v>0</v>
      </c>
      <c r="FE5" s="1">
        <f>'A REMPLIR - UTE 38'!AG5</f>
        <v>0.5</v>
      </c>
      <c r="FF5" s="1" t="e">
        <f>'A REMPLIR - UTE 31'!#REF!</f>
        <v>#REF!</v>
      </c>
      <c r="FG5" s="1">
        <f>'A REMPLIR - UTE 31'!AH5</f>
        <v>0</v>
      </c>
      <c r="FH5" s="1">
        <f>'A REMPLIR - UTE 31'!AI5</f>
        <v>0</v>
      </c>
      <c r="FI5" s="1">
        <f>'A REMPLIR - UTE 31'!AJ5</f>
        <v>0</v>
      </c>
      <c r="FJ5" s="1">
        <f>'A REMPLIR - UTE 31'!AK5</f>
        <v>0</v>
      </c>
      <c r="FK5" s="1">
        <f>'A REMPLIR - UTE 31'!AL5</f>
        <v>0</v>
      </c>
      <c r="FL5" s="1">
        <f>'A REMPLIR - UTE 31'!AM5</f>
        <v>0</v>
      </c>
      <c r="FM5" s="1">
        <f>'A REMPLIR - UTE 31'!AN5</f>
        <v>0</v>
      </c>
      <c r="FN5" s="1">
        <f>'A REMPLIR - UTE 31'!AO5</f>
        <v>0</v>
      </c>
      <c r="FO5" s="1">
        <f>'A REMPLIR - UTE 31'!AP5</f>
        <v>0</v>
      </c>
      <c r="FP5" s="1">
        <f>'A REMPLIR - UTE 31'!AQ5</f>
        <v>0</v>
      </c>
      <c r="FQ5" s="1">
        <f>'A REMPLIR - UTE 31'!AR5</f>
        <v>0</v>
      </c>
      <c r="FR5" s="1">
        <f>'A REMPLIR - UTE 31'!AS5</f>
        <v>0</v>
      </c>
      <c r="FS5" s="1" t="e">
        <f>'A REMPLIR - UTE 32'!#REF!</f>
        <v>#REF!</v>
      </c>
      <c r="FT5" s="1">
        <f>'A REMPLIR - UTE 32'!AH5</f>
        <v>0</v>
      </c>
      <c r="FU5" s="1">
        <f>'A REMPLIR - UTE 32'!AI5</f>
        <v>0</v>
      </c>
      <c r="FV5" s="1">
        <f>'A REMPLIR - UTE 32'!AJ5</f>
        <v>0</v>
      </c>
      <c r="FW5" s="1">
        <f>'A REMPLIR - UTE 32'!AK5</f>
        <v>0</v>
      </c>
      <c r="FX5" s="1">
        <f>'A REMPLIR - UTE 32'!AL5</f>
        <v>0</v>
      </c>
      <c r="FY5" s="1">
        <f>'A REMPLIR - UTE 32'!AM5</f>
        <v>0</v>
      </c>
      <c r="FZ5" s="1">
        <f>'A REMPLIR - UTE 32'!AN5</f>
        <v>0</v>
      </c>
      <c r="GA5" s="1">
        <f>'A REMPLIR - UTE 32'!AO5</f>
        <v>0</v>
      </c>
      <c r="GB5" s="1">
        <f>'A REMPLIR - UTE 32'!AP5</f>
        <v>0.92</v>
      </c>
      <c r="GC5" s="1">
        <f>'A REMPLIR - UTE 32'!AQ5</f>
        <v>0.8</v>
      </c>
      <c r="GD5" s="1">
        <f>'A REMPLIR - UTE 32'!AR5</f>
        <v>0.76</v>
      </c>
      <c r="GE5" s="1">
        <f>'A REMPLIR - UTE 32'!AS5</f>
        <v>0.71</v>
      </c>
      <c r="GF5" s="1" t="e">
        <f>'A REMPLIR - UTE 33'!#REF!</f>
        <v>#REF!</v>
      </c>
      <c r="GG5" s="1">
        <f>'A REMPLIR - UTE 33'!AH5</f>
        <v>0</v>
      </c>
      <c r="GH5" s="1">
        <f>'A REMPLIR - UTE 33'!AI5</f>
        <v>0</v>
      </c>
      <c r="GI5" s="1">
        <f>'A REMPLIR - UTE 33'!AJ5</f>
        <v>0</v>
      </c>
      <c r="GJ5" s="1">
        <f>'A REMPLIR - UTE 33'!AK5</f>
        <v>0</v>
      </c>
      <c r="GK5" s="1">
        <f>'A REMPLIR - UTE 33'!AL5</f>
        <v>0</v>
      </c>
      <c r="GL5" s="1">
        <f>'A REMPLIR - UTE 33'!AM5</f>
        <v>0</v>
      </c>
      <c r="GM5" s="1">
        <f>'A REMPLIR - UTE 33'!AN5</f>
        <v>0</v>
      </c>
      <c r="GN5" s="1">
        <f>'A REMPLIR - UTE 33'!AO5</f>
        <v>0</v>
      </c>
      <c r="GO5" s="1">
        <f>'A REMPLIR - UTE 33'!AP5</f>
        <v>0</v>
      </c>
      <c r="GP5" s="1">
        <f>'A REMPLIR - UTE 33'!AQ5</f>
        <v>0</v>
      </c>
      <c r="GQ5" s="1">
        <f>'A REMPLIR - UTE 33'!AR5</f>
        <v>0</v>
      </c>
      <c r="GR5" s="1">
        <f>'A REMPLIR - UTE 33'!AS5</f>
        <v>0.56999999999999995</v>
      </c>
      <c r="GS5" s="1" t="e">
        <f>'A REMPLIR - UTE 34'!#REF!</f>
        <v>#REF!</v>
      </c>
      <c r="GT5" s="1">
        <f>'A REMPLIR - UTE 34'!AH5</f>
        <v>0</v>
      </c>
      <c r="GU5" s="1">
        <f>'A REMPLIR - UTE 34'!AI5</f>
        <v>0</v>
      </c>
      <c r="GV5" s="1">
        <f>'A REMPLIR - UTE 34'!AJ5</f>
        <v>0</v>
      </c>
      <c r="GW5" s="1">
        <f>'A REMPLIR - UTE 34'!AK5</f>
        <v>0</v>
      </c>
      <c r="GX5" s="1">
        <f>'A REMPLIR - UTE 34'!AL5</f>
        <v>0</v>
      </c>
      <c r="GY5" s="1">
        <f>'A REMPLIR - UTE 34'!AM5</f>
        <v>0</v>
      </c>
      <c r="GZ5" s="1">
        <f>'A REMPLIR - UTE 34'!AN5</f>
        <v>0</v>
      </c>
      <c r="HA5" s="1">
        <f>'A REMPLIR - UTE 34'!AO5</f>
        <v>0</v>
      </c>
      <c r="HB5" s="1">
        <f>'A REMPLIR - UTE 34'!AP5</f>
        <v>0</v>
      </c>
      <c r="HC5" s="1">
        <f>'A REMPLIR - UTE 34'!AQ5</f>
        <v>0</v>
      </c>
      <c r="HD5" s="1">
        <f>'A REMPLIR - UTE 34'!AR5</f>
        <v>0</v>
      </c>
      <c r="HE5" s="1">
        <f>'A REMPLIR - UTE 34'!AS5</f>
        <v>0</v>
      </c>
      <c r="HF5" s="1" t="e">
        <f>'A REMPLIR - UTE 38'!#REF!</f>
        <v>#REF!</v>
      </c>
      <c r="HG5" s="1">
        <f>'A REMPLIR - UTE 38'!AH5</f>
        <v>0</v>
      </c>
      <c r="HH5" s="1">
        <f>'A REMPLIR - UTE 38'!AI5</f>
        <v>0</v>
      </c>
      <c r="HI5" s="1">
        <f>'A REMPLIR - UTE 38'!AJ5</f>
        <v>0</v>
      </c>
      <c r="HJ5" s="1">
        <f>'A REMPLIR - UTE 38'!AK5</f>
        <v>0</v>
      </c>
      <c r="HK5" s="1">
        <f>'A REMPLIR - UTE 38'!AL5</f>
        <v>0</v>
      </c>
      <c r="HL5" s="1">
        <f>'A REMPLIR - UTE 38'!AM5</f>
        <v>0</v>
      </c>
      <c r="HM5" s="1">
        <f>'A REMPLIR - UTE 38'!AN5</f>
        <v>0</v>
      </c>
      <c r="HN5" s="1">
        <f>'A REMPLIR - UTE 38'!AO5</f>
        <v>0</v>
      </c>
      <c r="HO5" s="1">
        <f>'A REMPLIR - UTE 38'!AP5</f>
        <v>0</v>
      </c>
      <c r="HP5" s="1">
        <f>'A REMPLIR - UTE 38'!AQ5</f>
        <v>0</v>
      </c>
      <c r="HQ5" s="1">
        <f>'A REMPLIR - UTE 38'!AR5</f>
        <v>0</v>
      </c>
      <c r="HR5" s="1">
        <f>'A REMPLIR - UTE 38'!AS5</f>
        <v>0</v>
      </c>
      <c r="HS5" s="1" t="e">
        <f>'A REMPLIR - UTE 31'!#REF!</f>
        <v>#REF!</v>
      </c>
      <c r="HT5" s="1">
        <f>'A REMPLIR - UTE 31'!AT5</f>
        <v>0</v>
      </c>
      <c r="HU5" s="1">
        <f>'A REMPLIR - UTE 31'!AU5</f>
        <v>0</v>
      </c>
      <c r="HV5" s="1">
        <f>'A REMPLIR - UTE 31'!AV5</f>
        <v>0</v>
      </c>
      <c r="HW5" s="1">
        <f>'A REMPLIR - UTE 31'!AW5</f>
        <v>0</v>
      </c>
      <c r="HX5" s="1">
        <f>'A REMPLIR - UTE 31'!AX5</f>
        <v>0</v>
      </c>
      <c r="HY5" s="1">
        <f>'A REMPLIR - UTE 31'!AY5</f>
        <v>0</v>
      </c>
      <c r="HZ5" s="1">
        <f>'A REMPLIR - UTE 31'!AZ5</f>
        <v>0</v>
      </c>
      <c r="IA5" s="1">
        <f>'A REMPLIR - UTE 31'!BA5</f>
        <v>2.57</v>
      </c>
      <c r="IB5" s="1">
        <f>'A REMPLIR - UTE 31'!BB5</f>
        <v>2.33</v>
      </c>
      <c r="IC5" s="1">
        <f>'A REMPLIR - UTE 31'!BC5</f>
        <v>2.1800000000000002</v>
      </c>
      <c r="ID5" s="1">
        <f>'A REMPLIR - UTE 31'!BD5</f>
        <v>2.1</v>
      </c>
      <c r="IE5" s="1">
        <f>'A REMPLIR - UTE 31'!BE5</f>
        <v>2.06</v>
      </c>
      <c r="IF5" s="1" t="e">
        <f>'A REMPLIR - UTE 32'!#REF!</f>
        <v>#REF!</v>
      </c>
      <c r="IG5" s="1">
        <f>'A REMPLIR - UTE 32'!AT5</f>
        <v>0</v>
      </c>
      <c r="IH5" s="1">
        <f>'A REMPLIR - UTE 32'!AU5</f>
        <v>0</v>
      </c>
      <c r="II5" s="1">
        <f>'A REMPLIR - UTE 32'!AV5</f>
        <v>0</v>
      </c>
      <c r="IJ5" s="1">
        <f>'A REMPLIR - UTE 32'!AW5</f>
        <v>0</v>
      </c>
      <c r="IK5" s="1">
        <f>'A REMPLIR - UTE 32'!AX5</f>
        <v>0</v>
      </c>
      <c r="IL5" s="1">
        <f>'A REMPLIR - UTE 32'!AY5</f>
        <v>0</v>
      </c>
      <c r="IM5" s="1">
        <f>'A REMPLIR - UTE 32'!AZ5</f>
        <v>0</v>
      </c>
      <c r="IN5" s="1">
        <f>'A REMPLIR - UTE 32'!BA5</f>
        <v>0</v>
      </c>
      <c r="IO5" s="1">
        <f>'A REMPLIR - UTE 32'!BB5</f>
        <v>0</v>
      </c>
      <c r="IP5" s="1">
        <f>'A REMPLIR - UTE 32'!BC5</f>
        <v>0</v>
      </c>
      <c r="IQ5" s="1">
        <f>'A REMPLIR - UTE 32'!BD5</f>
        <v>0</v>
      </c>
      <c r="IR5" s="1">
        <f>'A REMPLIR - UTE 32'!BE5</f>
        <v>0</v>
      </c>
      <c r="IS5" s="1" t="e">
        <f>'A REMPLIR - UTE 33'!#REF!</f>
        <v>#REF!</v>
      </c>
      <c r="IT5" s="1">
        <f>'A REMPLIR - UTE 33'!AT5</f>
        <v>0</v>
      </c>
      <c r="IU5" s="1">
        <f>'A REMPLIR - UTE 33'!AU5</f>
        <v>0</v>
      </c>
      <c r="IV5" s="1">
        <f>'A REMPLIR - UTE 33'!AV5</f>
        <v>0</v>
      </c>
      <c r="IW5" s="1">
        <f>'A REMPLIR - UTE 33'!AW5</f>
        <v>0</v>
      </c>
      <c r="IX5" s="1">
        <f>'A REMPLIR - UTE 33'!AX5</f>
        <v>0</v>
      </c>
      <c r="IY5" s="1">
        <f>'A REMPLIR - UTE 33'!AY5</f>
        <v>0</v>
      </c>
      <c r="IZ5" s="1">
        <f>'A REMPLIR - UTE 33'!AZ5</f>
        <v>0</v>
      </c>
      <c r="JA5" s="1">
        <f>'A REMPLIR - UTE 33'!BA5</f>
        <v>0</v>
      </c>
      <c r="JB5" s="1">
        <f>'A REMPLIR - UTE 33'!BB5</f>
        <v>0</v>
      </c>
      <c r="JC5" s="1">
        <f>'A REMPLIR - UTE 33'!BC5</f>
        <v>0</v>
      </c>
      <c r="JD5" s="1">
        <f>'A REMPLIR - UTE 33'!BD5</f>
        <v>0</v>
      </c>
      <c r="JE5" s="1">
        <f>'A REMPLIR - UTE 33'!BE5</f>
        <v>0</v>
      </c>
      <c r="JF5" s="1" t="e">
        <f>'A REMPLIR - UTE 34'!#REF!</f>
        <v>#REF!</v>
      </c>
      <c r="JG5" s="1">
        <f>'A REMPLIR - UTE 34'!AT5</f>
        <v>0</v>
      </c>
      <c r="JH5" s="1">
        <f>'A REMPLIR - UTE 34'!AU5</f>
        <v>0</v>
      </c>
      <c r="JI5" s="1">
        <f>'A REMPLIR - UTE 34'!AV5</f>
        <v>0</v>
      </c>
      <c r="JJ5" s="1">
        <f>'A REMPLIR - UTE 34'!AW5</f>
        <v>0</v>
      </c>
      <c r="JK5" s="1">
        <f>'A REMPLIR - UTE 34'!AX5</f>
        <v>0</v>
      </c>
      <c r="JL5" s="1">
        <f>'A REMPLIR - UTE 34'!AY5</f>
        <v>0</v>
      </c>
      <c r="JM5" s="1">
        <f>'A REMPLIR - UTE 34'!AZ5</f>
        <v>0</v>
      </c>
      <c r="JN5" s="1">
        <f>'A REMPLIR - UTE 34'!BA5</f>
        <v>0</v>
      </c>
      <c r="JO5" s="1">
        <f>'A REMPLIR - UTE 34'!BB5</f>
        <v>0</v>
      </c>
      <c r="JP5" s="1">
        <f>'A REMPLIR - UTE 34'!BC5</f>
        <v>0</v>
      </c>
      <c r="JQ5" s="1">
        <f>'A REMPLIR - UTE 34'!BD5</f>
        <v>0</v>
      </c>
      <c r="JR5" s="1">
        <f>'A REMPLIR - UTE 34'!BE5</f>
        <v>0</v>
      </c>
      <c r="JS5" s="1" t="e">
        <f>'A REMPLIR - UTE 38'!#REF!</f>
        <v>#REF!</v>
      </c>
      <c r="JT5" s="1">
        <f>'A REMPLIR - UTE 38'!AT5</f>
        <v>7.12</v>
      </c>
      <c r="JU5" s="1">
        <f>'A REMPLIR - UTE 38'!AU5</f>
        <v>3.51</v>
      </c>
      <c r="JV5" s="1">
        <f>'A REMPLIR - UTE 38'!AV5</f>
        <v>2.16</v>
      </c>
      <c r="JW5" s="1">
        <f>'A REMPLIR - UTE 38'!AW5</f>
        <v>1.62</v>
      </c>
      <c r="JX5" s="1">
        <f>'A REMPLIR - UTE 38'!AX5</f>
        <v>1.33</v>
      </c>
      <c r="JY5" s="1">
        <f>'A REMPLIR - UTE 38'!AY5</f>
        <v>1.05</v>
      </c>
      <c r="JZ5" s="1">
        <f>'A REMPLIR - UTE 38'!AZ5</f>
        <v>0.9</v>
      </c>
      <c r="KA5" s="1">
        <f>'A REMPLIR - UTE 38'!BA5</f>
        <v>0.87</v>
      </c>
      <c r="KB5" s="1">
        <f>'A REMPLIR - UTE 38'!BB5</f>
        <v>0.75</v>
      </c>
      <c r="KC5" s="1">
        <f>'A REMPLIR - UTE 38'!BC5</f>
        <v>0.65</v>
      </c>
      <c r="KD5" s="1">
        <f>'A REMPLIR - UTE 38'!BD5</f>
        <v>0.64</v>
      </c>
      <c r="KE5" s="1">
        <f>'A REMPLIR - UTE 38'!BE5</f>
        <v>0.59</v>
      </c>
      <c r="KF5" s="1" t="e">
        <f>'A REMPLIR - UTE 31'!#REF!</f>
        <v>#REF!</v>
      </c>
      <c r="KG5" s="1">
        <f>'A REMPLIR - UTE 31'!BF5</f>
        <v>0</v>
      </c>
      <c r="KH5" s="1">
        <f>'A REMPLIR - UTE 31'!BG5</f>
        <v>0</v>
      </c>
      <c r="KI5" s="1">
        <f>'A REMPLIR - UTE 31'!BH5</f>
        <v>0</v>
      </c>
      <c r="KJ5" s="1">
        <f>'A REMPLIR - UTE 31'!BI5</f>
        <v>0</v>
      </c>
      <c r="KK5" s="1">
        <f>'A REMPLIR - UTE 31'!BJ5</f>
        <v>0</v>
      </c>
      <c r="KL5" s="1">
        <f>'A REMPLIR - UTE 31'!BK5</f>
        <v>0</v>
      </c>
      <c r="KM5" s="1">
        <f>'A REMPLIR - UTE 31'!BL5</f>
        <v>0</v>
      </c>
      <c r="KN5" s="1">
        <f>'A REMPLIR - UTE 31'!BM5</f>
        <v>0</v>
      </c>
      <c r="KO5" s="1">
        <f>'A REMPLIR - UTE 31'!BN5</f>
        <v>0</v>
      </c>
      <c r="KP5" s="1">
        <f>'A REMPLIR - UTE 31'!BO5</f>
        <v>0</v>
      </c>
      <c r="KQ5" s="1">
        <f>'A REMPLIR - UTE 31'!BP5</f>
        <v>0</v>
      </c>
      <c r="KR5" s="1">
        <f>'A REMPLIR - UTE 31'!BQ5</f>
        <v>0</v>
      </c>
      <c r="KS5" s="1" t="e">
        <f>'A REMPLIR - UTE 32'!#REF!</f>
        <v>#REF!</v>
      </c>
      <c r="KT5" s="1">
        <f>'A REMPLIR - UTE 32'!BF5</f>
        <v>0</v>
      </c>
      <c r="KU5" s="1">
        <f>'A REMPLIR - UTE 32'!BG5</f>
        <v>0</v>
      </c>
      <c r="KV5" s="1">
        <f>'A REMPLIR - UTE 32'!BH5</f>
        <v>0</v>
      </c>
      <c r="KW5" s="1">
        <f>'A REMPLIR - UTE 32'!BI5</f>
        <v>0</v>
      </c>
      <c r="KX5" s="1">
        <f>'A REMPLIR - UTE 32'!BJ5</f>
        <v>0</v>
      </c>
      <c r="KY5" s="1">
        <f>'A REMPLIR - UTE 32'!BK5</f>
        <v>0</v>
      </c>
      <c r="KZ5" s="1">
        <f>'A REMPLIR - UTE 32'!BL5</f>
        <v>0</v>
      </c>
      <c r="LA5" s="1">
        <f>'A REMPLIR - UTE 32'!BM5</f>
        <v>0</v>
      </c>
      <c r="LB5" s="1">
        <f>'A REMPLIR - UTE 32'!BN5</f>
        <v>0</v>
      </c>
      <c r="LC5" s="1">
        <f>'A REMPLIR - UTE 32'!BO5</f>
        <v>0</v>
      </c>
      <c r="LD5" s="1">
        <f>'A REMPLIR - UTE 32'!BP5</f>
        <v>0</v>
      </c>
      <c r="LE5" s="1">
        <f>'A REMPLIR - UTE 32'!BQ5</f>
        <v>0</v>
      </c>
      <c r="LF5" s="1" t="e">
        <f>'A REMPLIR - UTE 33'!#REF!</f>
        <v>#REF!</v>
      </c>
      <c r="LG5" s="1">
        <f>'A REMPLIR - UTE 33'!BF5</f>
        <v>0</v>
      </c>
      <c r="LH5" s="1">
        <f>'A REMPLIR - UTE 33'!BG5</f>
        <v>0</v>
      </c>
      <c r="LI5" s="1">
        <f>'A REMPLIR - UTE 33'!BH5</f>
        <v>0</v>
      </c>
      <c r="LJ5" s="1">
        <f>'A REMPLIR - UTE 33'!BI5</f>
        <v>0</v>
      </c>
      <c r="LK5" s="1">
        <f>'A REMPLIR - UTE 33'!BJ5</f>
        <v>1.1499999999999999</v>
      </c>
      <c r="LL5" s="1">
        <f>'A REMPLIR - UTE 33'!BK5</f>
        <v>0.93</v>
      </c>
      <c r="LM5" s="1">
        <f>'A REMPLIR - UTE 33'!BL5</f>
        <v>0</v>
      </c>
      <c r="LN5" s="1">
        <f>'A REMPLIR - UTE 33'!BM5</f>
        <v>0</v>
      </c>
      <c r="LO5" s="1">
        <f>'A REMPLIR - UTE 33'!BN5</f>
        <v>0</v>
      </c>
      <c r="LP5" s="1">
        <f>'A REMPLIR - UTE 33'!BO5</f>
        <v>0</v>
      </c>
      <c r="LQ5" s="1">
        <f>'A REMPLIR - UTE 33'!BP5</f>
        <v>0</v>
      </c>
      <c r="LR5" s="1">
        <f>'A REMPLIR - UTE 33'!BQ5</f>
        <v>0</v>
      </c>
      <c r="LS5" s="1" t="e">
        <f>'A REMPLIR - UTE 34'!#REF!</f>
        <v>#REF!</v>
      </c>
      <c r="LT5" s="1">
        <f>'A REMPLIR - UTE 34'!BF5</f>
        <v>0</v>
      </c>
      <c r="LU5" s="1">
        <f>'A REMPLIR - UTE 34'!BG5</f>
        <v>0</v>
      </c>
      <c r="LV5" s="1">
        <f>'A REMPLIR - UTE 34'!BH5</f>
        <v>0</v>
      </c>
      <c r="LW5" s="1">
        <f>'A REMPLIR - UTE 34'!BI5</f>
        <v>0</v>
      </c>
      <c r="LX5" s="1">
        <f>'A REMPLIR - UTE 34'!BJ5</f>
        <v>0</v>
      </c>
      <c r="LY5" s="1">
        <f>'A REMPLIR - UTE 34'!BK5</f>
        <v>0</v>
      </c>
      <c r="LZ5" s="1">
        <f>'A REMPLIR - UTE 34'!BL5</f>
        <v>0</v>
      </c>
      <c r="MA5" s="1">
        <f>'A REMPLIR - UTE 34'!BM5</f>
        <v>0</v>
      </c>
      <c r="MB5" s="1">
        <f>'A REMPLIR - UTE 34'!BN5</f>
        <v>0</v>
      </c>
      <c r="MC5" s="1">
        <f>'A REMPLIR - UTE 34'!BO5</f>
        <v>0</v>
      </c>
      <c r="MD5" s="1">
        <f>'A REMPLIR - UTE 34'!BP5</f>
        <v>0</v>
      </c>
      <c r="ME5" s="1">
        <f>'A REMPLIR - UTE 34'!BQ5</f>
        <v>0</v>
      </c>
      <c r="MF5" s="1" t="e">
        <f>'A REMPLIR - UTE 38'!#REF!</f>
        <v>#REF!</v>
      </c>
      <c r="MG5" s="1">
        <f>'A REMPLIR - UTE 38'!BF5</f>
        <v>0</v>
      </c>
      <c r="MH5" s="1">
        <f>'A REMPLIR - UTE 38'!BG5</f>
        <v>0</v>
      </c>
      <c r="MI5" s="1">
        <f>'A REMPLIR - UTE 38'!BH5</f>
        <v>0</v>
      </c>
      <c r="MJ5" s="1">
        <f>'A REMPLIR - UTE 38'!BI5</f>
        <v>0</v>
      </c>
      <c r="MK5" s="1">
        <f>'A REMPLIR - UTE 38'!BJ5</f>
        <v>0</v>
      </c>
      <c r="ML5" s="1">
        <f>'A REMPLIR - UTE 38'!BK5</f>
        <v>0</v>
      </c>
      <c r="MM5" s="1">
        <f>'A REMPLIR - UTE 38'!BL5</f>
        <v>0</v>
      </c>
      <c r="MN5" s="1">
        <f>'A REMPLIR - UTE 38'!BM5</f>
        <v>0</v>
      </c>
      <c r="MO5" s="1">
        <f>'A REMPLIR - UTE 38'!BN5</f>
        <v>0</v>
      </c>
      <c r="MP5" s="1">
        <f>'A REMPLIR - UTE 38'!BO5</f>
        <v>0</v>
      </c>
      <c r="MQ5" s="1">
        <f>'A REMPLIR - UTE 38'!BP5</f>
        <v>0</v>
      </c>
      <c r="MR5" s="1">
        <f>'A REMPLIR - UTE 38'!BQ5</f>
        <v>0</v>
      </c>
      <c r="MS5" s="1" t="e">
        <f>'A REMPLIR - UTE 31'!#REF!</f>
        <v>#REF!</v>
      </c>
      <c r="MT5" s="1">
        <f>'A REMPLIR - UTE 31'!BR5</f>
        <v>0</v>
      </c>
      <c r="MU5" s="1">
        <f>'A REMPLIR - UTE 31'!BS5</f>
        <v>0</v>
      </c>
      <c r="MV5" s="1">
        <f>'A REMPLIR - UTE 31'!BT5</f>
        <v>0</v>
      </c>
      <c r="MW5" s="1">
        <f>'A REMPLIR - UTE 31'!BU5</f>
        <v>0</v>
      </c>
      <c r="MX5" s="1">
        <f>'A REMPLIR - UTE 31'!BV5</f>
        <v>0</v>
      </c>
      <c r="MY5" s="1">
        <f>'A REMPLIR - UTE 31'!BW5</f>
        <v>0</v>
      </c>
      <c r="MZ5" s="1">
        <f>'A REMPLIR - UTE 31'!BX5</f>
        <v>0</v>
      </c>
      <c r="NA5" s="1">
        <f>'A REMPLIR - UTE 31'!BY5</f>
        <v>0</v>
      </c>
      <c r="NB5" s="1">
        <f>'A REMPLIR - UTE 31'!BZ5</f>
        <v>0</v>
      </c>
      <c r="NC5" s="1">
        <f>'A REMPLIR - UTE 31'!CA5</f>
        <v>0</v>
      </c>
      <c r="ND5" s="1">
        <f>'A REMPLIR - UTE 31'!CB5</f>
        <v>0</v>
      </c>
      <c r="NE5" s="1">
        <f>'A REMPLIR - UTE 31'!CC5</f>
        <v>0</v>
      </c>
      <c r="NF5" s="1" t="e">
        <f>'A REMPLIR - UTE 32'!#REF!</f>
        <v>#REF!</v>
      </c>
      <c r="NG5" s="1">
        <f>'A REMPLIR - UTE 32'!BR5</f>
        <v>0</v>
      </c>
      <c r="NH5" s="1">
        <f>'A REMPLIR - UTE 32'!BS5</f>
        <v>0</v>
      </c>
      <c r="NI5" s="1">
        <f>'A REMPLIR - UTE 32'!BT5</f>
        <v>0</v>
      </c>
      <c r="NJ5" s="1">
        <f>'A REMPLIR - UTE 32'!BU5</f>
        <v>0</v>
      </c>
      <c r="NK5" s="1">
        <f>'A REMPLIR - UTE 32'!BV5</f>
        <v>0</v>
      </c>
      <c r="NL5" s="1">
        <f>'A REMPLIR - UTE 32'!BW5</f>
        <v>0</v>
      </c>
      <c r="NM5" s="1">
        <f>'A REMPLIR - UTE 32'!BX5</f>
        <v>0</v>
      </c>
      <c r="NN5" s="1">
        <f>'A REMPLIR - UTE 32'!BY5</f>
        <v>0</v>
      </c>
      <c r="NO5" s="1">
        <f>'A REMPLIR - UTE 32'!BZ5</f>
        <v>0</v>
      </c>
      <c r="NP5" s="1">
        <f>'A REMPLIR - UTE 32'!CA5</f>
        <v>0</v>
      </c>
      <c r="NQ5" s="1">
        <f>'A REMPLIR - UTE 32'!CB5</f>
        <v>0</v>
      </c>
      <c r="NR5" s="1">
        <f>'A REMPLIR - UTE 32'!CC5</f>
        <v>0</v>
      </c>
      <c r="NS5" s="1" t="e">
        <f>'A REMPLIR - UTE 33'!#REF!</f>
        <v>#REF!</v>
      </c>
      <c r="NT5" s="1">
        <f>'A REMPLIR - UTE 33'!BR5</f>
        <v>0</v>
      </c>
      <c r="NU5" s="1">
        <f>'A REMPLIR - UTE 33'!BS5</f>
        <v>0</v>
      </c>
      <c r="NV5" s="1">
        <f>'A REMPLIR - UTE 33'!BT5</f>
        <v>0</v>
      </c>
      <c r="NW5" s="1">
        <f>'A REMPLIR - UTE 33'!BU5</f>
        <v>0</v>
      </c>
      <c r="NX5" s="1">
        <f>'A REMPLIR - UTE 33'!BV5</f>
        <v>0</v>
      </c>
      <c r="NY5" s="1">
        <f>'A REMPLIR - UTE 33'!BW5</f>
        <v>0</v>
      </c>
      <c r="NZ5" s="1">
        <f>'A REMPLIR - UTE 33'!BX5</f>
        <v>0</v>
      </c>
      <c r="OA5" s="1">
        <f>'A REMPLIR - UTE 33'!BY5</f>
        <v>0</v>
      </c>
      <c r="OB5" s="1">
        <f>'A REMPLIR - UTE 33'!BZ5</f>
        <v>0</v>
      </c>
      <c r="OC5" s="1">
        <f>'A REMPLIR - UTE 33'!CA5</f>
        <v>0</v>
      </c>
      <c r="OD5" s="1">
        <f>'A REMPLIR - UTE 33'!CB5</f>
        <v>0</v>
      </c>
      <c r="OE5" s="1">
        <f>'A REMPLIR - UTE 33'!CC5</f>
        <v>0</v>
      </c>
      <c r="OF5" s="1" t="e">
        <f>'A REMPLIR - UTE 34'!#REF!</f>
        <v>#REF!</v>
      </c>
      <c r="OG5" s="1">
        <f>'A REMPLIR - UTE 34'!BR5</f>
        <v>0</v>
      </c>
      <c r="OH5" s="1">
        <f>'A REMPLIR - UTE 34'!BS5</f>
        <v>0</v>
      </c>
      <c r="OI5" s="1">
        <f>'A REMPLIR - UTE 34'!BT5</f>
        <v>0</v>
      </c>
      <c r="OJ5" s="1">
        <f>'A REMPLIR - UTE 34'!BU5</f>
        <v>0</v>
      </c>
      <c r="OK5" s="1">
        <f>'A REMPLIR - UTE 34'!BV5</f>
        <v>0</v>
      </c>
      <c r="OL5" s="1">
        <f>'A REMPLIR - UTE 34'!BW5</f>
        <v>0</v>
      </c>
      <c r="OM5" s="1">
        <f>'A REMPLIR - UTE 34'!BX5</f>
        <v>0</v>
      </c>
      <c r="ON5" s="1">
        <f>'A REMPLIR - UTE 34'!BY5</f>
        <v>0</v>
      </c>
      <c r="OO5" s="1">
        <f>'A REMPLIR - UTE 34'!BZ5</f>
        <v>0</v>
      </c>
      <c r="OP5" s="1">
        <f>'A REMPLIR - UTE 34'!CA5</f>
        <v>0</v>
      </c>
      <c r="OQ5" s="1">
        <f>'A REMPLIR - UTE 34'!CB5</f>
        <v>0</v>
      </c>
      <c r="OR5" s="1">
        <f>'A REMPLIR - UTE 34'!CC5</f>
        <v>0</v>
      </c>
      <c r="OS5" s="1" t="e">
        <f>'A REMPLIR - UTE 38'!#REF!</f>
        <v>#REF!</v>
      </c>
      <c r="OT5" s="1">
        <f>'A REMPLIR - UTE 38'!BR5</f>
        <v>0</v>
      </c>
      <c r="OU5" s="1">
        <f>'A REMPLIR - UTE 38'!BS5</f>
        <v>0</v>
      </c>
      <c r="OV5" s="1">
        <f>'A REMPLIR - UTE 38'!BT5</f>
        <v>0</v>
      </c>
      <c r="OW5" s="1">
        <f>'A REMPLIR - UTE 38'!BU5</f>
        <v>0</v>
      </c>
      <c r="OX5" s="1">
        <f>'A REMPLIR - UTE 38'!BV5</f>
        <v>0</v>
      </c>
      <c r="OY5" s="1">
        <f>'A REMPLIR - UTE 38'!BW5</f>
        <v>0</v>
      </c>
      <c r="OZ5" s="1">
        <f>'A REMPLIR - UTE 38'!BX5</f>
        <v>0</v>
      </c>
      <c r="PA5" s="1">
        <f>'A REMPLIR - UTE 38'!BY5</f>
        <v>0</v>
      </c>
      <c r="PB5" s="1">
        <f>'A REMPLIR - UTE 38'!BZ5</f>
        <v>0</v>
      </c>
      <c r="PC5" s="1">
        <f>'A REMPLIR - UTE 38'!CA5</f>
        <v>0</v>
      </c>
      <c r="PD5" s="1">
        <f>'A REMPLIR - UTE 38'!CB5</f>
        <v>0</v>
      </c>
      <c r="PE5" s="1">
        <f>'A REMPLIR - UTE 38'!CC5</f>
        <v>0</v>
      </c>
    </row>
    <row r="6" spans="1:746" x14ac:dyDescent="0.25">
      <c r="A6" s="1" t="s">
        <v>118</v>
      </c>
      <c r="B6" s="1"/>
      <c r="C6" s="1"/>
      <c r="AF6" s="1">
        <v>15</v>
      </c>
      <c r="AG6">
        <f>IF(SUM('A REMPLIR - UTE 31'!E8:J8)=0,"",(SUM('A REMPLIR - UTE 31'!E9:J9)/SUM('A REMPLIR - UTE 31'!E8:J8))*1000000)</f>
        <v>0</v>
      </c>
      <c r="AH6" s="1">
        <f>IF(SUM('A REMPLIR - UTE 31'!F8:K8)=0,"",(SUM('A REMPLIR - UTE 31'!F9:K9)/SUM('A REMPLIR - UTE 31'!F8:K8))*1000000)</f>
        <v>0</v>
      </c>
      <c r="AI6" s="1">
        <f>IF(SUM('A REMPLIR - UTE 31'!G8:L8)=0,"",(SUM('A REMPLIR - UTE 31'!G9:L9)/SUM('A REMPLIR - UTE 31'!G8:L8))*1000000)</f>
        <v>0</v>
      </c>
      <c r="AJ6" s="1">
        <f>IF(SUM('A REMPLIR - UTE 31'!H8:M8)=0,"",(SUM('A REMPLIR - UTE 31'!H9:M9)/SUM('A REMPLIR - UTE 31'!H8:M8))*1000000)</f>
        <v>0</v>
      </c>
      <c r="AK6" s="1">
        <f>IF(SUM('A REMPLIR - UTE 31'!I8:N8)=0,"",(SUM('A REMPLIR - UTE 31'!I9:N9)/SUM('A REMPLIR - UTE 31'!I8:N8))*1000000)</f>
        <v>0</v>
      </c>
      <c r="AL6" s="1">
        <f>IF(SUM('A REMPLIR - UTE 31'!J8:O8)=0,"",(SUM('A REMPLIR - UTE 31'!J9:O9)/SUM('A REMPLIR - UTE 31'!J8:O8))*1000000)</f>
        <v>0</v>
      </c>
      <c r="AM6" s="1">
        <f>IF(SUM('A REMPLIR - UTE 31'!K8:P8)=0,"",(SUM('A REMPLIR - UTE 31'!K9:P9)/SUM('A REMPLIR - UTE 31'!K8:P8))*1000000)</f>
        <v>0</v>
      </c>
      <c r="AN6" s="1">
        <f>IF(SUM('A REMPLIR - UTE 31'!L8:Q8)=0,"",(SUM('A REMPLIR - UTE 31'!L9:Q9)/SUM('A REMPLIR - UTE 31'!L8:Q8))*1000000)</f>
        <v>0</v>
      </c>
      <c r="AO6" s="1">
        <f>IF(SUM('A REMPLIR - UTE 31'!M8:R8)=0,"",(SUM('A REMPLIR - UTE 31'!M9:R9)/SUM('A REMPLIR - UTE 31'!M8:R8))*1000000)</f>
        <v>0</v>
      </c>
      <c r="AP6" s="1">
        <f>IF(SUM('A REMPLIR - UTE 31'!N8:S8)=0,"",(SUM('A REMPLIR - UTE 31'!N9:S9)/SUM('A REMPLIR - UTE 31'!N8:S8))*1000000)</f>
        <v>0</v>
      </c>
      <c r="AQ6" s="1">
        <f>IF(SUM('A REMPLIR - UTE 31'!O8:T8)=0,"",(SUM('A REMPLIR - UTE 31'!O9:T9)/SUM('A REMPLIR - UTE 31'!O8:T8))*1000000)</f>
        <v>0</v>
      </c>
      <c r="AR6" s="1">
        <f>IF(SUM('A REMPLIR - UTE 31'!P8:U8)=0,"",(SUM('A REMPLIR - UTE 31'!P9:U9)/SUM('A REMPLIR - UTE 31'!P8:U8))*1000000)</f>
        <v>0</v>
      </c>
      <c r="AT6" s="1">
        <f>IF(SUM('A REMPLIR - UTE 32'!E8:J8)=0,"",(SUM('A REMPLIR - UTE 32'!E9:J9)/SUM('A REMPLIR - UTE 32'!E8:J8))*1000000)</f>
        <v>0</v>
      </c>
      <c r="AU6" s="1">
        <f>IF(SUM('A REMPLIR - UTE 32'!F8:K8)=0,"",(SUM('A REMPLIR - UTE 32'!F9:K9)/SUM('A REMPLIR - UTE 32'!F8:K8))*1000000)</f>
        <v>0</v>
      </c>
      <c r="AV6" s="1">
        <f>IF(SUM('A REMPLIR - UTE 32'!G8:L8)=0,"",(SUM('A REMPLIR - UTE 32'!G9:L9)/SUM('A REMPLIR - UTE 32'!G8:L8))*1000000)</f>
        <v>0</v>
      </c>
      <c r="AW6" s="1">
        <f>IF(SUM('A REMPLIR - UTE 32'!H8:M8)=0,"",(SUM('A REMPLIR - UTE 32'!H9:M9)/SUM('A REMPLIR - UTE 32'!H8:M8))*1000000)</f>
        <v>0</v>
      </c>
      <c r="AX6" s="1">
        <f>IF(SUM('A REMPLIR - UTE 32'!I8:N8)=0,"",(SUM('A REMPLIR - UTE 32'!I9:N9)/SUM('A REMPLIR - UTE 32'!I8:N8))*1000000)</f>
        <v>0</v>
      </c>
      <c r="AY6" s="1">
        <f>IF(SUM('A REMPLIR - UTE 32'!J8:O8)=0,"",(SUM('A REMPLIR - UTE 32'!J9:O9)/SUM('A REMPLIR - UTE 32'!J8:O8))*1000000)</f>
        <v>0</v>
      </c>
      <c r="AZ6" s="1">
        <f>IF(SUM('A REMPLIR - UTE 32'!K8:P8)=0,"",(SUM('A REMPLIR - UTE 32'!K9:P9)/SUM('A REMPLIR - UTE 32'!K8:P8))*1000000)</f>
        <v>0</v>
      </c>
      <c r="BA6" s="1">
        <f>IF(SUM('A REMPLIR - UTE 32'!L8:Q8)=0,"",(SUM('A REMPLIR - UTE 32'!L9:Q9)/SUM('A REMPLIR - UTE 32'!L8:Q8))*1000000)</f>
        <v>0</v>
      </c>
      <c r="BB6" s="1">
        <f>IF(SUM('A REMPLIR - UTE 32'!M8:R8)=0,"",(SUM('A REMPLIR - UTE 32'!M9:R9)/SUM('A REMPLIR - UTE 32'!M8:R8))*1000000)</f>
        <v>0</v>
      </c>
      <c r="BC6" s="1">
        <f>IF(SUM('A REMPLIR - UTE 32'!N8:S8)=0,"",(SUM('A REMPLIR - UTE 32'!N9:S9)/SUM('A REMPLIR - UTE 32'!N8:S8))*1000000)</f>
        <v>0</v>
      </c>
      <c r="BD6" s="1">
        <f>IF(SUM('A REMPLIR - UTE 32'!O8:T8)=0,"",(SUM('A REMPLIR - UTE 32'!O9:T9)/SUM('A REMPLIR - UTE 32'!O8:T8))*1000000)</f>
        <v>0</v>
      </c>
      <c r="BE6" s="1">
        <f>IF(SUM('A REMPLIR - UTE 32'!P8:U8)=0,"",(SUM('A REMPLIR - UTE 32'!P9:U9)/SUM('A REMPLIR - UTE 32'!P8:U8))*1000000)</f>
        <v>0</v>
      </c>
      <c r="BG6" s="1">
        <f>IF(SUM('A REMPLIR - UTE 33'!E8:J8)=0,"",(SUM('A REMPLIR - UTE 33'!E9:J9)/SUM('A REMPLIR - UTE 33'!E8:J8))*1000000)</f>
        <v>0</v>
      </c>
      <c r="BH6" s="1">
        <f>IF(SUM('A REMPLIR - UTE 33'!F8:K8)=0,"",(SUM('A REMPLIR - UTE 33'!F9:K9)/SUM('A REMPLIR - UTE 33'!F8:K8))*1000000)</f>
        <v>0</v>
      </c>
      <c r="BI6" s="1">
        <f>IF(SUM('A REMPLIR - UTE 33'!G8:L8)=0,"",(SUM('A REMPLIR - UTE 33'!G9:L9)/SUM('A REMPLIR - UTE 33'!G8:L8))*1000000)</f>
        <v>0</v>
      </c>
      <c r="BJ6" s="1">
        <f>IF(SUM('A REMPLIR - UTE 33'!H8:M8)=0,"",(SUM('A REMPLIR - UTE 33'!H9:M9)/SUM('A REMPLIR - UTE 33'!H8:M8))*1000000)</f>
        <v>0</v>
      </c>
      <c r="BK6" s="1">
        <f>IF(SUM('A REMPLIR - UTE 33'!I8:N8)=0,"",(SUM('A REMPLIR - UTE 33'!I9:N9)/SUM('A REMPLIR - UTE 33'!I8:N8))*1000000)</f>
        <v>0</v>
      </c>
      <c r="BL6" s="1">
        <f>IF(SUM('A REMPLIR - UTE 33'!J8:O8)=0,"",(SUM('A REMPLIR - UTE 33'!J9:O9)/SUM('A REMPLIR - UTE 33'!J8:O8))*1000000)</f>
        <v>0</v>
      </c>
      <c r="BM6" s="1">
        <f>IF(SUM('A REMPLIR - UTE 33'!K8:P8)=0,"",(SUM('A REMPLIR - UTE 33'!K9:P9)/SUM('A REMPLIR - UTE 33'!K8:P8))*1000000)</f>
        <v>0</v>
      </c>
      <c r="BN6" s="1">
        <f>IF(SUM('A REMPLIR - UTE 33'!L8:Q8)=0,"",(SUM('A REMPLIR - UTE 33'!L9:Q9)/SUM('A REMPLIR - UTE 33'!L8:Q8))*1000000)</f>
        <v>0</v>
      </c>
      <c r="BO6" s="1">
        <f>IF(SUM('A REMPLIR - UTE 33'!M8:R8)=0,"",(SUM('A REMPLIR - UTE 33'!M9:R9)/SUM('A REMPLIR - UTE 33'!M8:R8))*1000000)</f>
        <v>0</v>
      </c>
      <c r="BP6" s="1">
        <f>IF(SUM('A REMPLIR - UTE 33'!N8:S8)=0,"",(SUM('A REMPLIR - UTE 33'!N9:S9)/SUM('A REMPLIR - UTE 33'!N8:S8))*1000000)</f>
        <v>0</v>
      </c>
      <c r="BQ6" s="1">
        <f>IF(SUM('A REMPLIR - UTE 33'!O8:T8)=0,"",(SUM('A REMPLIR - UTE 33'!O9:T9)/SUM('A REMPLIR - UTE 33'!O8:T8))*1000000)</f>
        <v>0</v>
      </c>
      <c r="BR6" s="1">
        <f>IF(SUM('A REMPLIR - UTE 33'!P8:U8)=0,"",(SUM('A REMPLIR - UTE 33'!P9:U9)/SUM('A REMPLIR - UTE 33'!P8:U8))*1000000)</f>
        <v>0</v>
      </c>
      <c r="BT6" s="1">
        <f>IF(SUM('A REMPLIR - UTE 34'!E8:J8)=0,"",(SUM('A REMPLIR - UTE 34'!E9:J9)/SUM('A REMPLIR - UTE 34'!E8:J8))*1000000)</f>
        <v>0</v>
      </c>
      <c r="BU6" s="1">
        <f>IF(SUM('A REMPLIR - UTE 34'!F8:K8)=0,"",(SUM('A REMPLIR - UTE 34'!F9:K9)/SUM('A REMPLIR - UTE 34'!F8:K8))*1000000)</f>
        <v>0</v>
      </c>
      <c r="BV6" s="1">
        <f>IF(SUM('A REMPLIR - UTE 34'!G8:L8)=0,"",(SUM('A REMPLIR - UTE 34'!G9:L9)/SUM('A REMPLIR - UTE 34'!G8:L8))*1000000)</f>
        <v>0</v>
      </c>
      <c r="BW6" s="1">
        <f>IF(SUM('A REMPLIR - UTE 34'!H8:M8)=0,"",(SUM('A REMPLIR - UTE 34'!H9:M9)/SUM('A REMPLIR - UTE 34'!H8:M8))*1000000)</f>
        <v>0</v>
      </c>
      <c r="BX6" s="1">
        <f>IF(SUM('A REMPLIR - UTE 34'!I8:N8)=0,"",(SUM('A REMPLIR - UTE 34'!I9:N9)/SUM('A REMPLIR - UTE 34'!I8:N8))*1000000)</f>
        <v>0</v>
      </c>
      <c r="BY6" s="1">
        <f>IF(SUM('A REMPLIR - UTE 34'!J8:O8)=0,"",(SUM('A REMPLIR - UTE 34'!J9:O9)/SUM('A REMPLIR - UTE 34'!J8:O8))*1000000)</f>
        <v>0</v>
      </c>
      <c r="BZ6" s="1">
        <f>IF(SUM('A REMPLIR - UTE 34'!K8:P8)=0,"",(SUM('A REMPLIR - UTE 34'!K9:P9)/SUM('A REMPLIR - UTE 34'!K8:P8))*1000000)</f>
        <v>0</v>
      </c>
      <c r="CA6" s="1">
        <f>IF(SUM('A REMPLIR - UTE 34'!L8:Q8)=0,"",(SUM('A REMPLIR - UTE 34'!L9:Q9)/SUM('A REMPLIR - UTE 34'!L8:Q8))*1000000)</f>
        <v>0</v>
      </c>
      <c r="CB6" s="1">
        <f>IF(SUM('A REMPLIR - UTE 34'!M8:R8)=0,"",(SUM('A REMPLIR - UTE 34'!M9:R9)/SUM('A REMPLIR - UTE 34'!M8:R8))*1000000)</f>
        <v>0</v>
      </c>
      <c r="CC6" s="1">
        <f>IF(SUM('A REMPLIR - UTE 34'!N8:S8)=0,"",(SUM('A REMPLIR - UTE 34'!N9:S9)/SUM('A REMPLIR - UTE 34'!N8:S8))*1000000)</f>
        <v>0</v>
      </c>
      <c r="CD6" s="1">
        <f>IF(SUM('A REMPLIR - UTE 34'!O8:T8)=0,"",(SUM('A REMPLIR - UTE 34'!O9:T9)/SUM('A REMPLIR - UTE 34'!O8:T8))*1000000)</f>
        <v>0</v>
      </c>
      <c r="CE6" s="1">
        <f>IF(SUM('A REMPLIR - UTE 34'!P8:U8)=0,"",(SUM('A REMPLIR - UTE 34'!P9:U9)/SUM('A REMPLIR - UTE 34'!P8:U8))*1000000)</f>
        <v>0</v>
      </c>
      <c r="CG6" s="1">
        <f>IF(SUM('A REMPLIR - UTE 38'!E8:J8)=0,"",(SUM('A REMPLIR - UTE 38'!E9:J9)/SUM('A REMPLIR - UTE 34'!E8:J8))*1000000)</f>
        <v>0</v>
      </c>
      <c r="CH6" s="1">
        <f>IF(SUM('A REMPLIR - UTE 38'!F8:K8)=0,"",(SUM('A REMPLIR - UTE 38'!F9:K9)/SUM('A REMPLIR - UTE 34'!F8:K8))*1000000)</f>
        <v>0</v>
      </c>
      <c r="CI6" s="1">
        <f>IF(SUM('A REMPLIR - UTE 38'!G8:L8)=0,"",(SUM('A REMPLIR - UTE 38'!G9:L9)/SUM('A REMPLIR - UTE 34'!G8:L8))*1000000)</f>
        <v>0</v>
      </c>
      <c r="CJ6" s="1">
        <f>IF(SUM('A REMPLIR - UTE 38'!H8:M8)=0,"",(SUM('A REMPLIR - UTE 38'!H9:M9)/SUM('A REMPLIR - UTE 34'!H8:M8))*1000000)</f>
        <v>0</v>
      </c>
      <c r="CK6" s="1">
        <f>IF(SUM('A REMPLIR - UTE 38'!I8:N8)=0,"",(SUM('A REMPLIR - UTE 38'!I9:N9)/SUM('A REMPLIR - UTE 34'!I8:N8))*1000000)</f>
        <v>0</v>
      </c>
      <c r="CL6" s="1">
        <f>IF(SUM('A REMPLIR - UTE 38'!J8:O8)=0,"",(SUM('A REMPLIR - UTE 38'!J9:O9)/SUM('A REMPLIR - UTE 34'!J8:O8))*1000000)</f>
        <v>0</v>
      </c>
      <c r="CM6" s="1">
        <f>IF(SUM('A REMPLIR - UTE 38'!K8:P8)=0,"",(SUM('A REMPLIR - UTE 38'!K9:P9)/SUM('A REMPLIR - UTE 34'!K8:P8))*1000000)</f>
        <v>0</v>
      </c>
      <c r="CN6" s="1">
        <f>IF(SUM('A REMPLIR - UTE 38'!L8:Q8)=0,"",(SUM('A REMPLIR - UTE 38'!L9:Q9)/SUM('A REMPLIR - UTE 34'!L8:Q8))*1000000)</f>
        <v>0</v>
      </c>
      <c r="CO6" s="1">
        <f>IF(SUM('A REMPLIR - UTE 38'!M8:R8)=0,"",(SUM('A REMPLIR - UTE 38'!M9:R9)/SUM('A REMPLIR - UTE 34'!M8:R8))*1000000)</f>
        <v>0</v>
      </c>
      <c r="CP6" s="1">
        <f>IF(SUM('A REMPLIR - UTE 38'!N8:S8)=0,"",(SUM('A REMPLIR - UTE 38'!N9:S9)/SUM('A REMPLIR - UTE 34'!N8:S8))*1000000)</f>
        <v>0</v>
      </c>
      <c r="CQ6" s="1">
        <f>IF(SUM('A REMPLIR - UTE 38'!O8:T8)=0,"",(SUM('A REMPLIR - UTE 38'!O9:T9)/SUM('A REMPLIR - UTE 34'!O8:T8))*1000000)</f>
        <v>0</v>
      </c>
      <c r="CR6" s="1">
        <f>IF(SUM('A REMPLIR - UTE 38'!P8:U8)=0,"",(SUM('A REMPLIR - UTE 38'!P9:U9)/SUM('A REMPLIR - UTE 34'!P8:U8))*1000000)</f>
        <v>0</v>
      </c>
      <c r="CT6" s="1">
        <f>IF(SUM('A REMPLIR - UTE 31'!Q8:V8)=0,"",(SUM('A REMPLIR - UTE 31'!Q9:V9)/SUM('A REMPLIR - UTE 31'!Q8:V8))*1000000)</f>
        <v>0</v>
      </c>
      <c r="CU6" s="1">
        <f>IF(SUM('A REMPLIR - UTE 31'!R8:W8)=0,"",(SUM('A REMPLIR - UTE 31'!R9:W9)/SUM('A REMPLIR - UTE 31'!R8:W8))*1000000)</f>
        <v>0</v>
      </c>
      <c r="CV6" s="1">
        <f>IF(SUM('A REMPLIR - UTE 31'!S8:X8)=0,"",(SUM('A REMPLIR - UTE 31'!S9:X9)/SUM('A REMPLIR - UTE 31'!S8:X8))*1000000)</f>
        <v>0</v>
      </c>
      <c r="CW6" s="1">
        <f>IF(SUM('A REMPLIR - UTE 31'!T8:Y8)=0,"",(SUM('A REMPLIR - UTE 31'!T9:Y9)/SUM('A REMPLIR - UTE 31'!T8:Y8))*1000000)</f>
        <v>0</v>
      </c>
      <c r="CX6" s="1">
        <f>IF(SUM('A REMPLIR - UTE 31'!U8:Z8)=0,"",(SUM('A REMPLIR - UTE 31'!U9:Z9)/SUM('A REMPLIR - UTE 31'!U8:Z8))*1000000)</f>
        <v>0</v>
      </c>
      <c r="CY6" s="1">
        <f>IF(SUM('A REMPLIR - UTE 31'!V8:AA8)=0,"",(SUM('A REMPLIR - UTE 31'!V9:AA9)/SUM('A REMPLIR - UTE 31'!V8:AA8))*1000000)</f>
        <v>0</v>
      </c>
      <c r="CZ6" s="1">
        <f>IF(SUM('A REMPLIR - UTE 31'!W8:AB8)=0,"",(SUM('A REMPLIR - UTE 31'!W9:AB9)/SUM('A REMPLIR - UTE 31'!W8:AB8))*1000000)</f>
        <v>0</v>
      </c>
      <c r="DA6" s="1">
        <f>IF(SUM('A REMPLIR - UTE 31'!X8:AC8)=0,"",(SUM('A REMPLIR - UTE 31'!X9:AC9)/SUM('A REMPLIR - UTE 31'!X8:AC8))*1000000)</f>
        <v>0</v>
      </c>
      <c r="DB6" s="1">
        <f>IF(SUM('A REMPLIR - UTE 31'!Y8:AD8)=0,"",(SUM('A REMPLIR - UTE 31'!Y9:AD9)/SUM('A REMPLIR - UTE 31'!Y8:AD8))*1000000)</f>
        <v>0</v>
      </c>
      <c r="DC6" s="1">
        <f>IF(SUM('A REMPLIR - UTE 31'!Z8:AE8)=0,"",(SUM('A REMPLIR - UTE 31'!Z9:AE9)/SUM('A REMPLIR - UTE 31'!Z8:AE8))*1000000)</f>
        <v>0</v>
      </c>
      <c r="DD6" s="1">
        <f>IF(SUM('A REMPLIR - UTE 31'!AA8:AF8)=0,"",(SUM('A REMPLIR - UTE 31'!AA9:AF9)/SUM('A REMPLIR - UTE 31'!AA8:AF8))*1000000)</f>
        <v>0</v>
      </c>
      <c r="DE6" s="1">
        <f>IF(SUM('A REMPLIR - UTE 31'!AB8:AG8)=0,"",(SUM('A REMPLIR - UTE 31'!AB9:AG9)/SUM('A REMPLIR - UTE 31'!AB8:AG8))*1000000)</f>
        <v>0</v>
      </c>
      <c r="DG6" s="1">
        <f>IF(SUM('A REMPLIR - UTE 32'!Q8:V8)=0,"",(SUM('A REMPLIR - UTE 32'!Q9:V9)/SUM('A REMPLIR - UTE 32'!Q8:V8))*1000000)</f>
        <v>0</v>
      </c>
      <c r="DH6" s="1">
        <f>IF(SUM('A REMPLIR - UTE 32'!R8:W8)=0,"",(SUM('A REMPLIR - UTE 32'!R9:W9)/SUM('A REMPLIR - UTE 32'!R8:W8))*1000000)</f>
        <v>0</v>
      </c>
      <c r="DI6" s="1">
        <f>IF(SUM('A REMPLIR - UTE 32'!S8:X8)=0,"",(SUM('A REMPLIR - UTE 32'!S9:X9)/SUM('A REMPLIR - UTE 32'!S8:X8))*1000000)</f>
        <v>0</v>
      </c>
      <c r="DJ6" s="1">
        <f>IF(SUM('A REMPLIR - UTE 32'!T8:Y8)=0,"",(SUM('A REMPLIR - UTE 32'!T9:Y9)/SUM('A REMPLIR - UTE 32'!T8:Y8))*1000000)</f>
        <v>0</v>
      </c>
      <c r="DK6" s="1">
        <f>IF(SUM('A REMPLIR - UTE 32'!U8:Z8)=0,"",(SUM('A REMPLIR - UTE 32'!U9:Z9)/SUM('A REMPLIR - UTE 32'!U8:Z8))*1000000)</f>
        <v>0</v>
      </c>
      <c r="DL6" s="1">
        <f>IF(SUM('A REMPLIR - UTE 32'!V8:AA8)=0,"",(SUM('A REMPLIR - UTE 32'!V9:AA9)/SUM('A REMPLIR - UTE 32'!V8:AA8))*1000000)</f>
        <v>0</v>
      </c>
      <c r="DM6" s="1">
        <f>IF(SUM('A REMPLIR - UTE 32'!W8:AB8)=0,"",(SUM('A REMPLIR - UTE 32'!W9:AB9)/SUM('A REMPLIR - UTE 32'!W8:AB8))*1000000)</f>
        <v>0</v>
      </c>
      <c r="DN6" s="1">
        <f>IF(SUM('A REMPLIR - UTE 32'!X8:AC8)=0,"",(SUM('A REMPLIR - UTE 32'!X9:AC9)/SUM('A REMPLIR - UTE 32'!X8:AC8))*1000000)</f>
        <v>0</v>
      </c>
      <c r="DO6" s="1">
        <f>IF(SUM('A REMPLIR - UTE 32'!Y8:AD8)=0,"",(SUM('A REMPLIR - UTE 32'!Y9:AD9)/SUM('A REMPLIR - UTE 32'!Y8:AD8))*1000000)</f>
        <v>0</v>
      </c>
      <c r="DP6" s="1">
        <f>IF(SUM('A REMPLIR - UTE 32'!Z8:AE8)=0,"",(SUM('A REMPLIR - UTE 32'!Z9:AE9)/SUM('A REMPLIR - UTE 32'!Z8:AE8))*1000000)</f>
        <v>0</v>
      </c>
      <c r="DQ6" s="1">
        <f>IF(SUM('A REMPLIR - UTE 32'!AA8:AF8)=0,"",(SUM('A REMPLIR - UTE 32'!AA9:AF9)/SUM('A REMPLIR - UTE 32'!AA8:AF8))*1000000)</f>
        <v>0</v>
      </c>
      <c r="DR6" s="1">
        <f>IF(SUM('A REMPLIR - UTE 32'!AB8:AG8)=0,"",(SUM('A REMPLIR - UTE 32'!AB9:AG9)/SUM('A REMPLIR - UTE 32'!AB8:AG8))*1000000)</f>
        <v>0</v>
      </c>
      <c r="DT6" s="1">
        <f>IF(SUM('A REMPLIR - UTE 33'!Q8:V8)=0,"",(SUM('A REMPLIR - UTE 33'!Q9:V9)/SUM('A REMPLIR - UTE 33'!Q8:V8))*1000000)</f>
        <v>0</v>
      </c>
      <c r="DU6" s="1">
        <f>IF(SUM('A REMPLIR - UTE 33'!R8:W8)=0,"",(SUM('A REMPLIR - UTE 33'!R9:W9)/SUM('A REMPLIR - UTE 33'!R8:W8))*1000000)</f>
        <v>0</v>
      </c>
      <c r="DV6" s="1">
        <f>IF(SUM('A REMPLIR - UTE 33'!S8:X8)=0,"",(SUM('A REMPLIR - UTE 33'!S9:X9)/SUM('A REMPLIR - UTE 33'!S8:X8))*1000000)</f>
        <v>0</v>
      </c>
      <c r="DW6" s="1">
        <f>IF(SUM('A REMPLIR - UTE 33'!T8:Y8)=0,"",(SUM('A REMPLIR - UTE 33'!T9:Y9)/SUM('A REMPLIR - UTE 33'!T8:Y8))*1000000)</f>
        <v>0</v>
      </c>
      <c r="DX6" s="1">
        <f>IF(SUM('A REMPLIR - UTE 33'!U8:Z8)=0,"",(SUM('A REMPLIR - UTE 33'!U9:Z9)/SUM('A REMPLIR - UTE 33'!U8:Z8))*1000000)</f>
        <v>0</v>
      </c>
      <c r="DY6" s="1">
        <f>IF(SUM('A REMPLIR - UTE 33'!V8:AA8)=0,"",(SUM('A REMPLIR - UTE 33'!V9:AA9)/SUM('A REMPLIR - UTE 33'!V8:AA8))*1000000)</f>
        <v>0</v>
      </c>
      <c r="DZ6" s="1">
        <f>IF(SUM('A REMPLIR - UTE 33'!W8:AB8)=0,"",(SUM('A REMPLIR - UTE 33'!W9:AB9)/SUM('A REMPLIR - UTE 33'!W8:AB8))*1000000)</f>
        <v>0</v>
      </c>
      <c r="EA6" s="1">
        <f>IF(SUM('A REMPLIR - UTE 33'!X8:AC8)=0,"",(SUM('A REMPLIR - UTE 33'!X9:AC9)/SUM('A REMPLIR - UTE 33'!X8:AC8))*1000000)</f>
        <v>0</v>
      </c>
      <c r="EB6" s="1">
        <f>IF(SUM('A REMPLIR - UTE 33'!Y8:AD8)=0,"",(SUM('A REMPLIR - UTE 33'!Y9:AD9)/SUM('A REMPLIR - UTE 33'!Y8:AD8))*1000000)</f>
        <v>0</v>
      </c>
      <c r="EC6" s="1">
        <f>IF(SUM('A REMPLIR - UTE 33'!Z8:AE8)=0,"",(SUM('A REMPLIR - UTE 33'!Z9:AE9)/SUM('A REMPLIR - UTE 33'!Z8:AE8))*1000000)</f>
        <v>0</v>
      </c>
      <c r="ED6" s="1">
        <f>IF(SUM('A REMPLIR - UTE 33'!AA8:AF8)=0,"",(SUM('A REMPLIR - UTE 33'!AA9:AF9)/SUM('A REMPLIR - UTE 33'!AA8:AF8))*1000000)</f>
        <v>0</v>
      </c>
      <c r="EE6" s="1">
        <f>IF(SUM('A REMPLIR - UTE 33'!AB8:AG8)=0,"",(SUM('A REMPLIR - UTE 33'!AB9:AG9)/SUM('A REMPLIR - UTE 33'!AB8:AG8))*1000000)</f>
        <v>0</v>
      </c>
      <c r="EG6" s="1">
        <f>IF(SUM('A REMPLIR - UTE 34'!Q8:V8)=0,"",(SUM('A REMPLIR - UTE 34'!Q9:V9)/SUM('A REMPLIR - UTE 34'!Q8:V8))*1000000)</f>
        <v>0</v>
      </c>
      <c r="EH6" s="1">
        <f>IF(SUM('A REMPLIR - UTE 34'!R8:W8)=0,"",(SUM('A REMPLIR - UTE 34'!R9:W9)/SUM('A REMPLIR - UTE 34'!R8:W8))*1000000)</f>
        <v>0</v>
      </c>
      <c r="EI6" s="1">
        <f>IF(SUM('A REMPLIR - UTE 34'!S8:X8)=0,"",(SUM('A REMPLIR - UTE 34'!S9:X9)/SUM('A REMPLIR - UTE 34'!S8:X8))*1000000)</f>
        <v>0</v>
      </c>
      <c r="EJ6" s="1">
        <f>IF(SUM('A REMPLIR - UTE 34'!T8:Y8)=0,"",(SUM('A REMPLIR - UTE 34'!T9:Y9)/SUM('A REMPLIR - UTE 34'!T8:Y8))*1000000)</f>
        <v>0</v>
      </c>
      <c r="EK6" s="1">
        <f>IF(SUM('A REMPLIR - UTE 34'!U8:Z8)=0,"",(SUM('A REMPLIR - UTE 34'!U9:Z9)/SUM('A REMPLIR - UTE 34'!U8:Z8))*1000000)</f>
        <v>0</v>
      </c>
      <c r="EL6" s="1">
        <f>IF(SUM('A REMPLIR - UTE 34'!V8:AA8)=0,"",(SUM('A REMPLIR - UTE 34'!V9:AA9)/SUM('A REMPLIR - UTE 34'!V8:AA8))*1000000)</f>
        <v>0</v>
      </c>
      <c r="EM6" s="1">
        <f>IF(SUM('A REMPLIR - UTE 34'!W8:AB8)=0,"",(SUM('A REMPLIR - UTE 34'!W9:AB9)/SUM('A REMPLIR - UTE 34'!W8:AB8))*1000000)</f>
        <v>0</v>
      </c>
      <c r="EN6" s="1">
        <f>IF(SUM('A REMPLIR - UTE 34'!X8:AC8)=0,"",(SUM('A REMPLIR - UTE 34'!X9:AC9)/SUM('A REMPLIR - UTE 34'!X8:AC8))*1000000)</f>
        <v>0</v>
      </c>
      <c r="EO6" s="1">
        <f>IF(SUM('A REMPLIR - UTE 34'!Y8:AD8)=0,"",(SUM('A REMPLIR - UTE 34'!Y9:AD9)/SUM('A REMPLIR - UTE 34'!Y8:AD8))*1000000)</f>
        <v>0</v>
      </c>
      <c r="EP6" s="1">
        <f>IF(SUM('A REMPLIR - UTE 34'!Z8:AE8)=0,"",(SUM('A REMPLIR - UTE 34'!Z9:AE9)/SUM('A REMPLIR - UTE 34'!Z8:AE8))*1000000)</f>
        <v>0</v>
      </c>
      <c r="EQ6" s="1">
        <f>IF(SUM('A REMPLIR - UTE 34'!AA8:AF8)=0,"",(SUM('A REMPLIR - UTE 34'!AA9:AF9)/SUM('A REMPLIR - UTE 34'!AA8:AF8))*1000000)</f>
        <v>0</v>
      </c>
      <c r="ER6" s="1">
        <f>IF(SUM('A REMPLIR - UTE 34'!AB8:AG8)=0,"",(SUM('A REMPLIR - UTE 34'!AB9:AG9)/SUM('A REMPLIR - UTE 34'!AB8:AG8))*1000000)</f>
        <v>0</v>
      </c>
      <c r="ET6" s="1">
        <f>IF(SUM('A REMPLIR - UTE 38'!Q8:V8)=0,"",(SUM('A REMPLIR - UTE 38'!Q9:V9)/SUM('A REMPLIR - UTE 38'!Q8:V8))*1000000)</f>
        <v>0</v>
      </c>
      <c r="EU6" s="1">
        <f>IF(SUM('A REMPLIR - UTE 38'!R8:W8)=0,"",(SUM('A REMPLIR - UTE 38'!R9:W9)/SUM('A REMPLIR - UTE 38'!R8:W8))*1000000)</f>
        <v>0</v>
      </c>
      <c r="EV6" s="1">
        <f>IF(SUM('A REMPLIR - UTE 38'!S8:X8)=0,"",(SUM('A REMPLIR - UTE 38'!S9:X9)/SUM('A REMPLIR - UTE 38'!S8:X8))*1000000)</f>
        <v>0</v>
      </c>
      <c r="EW6" s="1">
        <f>IF(SUM('A REMPLIR - UTE 38'!T8:Y8)=0,"",(SUM('A REMPLIR - UTE 38'!T9:Y9)/SUM('A REMPLIR - UTE 38'!T8:Y8))*1000000)</f>
        <v>0</v>
      </c>
      <c r="EX6" s="1">
        <f>IF(SUM('A REMPLIR - UTE 38'!U8:Z8)=0,"",(SUM('A REMPLIR - UTE 38'!U9:Z9)/SUM('A REMPLIR - UTE 38'!U8:Z8))*1000000)</f>
        <v>0</v>
      </c>
      <c r="EY6" s="1">
        <f>IF(SUM('A REMPLIR - UTE 38'!V8:AA8)=0,"",(SUM('A REMPLIR - UTE 38'!V9:AA9)/SUM('A REMPLIR - UTE 38'!V8:AA8))*1000000)</f>
        <v>0</v>
      </c>
      <c r="EZ6" s="1">
        <f>IF(SUM('A REMPLIR - UTE 38'!W8:AB8)=0,"",(SUM('A REMPLIR - UTE 38'!W9:AB9)/SUM('A REMPLIR - UTE 38'!W8:AB8))*1000000)</f>
        <v>0</v>
      </c>
      <c r="FA6" s="1">
        <f>IF(SUM('A REMPLIR - UTE 38'!X8:AC8)=0,"",(SUM('A REMPLIR - UTE 38'!X9:AC9)/SUM('A REMPLIR - UTE 38'!X8:AC8))*1000000)</f>
        <v>0</v>
      </c>
      <c r="FB6" s="1">
        <f>IF(SUM('A REMPLIR - UTE 38'!Y8:AD8)=0,"",(SUM('A REMPLIR - UTE 38'!Y9:AD9)/SUM('A REMPLIR - UTE 38'!Y8:AD8))*1000000)</f>
        <v>0</v>
      </c>
      <c r="FC6" s="1">
        <f>IF(SUM('A REMPLIR - UTE 38'!Z8:AE8)=0,"",(SUM('A REMPLIR - UTE 38'!Z9:AE9)/SUM('A REMPLIR - UTE 38'!Z8:AE8))*1000000)</f>
        <v>0</v>
      </c>
      <c r="FD6" s="1">
        <f>IF(SUM('A REMPLIR - UTE 38'!AA8:AF8)=0,"",(SUM('A REMPLIR - UTE 38'!AA9:AF9)/SUM('A REMPLIR - UTE 38'!AA8:AF8))*1000000)</f>
        <v>0</v>
      </c>
      <c r="FE6" s="1">
        <f>IF(SUM('A REMPLIR - UTE 38'!AB8:AG8)=0,"",(SUM('A REMPLIR - UTE 38'!AB9:AG9)/SUM('A REMPLIR - UTE 38'!AB8:AG8))*1000000)</f>
        <v>0</v>
      </c>
      <c r="FG6" s="1">
        <f>IF(SUM('A REMPLIR - UTE 31'!AC8:AH8)=0,"",(SUM('A REMPLIR - UTE 31'!AC9:AH9)/SUM('A REMPLIR - UTE 31'!AC8:AH8))*1000000)</f>
        <v>0</v>
      </c>
      <c r="FH6" s="1">
        <f>IF(SUM('A REMPLIR - UTE 31'!AD8:AI8)=0,"",(SUM('A REMPLIR - UTE 31'!AD9:AI9)/SUM('A REMPLIR - UTE 31'!AD8:AI8))*1000000)</f>
        <v>0</v>
      </c>
      <c r="FI6" s="1">
        <f>IF(SUM('A REMPLIR - UTE 31'!AE8:AJ8)=0,"",(SUM('A REMPLIR - UTE 31'!AE9:AJ9)/SUM('A REMPLIR - UTE 31'!AE8:AJ8))*1000000)</f>
        <v>0</v>
      </c>
      <c r="FJ6" s="1">
        <f>IF(SUM('A REMPLIR - UTE 31'!AF8:AK8)=0,"",(SUM('A REMPLIR - UTE 31'!AF9:AK9)/SUM('A REMPLIR - UTE 31'!AF8:AK8))*1000000)</f>
        <v>0</v>
      </c>
      <c r="FK6" s="1">
        <f>IF(SUM('A REMPLIR - UTE 31'!AG8:AL8)=0,"",(SUM('A REMPLIR - UTE 31'!AG9:AL9)/SUM('A REMPLIR - UTE 31'!AG8:AL8))*1000000)</f>
        <v>0</v>
      </c>
      <c r="FL6" s="1">
        <f>IF(SUM('A REMPLIR - UTE 31'!AH8:AM8)=0,"",(SUM('A REMPLIR - UTE 31'!AH9:AM9)/SUM('A REMPLIR - UTE 31'!AH8:AM8))*1000000)</f>
        <v>0</v>
      </c>
      <c r="FM6" s="1">
        <f>IF(SUM('A REMPLIR - UTE 31'!AI8:AN8)=0,"",(SUM('A REMPLIR - UTE 31'!AI9:AN9)/SUM('A REMPLIR - UTE 31'!AI8:AN8))*1000000)</f>
        <v>0</v>
      </c>
      <c r="FN6" s="1">
        <f>IF(SUM('A REMPLIR - UTE 31'!AJ8:AO8)=0,"",(SUM('A REMPLIR - UTE 31'!AJ9:AO9)/SUM('A REMPLIR - UTE 31'!AJ8:AO8))*1000000)</f>
        <v>0</v>
      </c>
      <c r="FO6" s="1">
        <f>IF(SUM('A REMPLIR - UTE 31'!AK8:AP8)=0,"",(SUM('A REMPLIR - UTE 31'!AK9:AP9)/SUM('A REMPLIR - UTE 31'!AK8:AP8))*1000000)</f>
        <v>0</v>
      </c>
      <c r="FP6" s="1">
        <f>IF(SUM('A REMPLIR - UTE 31'!AL8:AQ8)=0,"",(SUM('A REMPLIR - UTE 31'!AL9:AQ9)/SUM('A REMPLIR - UTE 31'!AL8:AQ8))*1000000)</f>
        <v>0</v>
      </c>
      <c r="FQ6" s="1">
        <f>IF(SUM('A REMPLIR - UTE 31'!AM8:AR8)=0,"",(SUM('A REMPLIR - UTE 31'!AM9:AR9)/SUM('A REMPLIR - UTE 31'!AM8:AR8))*1000000)</f>
        <v>0</v>
      </c>
      <c r="FR6" s="1">
        <f>IF(SUM('A REMPLIR - UTE 31'!AN8:AS8)=0,"",(SUM('A REMPLIR - UTE 31'!AN9:AS9)/SUM('A REMPLIR - UTE 31'!AN8:AS8))*1000000)</f>
        <v>0</v>
      </c>
      <c r="FT6" s="1">
        <f>IF(SUM('A REMPLIR - UTE 32'!AC8:AH8)=0,"",(SUM('A REMPLIR - UTE 32'!AC9:AH9)/SUM('A REMPLIR - UTE 32'!AC8:AH8))*1000000)</f>
        <v>0</v>
      </c>
      <c r="FU6" s="1">
        <f>IF(SUM('A REMPLIR - UTE 32'!AD8:AI8)=0,"",(SUM('A REMPLIR - UTE 32'!AD9:AI9)/SUM('A REMPLIR - UTE 32'!AD8:AI8))*1000000)</f>
        <v>0</v>
      </c>
      <c r="FV6" s="1">
        <f>IF(SUM('A REMPLIR - UTE 32'!AE8:AJ8)=0,"",(SUM('A REMPLIR - UTE 32'!AE9:AJ9)/SUM('A REMPLIR - UTE 32'!AE8:AJ8))*1000000)</f>
        <v>0</v>
      </c>
      <c r="FW6" s="1">
        <f>IF(SUM('A REMPLIR - UTE 32'!AF8:AK8)=0,"",(SUM('A REMPLIR - UTE 32'!AF9:AK9)/SUM('A REMPLIR - UTE 32'!AF8:AK8))*1000000)</f>
        <v>0</v>
      </c>
      <c r="FX6" s="1">
        <f>IF(SUM('A REMPLIR - UTE 32'!AG8:AL8)=0,"",(SUM('A REMPLIR - UTE 32'!AG9:AL9)/SUM('A REMPLIR - UTE 32'!AG8:AL8))*1000000)</f>
        <v>0</v>
      </c>
      <c r="FY6" s="1">
        <f>IF(SUM('A REMPLIR - UTE 32'!AH8:AM8)=0,"",(SUM('A REMPLIR - UTE 32'!AH9:AM9)/SUM('A REMPLIR - UTE 32'!AH8:AM8))*1000000)</f>
        <v>0</v>
      </c>
      <c r="FZ6" s="1">
        <f>IF(SUM('A REMPLIR - UTE 32'!AI8:AN8)=0,"",(SUM('A REMPLIR - UTE 32'!AI9:AN9)/SUM('A REMPLIR - UTE 32'!AI8:AN8))*1000000)</f>
        <v>0</v>
      </c>
      <c r="GA6" s="1">
        <f>IF(SUM('A REMPLIR - UTE 32'!AJ8:AO8)=0,"",(SUM('A REMPLIR - UTE 32'!AJ9:AO9)/SUM('A REMPLIR - UTE 32'!AJ8:AO8))*1000000)</f>
        <v>0</v>
      </c>
      <c r="GB6" s="1">
        <f>IF(SUM('A REMPLIR - UTE 32'!AK8:AP8)=0,"",(SUM('A REMPLIR - UTE 32'!AK9:AP9)/SUM('A REMPLIR - UTE 32'!AK8:AP8))*1000000)</f>
        <v>0</v>
      </c>
      <c r="GC6" s="1">
        <f>IF(SUM('A REMPLIR - UTE 32'!AL8:AQ8)=0,"",(SUM('A REMPLIR - UTE 32'!AL9:AQ9)/SUM('A REMPLIR - UTE 32'!AL8:AQ8))*1000000)</f>
        <v>0</v>
      </c>
      <c r="GD6" s="1">
        <f>IF(SUM('A REMPLIR - UTE 32'!AM8:AR8)=0,"",(SUM('A REMPLIR - UTE 32'!AM9:AR9)/SUM('A REMPLIR - UTE 32'!AM8:AR8))*1000000)</f>
        <v>0</v>
      </c>
      <c r="GE6" s="1">
        <f>IF(SUM('A REMPLIR - UTE 32'!AN8:AS8)=0,"",(SUM('A REMPLIR - UTE 32'!AN9:AS9)/SUM('A REMPLIR - UTE 32'!AN8:AS8))*1000000)</f>
        <v>0</v>
      </c>
      <c r="GG6" s="1">
        <f>IF(SUM('A REMPLIR - UTE 33'!AC8:AH8)=0,"",(SUM('A REMPLIR - UTE 33'!AC9:AH9)/SUM('A REMPLIR - UTE 33'!AC8:AH8))*1000000)</f>
        <v>0</v>
      </c>
      <c r="GH6" s="1">
        <f>IF(SUM('A REMPLIR - UTE 33'!AD8:AI8)=0,"",(SUM('A REMPLIR - UTE 33'!AD9:AI9)/SUM('A REMPLIR - UTE 33'!AD8:AI8))*1000000)</f>
        <v>0</v>
      </c>
      <c r="GI6" s="1">
        <f>IF(SUM('A REMPLIR - UTE 33'!AE8:AJ8)=0,"",(SUM('A REMPLIR - UTE 33'!AE9:AJ9)/SUM('A REMPLIR - UTE 33'!AE8:AJ8))*1000000)</f>
        <v>0</v>
      </c>
      <c r="GJ6" s="1">
        <f>IF(SUM('A REMPLIR - UTE 33'!AF8:AK8)=0,"",(SUM('A REMPLIR - UTE 33'!AF9:AK9)/SUM('A REMPLIR - UTE 33'!AF8:AK8))*1000000)</f>
        <v>0</v>
      </c>
      <c r="GK6" s="1">
        <f>IF(SUM('A REMPLIR - UTE 33'!AG8:AL8)=0,"",(SUM('A REMPLIR - UTE 33'!AG9:AL9)/SUM('A REMPLIR - UTE 33'!AG8:AL8))*1000000)</f>
        <v>0</v>
      </c>
      <c r="GL6" s="1">
        <f>IF(SUM('A REMPLIR - UTE 33'!AH8:AM8)=0,"",(SUM('A REMPLIR - UTE 33'!AH9:AM9)/SUM('A REMPLIR - UTE 33'!AH8:AM8))*1000000)</f>
        <v>0</v>
      </c>
      <c r="GM6" s="1">
        <f>IF(SUM('A REMPLIR - UTE 33'!AI8:AN8)=0,"",(SUM('A REMPLIR - UTE 33'!AI9:AN9)/SUM('A REMPLIR - UTE 33'!AI8:AN8))*1000000)</f>
        <v>0</v>
      </c>
      <c r="GN6" s="1">
        <f>IF(SUM('A REMPLIR - UTE 33'!AJ8:AO8)=0,"",(SUM('A REMPLIR - UTE 33'!AJ9:AO9)/SUM('A REMPLIR - UTE 33'!AJ8:AO8))*1000000)</f>
        <v>0</v>
      </c>
      <c r="GO6" s="1">
        <f>IF(SUM('A REMPLIR - UTE 33'!AK8:AP8)=0,"",(SUM('A REMPLIR - UTE 33'!AK9:AP9)/SUM('A REMPLIR - UTE 33'!AK8:AP8))*1000000)</f>
        <v>0</v>
      </c>
      <c r="GP6" s="1">
        <f>IF(SUM('A REMPLIR - UTE 33'!AL8:AQ8)=0,"",(SUM('A REMPLIR - UTE 33'!AL9:AQ9)/SUM('A REMPLIR - UTE 33'!AL8:AQ8))*1000000)</f>
        <v>0</v>
      </c>
      <c r="GQ6" s="1">
        <f>IF(SUM('A REMPLIR - UTE 33'!AM8:AR8)=0,"",(SUM('A REMPLIR - UTE 33'!AM9:AR9)/SUM('A REMPLIR - UTE 33'!AM8:AR8))*1000000)</f>
        <v>0</v>
      </c>
      <c r="GR6" s="1">
        <f>IF(SUM('A REMPLIR - UTE 33'!AN8:AS8)=0,"",(SUM('A REMPLIR - UTE 33'!AN9:AS9)/SUM('A REMPLIR - UTE 33'!AN8:AS8))*1000000)</f>
        <v>0</v>
      </c>
      <c r="GT6" s="1">
        <f>IF(SUM('A REMPLIR - UTE 34'!AC8:AH8)=0,"",(SUM('A REMPLIR - UTE 34'!AC9:AH9)/SUM('A REMPLIR - UTE 34'!AC8:AH8))*1000000)</f>
        <v>0</v>
      </c>
      <c r="GU6" s="1">
        <f>IF(SUM('A REMPLIR - UTE 34'!AD8:AI8)=0,"",(SUM('A REMPLIR - UTE 34'!AD9:AI9)/SUM('A REMPLIR - UTE 34'!AD8:AI8))*1000000)</f>
        <v>0</v>
      </c>
      <c r="GV6" s="1">
        <f>IF(SUM('A REMPLIR - UTE 34'!AE8:AJ8)=0,"",(SUM('A REMPLIR - UTE 34'!AE9:AJ9)/SUM('A REMPLIR - UTE 34'!AE8:AJ8))*1000000)</f>
        <v>0</v>
      </c>
      <c r="GW6" s="1">
        <f>IF(SUM('A REMPLIR - UTE 34'!AF8:AK8)=0,"",(SUM('A REMPLIR - UTE 34'!AF9:AK9)/SUM('A REMPLIR - UTE 34'!AF8:AK8))*1000000)</f>
        <v>0</v>
      </c>
      <c r="GX6" s="1">
        <f>IF(SUM('A REMPLIR - UTE 34'!AG8:AL8)=0,"",(SUM('A REMPLIR - UTE 34'!AG9:AL9)/SUM('A REMPLIR - UTE 34'!AG8:AL8))*1000000)</f>
        <v>0</v>
      </c>
      <c r="GY6" s="1">
        <f>IF(SUM('A REMPLIR - UTE 34'!AH8:AM8)=0,"",(SUM('A REMPLIR - UTE 34'!AH9:AM9)/SUM('A REMPLIR - UTE 34'!AH8:AM8))*1000000)</f>
        <v>0</v>
      </c>
      <c r="GZ6" s="1">
        <f>IF(SUM('A REMPLIR - UTE 34'!AI8:AN8)=0,"",(SUM('A REMPLIR - UTE 34'!AI9:AN9)/SUM('A REMPLIR - UTE 34'!AI8:AN8))*1000000)</f>
        <v>0</v>
      </c>
      <c r="HA6" s="1">
        <f>IF(SUM('A REMPLIR - UTE 34'!AJ8:AO8)=0,"",(SUM('A REMPLIR - UTE 34'!AJ9:AO9)/SUM('A REMPLIR - UTE 34'!AJ8:AO8))*1000000)</f>
        <v>0</v>
      </c>
      <c r="HB6" s="1">
        <f>IF(SUM('A REMPLIR - UTE 34'!AK8:AP8)=0,"",(SUM('A REMPLIR - UTE 34'!AK9:AP9)/SUM('A REMPLIR - UTE 34'!AK8:AP8))*1000000)</f>
        <v>0</v>
      </c>
      <c r="HC6" s="1">
        <f>IF(SUM('A REMPLIR - UTE 34'!AL8:AQ8)=0,"",(SUM('A REMPLIR - UTE 34'!AL9:AQ9)/SUM('A REMPLIR - UTE 34'!AL8:AQ8))*1000000)</f>
        <v>0</v>
      </c>
      <c r="HD6" s="1">
        <f>IF(SUM('A REMPLIR - UTE 34'!AM8:AR8)=0,"",(SUM('A REMPLIR - UTE 34'!AM9:AR9)/SUM('A REMPLIR - UTE 34'!AM8:AR8))*1000000)</f>
        <v>0</v>
      </c>
      <c r="HE6" s="1">
        <f>IF(SUM('A REMPLIR - UTE 34'!AN8:AS8)=0,"",(SUM('A REMPLIR - UTE 34'!AN9:AS9)/SUM('A REMPLIR - UTE 34'!AN8:AS8))*1000000)</f>
        <v>0</v>
      </c>
      <c r="HG6" s="1">
        <f>IF(SUM('A REMPLIR - UTE 38'!AC8:AH8)=0,"",(SUM('A REMPLIR - UTE 38'!AC9:AH9)/SUM('A REMPLIR - UTE 38'!AC8:AH8))*1000000)</f>
        <v>0</v>
      </c>
      <c r="HH6" s="1">
        <f>IF(SUM('A REMPLIR - UTE 38'!AD8:AI8)=0,"",(SUM('A REMPLIR - UTE 38'!AD9:AI9)/SUM('A REMPLIR - UTE 38'!AD8:AI8))*1000000)</f>
        <v>0</v>
      </c>
      <c r="HI6" s="1">
        <f>IF(SUM('A REMPLIR - UTE 38'!AE8:AJ8)=0,"",(SUM('A REMPLIR - UTE 38'!AE9:AJ9)/SUM('A REMPLIR - UTE 38'!AE8:AJ8))*1000000)</f>
        <v>0</v>
      </c>
      <c r="HJ6" s="1">
        <f>IF(SUM('A REMPLIR - UTE 38'!AF8:AK8)=0,"",(SUM('A REMPLIR - UTE 38'!AF9:AK9)/SUM('A REMPLIR - UTE 38'!AF8:AK8))*1000000)</f>
        <v>0</v>
      </c>
      <c r="HK6" s="1">
        <f>IF(SUM('A REMPLIR - UTE 38'!AG8:AL8)=0,"",(SUM('A REMPLIR - UTE 38'!AG9:AL9)/SUM('A REMPLIR - UTE 38'!AG8:AL8))*1000000)</f>
        <v>0</v>
      </c>
      <c r="HL6" s="1">
        <f>IF(SUM('A REMPLIR - UTE 38'!AH8:AM8)=0,"",(SUM('A REMPLIR - UTE 38'!AH9:AM9)/SUM('A REMPLIR - UTE 38'!AH8:AM8))*1000000)</f>
        <v>0</v>
      </c>
      <c r="HM6" s="1">
        <f>IF(SUM('A REMPLIR - UTE 38'!AI8:AN8)=0,"",(SUM('A REMPLIR - UTE 38'!AI9:AN9)/SUM('A REMPLIR - UTE 38'!AI8:AN8))*1000000)</f>
        <v>0</v>
      </c>
      <c r="HN6" s="1">
        <f>IF(SUM('A REMPLIR - UTE 38'!AJ8:AO8)=0,"",(SUM('A REMPLIR - UTE 38'!AJ9:AO9)/SUM('A REMPLIR - UTE 38'!AJ8:AO8))*1000000)</f>
        <v>0</v>
      </c>
      <c r="HO6" s="1">
        <f>IF(SUM('A REMPLIR - UTE 38'!AK8:AP8)=0,"",(SUM('A REMPLIR - UTE 38'!AK9:AP9)/SUM('A REMPLIR - UTE 38'!AK8:AP8))*1000000)</f>
        <v>0</v>
      </c>
      <c r="HP6" s="1">
        <f>IF(SUM('A REMPLIR - UTE 38'!AL8:AQ8)=0,"",(SUM('A REMPLIR - UTE 38'!AL9:AQ9)/SUM('A REMPLIR - UTE 38'!AL8:AQ8))*1000000)</f>
        <v>0</v>
      </c>
      <c r="HQ6" s="1">
        <f>IF(SUM('A REMPLIR - UTE 38'!AM8:AR8)=0,"",(SUM('A REMPLIR - UTE 38'!AM9:AR9)/SUM('A REMPLIR - UTE 38'!AM8:AR8))*1000000)</f>
        <v>0</v>
      </c>
      <c r="HR6" s="1">
        <f>IF(SUM('A REMPLIR - UTE 38'!AN8:AS8)=0,"",(SUM('A REMPLIR - UTE 38'!AN9:AS9)/SUM('A REMPLIR - UTE 38'!AN8:AS8))*1000000)</f>
        <v>0</v>
      </c>
      <c r="HT6" s="1">
        <f>IF(SUM('A REMPLIR - UTE 31'!AO8:AT8)=0,"",(SUM('A REMPLIR - UTE 31'!AO9:AT9)/SUM('A REMPLIR - UTE 31'!AO8:AT8))*1000000)</f>
        <v>0</v>
      </c>
      <c r="HU6" s="1">
        <f>IF(SUM('A REMPLIR - UTE 31'!AP8:AU8)=0,"",(SUM('A REMPLIR - UTE 31'!AP9:AU9)/SUM('A REMPLIR - UTE 31'!AP8:AU8))*1000000)</f>
        <v>0</v>
      </c>
      <c r="HV6" s="1">
        <f>IF(SUM('A REMPLIR - UTE 31'!AQ8:AV8)=0,"",(SUM('A REMPLIR - UTE 31'!AQ9:AV9)/SUM('A REMPLIR - UTE 31'!AQ8:AV8))*1000000)</f>
        <v>0</v>
      </c>
      <c r="HW6" s="1">
        <f>IF(SUM('A REMPLIR - UTE 31'!AR8:AW8)=0,"",(SUM('A REMPLIR - UTE 31'!AR9:AW9)/SUM('A REMPLIR - UTE 31'!AR8:AW8))*1000000)</f>
        <v>0</v>
      </c>
      <c r="HX6" s="1">
        <f>IF(SUM('A REMPLIR - UTE 31'!AS8:AX8)=0,"",(SUM('A REMPLIR - UTE 31'!AS9:AX9)/SUM('A REMPLIR - UTE 31'!AS8:AX8))*1000000)</f>
        <v>0</v>
      </c>
      <c r="HY6" s="1">
        <f>IF(SUM('A REMPLIR - UTE 31'!AT8:AY8)=0,"",(SUM('A REMPLIR - UTE 31'!AT9:AY9)/SUM('A REMPLIR - UTE 31'!AT8:AY8))*1000000)</f>
        <v>0</v>
      </c>
      <c r="HZ6" s="1">
        <f>IF(SUM('A REMPLIR - UTE 31'!AU8:AZ8)=0,"",(SUM('A REMPLIR - UTE 31'!AU9:AZ9)/SUM('A REMPLIR - UTE 31'!AU8:AZ8))*1000000)</f>
        <v>0</v>
      </c>
      <c r="IA6" s="1">
        <f>IF(SUM('A REMPLIR - UTE 31'!AV8:BA8)=0,"",(SUM('A REMPLIR - UTE 31'!AV9:BA9)/SUM('A REMPLIR - UTE 31'!AV8:BA8))*1000000)</f>
        <v>0</v>
      </c>
      <c r="IB6" s="1">
        <f>IF(SUM('A REMPLIR - UTE 31'!AW8:BB8)=0,"",(SUM('A REMPLIR - UTE 31'!AW9:BB9)/SUM('A REMPLIR - UTE 31'!AW8:BB8))*1000000)</f>
        <v>0</v>
      </c>
      <c r="IC6" s="1">
        <f>IF(SUM('A REMPLIR - UTE 31'!AX8:BC8)=0,"",(SUM('A REMPLIR - UTE 31'!AX9:BC9)/SUM('A REMPLIR - UTE 31'!AX8:BC8))*1000000)</f>
        <v>0</v>
      </c>
      <c r="ID6" s="1">
        <f>IF(SUM('A REMPLIR - UTE 31'!AY8:BD8)=0,"",(SUM('A REMPLIR - UTE 31'!AY9:BD9)/SUM('A REMPLIR - UTE 31'!AY8:BD8))*1000000)</f>
        <v>0</v>
      </c>
      <c r="IE6" s="1">
        <f>IF(SUM('A REMPLIR - UTE 31'!AZ8:BE8)=0,"",(SUM('A REMPLIR - UTE 31'!AZ9:BE9)/SUM('A REMPLIR - UTE 31'!AZ8:BE8))*1000000)</f>
        <v>0</v>
      </c>
      <c r="IG6" s="1">
        <f>IF(SUM('A REMPLIR - UTE 32'!AO8:AT8)=0,"",(SUM('A REMPLIR - UTE 32'!AO9:AT9)/SUM('A REMPLIR - UTE 32'!AO8:AT8))*1000000)</f>
        <v>0</v>
      </c>
      <c r="IH6" s="1">
        <f>IF(SUM('A REMPLIR - UTE 32'!AP8:AU8)=0,"",(SUM('A REMPLIR - UTE 32'!AP9:AU9)/SUM('A REMPLIR - UTE 32'!AP8:AU8))*1000000)</f>
        <v>0</v>
      </c>
      <c r="II6" s="1">
        <f>IF(SUM('A REMPLIR - UTE 32'!AQ8:AV8)=0,"",(SUM('A REMPLIR - UTE 32'!AQ9:AV9)/SUM('A REMPLIR - UTE 32'!AQ8:AV8))*1000000)</f>
        <v>0</v>
      </c>
      <c r="IJ6" s="1">
        <f>IF(SUM('A REMPLIR - UTE 32'!AR8:AW8)=0,"",(SUM('A REMPLIR - UTE 32'!AR9:AW9)/SUM('A REMPLIR - UTE 32'!AR8:AW8))*1000000)</f>
        <v>0</v>
      </c>
      <c r="IK6" s="1">
        <f>IF(SUM('A REMPLIR - UTE 32'!AS8:AX8)=0,"",(SUM('A REMPLIR - UTE 32'!AS9:AX9)/SUM('A REMPLIR - UTE 32'!AS8:AX8))*1000000)</f>
        <v>0</v>
      </c>
      <c r="IL6" s="1">
        <f>IF(SUM('A REMPLIR - UTE 32'!AT8:AY8)=0,"",(SUM('A REMPLIR - UTE 32'!AT9:AY9)/SUM('A REMPLIR - UTE 32'!AT8:AY8))*1000000)</f>
        <v>0</v>
      </c>
      <c r="IM6" s="1">
        <f>IF(SUM('A REMPLIR - UTE 32'!AU8:AZ8)=0,"",(SUM('A REMPLIR - UTE 32'!AU9:AZ9)/SUM('A REMPLIR - UTE 32'!AU8:AZ8))*1000000)</f>
        <v>0</v>
      </c>
      <c r="IN6" s="1">
        <f>IF(SUM('A REMPLIR - UTE 32'!AV8:BA8)=0,"",(SUM('A REMPLIR - UTE 32'!AV9:BA9)/SUM('A REMPLIR - UTE 32'!AV8:BA8))*1000000)</f>
        <v>0</v>
      </c>
      <c r="IO6" s="1">
        <f>IF(SUM('A REMPLIR - UTE 32'!AW8:BB8)=0,"",(SUM('A REMPLIR - UTE 32'!AW9:BB9)/SUM('A REMPLIR - UTE 32'!AW8:BB8))*1000000)</f>
        <v>0</v>
      </c>
      <c r="IP6" s="1">
        <f>IF(SUM('A REMPLIR - UTE 32'!AX8:BC8)=0,"",(SUM('A REMPLIR - UTE 32'!AX9:BC9)/SUM('A REMPLIR - UTE 32'!AX8:BC8))*1000000)</f>
        <v>0</v>
      </c>
      <c r="IQ6" s="1">
        <f>IF(SUM('A REMPLIR - UTE 32'!AY8:BD8)=0,"",(SUM('A REMPLIR - UTE 32'!AY9:BD9)/SUM('A REMPLIR - UTE 32'!AY8:BD8))*1000000)</f>
        <v>0</v>
      </c>
      <c r="IR6" s="1">
        <f>IF(SUM('A REMPLIR - UTE 32'!AZ8:BE8)=0,"",(SUM('A REMPLIR - UTE 32'!AZ9:BE9)/SUM('A REMPLIR - UTE 32'!AZ8:BE8))*1000000)</f>
        <v>0</v>
      </c>
      <c r="IT6" s="1">
        <f>IF(SUM('A REMPLIR - UTE 33'!AO8:AT8)=0,"",(SUM('A REMPLIR - UTE 33'!AO9:AT9)/SUM('A REMPLIR - UTE 33'!AO8:AT8))*1000000)</f>
        <v>0</v>
      </c>
      <c r="IU6" s="1">
        <f>IF(SUM('A REMPLIR - UTE 33'!AP8:AU8)=0,"",(SUM('A REMPLIR - UTE 33'!AP9:AU9)/SUM('A REMPLIR - UTE 33'!AP8:AU8))*1000000)</f>
        <v>0</v>
      </c>
      <c r="IV6" s="1">
        <f>IF(SUM('A REMPLIR - UTE 33'!AQ8:AV8)=0,"",(SUM('A REMPLIR - UTE 33'!AQ9:AV9)/SUM('A REMPLIR - UTE 33'!AQ8:AV8))*1000000)</f>
        <v>0</v>
      </c>
      <c r="IW6" s="1">
        <f>IF(SUM('A REMPLIR - UTE 33'!AR8:AW8)=0,"",(SUM('A REMPLIR - UTE 33'!AR9:AW9)/SUM('A REMPLIR - UTE 33'!AR8:AW8))*1000000)</f>
        <v>0</v>
      </c>
      <c r="IX6" s="1">
        <f>IF(SUM('A REMPLIR - UTE 33'!AS8:AX8)=0,"",(SUM('A REMPLIR - UTE 33'!AS9:AX9)/SUM('A REMPLIR - UTE 33'!AS8:AX8))*1000000)</f>
        <v>0</v>
      </c>
      <c r="IY6" s="1">
        <f>IF(SUM('A REMPLIR - UTE 33'!AT8:AY8)=0,"",(SUM('A REMPLIR - UTE 33'!AT9:AY9)/SUM('A REMPLIR - UTE 33'!AT8:AY8))*1000000)</f>
        <v>0</v>
      </c>
      <c r="IZ6" s="1">
        <f>IF(SUM('A REMPLIR - UTE 33'!AU8:AZ8)=0,"",(SUM('A REMPLIR - UTE 33'!AU9:AZ9)/SUM('A REMPLIR - UTE 33'!AU8:AZ8))*1000000)</f>
        <v>0</v>
      </c>
      <c r="JA6" s="1">
        <f>IF(SUM('A REMPLIR - UTE 33'!AV8:BA8)=0,"",(SUM('A REMPLIR - UTE 33'!AV9:BA9)/SUM('A REMPLIR - UTE 33'!AV8:BA8))*1000000)</f>
        <v>0</v>
      </c>
      <c r="JB6" s="1">
        <f>IF(SUM('A REMPLIR - UTE 33'!AW8:BB8)=0,"",(SUM('A REMPLIR - UTE 33'!AW9:BB9)/SUM('A REMPLIR - UTE 33'!AW8:BB8))*1000000)</f>
        <v>0</v>
      </c>
      <c r="JC6" s="1">
        <f>IF(SUM('A REMPLIR - UTE 33'!AX8:BC8)=0,"",(SUM('A REMPLIR - UTE 33'!AX9:BC9)/SUM('A REMPLIR - UTE 33'!AX8:BC8))*1000000)</f>
        <v>0</v>
      </c>
      <c r="JD6" s="1">
        <f>IF(SUM('A REMPLIR - UTE 33'!AY8:BD8)=0,"",(SUM('A REMPLIR - UTE 33'!AY9:BD9)/SUM('A REMPLIR - UTE 33'!AY8:BD8))*1000000)</f>
        <v>0</v>
      </c>
      <c r="JE6" s="1">
        <f>IF(SUM('A REMPLIR - UTE 33'!AZ8:BE8)=0,"",(SUM('A REMPLIR - UTE 33'!AZ9:BE9)/SUM('A REMPLIR - UTE 33'!AZ8:BE8))*1000000)</f>
        <v>0</v>
      </c>
      <c r="JG6" s="1">
        <f>IF(SUM('A REMPLIR - UTE 34'!AO8:AT8)=0,"",(SUM('A REMPLIR - UTE 34'!AO9:AT9)/SUM('A REMPLIR - UTE 34'!AO8:AT8))*1000000)</f>
        <v>0</v>
      </c>
      <c r="JH6" s="1">
        <f>IF(SUM('A REMPLIR - UTE 34'!AP8:AU8)=0,"",(SUM('A REMPLIR - UTE 34'!AP9:AU9)/SUM('A REMPLIR - UTE 34'!AP8:AU8))*1000000)</f>
        <v>0</v>
      </c>
      <c r="JI6" s="1">
        <f>IF(SUM('A REMPLIR - UTE 34'!AQ8:AV8)=0,"",(SUM('A REMPLIR - UTE 34'!AQ9:AV9)/SUM('A REMPLIR - UTE 34'!AQ8:AV8))*1000000)</f>
        <v>0</v>
      </c>
      <c r="JJ6" s="1">
        <f>IF(SUM('A REMPLIR - UTE 34'!AR8:AW8)=0,"",(SUM('A REMPLIR - UTE 34'!AR9:AW9)/SUM('A REMPLIR - UTE 34'!AR8:AW8))*1000000)</f>
        <v>0</v>
      </c>
      <c r="JK6" s="1">
        <f>IF(SUM('A REMPLIR - UTE 34'!AS8:AX8)=0,"",(SUM('A REMPLIR - UTE 34'!AS9:AX9)/SUM('A REMPLIR - UTE 34'!AS8:AX8))*1000000)</f>
        <v>0</v>
      </c>
      <c r="JL6" s="1">
        <f>IF(SUM('A REMPLIR - UTE 34'!AT8:AY8)=0,"",(SUM('A REMPLIR - UTE 34'!AT9:AY9)/SUM('A REMPLIR - UTE 34'!AT8:AY8))*1000000)</f>
        <v>0</v>
      </c>
      <c r="JM6" s="1">
        <f>IF(SUM('A REMPLIR - UTE 34'!AU8:AZ8)=0,"",(SUM('A REMPLIR - UTE 34'!AU9:AZ9)/SUM('A REMPLIR - UTE 34'!AU8:AZ8))*1000000)</f>
        <v>0</v>
      </c>
      <c r="JN6" s="1">
        <f>IF(SUM('A REMPLIR - UTE 34'!AV8:BA8)=0,"",(SUM('A REMPLIR - UTE 34'!AV9:BA9)/SUM('A REMPLIR - UTE 34'!AV8:BA8))*1000000)</f>
        <v>0</v>
      </c>
      <c r="JO6" s="1">
        <f>IF(SUM('A REMPLIR - UTE 34'!AW8:BB8)=0,"",(SUM('A REMPLIR - UTE 34'!AW9:BB9)/SUM('A REMPLIR - UTE 34'!AW8:BB8))*1000000)</f>
        <v>0</v>
      </c>
      <c r="JP6" s="1">
        <f>IF(SUM('A REMPLIR - UTE 34'!AX8:BC8)=0,"",(SUM('A REMPLIR - UTE 34'!AX9:BC9)/SUM('A REMPLIR - UTE 34'!AX8:BC8))*1000000)</f>
        <v>0</v>
      </c>
      <c r="JQ6" s="1">
        <f>IF(SUM('A REMPLIR - UTE 34'!AY8:BD8)=0,"",(SUM('A REMPLIR - UTE 34'!AY9:BD9)/SUM('A REMPLIR - UTE 34'!AY8:BD8))*1000000)</f>
        <v>0</v>
      </c>
      <c r="JR6" s="1">
        <f>IF(SUM('A REMPLIR - UTE 34'!AZ8:BE8)=0,"",(SUM('A REMPLIR - UTE 34'!AZ9:BE9)/SUM('A REMPLIR - UTE 34'!AZ8:BE8))*1000000)</f>
        <v>0</v>
      </c>
      <c r="JT6" s="1">
        <f>IF(SUM('A REMPLIR - UTE 38'!AO8:AT8)=0,"",(SUM('A REMPLIR - UTE 38'!AO9:AT9)/SUM('A REMPLIR - UTE 38'!AO8:AT8))*1000000)</f>
        <v>0</v>
      </c>
      <c r="JU6" s="1">
        <f>IF(SUM('A REMPLIR - UTE 38'!AP8:AU8)=0,"",(SUM('A REMPLIR - UTE 38'!AP9:AU9)/SUM('A REMPLIR - UTE 38'!AP8:AU8))*1000000)</f>
        <v>0</v>
      </c>
      <c r="JV6" s="1">
        <f>IF(SUM('A REMPLIR - UTE 38'!AQ8:AV8)=0,"",(SUM('A REMPLIR - UTE 38'!AQ9:AV9)/SUM('A REMPLIR - UTE 38'!AQ8:AV8))*1000000)</f>
        <v>0</v>
      </c>
      <c r="JW6" s="1">
        <f>IF(SUM('A REMPLIR - UTE 38'!AR8:AW8)=0,"",(SUM('A REMPLIR - UTE 38'!AR9:AW9)/SUM('A REMPLIR - UTE 38'!AR8:AW8))*1000000)</f>
        <v>0</v>
      </c>
      <c r="JX6" s="1">
        <f>IF(SUM('A REMPLIR - UTE 38'!AS8:AX8)=0,"",(SUM('A REMPLIR - UTE 38'!AS9:AX9)/SUM('A REMPLIR - UTE 38'!AS8:AX8))*1000000)</f>
        <v>0</v>
      </c>
      <c r="JY6" s="1">
        <f>IF(SUM('A REMPLIR - UTE 38'!AT8:AY8)=0,"",(SUM('A REMPLIR - UTE 38'!AT9:AY9)/SUM('A REMPLIR - UTE 38'!AT8:AY8))*1000000)</f>
        <v>0</v>
      </c>
      <c r="JZ6" s="1">
        <f>IF(SUM('A REMPLIR - UTE 38'!AU8:AZ8)=0,"",(SUM('A REMPLIR - UTE 38'!AU9:AZ9)/SUM('A REMPLIR - UTE 38'!AU8:AZ8))*1000000)</f>
        <v>0</v>
      </c>
      <c r="KA6" s="1">
        <f>IF(SUM('A REMPLIR - UTE 38'!AV8:BA8)=0,"",(SUM('A REMPLIR - UTE 38'!AV9:BA9)/SUM('A REMPLIR - UTE 38'!AV8:BA8))*1000000)</f>
        <v>0</v>
      </c>
      <c r="KB6" s="1">
        <f>IF(SUM('A REMPLIR - UTE 38'!AW8:BB8)=0,"",(SUM('A REMPLIR - UTE 38'!AW9:BB9)/SUM('A REMPLIR - UTE 38'!AW8:BB8))*1000000)</f>
        <v>0</v>
      </c>
      <c r="KC6" s="1">
        <f>IF(SUM('A REMPLIR - UTE 38'!AX8:BC8)=0,"",(SUM('A REMPLIR - UTE 38'!AX9:BC9)/SUM('A REMPLIR - UTE 38'!AX8:BC8))*1000000)</f>
        <v>0</v>
      </c>
      <c r="KD6" s="1">
        <f>IF(SUM('A REMPLIR - UTE 38'!AY8:BD8)=0,"",(SUM('A REMPLIR - UTE 38'!AY9:BD9)/SUM('A REMPLIR - UTE 38'!AY8:BD8))*1000000)</f>
        <v>0</v>
      </c>
      <c r="KE6" s="1">
        <f>IF(SUM('A REMPLIR - UTE 38'!AZ8:BE8)=0,"",(SUM('A REMPLIR - UTE 38'!AZ9:BE9)/SUM('A REMPLIR - UTE 38'!AZ8:BE8))*1000000)</f>
        <v>0</v>
      </c>
      <c r="KG6" s="1">
        <f>IF(SUM('A REMPLIR - UTE 31'!BA8:BF8)=0,"",(SUM('A REMPLIR - UTE 31'!BA9:BF9)/SUM('A REMPLIR - UTE 31'!BA8:BF8))*1000000)</f>
        <v>0</v>
      </c>
      <c r="KH6" s="1">
        <f>IF(SUM('A REMPLIR - UTE 31'!BB8:BG8)=0,"",(SUM('A REMPLIR - UTE 31'!BB9:BG9)/SUM('A REMPLIR - UTE 31'!BB8:BG8))*1000000)</f>
        <v>0</v>
      </c>
      <c r="KI6" s="1">
        <f>IF(SUM('A REMPLIR - UTE 31'!BC8:BH8)=0,"",(SUM('A REMPLIR - UTE 31'!BC9:BH9)/SUM('A REMPLIR - UTE 31'!BC8:BH8))*1000000)</f>
        <v>0</v>
      </c>
      <c r="KJ6" s="1">
        <f>IF(SUM('A REMPLIR - UTE 31'!BD8:BI8)=0,"",(SUM('A REMPLIR - UTE 31'!BD9:BI9)/SUM('A REMPLIR - UTE 31'!BD8:BI8))*1000000)</f>
        <v>0</v>
      </c>
      <c r="KK6" s="1">
        <f>IF(SUM('A REMPLIR - UTE 31'!BE8:BJ8)=0,"",(SUM('A REMPLIR - UTE 31'!BE9:BJ9)/SUM('A REMPLIR - UTE 31'!BE8:BJ8))*1000000)</f>
        <v>0</v>
      </c>
      <c r="KL6" s="1">
        <f>IF(SUM('A REMPLIR - UTE 31'!BF8:BK8)=0,"",(SUM('A REMPLIR - UTE 31'!BF9:BK9)/SUM('A REMPLIR - UTE 31'!BF8:BK8))*1000000)</f>
        <v>0</v>
      </c>
      <c r="KM6" s="1">
        <f>IF(SUM('A REMPLIR - UTE 31'!BG8:BL8)=0,"",(SUM('A REMPLIR - UTE 31'!BG9:BL9)/SUM('A REMPLIR - UTE 31'!BG8:BL8))*1000000)</f>
        <v>0</v>
      </c>
      <c r="KN6" s="1">
        <f>IF(SUM('A REMPLIR - UTE 31'!BH8:BM8)=0,"",(SUM('A REMPLIR - UTE 31'!BH9:BM9)/SUM('A REMPLIR - UTE 31'!BH8:BM8))*1000000)</f>
        <v>0</v>
      </c>
      <c r="KO6" s="1">
        <f>IF(SUM('A REMPLIR - UTE 31'!BI8:BN8)=0,"",(SUM('A REMPLIR - UTE 31'!BI9:BN9)/SUM('A REMPLIR - UTE 31'!BI8:BN8))*1000000)</f>
        <v>0</v>
      </c>
      <c r="KP6" s="1">
        <f>IF(SUM('A REMPLIR - UTE 31'!BJ8:BO8)=0,"",(SUM('A REMPLIR - UTE 31'!BJ9:BO9)/SUM('A REMPLIR - UTE 31'!BJ8:BO8))*1000000)</f>
        <v>0</v>
      </c>
      <c r="KQ6" s="1">
        <f>IF(SUM('A REMPLIR - UTE 31'!BK8:BP8)=0,"",(SUM('A REMPLIR - UTE 31'!BK9:BP9)/SUM('A REMPLIR - UTE 31'!BK8:BP8))*1000000)</f>
        <v>0</v>
      </c>
      <c r="KR6" s="1" t="str">
        <f>IF(SUM('A REMPLIR - UTE 31'!BL8:BQ8)=0,"",(SUM('A REMPLIR - UTE 31'!BL9:BQ9)/SUM('A REMPLIR - UTE 31'!BL8:BQ8))*1000000)</f>
        <v/>
      </c>
      <c r="KT6" s="1">
        <f>IF(SUM('A REMPLIR - UTE 32'!BA8:BF8)=0,"",(SUM('A REMPLIR - UTE 32'!BA9:BF9)/SUM('A REMPLIR - UTE 32'!BA8:BF8))*1000000)</f>
        <v>0</v>
      </c>
      <c r="KU6" s="1">
        <f>IF(SUM('A REMPLIR - UTE 32'!BB8:BG8)=0,"",(SUM('A REMPLIR - UTE 32'!BB9:BG9)/SUM('A REMPLIR - UTE 32'!BB8:BG8))*1000000)</f>
        <v>0</v>
      </c>
      <c r="KV6" s="1">
        <f>IF(SUM('A REMPLIR - UTE 32'!BC8:BH8)=0,"",(SUM('A REMPLIR - UTE 32'!BC9:BH9)/SUM('A REMPLIR - UTE 32'!BC8:BH8))*1000000)</f>
        <v>0</v>
      </c>
      <c r="KW6" s="1">
        <f>IF(SUM('A REMPLIR - UTE 32'!BD8:BI8)=0,"",(SUM('A REMPLIR - UTE 32'!BD9:BI9)/SUM('A REMPLIR - UTE 32'!BD8:BI8))*1000000)</f>
        <v>0</v>
      </c>
      <c r="KX6" s="1">
        <f>IF(SUM('A REMPLIR - UTE 32'!BE8:BJ8)=0,"",(SUM('A REMPLIR - UTE 32'!BE9:BJ9)/SUM('A REMPLIR - UTE 32'!BE8:BJ8))*1000000)</f>
        <v>0</v>
      </c>
      <c r="KY6" s="1">
        <f>IF(SUM('A REMPLIR - UTE 32'!BF8:BK8)=0,"",(SUM('A REMPLIR - UTE 32'!BF9:BK9)/SUM('A REMPLIR - UTE 32'!BF8:BK8))*1000000)</f>
        <v>0</v>
      </c>
      <c r="KZ6" s="1">
        <f>IF(SUM('A REMPLIR - UTE 32'!BG8:BL8)=0,"",(SUM('A REMPLIR - UTE 32'!BG9:BL9)/SUM('A REMPLIR - UTE 32'!BG8:BL8))*1000000)</f>
        <v>0</v>
      </c>
      <c r="LA6" s="1">
        <f>IF(SUM('A REMPLIR - UTE 32'!BH8:BM8)=0,"",(SUM('A REMPLIR - UTE 32'!BH9:BM9)/SUM('A REMPLIR - UTE 32'!BH8:BM8))*1000000)</f>
        <v>0</v>
      </c>
      <c r="LB6" s="1">
        <f>IF(SUM('A REMPLIR - UTE 32'!BI8:BN8)=0,"",(SUM('A REMPLIR - UTE 32'!BI9:BN9)/SUM('A REMPLIR - UTE 32'!BI8:BN8))*1000000)</f>
        <v>0</v>
      </c>
      <c r="LC6" s="1">
        <f>IF(SUM('A REMPLIR - UTE 32'!BJ8:BO8)=0,"",(SUM('A REMPLIR - UTE 32'!BJ9:BO9)/SUM('A REMPLIR - UTE 32'!BJ8:BO8))*1000000)</f>
        <v>0</v>
      </c>
      <c r="LD6" s="1">
        <f>IF(SUM('A REMPLIR - UTE 32'!BK8:BP8)=0,"",(SUM('A REMPLIR - UTE 32'!BK9:BP9)/SUM('A REMPLIR - UTE 32'!BK8:BP8))*1000000)</f>
        <v>0</v>
      </c>
      <c r="LE6" s="1" t="str">
        <f>IF(SUM('A REMPLIR - UTE 32'!BL8:BQ8)=0,"",(SUM('A REMPLIR - UTE 32'!BL9:BQ9)/SUM('A REMPLIR - UTE 32'!BL8:BQ8))*1000000)</f>
        <v/>
      </c>
      <c r="LG6" s="1">
        <f>IF(SUM('A REMPLIR - UTE 33'!BA8:BF8)=0,"",(SUM('A REMPLIR - UTE 33'!BA9:BF9)/SUM('A REMPLIR - UTE 33'!BA8:BF8))*1000000)</f>
        <v>0</v>
      </c>
      <c r="LH6" s="1">
        <f>IF(SUM('A REMPLIR - UTE 33'!BB8:BG8)=0,"",(SUM('A REMPLIR - UTE 33'!BB9:BG9)/SUM('A REMPLIR - UTE 33'!BB8:BG8))*1000000)</f>
        <v>0</v>
      </c>
      <c r="LI6" s="1">
        <f>IF(SUM('A REMPLIR - UTE 33'!BC8:BH8)=0,"",(SUM('A REMPLIR - UTE 33'!BC9:BH9)/SUM('A REMPLIR - UTE 33'!BC8:BH8))*1000000)</f>
        <v>0</v>
      </c>
      <c r="LJ6" s="1">
        <f>IF(SUM('A REMPLIR - UTE 33'!BD8:BI8)=0,"",(SUM('A REMPLIR - UTE 33'!BD9:BI9)/SUM('A REMPLIR - UTE 33'!BD8:BI8))*1000000)</f>
        <v>0</v>
      </c>
      <c r="LK6" s="1">
        <f>IF(SUM('A REMPLIR - UTE 33'!BE8:BJ8)=0,"",(SUM('A REMPLIR - UTE 33'!BE9:BJ9)/SUM('A REMPLIR - UTE 33'!BE8:BJ8))*1000000)</f>
        <v>0</v>
      </c>
      <c r="LL6" s="1">
        <f>IF(SUM('A REMPLIR - UTE 33'!BF8:BK8)=0,"",(SUM('A REMPLIR - UTE 33'!BF9:BK9)/SUM('A REMPLIR - UTE 33'!BF8:BK8))*1000000)</f>
        <v>0</v>
      </c>
      <c r="LM6" s="1">
        <f>IF(SUM('A REMPLIR - UTE 33'!BG8:BL8)=0,"",(SUM('A REMPLIR - UTE 33'!BG9:BL9)/SUM('A REMPLIR - UTE 33'!BG8:BL8))*1000000)</f>
        <v>0</v>
      </c>
      <c r="LN6" s="1">
        <f>IF(SUM('A REMPLIR - UTE 33'!BH8:BM8)=0,"",(SUM('A REMPLIR - UTE 33'!BH9:BM9)/SUM('A REMPLIR - UTE 33'!BH8:BM8))*1000000)</f>
        <v>0</v>
      </c>
      <c r="LO6" s="1">
        <f>IF(SUM('A REMPLIR - UTE 33'!BI8:BN8)=0,"",(SUM('A REMPLIR - UTE 33'!BI9:BN9)/SUM('A REMPLIR - UTE 33'!BI8:BN8))*1000000)</f>
        <v>0</v>
      </c>
      <c r="LP6" s="1">
        <f>IF(SUM('A REMPLIR - UTE 33'!BJ8:BO8)=0,"",(SUM('A REMPLIR - UTE 33'!BJ9:BO9)/SUM('A REMPLIR - UTE 33'!BJ8:BO8))*1000000)</f>
        <v>0</v>
      </c>
      <c r="LQ6" s="1">
        <f>IF(SUM('A REMPLIR - UTE 33'!BK8:BP8)=0,"",(SUM('A REMPLIR - UTE 33'!BK9:BP9)/SUM('A REMPLIR - UTE 33'!BK8:BP8))*1000000)</f>
        <v>0</v>
      </c>
      <c r="LR6" s="1" t="str">
        <f>IF(SUM('A REMPLIR - UTE 33'!BL8:BQ8)=0,"",(SUM('A REMPLIR - UTE 33'!BL9:BQ9)/SUM('A REMPLIR - UTE 33'!BL8:BQ8))*1000000)</f>
        <v/>
      </c>
      <c r="LT6" s="1">
        <f>IF(SUM('A REMPLIR - UTE 34'!BA8:BF8)=0,"",(SUM('A REMPLIR - UTE 34'!BA9:BF9)/SUM('A REMPLIR - UTE 34'!BA8:BF8))*1000000)</f>
        <v>0</v>
      </c>
      <c r="LU6" s="1">
        <f>IF(SUM('A REMPLIR - UTE 34'!BB8:BG8)=0,"",(SUM('A REMPLIR - UTE 34'!BB9:BG9)/SUM('A REMPLIR - UTE 34'!BB8:BG8))*1000000)</f>
        <v>0</v>
      </c>
      <c r="LV6" s="1">
        <f>IF(SUM('A REMPLIR - UTE 34'!BC8:BH8)=0,"",(SUM('A REMPLIR - UTE 34'!BC9:BH9)/SUM('A REMPLIR - UTE 34'!BC8:BH8))*1000000)</f>
        <v>0</v>
      </c>
      <c r="LW6" s="1">
        <f>IF(SUM('A REMPLIR - UTE 34'!BD8:BI8)=0,"",(SUM('A REMPLIR - UTE 34'!BD9:BI9)/SUM('A REMPLIR - UTE 34'!BD8:BI8))*1000000)</f>
        <v>0</v>
      </c>
      <c r="LX6" s="1">
        <f>IF(SUM('A REMPLIR - UTE 34'!BE8:BJ8)=0,"",(SUM('A REMPLIR - UTE 34'!BE9:BJ9)/SUM('A REMPLIR - UTE 34'!BE8:BJ8))*1000000)</f>
        <v>0</v>
      </c>
      <c r="LY6" s="1">
        <f>IF(SUM('A REMPLIR - UTE 34'!BF8:BK8)=0,"",(SUM('A REMPLIR - UTE 34'!BF9:BK9)/SUM('A REMPLIR - UTE 34'!BF8:BK8))*1000000)</f>
        <v>0</v>
      </c>
      <c r="LZ6" s="1">
        <f>IF(SUM('A REMPLIR - UTE 34'!BG8:BL8)=0,"",(SUM('A REMPLIR - UTE 34'!BG9:BL9)/SUM('A REMPLIR - UTE 34'!BG8:BL8))*1000000)</f>
        <v>0</v>
      </c>
      <c r="MA6" s="1">
        <f>IF(SUM('A REMPLIR - UTE 34'!BH8:BM8)=0,"",(SUM('A REMPLIR - UTE 34'!BH9:BM9)/SUM('A REMPLIR - UTE 34'!BH8:BM8))*1000000)</f>
        <v>0</v>
      </c>
      <c r="MB6" s="1">
        <f>IF(SUM('A REMPLIR - UTE 34'!BI8:BN8)=0,"",(SUM('A REMPLIR - UTE 34'!BI9:BN9)/SUM('A REMPLIR - UTE 34'!BI8:BN8))*1000000)</f>
        <v>0</v>
      </c>
      <c r="MC6" s="1">
        <f>IF(SUM('A REMPLIR - UTE 34'!BJ8:BO8)=0,"",(SUM('A REMPLIR - UTE 34'!BJ9:BO9)/SUM('A REMPLIR - UTE 34'!BJ8:BO8))*1000000)</f>
        <v>0</v>
      </c>
      <c r="MD6" s="1">
        <f>IF(SUM('A REMPLIR - UTE 34'!BK8:BP8)=0,"",(SUM('A REMPLIR - UTE 34'!BK9:BP9)/SUM('A REMPLIR - UTE 34'!BK8:BP8))*1000000)</f>
        <v>0</v>
      </c>
      <c r="ME6" s="1" t="str">
        <f>IF(SUM('A REMPLIR - UTE 34'!BL8:BQ8)=0,"",(SUM('A REMPLIR - UTE 34'!BL9:BQ9)/SUM('A REMPLIR - UTE 34'!BL8:BQ8))*1000000)</f>
        <v/>
      </c>
      <c r="MG6" s="1">
        <f>IF(SUM('A REMPLIR - UTE 38'!BA8:BF8)=0,"",(SUM('A REMPLIR - UTE 38'!BA9:BF9)/SUM('A REMPLIR - UTE 38'!BA8:BF8))*1000000)</f>
        <v>0</v>
      </c>
      <c r="MH6" s="1">
        <f>IF(SUM('A REMPLIR - UTE 38'!BB8:BG8)=0,"",(SUM('A REMPLIR - UTE 38'!BB9:BG9)/SUM('A REMPLIR - UTE 38'!BB8:BG8))*1000000)</f>
        <v>0</v>
      </c>
      <c r="MI6" s="1">
        <f>IF(SUM('A REMPLIR - UTE 38'!BC8:BH8)=0,"",(SUM('A REMPLIR - UTE 38'!BC9:BH9)/SUM('A REMPLIR - UTE 38'!BC8:BH8))*1000000)</f>
        <v>0</v>
      </c>
      <c r="MJ6" s="1">
        <f>IF(SUM('A REMPLIR - UTE 38'!BD8:BI8)=0,"",(SUM('A REMPLIR - UTE 38'!BD9:BI9)/SUM('A REMPLIR - UTE 38'!BD8:BI8))*1000000)</f>
        <v>0</v>
      </c>
      <c r="MK6" s="1">
        <f>IF(SUM('A REMPLIR - UTE 38'!BE8:BJ8)=0,"",(SUM('A REMPLIR - UTE 38'!BE9:BJ9)/SUM('A REMPLIR - UTE 38'!BE8:BJ8))*1000000)</f>
        <v>0</v>
      </c>
      <c r="ML6" s="1">
        <f>IF(SUM('A REMPLIR - UTE 38'!BF8:BK8)=0,"",(SUM('A REMPLIR - UTE 38'!BF9:BK9)/SUM('A REMPLIR - UTE 38'!BF8:BK8))*1000000)</f>
        <v>0</v>
      </c>
      <c r="MM6" s="1">
        <f>IF(SUM('A REMPLIR - UTE 38'!BG8:BL8)=0,"",(SUM('A REMPLIR - UTE 38'!BG9:BL9)/SUM('A REMPLIR - UTE 38'!BG8:BL8))*1000000)</f>
        <v>0</v>
      </c>
      <c r="MN6" s="1">
        <f>IF(SUM('A REMPLIR - UTE 38'!BH8:BM8)=0,"",(SUM('A REMPLIR - UTE 38'!BH9:BM9)/SUM('A REMPLIR - UTE 38'!BH8:BM8))*1000000)</f>
        <v>0</v>
      </c>
      <c r="MO6" s="1">
        <f>IF(SUM('A REMPLIR - UTE 38'!BI8:BN8)=0,"",(SUM('A REMPLIR - UTE 38'!BI9:BN9)/SUM('A REMPLIR - UTE 38'!BI8:BN8))*1000000)</f>
        <v>0</v>
      </c>
      <c r="MP6" s="1">
        <f>IF(SUM('A REMPLIR - UTE 38'!BJ8:BO8)=0,"",(SUM('A REMPLIR - UTE 38'!BJ9:BO9)/SUM('A REMPLIR - UTE 38'!BJ8:BO8))*1000000)</f>
        <v>0</v>
      </c>
      <c r="MQ6" s="1">
        <f>IF(SUM('A REMPLIR - UTE 38'!BK8:BP8)=0,"",(SUM('A REMPLIR - UTE 38'!BK9:BP9)/SUM('A REMPLIR - UTE 38'!BK8:BP8))*1000000)</f>
        <v>0</v>
      </c>
      <c r="MR6" s="1" t="str">
        <f>IF(SUM('A REMPLIR - UTE 38'!BL8:BQ8)=0,"",(SUM('A REMPLIR - UTE 38'!BL9:BQ9)/SUM('A REMPLIR - UTE 38'!BL8:BQ8))*1000000)</f>
        <v/>
      </c>
    </row>
    <row r="7" spans="1:746" x14ac:dyDescent="0.25">
      <c r="A7" s="1" t="s">
        <v>119</v>
      </c>
      <c r="B7" s="1"/>
      <c r="C7" s="1"/>
      <c r="AG7" s="153">
        <f>IF(SUM('A REMPLIR - UTE 31'!E13:J13)=0,"",(SUM('A REMPLIR - UTE 31'!E14:J14)/SUM('A REMPLIR - UTE 31'!E13:J13))*1000000)</f>
        <v>0</v>
      </c>
      <c r="AH7" s="153">
        <f>IF(SUM('A REMPLIR - UTE 31'!F13:K13)=0,"",(SUM('A REMPLIR - UTE 31'!F14:K14)/SUM('A REMPLIR - UTE 31'!F13:K13))*1000000)</f>
        <v>0</v>
      </c>
      <c r="AI7" s="153">
        <f>IF(SUM('A REMPLIR - UTE 31'!G13:L13)=0,"",(SUM('A REMPLIR - UTE 31'!G14:L14)/SUM('A REMPLIR - UTE 31'!G13:L13))*1000000)</f>
        <v>0</v>
      </c>
      <c r="AJ7" s="153">
        <f>IF(SUM('A REMPLIR - UTE 31'!H13:M13)=0,"",(SUM('A REMPLIR - UTE 31'!H14:M14)/SUM('A REMPLIR - UTE 31'!H13:M13))*1000000)</f>
        <v>0</v>
      </c>
      <c r="AK7" s="153">
        <f>IF(SUM('A REMPLIR - UTE 31'!I13:N13)=0,"",(SUM('A REMPLIR - UTE 31'!I14:N14)/SUM('A REMPLIR - UTE 31'!I13:N13))*1000000)</f>
        <v>0</v>
      </c>
      <c r="AL7" s="153">
        <f>IF(SUM('A REMPLIR - UTE 31'!J13:O13)=0,"",(SUM('A REMPLIR - UTE 31'!J14:O14)/SUM('A REMPLIR - UTE 31'!J13:O13))*1000000)</f>
        <v>0</v>
      </c>
      <c r="AM7" s="153">
        <f>IF(SUM('A REMPLIR - UTE 31'!K13:P13)=0,"",(SUM('A REMPLIR - UTE 31'!K14:P14)/SUM('A REMPLIR - UTE 31'!K13:P13))*1000000)</f>
        <v>0</v>
      </c>
      <c r="AN7" s="153">
        <f>IF(SUM('A REMPLIR - UTE 31'!L13:Q13)=0,"",(SUM('A REMPLIR - UTE 31'!L14:Q14)/SUM('A REMPLIR - UTE 31'!L13:Q13))*1000000)</f>
        <v>0</v>
      </c>
      <c r="AO7" s="153">
        <f>IF(SUM('A REMPLIR - UTE 31'!M13:R13)=0,"",(SUM('A REMPLIR - UTE 31'!M14:R14)/SUM('A REMPLIR - UTE 31'!M13:R13))*1000000)</f>
        <v>0</v>
      </c>
      <c r="AP7" s="153">
        <f>IF(SUM('A REMPLIR - UTE 31'!N13:S13)=0,"",(SUM('A REMPLIR - UTE 31'!N14:S14)/SUM('A REMPLIR - UTE 31'!N13:S13))*1000000)</f>
        <v>0</v>
      </c>
      <c r="AQ7" s="153">
        <f>IF(SUM('A REMPLIR - UTE 31'!O13:T13)=0,"",(SUM('A REMPLIR - UTE 31'!O14:T14)/SUM('A REMPLIR - UTE 31'!O13:T13))*1000000)</f>
        <v>0</v>
      </c>
      <c r="AR7" s="153">
        <f>IF(SUM('A REMPLIR - UTE 31'!P13:U13)=0,"",(SUM('A REMPLIR - UTE 31'!P14:U14)/SUM('A REMPLIR - UTE 31'!P13:U13))*1000000)</f>
        <v>0</v>
      </c>
      <c r="AT7" s="1">
        <f>IF(SUM('A REMPLIR - UTE 32'!E13:J13)=0,"",(SUM('A REMPLIR - UTE 32'!E14:J14)/SUM('A REMPLIR - UTE 32'!E13:J13))*1000000)</f>
        <v>0</v>
      </c>
      <c r="AU7" s="1">
        <f>IF(SUM('A REMPLIR - UTE 32'!F13:K13)=0,"",(SUM('A REMPLIR - UTE 32'!F14:K14)/SUM('A REMPLIR - UTE 32'!F13:K13))*1000000)</f>
        <v>0</v>
      </c>
      <c r="AV7" s="1">
        <f>IF(SUM('A REMPLIR - UTE 32'!G13:L13)=0,"",(SUM('A REMPLIR - UTE 32'!G14:L14)/SUM('A REMPLIR - UTE 32'!G13:L13))*1000000)</f>
        <v>0</v>
      </c>
      <c r="AW7" s="1">
        <f>IF(SUM('A REMPLIR - UTE 32'!H13:M13)=0,"",(SUM('A REMPLIR - UTE 32'!H14:M14)/SUM('A REMPLIR - UTE 32'!H13:M13))*1000000)</f>
        <v>0</v>
      </c>
      <c r="AX7" s="1">
        <f>IF(SUM('A REMPLIR - UTE 32'!I13:N13)=0,"",(SUM('A REMPLIR - UTE 32'!I14:N14)/SUM('A REMPLIR - UTE 32'!I13:N13))*1000000)</f>
        <v>0</v>
      </c>
      <c r="AY7" s="1">
        <f>IF(SUM('A REMPLIR - UTE 32'!J13:O13)=0,"",(SUM('A REMPLIR - UTE 32'!J14:O14)/SUM('A REMPLIR - UTE 32'!J13:O13))*1000000)</f>
        <v>0</v>
      </c>
      <c r="AZ7" s="1">
        <f>IF(SUM('A REMPLIR - UTE 32'!K13:P13)=0,"",(SUM('A REMPLIR - UTE 32'!K14:P14)/SUM('A REMPLIR - UTE 32'!K13:P13))*1000000)</f>
        <v>0</v>
      </c>
      <c r="BA7" s="1">
        <f>IF(SUM('A REMPLIR - UTE 32'!L13:Q13)=0,"",(SUM('A REMPLIR - UTE 32'!L14:Q14)/SUM('A REMPLIR - UTE 32'!L13:Q13))*1000000)</f>
        <v>0</v>
      </c>
      <c r="BB7" s="1">
        <f>IF(SUM('A REMPLIR - UTE 32'!M13:R13)=0,"",(SUM('A REMPLIR - UTE 32'!M14:R14)/SUM('A REMPLIR - UTE 32'!M13:R13))*1000000)</f>
        <v>0</v>
      </c>
      <c r="BC7" s="1">
        <f>IF(SUM('A REMPLIR - UTE 32'!N13:S13)=0,"",(SUM('A REMPLIR - UTE 32'!N14:S14)/SUM('A REMPLIR - UTE 32'!N13:S13))*1000000)</f>
        <v>0</v>
      </c>
      <c r="BD7" s="1">
        <f>IF(SUM('A REMPLIR - UTE 32'!O13:T13)=0,"",(SUM('A REMPLIR - UTE 32'!O14:T14)/SUM('A REMPLIR - UTE 32'!O13:T13))*1000000)</f>
        <v>0</v>
      </c>
      <c r="BE7" s="1">
        <f>IF(SUM('A REMPLIR - UTE 32'!P13:U13)=0,"",(SUM('A REMPLIR - UTE 32'!P14:U14)/SUM('A REMPLIR - UTE 32'!P13:U13))*1000000)</f>
        <v>0</v>
      </c>
      <c r="BG7" s="1">
        <f>IF(SUM('A REMPLIR - UTE 33'!E13:J13)=0,"",(SUM('A REMPLIR - UTE 33'!E14:J14)/SUM('A REMPLIR - UTE 33'!E13:J13))*1000000)</f>
        <v>0</v>
      </c>
      <c r="BH7" s="1">
        <f>IF(SUM('A REMPLIR - UTE 33'!F13:K13)=0,"",(SUM('A REMPLIR - UTE 33'!F14:K14)/SUM('A REMPLIR - UTE 33'!F13:K13))*1000000)</f>
        <v>0</v>
      </c>
      <c r="BI7" s="1">
        <f>IF(SUM('A REMPLIR - UTE 33'!G13:L13)=0,"",(SUM('A REMPLIR - UTE 33'!G14:L14)/SUM('A REMPLIR - UTE 33'!G13:L13))*1000000)</f>
        <v>0</v>
      </c>
      <c r="BJ7" s="1">
        <f>IF(SUM('A REMPLIR - UTE 33'!H13:M13)=0,"",(SUM('A REMPLIR - UTE 33'!H14:M14)/SUM('A REMPLIR - UTE 33'!H13:M13))*1000000)</f>
        <v>0</v>
      </c>
      <c r="BK7" s="1">
        <f>IF(SUM('A REMPLIR - UTE 33'!I13:N13)=0,"",(SUM('A REMPLIR - UTE 33'!I14:N14)/SUM('A REMPLIR - UTE 33'!I13:N13))*1000000)</f>
        <v>0</v>
      </c>
      <c r="BL7" s="1">
        <f>IF(SUM('A REMPLIR - UTE 33'!J13:O13)=0,"",(SUM('A REMPLIR - UTE 33'!J14:O14)/SUM('A REMPLIR - UTE 33'!J13:O13))*1000000)</f>
        <v>0</v>
      </c>
      <c r="BM7" s="1">
        <f>IF(SUM('A REMPLIR - UTE 33'!K13:P13)=0,"",(SUM('A REMPLIR - UTE 33'!K14:P14)/SUM('A REMPLIR - UTE 33'!K13:P13))*1000000)</f>
        <v>0</v>
      </c>
      <c r="BN7" s="1">
        <f>IF(SUM('A REMPLIR - UTE 33'!L13:Q13)=0,"",(SUM('A REMPLIR - UTE 33'!L14:Q14)/SUM('A REMPLIR - UTE 33'!L13:Q13))*1000000)</f>
        <v>0</v>
      </c>
      <c r="BO7" s="1">
        <f>IF(SUM('A REMPLIR - UTE 33'!M13:R13)=0,"",(SUM('A REMPLIR - UTE 33'!M14:R14)/SUM('A REMPLIR - UTE 33'!M13:R13))*1000000)</f>
        <v>0</v>
      </c>
      <c r="BP7" s="1">
        <f>IF(SUM('A REMPLIR - UTE 33'!N13:S13)=0,"",(SUM('A REMPLIR - UTE 33'!N14:S14)/SUM('A REMPLIR - UTE 33'!N13:S13))*1000000)</f>
        <v>0</v>
      </c>
      <c r="BQ7" s="1">
        <f>IF(SUM('A REMPLIR - UTE 33'!O13:T13)=0,"",(SUM('A REMPLIR - UTE 33'!O14:T14)/SUM('A REMPLIR - UTE 33'!O13:T13))*1000000)</f>
        <v>0</v>
      </c>
      <c r="BR7" s="1">
        <f>IF(SUM('A REMPLIR - UTE 33'!P13:U13)=0,"",(SUM('A REMPLIR - UTE 33'!P14:U14)/SUM('A REMPLIR - UTE 33'!P13:U13))*1000000)</f>
        <v>0</v>
      </c>
      <c r="BT7" s="1">
        <f>IF(SUM('A REMPLIR - UTE 34'!E13:J13)=0,"",(SUM('A REMPLIR - UTE 34'!E14:J14)/SUM('A REMPLIR - UTE 34'!E13:J13))*1000000)</f>
        <v>0</v>
      </c>
      <c r="BU7" s="1">
        <f>IF(SUM('A REMPLIR - UTE 34'!F13:K13)=0,"",(SUM('A REMPLIR - UTE 34'!F14:K14)/SUM('A REMPLIR - UTE 34'!F13:K13))*1000000)</f>
        <v>0</v>
      </c>
      <c r="BV7" s="1">
        <f>IF(SUM('A REMPLIR - UTE 34'!G13:L13)=0,"",(SUM('A REMPLIR - UTE 34'!G14:L14)/SUM('A REMPLIR - UTE 34'!G13:L13))*1000000)</f>
        <v>0</v>
      </c>
      <c r="BW7" s="1">
        <f>IF(SUM('A REMPLIR - UTE 34'!H13:M13)=0,"",(SUM('A REMPLIR - UTE 34'!H14:M14)/SUM('A REMPLIR - UTE 34'!H13:M13))*1000000)</f>
        <v>0</v>
      </c>
      <c r="BX7" s="1">
        <f>IF(SUM('A REMPLIR - UTE 34'!I13:N13)=0,"",(SUM('A REMPLIR - UTE 34'!I14:N14)/SUM('A REMPLIR - UTE 34'!I13:N13))*1000000)</f>
        <v>0</v>
      </c>
      <c r="BY7" s="1">
        <f>IF(SUM('A REMPLIR - UTE 34'!J13:O13)=0,"",(SUM('A REMPLIR - UTE 34'!J14:O14)/SUM('A REMPLIR - UTE 34'!J13:O13))*1000000)</f>
        <v>0</v>
      </c>
      <c r="BZ7" s="1">
        <f>IF(SUM('A REMPLIR - UTE 34'!K13:P13)=0,"",(SUM('A REMPLIR - UTE 34'!K14:P14)/SUM('A REMPLIR - UTE 34'!K13:P13))*1000000)</f>
        <v>0</v>
      </c>
      <c r="CA7" s="1">
        <f>IF(SUM('A REMPLIR - UTE 34'!L13:Q13)=0,"",(SUM('A REMPLIR - UTE 34'!L14:Q14)/SUM('A REMPLIR - UTE 34'!L13:Q13))*1000000)</f>
        <v>0</v>
      </c>
      <c r="CB7" s="1">
        <f>IF(SUM('A REMPLIR - UTE 34'!M13:R13)=0,"",(SUM('A REMPLIR - UTE 34'!M14:R14)/SUM('A REMPLIR - UTE 34'!M13:R13))*1000000)</f>
        <v>0</v>
      </c>
      <c r="CC7" s="1">
        <f>IF(SUM('A REMPLIR - UTE 34'!N13:S13)=0,"",(SUM('A REMPLIR - UTE 34'!N14:S14)/SUM('A REMPLIR - UTE 34'!N13:S13))*1000000)</f>
        <v>0</v>
      </c>
      <c r="CD7" s="1">
        <f>IF(SUM('A REMPLIR - UTE 34'!O13:T13)=0,"",(SUM('A REMPLIR - UTE 34'!O14:T14)/SUM('A REMPLIR - UTE 34'!O13:T13))*1000000)</f>
        <v>0</v>
      </c>
      <c r="CE7" s="1">
        <f>IF(SUM('A REMPLIR - UTE 34'!P13:U13)=0,"",(SUM('A REMPLIR - UTE 34'!P14:U14)/SUM('A REMPLIR - UTE 34'!P13:U13))*1000000)</f>
        <v>0</v>
      </c>
      <c r="CG7" s="1">
        <f>IF(SUM('A REMPLIR - UTE 38'!E13:J13)=0,"",(SUM('A REMPLIR - UTE 38'!E14:J14)/SUM('A REMPLIR - UTE 38'!E13:J13))*1000000)</f>
        <v>0</v>
      </c>
      <c r="CH7" s="1">
        <f>IF(SUM('A REMPLIR - UTE 38'!F13:K13)=0,"",(SUM('A REMPLIR - UTE 38'!F14:K14)/SUM('A REMPLIR - UTE 38'!F13:K13))*1000000)</f>
        <v>0</v>
      </c>
      <c r="CI7" s="1">
        <f>IF(SUM('A REMPLIR - UTE 38'!G13:L13)=0,"",(SUM('A REMPLIR - UTE 38'!G14:L14)/SUM('A REMPLIR - UTE 38'!G13:L13))*1000000)</f>
        <v>0</v>
      </c>
      <c r="CJ7" s="1">
        <f>IF(SUM('A REMPLIR - UTE 38'!H13:M13)=0,"",(SUM('A REMPLIR - UTE 38'!H14:M14)/SUM('A REMPLIR - UTE 38'!H13:M13))*1000000)</f>
        <v>0</v>
      </c>
      <c r="CK7" s="1">
        <f>IF(SUM('A REMPLIR - UTE 38'!I13:N13)=0,"",(SUM('A REMPLIR - UTE 38'!I14:N14)/SUM('A REMPLIR - UTE 38'!I13:N13))*1000000)</f>
        <v>0</v>
      </c>
      <c r="CL7" s="1">
        <f>IF(SUM('A REMPLIR - UTE 38'!J13:O13)=0,"",(SUM('A REMPLIR - UTE 38'!J14:O14)/SUM('A REMPLIR - UTE 38'!J13:O13))*1000000)</f>
        <v>0</v>
      </c>
      <c r="CM7" s="1">
        <f>IF(SUM('A REMPLIR - UTE 38'!K13:P13)=0,"",(SUM('A REMPLIR - UTE 38'!K14:P14)/SUM('A REMPLIR - UTE 38'!K13:P13))*1000000)</f>
        <v>0</v>
      </c>
      <c r="CN7" s="1">
        <f>IF(SUM('A REMPLIR - UTE 38'!L13:Q13)=0,"",(SUM('A REMPLIR - UTE 38'!L14:Q14)/SUM('A REMPLIR - UTE 38'!L13:Q13))*1000000)</f>
        <v>0</v>
      </c>
      <c r="CO7" s="1">
        <f>IF(SUM('A REMPLIR - UTE 38'!M13:R13)=0,"",(SUM('A REMPLIR - UTE 38'!M14:R14)/SUM('A REMPLIR - UTE 38'!M13:R13))*1000000)</f>
        <v>0</v>
      </c>
      <c r="CP7" s="1">
        <f>IF(SUM('A REMPLIR - UTE 38'!N13:S13)=0,"",(SUM('A REMPLIR - UTE 38'!N14:S14)/SUM('A REMPLIR - UTE 38'!N13:S13))*1000000)</f>
        <v>0</v>
      </c>
      <c r="CQ7" s="1">
        <f>IF(SUM('A REMPLIR - UTE 38'!O13:T13)=0,"",(SUM('A REMPLIR - UTE 38'!O14:T14)/SUM('A REMPLIR - UTE 38'!O13:T13))*1000000)</f>
        <v>0</v>
      </c>
      <c r="CR7" s="1">
        <f>IF(SUM('A REMPLIR - UTE 38'!P13:U13)=0,"",(SUM('A REMPLIR - UTE 38'!P14:U14)/SUM('A REMPLIR - UTE 38'!P13:U13))*1000000)</f>
        <v>0</v>
      </c>
      <c r="CT7" s="1">
        <f>IF(SUM('A REMPLIR - UTE 31'!Q13:V13)=0,"",(SUM('A REMPLIR - UTE 31'!Q14:V14)/SUM('A REMPLIR - UTE 31'!Q13:V13))*1000000)</f>
        <v>0</v>
      </c>
      <c r="CU7" s="1">
        <f>IF(SUM('A REMPLIR - UTE 31'!R13:W13)=0,"",(SUM('A REMPLIR - UTE 31'!R14:W14)/SUM('A REMPLIR - UTE 31'!R13:W13))*1000000)</f>
        <v>0</v>
      </c>
      <c r="CV7" s="1">
        <f>IF(SUM('A REMPLIR - UTE 31'!S13:X13)=0,"",(SUM('A REMPLIR - UTE 31'!S14:X14)/SUM('A REMPLIR - UTE 31'!S13:X13))*1000000)</f>
        <v>0</v>
      </c>
      <c r="CW7" s="1">
        <f>IF(SUM('A REMPLIR - UTE 31'!T13:Y13)=0,"",(SUM('A REMPLIR - UTE 31'!T14:Y14)/SUM('A REMPLIR - UTE 31'!T13:Y13))*1000000)</f>
        <v>0</v>
      </c>
      <c r="CX7" s="1">
        <f>IF(SUM('A REMPLIR - UTE 31'!U13:Z13)=0,"",(SUM('A REMPLIR - UTE 31'!U14:Z14)/SUM('A REMPLIR - UTE 31'!U13:Z13))*1000000)</f>
        <v>0</v>
      </c>
      <c r="CY7" s="1">
        <f>IF(SUM('A REMPLIR - UTE 31'!V13:AA13)=0,"",(SUM('A REMPLIR - UTE 31'!V14:AA14)/SUM('A REMPLIR - UTE 31'!V13:AA13))*1000000)</f>
        <v>0</v>
      </c>
      <c r="CZ7" s="1">
        <f>IF(SUM('A REMPLIR - UTE 31'!W13:AB13)=0,"",(SUM('A REMPLIR - UTE 31'!W14:AB14)/SUM('A REMPLIR - UTE 31'!W13:AB13))*1000000)</f>
        <v>0</v>
      </c>
      <c r="DA7" s="1">
        <f>IF(SUM('A REMPLIR - UTE 31'!X13:AC13)=0,"",(SUM('A REMPLIR - UTE 31'!X14:AC14)/SUM('A REMPLIR - UTE 31'!X13:AC13))*1000000)</f>
        <v>0</v>
      </c>
      <c r="DB7" s="1">
        <f>IF(SUM('A REMPLIR - UTE 31'!Y13:AD13)=0,"",(SUM('A REMPLIR - UTE 31'!Y14:AD14)/SUM('A REMPLIR - UTE 31'!Y13:AD13))*1000000)</f>
        <v>0</v>
      </c>
      <c r="DC7" s="1">
        <f>IF(SUM('A REMPLIR - UTE 31'!Z13:AE13)=0,"",(SUM('A REMPLIR - UTE 31'!Z14:AE14)/SUM('A REMPLIR - UTE 31'!Z13:AE13))*1000000)</f>
        <v>0</v>
      </c>
      <c r="DD7" s="1">
        <f>IF(SUM('A REMPLIR - UTE 31'!AA13:AF13)=0,"",(SUM('A REMPLIR - UTE 31'!AA14:AF14)/SUM('A REMPLIR - UTE 31'!AA13:AF13))*1000000)</f>
        <v>491.64208456243858</v>
      </c>
      <c r="DE7" s="1">
        <f>IF(SUM('A REMPLIR - UTE 31'!AB13:AG13)=0,"",(SUM('A REMPLIR - UTE 31'!AB14:AG14)/SUM('A REMPLIR - UTE 31'!AB13:AG13))*1000000)</f>
        <v>480.53820278712158</v>
      </c>
      <c r="DG7" s="1">
        <f>IF(SUM('A REMPLIR - UTE 32'!Q13:V13)=0,"",(SUM('A REMPLIR - UTE 32'!Q14:V14)/SUM('A REMPLIR - UTE 32'!Q13:V13))*1000000)</f>
        <v>0</v>
      </c>
      <c r="DH7" s="1">
        <f>IF(SUM('A REMPLIR - UTE 32'!R13:W13)=0,"",(SUM('A REMPLIR - UTE 32'!R14:W14)/SUM('A REMPLIR - UTE 32'!R13:W13))*1000000)</f>
        <v>0</v>
      </c>
      <c r="DI7" s="1">
        <f>IF(SUM('A REMPLIR - UTE 32'!S13:X13)=0,"",(SUM('A REMPLIR - UTE 32'!S14:X14)/SUM('A REMPLIR - UTE 32'!S13:X13))*1000000)</f>
        <v>0</v>
      </c>
      <c r="DJ7" s="1">
        <f>IF(SUM('A REMPLIR - UTE 32'!T13:Y13)=0,"",(SUM('A REMPLIR - UTE 32'!T14:Y14)/SUM('A REMPLIR - UTE 32'!T13:Y13))*1000000)</f>
        <v>0</v>
      </c>
      <c r="DK7" s="1">
        <f>IF(SUM('A REMPLIR - UTE 32'!U13:Z13)=0,"",(SUM('A REMPLIR - UTE 32'!U14:Z14)/SUM('A REMPLIR - UTE 32'!U13:Z13))*1000000)</f>
        <v>0</v>
      </c>
      <c r="DL7" s="1">
        <f>IF(SUM('A REMPLIR - UTE 32'!V13:AA13)=0,"",(SUM('A REMPLIR - UTE 32'!V14:AA14)/SUM('A REMPLIR - UTE 32'!V13:AA13))*1000000)</f>
        <v>0</v>
      </c>
      <c r="DM7" s="1">
        <f>IF(SUM('A REMPLIR - UTE 32'!W13:AB13)=0,"",(SUM('A REMPLIR - UTE 32'!W14:AB14)/SUM('A REMPLIR - UTE 32'!W13:AB13))*1000000)</f>
        <v>0</v>
      </c>
      <c r="DN7" s="1">
        <f>IF(SUM('A REMPLIR - UTE 32'!X13:AC13)=0,"",(SUM('A REMPLIR - UTE 32'!X14:AC14)/SUM('A REMPLIR - UTE 32'!X13:AC13))*1000000)</f>
        <v>0</v>
      </c>
      <c r="DO7" s="1">
        <f>IF(SUM('A REMPLIR - UTE 32'!Y13:AD13)=0,"",(SUM('A REMPLIR - UTE 32'!Y14:AD14)/SUM('A REMPLIR - UTE 32'!Y13:AD13))*1000000)</f>
        <v>0</v>
      </c>
      <c r="DP7" s="1">
        <f>IF(SUM('A REMPLIR - UTE 32'!Z13:AE13)=0,"",(SUM('A REMPLIR - UTE 32'!Z14:AE14)/SUM('A REMPLIR - UTE 32'!Z13:AE13))*1000000)</f>
        <v>0</v>
      </c>
      <c r="DQ7" s="1">
        <f>IF(SUM('A REMPLIR - UTE 32'!AA13:AF13)=0,"",(SUM('A REMPLIR - UTE 32'!AA14:AF14)/SUM('A REMPLIR - UTE 32'!AA13:AF13))*1000000)</f>
        <v>0</v>
      </c>
      <c r="DR7" s="1">
        <f>IF(SUM('A REMPLIR - UTE 32'!AB13:AG13)=0,"",(SUM('A REMPLIR - UTE 32'!AB14:AG14)/SUM('A REMPLIR - UTE 32'!AB13:AG13))*1000000)</f>
        <v>0</v>
      </c>
      <c r="DT7" s="1">
        <f>IF(SUM('A REMPLIR - UTE 33'!Q13:V13)=0,"",(SUM('A REMPLIR - UTE 33'!Q14:V14)/SUM('A REMPLIR - UTE 33'!Q13:V13))*1000000)</f>
        <v>0</v>
      </c>
      <c r="DU7" s="1">
        <f>IF(SUM('A REMPLIR - UTE 33'!R13:W13)=0,"",(SUM('A REMPLIR - UTE 33'!R14:W14)/SUM('A REMPLIR - UTE 33'!R13:W13))*1000000)</f>
        <v>0</v>
      </c>
      <c r="DV7" s="1">
        <f>IF(SUM('A REMPLIR - UTE 33'!S13:X13)=0,"",(SUM('A REMPLIR - UTE 33'!S14:X14)/SUM('A REMPLIR - UTE 33'!S13:X13))*1000000)</f>
        <v>0</v>
      </c>
      <c r="DW7" s="1">
        <f>IF(SUM('A REMPLIR - UTE 33'!T13:Y13)=0,"",(SUM('A REMPLIR - UTE 33'!T14:Y14)/SUM('A REMPLIR - UTE 33'!T13:Y13))*1000000)</f>
        <v>0</v>
      </c>
      <c r="DX7" s="1">
        <f>IF(SUM('A REMPLIR - UTE 33'!U13:Z13)=0,"",(SUM('A REMPLIR - UTE 33'!U14:Z14)/SUM('A REMPLIR - UTE 33'!U13:Z13))*1000000)</f>
        <v>0</v>
      </c>
      <c r="DY7" s="1">
        <f>IF(SUM('A REMPLIR - UTE 33'!V13:AA13)=0,"",(SUM('A REMPLIR - UTE 33'!V14:AA14)/SUM('A REMPLIR - UTE 33'!V13:AA13))*1000000)</f>
        <v>0</v>
      </c>
      <c r="DZ7" s="1">
        <f>IF(SUM('A REMPLIR - UTE 33'!W13:AB13)=0,"",(SUM('A REMPLIR - UTE 33'!W14:AB14)/SUM('A REMPLIR - UTE 33'!W13:AB13))*1000000)</f>
        <v>0</v>
      </c>
      <c r="EA7" s="1">
        <f>IF(SUM('A REMPLIR - UTE 33'!X13:AC13)=0,"",(SUM('A REMPLIR - UTE 33'!X14:AC14)/SUM('A REMPLIR - UTE 33'!X13:AC13))*1000000)</f>
        <v>0</v>
      </c>
      <c r="EB7" s="1">
        <f>IF(SUM('A REMPLIR - UTE 33'!Y13:AD13)=0,"",(SUM('A REMPLIR - UTE 33'!Y14:AD14)/SUM('A REMPLIR - UTE 33'!Y13:AD13))*1000000)</f>
        <v>0</v>
      </c>
      <c r="EC7" s="1">
        <f>IF(SUM('A REMPLIR - UTE 33'!Z13:AE13)=0,"",(SUM('A REMPLIR - UTE 33'!Z14:AE14)/SUM('A REMPLIR - UTE 33'!Z13:AE13))*1000000)</f>
        <v>0</v>
      </c>
      <c r="ED7" s="1">
        <f>IF(SUM('A REMPLIR - UTE 33'!AA13:AF13)=0,"",(SUM('A REMPLIR - UTE 33'!AA14:AF14)/SUM('A REMPLIR - UTE 33'!AA13:AF13))*1000000)</f>
        <v>0</v>
      </c>
      <c r="EE7" s="1">
        <f>IF(SUM('A REMPLIR - UTE 33'!AB13:AG13)=0,"",(SUM('A REMPLIR - UTE 33'!AB14:AG14)/SUM('A REMPLIR - UTE 33'!AB13:AG13))*1000000)</f>
        <v>0</v>
      </c>
      <c r="EG7" s="1">
        <f>IF(SUM('A REMPLIR - UTE 34'!Q13:V13)=0,"",(SUM('A REMPLIR - UTE 34'!Q14:V14)/SUM('A REMPLIR - UTE 34'!Q13:V13))*1000000)</f>
        <v>0</v>
      </c>
      <c r="EH7" s="1">
        <f>IF(SUM('A REMPLIR - UTE 34'!R13:W13)=0,"",(SUM('A REMPLIR - UTE 34'!R14:W14)/SUM('A REMPLIR - UTE 34'!R13:W13))*1000000)</f>
        <v>0</v>
      </c>
      <c r="EI7" s="1">
        <f>IF(SUM('A REMPLIR - UTE 34'!S13:X13)=0,"",(SUM('A REMPLIR - UTE 34'!S14:X14)/SUM('A REMPLIR - UTE 34'!S13:X13))*1000000)</f>
        <v>0</v>
      </c>
      <c r="EJ7" s="1">
        <f>IF(SUM('A REMPLIR - UTE 34'!T13:Y13)=0,"",(SUM('A REMPLIR - UTE 34'!T14:Y14)/SUM('A REMPLIR - UTE 34'!T13:Y13))*1000000)</f>
        <v>0</v>
      </c>
      <c r="EK7" s="1">
        <f>IF(SUM('A REMPLIR - UTE 34'!U13:Z13)=0,"",(SUM('A REMPLIR - UTE 34'!U14:Z14)/SUM('A REMPLIR - UTE 34'!U13:Z13))*1000000)</f>
        <v>0</v>
      </c>
      <c r="EL7" s="1">
        <f>IF(SUM('A REMPLIR - UTE 34'!V13:AA13)=0,"",(SUM('A REMPLIR - UTE 34'!V14:AA14)/SUM('A REMPLIR - UTE 34'!V13:AA13))*1000000)</f>
        <v>0</v>
      </c>
      <c r="EM7" s="1">
        <f>IF(SUM('A REMPLIR - UTE 34'!W13:AB13)=0,"",(SUM('A REMPLIR - UTE 34'!W14:AB14)/SUM('A REMPLIR - UTE 34'!W13:AB13))*1000000)</f>
        <v>0</v>
      </c>
      <c r="EN7" s="1">
        <f>IF(SUM('A REMPLIR - UTE 34'!X13:AC13)=0,"",(SUM('A REMPLIR - UTE 34'!X14:AC14)/SUM('A REMPLIR - UTE 34'!X13:AC13))*1000000)</f>
        <v>0</v>
      </c>
      <c r="EO7" s="1">
        <f>IF(SUM('A REMPLIR - UTE 34'!Y13:AD13)=0,"",(SUM('A REMPLIR - UTE 34'!Y14:AD14)/SUM('A REMPLIR - UTE 34'!Y13:AD13))*1000000)</f>
        <v>0</v>
      </c>
      <c r="EP7" s="1">
        <f>IF(SUM('A REMPLIR - UTE 34'!Z13:AE13)=0,"",(SUM('A REMPLIR - UTE 34'!Z14:AE14)/SUM('A REMPLIR - UTE 34'!Z13:AE13))*1000000)</f>
        <v>0</v>
      </c>
      <c r="EQ7" s="1">
        <f>IF(SUM('A REMPLIR - UTE 34'!AA13:AF13)=0,"",(SUM('A REMPLIR - UTE 34'!AA14:AF14)/SUM('A REMPLIR - UTE 34'!AA13:AF13))*1000000)</f>
        <v>0</v>
      </c>
      <c r="ER7" s="1">
        <f>IF(SUM('A REMPLIR - UTE 34'!AB13:AG13)=0,"",(SUM('A REMPLIR - UTE 34'!AB14:AG14)/SUM('A REMPLIR - UTE 34'!AB13:AG13))*1000000)</f>
        <v>0</v>
      </c>
      <c r="ET7" s="1">
        <f>IF(SUM('A REMPLIR - UTE 38'!Q13:V13)=0,"",(SUM('A REMPLIR - UTE 38'!Q14:V14)/SUM('A REMPLIR - UTE 38'!Q13:V13))*1000000)</f>
        <v>0</v>
      </c>
      <c r="EU7" s="1">
        <f>IF(SUM('A REMPLIR - UTE 38'!R13:W13)=0,"",(SUM('A REMPLIR - UTE 38'!R14:W14)/SUM('A REMPLIR - UTE 38'!R13:W13))*1000000)</f>
        <v>0</v>
      </c>
      <c r="EV7" s="1">
        <f>IF(SUM('A REMPLIR - UTE 38'!S13:X13)=0,"",(SUM('A REMPLIR - UTE 38'!S14:X14)/SUM('A REMPLIR - UTE 38'!S13:X13))*1000000)</f>
        <v>0</v>
      </c>
      <c r="EW7" s="1">
        <f>IF(SUM('A REMPLIR - UTE 38'!T13:Y13)=0,"",(SUM('A REMPLIR - UTE 38'!T14:Y14)/SUM('A REMPLIR - UTE 38'!T13:Y13))*1000000)</f>
        <v>0</v>
      </c>
      <c r="EX7" s="1">
        <f>IF(SUM('A REMPLIR - UTE 38'!U13:Z13)=0,"",(SUM('A REMPLIR - UTE 38'!U14:Z14)/SUM('A REMPLIR - UTE 38'!U13:Z13))*1000000)</f>
        <v>0</v>
      </c>
      <c r="EY7" s="1">
        <f>IF(SUM('A REMPLIR - UTE 38'!V13:AA13)=0,"",(SUM('A REMPLIR - UTE 38'!V14:AA14)/SUM('A REMPLIR - UTE 38'!V13:AA13))*1000000)</f>
        <v>0</v>
      </c>
      <c r="EZ7" s="1">
        <f>IF(SUM('A REMPLIR - UTE 38'!W13:AB13)=0,"",(SUM('A REMPLIR - UTE 38'!W14:AB14)/SUM('A REMPLIR - UTE 38'!W13:AB13))*1000000)</f>
        <v>0</v>
      </c>
      <c r="FA7" s="1">
        <f>IF(SUM('A REMPLIR - UTE 38'!X13:AC13)=0,"",(SUM('A REMPLIR - UTE 38'!X14:AC14)/SUM('A REMPLIR - UTE 38'!X13:AC13))*1000000)</f>
        <v>0</v>
      </c>
      <c r="FB7" s="1">
        <f>IF(SUM('A REMPLIR - UTE 38'!Y13:AD13)=0,"",(SUM('A REMPLIR - UTE 38'!Y14:AD14)/SUM('A REMPLIR - UTE 38'!Y13:AD13))*1000000)</f>
        <v>0</v>
      </c>
      <c r="FC7" s="1">
        <f>IF(SUM('A REMPLIR - UTE 38'!Z13:AE13)=0,"",(SUM('A REMPLIR - UTE 38'!Z14:AE14)/SUM('A REMPLIR - UTE 38'!Z13:AE13))*1000000)</f>
        <v>0</v>
      </c>
      <c r="FD7" s="1">
        <f>IF(SUM('A REMPLIR - UTE 38'!AA13:AF13)=0,"",(SUM('A REMPLIR - UTE 38'!AA14:AF14)/SUM('A REMPLIR - UTE 38'!AA13:AF13))*1000000)</f>
        <v>0</v>
      </c>
      <c r="FE7" s="1">
        <f>IF(SUM('A REMPLIR - UTE 38'!AB13:AG13)=0,"",(SUM('A REMPLIR - UTE 38'!AB14:AG14)/SUM('A REMPLIR - UTE 38'!AB13:AG13))*1000000)</f>
        <v>0</v>
      </c>
      <c r="FG7" s="1">
        <f>IF(SUM('A REMPLIR - UTE 31'!AC13:AH13)=0,"",(SUM('A REMPLIR - UTE 31'!AC14:AH14)/SUM('A REMPLIR - UTE 31'!AC13:AH13))*1000000)</f>
        <v>569.80056980056975</v>
      </c>
      <c r="FH7" s="1">
        <f>IF(SUM('A REMPLIR - UTE 31'!AD13:AI13)=0,"",(SUM('A REMPLIR - UTE 31'!AD14:AI14)/SUM('A REMPLIR - UTE 31'!AD13:AI13))*1000000)</f>
        <v>585.82308142940838</v>
      </c>
      <c r="FI7" s="1">
        <f>IF(SUM('A REMPLIR - UTE 31'!AE13:AJ13)=0,"",(SUM('A REMPLIR - UTE 31'!AE14:AJ14)/SUM('A REMPLIR - UTE 31'!AE13:AJ13))*1000000)</f>
        <v>745.15648286140095</v>
      </c>
      <c r="FJ7" s="1">
        <f>IF(SUM('A REMPLIR - UTE 31'!AF13:AK13)=0,"",(SUM('A REMPLIR - UTE 31'!AF14:AK14)/SUM('A REMPLIR - UTE 31'!AF13:AK13))*1000000)</f>
        <v>1069.5187165775401</v>
      </c>
      <c r="FK7" s="1">
        <f>IF(SUM('A REMPLIR - UTE 31'!AG13:AL13)=0,"",(SUM('A REMPLIR - UTE 31'!AG14:AL14)/SUM('A REMPLIR - UTE 31'!AG13:AL13))*1000000)</f>
        <v>0</v>
      </c>
      <c r="FL7" s="1">
        <f>IF(SUM('A REMPLIR - UTE 31'!AH13:AM13)=0,"",(SUM('A REMPLIR - UTE 31'!AH14:AM14)/SUM('A REMPLIR - UTE 31'!AH13:AM13))*1000000)</f>
        <v>0</v>
      </c>
      <c r="FM7" s="1">
        <f>IF(SUM('A REMPLIR - UTE 31'!AI13:AN13)=0,"",(SUM('A REMPLIR - UTE 31'!AI14:AN14)/SUM('A REMPLIR - UTE 31'!AI13:AN13))*1000000)</f>
        <v>0</v>
      </c>
      <c r="FN7" s="1">
        <f>IF(SUM('A REMPLIR - UTE 31'!AJ13:AO13)=0,"",(SUM('A REMPLIR - UTE 31'!AJ14:AO14)/SUM('A REMPLIR - UTE 31'!AJ13:AO13))*1000000)</f>
        <v>0</v>
      </c>
      <c r="FO7" s="1">
        <f>IF(SUM('A REMPLIR - UTE 31'!AK13:AP13)=0,"",(SUM('A REMPLIR - UTE 31'!AK14:AP14)/SUM('A REMPLIR - UTE 31'!AK13:AP13))*1000000)</f>
        <v>0</v>
      </c>
      <c r="FP7" s="1">
        <f>IF(SUM('A REMPLIR - UTE 31'!AL13:AQ13)=0,"",(SUM('A REMPLIR - UTE 31'!AL14:AQ14)/SUM('A REMPLIR - UTE 31'!AL13:AQ13))*1000000)</f>
        <v>0</v>
      </c>
      <c r="FQ7" s="1">
        <f>IF(SUM('A REMPLIR - UTE 31'!AM13:AR13)=0,"",(SUM('A REMPLIR - UTE 31'!AM14:AR14)/SUM('A REMPLIR - UTE 31'!AM13:AR13))*1000000)</f>
        <v>0</v>
      </c>
      <c r="FR7" s="1">
        <f>IF(SUM('A REMPLIR - UTE 31'!AN13:AS13)=0,"",(SUM('A REMPLIR - UTE 31'!AN14:AS14)/SUM('A REMPLIR - UTE 31'!AN13:AS13))*1000000)</f>
        <v>0</v>
      </c>
      <c r="FT7" s="1">
        <f>IF(SUM('A REMPLIR - UTE 32'!AC13:AH13)=0,"",(SUM('A REMPLIR - UTE 32'!AC14:AH14)/SUM('A REMPLIR - UTE 32'!AC13:AH13))*1000000)</f>
        <v>0</v>
      </c>
      <c r="FU7" s="1">
        <f>IF(SUM('A REMPLIR - UTE 32'!AD13:AI13)=0,"",(SUM('A REMPLIR - UTE 32'!AD14:AI14)/SUM('A REMPLIR - UTE 32'!AD13:AI13))*1000000)</f>
        <v>0</v>
      </c>
      <c r="FV7" s="1">
        <f>IF(SUM('A REMPLIR - UTE 32'!AE13:AJ13)=0,"",(SUM('A REMPLIR - UTE 32'!AE14:AJ14)/SUM('A REMPLIR - UTE 32'!AE13:AJ13))*1000000)</f>
        <v>0</v>
      </c>
      <c r="FW7" s="1">
        <f>IF(SUM('A REMPLIR - UTE 32'!AF13:AK13)=0,"",(SUM('A REMPLIR - UTE 32'!AF14:AK14)/SUM('A REMPLIR - UTE 32'!AF13:AK13))*1000000)</f>
        <v>0</v>
      </c>
      <c r="FX7" s="1">
        <f>IF(SUM('A REMPLIR - UTE 32'!AG13:AL13)=0,"",(SUM('A REMPLIR - UTE 32'!AG14:AL14)/SUM('A REMPLIR - UTE 32'!AG13:AL13))*1000000)</f>
        <v>0</v>
      </c>
      <c r="FY7" s="1">
        <f>IF(SUM('A REMPLIR - UTE 32'!AH13:AM13)=0,"",(SUM('A REMPLIR - UTE 32'!AH14:AM14)/SUM('A REMPLIR - UTE 32'!AH13:AM13))*1000000)</f>
        <v>0</v>
      </c>
      <c r="FZ7" s="1">
        <f>IF(SUM('A REMPLIR - UTE 32'!AI13:AN13)=0,"",(SUM('A REMPLIR - UTE 32'!AI14:AN14)/SUM('A REMPLIR - UTE 32'!AI13:AN13))*1000000)</f>
        <v>0</v>
      </c>
      <c r="GA7" s="1">
        <f>IF(SUM('A REMPLIR - UTE 32'!AJ13:AO13)=0,"",(SUM('A REMPLIR - UTE 32'!AJ14:AO14)/SUM('A REMPLIR - UTE 32'!AJ13:AO13))*1000000)</f>
        <v>0</v>
      </c>
      <c r="GB7" s="1">
        <f>IF(SUM('A REMPLIR - UTE 32'!AK13:AP13)=0,"",(SUM('A REMPLIR - UTE 32'!AK14:AP14)/SUM('A REMPLIR - UTE 32'!AK13:AP13))*1000000)</f>
        <v>0</v>
      </c>
      <c r="GC7" s="1">
        <f>IF(SUM('A REMPLIR - UTE 32'!AL13:AQ13)=0,"",(SUM('A REMPLIR - UTE 32'!AL14:AQ14)/SUM('A REMPLIR - UTE 32'!AL13:AQ13))*1000000)</f>
        <v>0</v>
      </c>
      <c r="GD7" s="1">
        <f>IF(SUM('A REMPLIR - UTE 32'!AM13:AR13)=0,"",(SUM('A REMPLIR - UTE 32'!AM14:AR14)/SUM('A REMPLIR - UTE 32'!AM13:AR13))*1000000)</f>
        <v>0</v>
      </c>
      <c r="GE7" s="1">
        <f>IF(SUM('A REMPLIR - UTE 32'!AN13:AS13)=0,"",(SUM('A REMPLIR - UTE 32'!AN14:AS14)/SUM('A REMPLIR - UTE 32'!AN13:AS13))*1000000)</f>
        <v>0</v>
      </c>
      <c r="GG7" s="1">
        <f>IF(SUM('A REMPLIR - UTE 33'!AC13:AH13)=0,"",(SUM('A REMPLIR - UTE 33'!AC14:AH14)/SUM('A REMPLIR - UTE 33'!AC13:AH13))*1000000)</f>
        <v>0</v>
      </c>
      <c r="GH7" s="1">
        <f>IF(SUM('A REMPLIR - UTE 33'!AD13:AI13)=0,"",(SUM('A REMPLIR - UTE 33'!AD14:AI14)/SUM('A REMPLIR - UTE 33'!AD13:AI13))*1000000)</f>
        <v>0</v>
      </c>
      <c r="GI7" s="1">
        <f>IF(SUM('A REMPLIR - UTE 33'!AE13:AJ13)=0,"",(SUM('A REMPLIR - UTE 33'!AE14:AJ14)/SUM('A REMPLIR - UTE 33'!AE13:AJ13))*1000000)</f>
        <v>0</v>
      </c>
      <c r="GJ7" s="1">
        <f>IF(SUM('A REMPLIR - UTE 33'!AF13:AK13)=0,"",(SUM('A REMPLIR - UTE 33'!AF14:AK14)/SUM('A REMPLIR - UTE 33'!AF13:AK13))*1000000)</f>
        <v>0</v>
      </c>
      <c r="GK7" s="1">
        <f>IF(SUM('A REMPLIR - UTE 33'!AG13:AL13)=0,"",(SUM('A REMPLIR - UTE 33'!AG14:AL14)/SUM('A REMPLIR - UTE 33'!AG13:AL13))*1000000)</f>
        <v>0</v>
      </c>
      <c r="GL7" s="1">
        <f>IF(SUM('A REMPLIR - UTE 33'!AH13:AM13)=0,"",(SUM('A REMPLIR - UTE 33'!AH14:AM14)/SUM('A REMPLIR - UTE 33'!AH13:AM13))*1000000)</f>
        <v>0</v>
      </c>
      <c r="GM7" s="1">
        <f>IF(SUM('A REMPLIR - UTE 33'!AI13:AN13)=0,"",(SUM('A REMPLIR - UTE 33'!AI14:AN14)/SUM('A REMPLIR - UTE 33'!AI13:AN13))*1000000)</f>
        <v>0</v>
      </c>
      <c r="GN7" s="1">
        <f>IF(SUM('A REMPLIR - UTE 33'!AJ13:AO13)=0,"",(SUM('A REMPLIR - UTE 33'!AJ14:AO14)/SUM('A REMPLIR - UTE 33'!AJ13:AO13))*1000000)</f>
        <v>0</v>
      </c>
      <c r="GO7" s="1">
        <f>IF(SUM('A REMPLIR - UTE 33'!AK13:AP13)=0,"",(SUM('A REMPLIR - UTE 33'!AK14:AP14)/SUM('A REMPLIR - UTE 33'!AK13:AP13))*1000000)</f>
        <v>0</v>
      </c>
      <c r="GP7" s="1">
        <f>IF(SUM('A REMPLIR - UTE 33'!AL13:AQ13)=0,"",(SUM('A REMPLIR - UTE 33'!AL14:AQ14)/SUM('A REMPLIR - UTE 33'!AL13:AQ13))*1000000)</f>
        <v>0</v>
      </c>
      <c r="GQ7" s="1">
        <f>IF(SUM('A REMPLIR - UTE 33'!AM13:AR13)=0,"",(SUM('A REMPLIR - UTE 33'!AM14:AR14)/SUM('A REMPLIR - UTE 33'!AM13:AR13))*1000000)</f>
        <v>0</v>
      </c>
      <c r="GR7" s="1">
        <f>IF(SUM('A REMPLIR - UTE 33'!AN13:AS13)=0,"",(SUM('A REMPLIR - UTE 33'!AN14:AS14)/SUM('A REMPLIR - UTE 33'!AN13:AS13))*1000000)</f>
        <v>0</v>
      </c>
      <c r="GT7" s="1">
        <f>IF(SUM('A REMPLIR - UTE 34'!AC13:AH13)=0,"",(SUM('A REMPLIR - UTE 34'!AC14:AH14)/SUM('A REMPLIR - UTE 34'!AC13:AH13))*1000000)</f>
        <v>0</v>
      </c>
      <c r="GU7" s="1">
        <f>IF(SUM('A REMPLIR - UTE 34'!AD13:AI13)=0,"",(SUM('A REMPLIR - UTE 34'!AD14:AI14)/SUM('A REMPLIR - UTE 34'!AD13:AI13))*1000000)</f>
        <v>0</v>
      </c>
      <c r="GV7" s="1">
        <f>IF(SUM('A REMPLIR - UTE 34'!AE13:AJ13)=0,"",(SUM('A REMPLIR - UTE 34'!AE14:AJ14)/SUM('A REMPLIR - UTE 34'!AE13:AJ13))*1000000)</f>
        <v>0</v>
      </c>
      <c r="GW7" s="1">
        <f>IF(SUM('A REMPLIR - UTE 34'!AF13:AK13)=0,"",(SUM('A REMPLIR - UTE 34'!AF14:AK14)/SUM('A REMPLIR - UTE 34'!AF13:AK13))*1000000)</f>
        <v>0</v>
      </c>
      <c r="GX7" s="1">
        <f>IF(SUM('A REMPLIR - UTE 34'!AG13:AL13)=0,"",(SUM('A REMPLIR - UTE 34'!AG14:AL14)/SUM('A REMPLIR - UTE 34'!AG13:AL13))*1000000)</f>
        <v>0</v>
      </c>
      <c r="GY7" s="1">
        <f>IF(SUM('A REMPLIR - UTE 34'!AH13:AM13)=0,"",(SUM('A REMPLIR - UTE 34'!AH14:AM14)/SUM('A REMPLIR - UTE 34'!AH13:AM13))*1000000)</f>
        <v>0</v>
      </c>
      <c r="GZ7" s="1">
        <f>IF(SUM('A REMPLIR - UTE 34'!AI13:AN13)=0,"",(SUM('A REMPLIR - UTE 34'!AI14:AN14)/SUM('A REMPLIR - UTE 34'!AI13:AN13))*1000000)</f>
        <v>0</v>
      </c>
      <c r="HA7" s="1">
        <f>IF(SUM('A REMPLIR - UTE 34'!AJ13:AO13)=0,"",(SUM('A REMPLIR - UTE 34'!AJ14:AO14)/SUM('A REMPLIR - UTE 34'!AJ13:AO13))*1000000)</f>
        <v>0</v>
      </c>
      <c r="HB7" s="1">
        <f>IF(SUM('A REMPLIR - UTE 34'!AK13:AP13)=0,"",(SUM('A REMPLIR - UTE 34'!AK14:AP14)/SUM('A REMPLIR - UTE 34'!AK13:AP13))*1000000)</f>
        <v>0</v>
      </c>
      <c r="HC7" s="1">
        <f>IF(SUM('A REMPLIR - UTE 34'!AL13:AQ13)=0,"",(SUM('A REMPLIR - UTE 34'!AL14:AQ14)/SUM('A REMPLIR - UTE 34'!AL13:AQ13))*1000000)</f>
        <v>0</v>
      </c>
      <c r="HD7" s="1">
        <f>IF(SUM('A REMPLIR - UTE 34'!AM13:AR13)=0,"",(SUM('A REMPLIR - UTE 34'!AM14:AR14)/SUM('A REMPLIR - UTE 34'!AM13:AR13))*1000000)</f>
        <v>0</v>
      </c>
      <c r="HE7" s="1">
        <f>IF(SUM('A REMPLIR - UTE 34'!AN13:AS13)=0,"",(SUM('A REMPLIR - UTE 34'!AN14:AS14)/SUM('A REMPLIR - UTE 34'!AN13:AS13))*1000000)</f>
        <v>0</v>
      </c>
      <c r="HG7" s="1">
        <f>IF(SUM('A REMPLIR - UTE 38'!AC13:AH13)=0,"",(SUM('A REMPLIR - UTE 38'!AC14:AH14)/SUM('A REMPLIR - UTE 38'!AC13:AH13))*1000000)</f>
        <v>0</v>
      </c>
      <c r="HH7" s="1">
        <f>IF(SUM('A REMPLIR - UTE 38'!AD13:AI13)=0,"",(SUM('A REMPLIR - UTE 38'!AD14:AI14)/SUM('A REMPLIR - UTE 38'!AD13:AI13))*1000000)</f>
        <v>0</v>
      </c>
      <c r="HI7" s="1">
        <f>IF(SUM('A REMPLIR - UTE 38'!AE13:AJ13)=0,"",(SUM('A REMPLIR - UTE 38'!AE14:AJ14)/SUM('A REMPLIR - UTE 38'!AE13:AJ13))*1000000)</f>
        <v>0</v>
      </c>
      <c r="HJ7" s="1">
        <f>IF(SUM('A REMPLIR - UTE 38'!AF13:AK13)=0,"",(SUM('A REMPLIR - UTE 38'!AF14:AK14)/SUM('A REMPLIR - UTE 38'!AF13:AK13))*1000000)</f>
        <v>0</v>
      </c>
      <c r="HK7" s="1">
        <f>IF(SUM('A REMPLIR - UTE 38'!AG13:AL13)=0,"",(SUM('A REMPLIR - UTE 38'!AG14:AL14)/SUM('A REMPLIR - UTE 38'!AG13:AL13))*1000000)</f>
        <v>0</v>
      </c>
      <c r="HL7" s="1">
        <f>IF(SUM('A REMPLIR - UTE 38'!AH13:AM13)=0,"",(SUM('A REMPLIR - UTE 38'!AH14:AM14)/SUM('A REMPLIR - UTE 38'!AH13:AM13))*1000000)</f>
        <v>0</v>
      </c>
      <c r="HM7" s="1">
        <f>IF(SUM('A REMPLIR - UTE 38'!AI13:AN13)=0,"",(SUM('A REMPLIR - UTE 38'!AI14:AN14)/SUM('A REMPLIR - UTE 38'!AI13:AN13))*1000000)</f>
        <v>0</v>
      </c>
      <c r="HN7" s="1">
        <f>IF(SUM('A REMPLIR - UTE 38'!AJ13:AO13)=0,"",(SUM('A REMPLIR - UTE 38'!AJ14:AO14)/SUM('A REMPLIR - UTE 38'!AJ13:AO13))*1000000)</f>
        <v>0</v>
      </c>
      <c r="HO7" s="1">
        <f>IF(SUM('A REMPLIR - UTE 38'!AK13:AP13)=0,"",(SUM('A REMPLIR - UTE 38'!AK14:AP14)/SUM('A REMPLIR - UTE 38'!AK13:AP13))*1000000)</f>
        <v>0</v>
      </c>
      <c r="HP7" s="1">
        <f>IF(SUM('A REMPLIR - UTE 38'!AL13:AQ13)=0,"",(SUM('A REMPLIR - UTE 38'!AL14:AQ14)/SUM('A REMPLIR - UTE 38'!AL13:AQ13))*1000000)</f>
        <v>0</v>
      </c>
      <c r="HQ7" s="1">
        <f>IF(SUM('A REMPLIR - UTE 38'!AM13:AR13)=0,"",(SUM('A REMPLIR - UTE 38'!AM14:AR14)/SUM('A REMPLIR - UTE 38'!AM13:AR13))*1000000)</f>
        <v>0</v>
      </c>
      <c r="HR7" s="1">
        <f>IF(SUM('A REMPLIR - UTE 38'!AN13:AS13)=0,"",(SUM('A REMPLIR - UTE 38'!AN14:AS14)/SUM('A REMPLIR - UTE 38'!AN13:AS13))*1000000)</f>
        <v>0</v>
      </c>
      <c r="HT7" s="1">
        <f>IF(SUM('A REMPLIR - UTE 31'!AO13:AT13)=0,"",(SUM('A REMPLIR - UTE 31'!AO14:AT14)/SUM('A REMPLIR - UTE 31'!AO13:AT13))*1000000)</f>
        <v>0</v>
      </c>
      <c r="HU7" s="1">
        <f>IF(SUM('A REMPLIR - UTE 31'!AP13:AU13)=0,"",(SUM('A REMPLIR - UTE 31'!AP14:AU14)/SUM('A REMPLIR - UTE 31'!AP13:AU13))*1000000)</f>
        <v>0</v>
      </c>
      <c r="HV7" s="1">
        <f>IF(SUM('A REMPLIR - UTE 31'!AQ13:AV13)=0,"",(SUM('A REMPLIR - UTE 31'!AQ14:AV14)/SUM('A REMPLIR - UTE 31'!AQ13:AV13))*1000000)</f>
        <v>0</v>
      </c>
      <c r="HW7" s="1">
        <f>IF(SUM('A REMPLIR - UTE 31'!AR13:AW13)=0,"",(SUM('A REMPLIR - UTE 31'!AR14:AW14)/SUM('A REMPLIR - UTE 31'!AR13:AW13))*1000000)</f>
        <v>0</v>
      </c>
      <c r="HX7" s="1">
        <f>IF(SUM('A REMPLIR - UTE 31'!AS13:AX13)=0,"",(SUM('A REMPLIR - UTE 31'!AS14:AX14)/SUM('A REMPLIR - UTE 31'!AS13:AX13))*1000000)</f>
        <v>0</v>
      </c>
      <c r="HY7" s="1">
        <f>IF(SUM('A REMPLIR - UTE 31'!AT13:AY13)=0,"",(SUM('A REMPLIR - UTE 31'!AT14:AY14)/SUM('A REMPLIR - UTE 31'!AT13:AY13))*1000000)</f>
        <v>0</v>
      </c>
      <c r="HZ7" s="1">
        <f>IF(SUM('A REMPLIR - UTE 31'!AU13:AZ13)=0,"",(SUM('A REMPLIR - UTE 31'!AU14:AZ14)/SUM('A REMPLIR - UTE 31'!AU13:AZ13))*1000000)</f>
        <v>0</v>
      </c>
      <c r="IA7" s="1">
        <f>IF(SUM('A REMPLIR - UTE 31'!AV13:BA13)=0,"",(SUM('A REMPLIR - UTE 31'!AV14:BA14)/SUM('A REMPLIR - UTE 31'!AV13:BA13))*1000000)</f>
        <v>0</v>
      </c>
      <c r="IB7" s="1">
        <f>IF(SUM('A REMPLIR - UTE 31'!AW13:BB13)=0,"",(SUM('A REMPLIR - UTE 31'!AW14:BB14)/SUM('A REMPLIR - UTE 31'!AW13:BB13))*1000000)</f>
        <v>0</v>
      </c>
      <c r="IC7" s="1">
        <f>IF(SUM('A REMPLIR - UTE 31'!AX13:BC13)=0,"",(SUM('A REMPLIR - UTE 31'!AX14:BC14)/SUM('A REMPLIR - UTE 31'!AX13:BC13))*1000000)</f>
        <v>0</v>
      </c>
      <c r="ID7" s="1">
        <f>IF(SUM('A REMPLIR - UTE 31'!AY13:BD13)=0,"",(SUM('A REMPLIR - UTE 31'!AY14:BD14)/SUM('A REMPLIR - UTE 31'!AY13:BD13))*1000000)</f>
        <v>0</v>
      </c>
      <c r="IE7" s="1">
        <f>IF(SUM('A REMPLIR - UTE 31'!AZ13:BE13)=0,"",(SUM('A REMPLIR - UTE 31'!AZ14:BE14)/SUM('A REMPLIR - UTE 31'!AZ13:BE13))*1000000)</f>
        <v>0</v>
      </c>
      <c r="IG7" s="1">
        <f>IF(SUM('A REMPLIR - UTE 32'!AO13:AT13)=0,"",(SUM('A REMPLIR - UTE 32'!AO14:AT14)/SUM('A REMPLIR - UTE 32'!AO13:AT13))*1000000)</f>
        <v>0</v>
      </c>
      <c r="IH7" s="1">
        <f>IF(SUM('A REMPLIR - UTE 32'!AP13:AU13)=0,"",(SUM('A REMPLIR - UTE 32'!AP14:AU14)/SUM('A REMPLIR - UTE 32'!AP13:AU13))*1000000)</f>
        <v>0</v>
      </c>
      <c r="II7" s="1">
        <f>IF(SUM('A REMPLIR - UTE 32'!AQ13:AV13)=0,"",(SUM('A REMPLIR - UTE 32'!AQ14:AV14)/SUM('A REMPLIR - UTE 32'!AQ13:AV13))*1000000)</f>
        <v>0</v>
      </c>
      <c r="IJ7" s="1">
        <f>IF(SUM('A REMPLIR - UTE 32'!AR13:AW13)=0,"",(SUM('A REMPLIR - UTE 32'!AR14:AW14)/SUM('A REMPLIR - UTE 32'!AR13:AW13))*1000000)</f>
        <v>0</v>
      </c>
      <c r="IK7" s="1">
        <f>IF(SUM('A REMPLIR - UTE 32'!AS13:AX13)=0,"",(SUM('A REMPLIR - UTE 32'!AS14:AX14)/SUM('A REMPLIR - UTE 32'!AS13:AX13))*1000000)</f>
        <v>0</v>
      </c>
      <c r="IL7" s="1">
        <f>IF(SUM('A REMPLIR - UTE 32'!AT13:AY13)=0,"",(SUM('A REMPLIR - UTE 32'!AT14:AY14)/SUM('A REMPLIR - UTE 32'!AT13:AY13))*1000000)</f>
        <v>0</v>
      </c>
      <c r="IM7" s="1">
        <f>IF(SUM('A REMPLIR - UTE 32'!AU13:AZ13)=0,"",(SUM('A REMPLIR - UTE 32'!AU14:AZ14)/SUM('A REMPLIR - UTE 32'!AU13:AZ13))*1000000)</f>
        <v>0</v>
      </c>
      <c r="IN7" s="1">
        <f>IF(SUM('A REMPLIR - UTE 32'!AV13:BA13)=0,"",(SUM('A REMPLIR - UTE 32'!AV14:BA14)/SUM('A REMPLIR - UTE 32'!AV13:BA13))*1000000)</f>
        <v>0</v>
      </c>
      <c r="IO7" s="1">
        <f>IF(SUM('A REMPLIR - UTE 32'!AW13:BB13)=0,"",(SUM('A REMPLIR - UTE 32'!AW14:BB14)/SUM('A REMPLIR - UTE 32'!AW13:BB13))*1000000)</f>
        <v>0</v>
      </c>
      <c r="IP7" s="1">
        <f>IF(SUM('A REMPLIR - UTE 32'!AX13:BC13)=0,"",(SUM('A REMPLIR - UTE 32'!AX14:BC14)/SUM('A REMPLIR - UTE 32'!AX13:BC13))*1000000)</f>
        <v>0</v>
      </c>
      <c r="IQ7" s="1">
        <f>IF(SUM('A REMPLIR - UTE 32'!AY13:BD13)=0,"",(SUM('A REMPLIR - UTE 32'!AY14:BD14)/SUM('A REMPLIR - UTE 32'!AY13:BD13))*1000000)</f>
        <v>0</v>
      </c>
      <c r="IR7" s="1">
        <f>IF(SUM('A REMPLIR - UTE 32'!AZ13:BE13)=0,"",(SUM('A REMPLIR - UTE 32'!AZ14:BE14)/SUM('A REMPLIR - UTE 32'!AZ13:BE13))*1000000)</f>
        <v>0</v>
      </c>
      <c r="IT7" s="1">
        <f>IF(SUM('A REMPLIR - UTE 33'!AO13:AT13)=0,"",(SUM('A REMPLIR - UTE 33'!AO14:AT14)/SUM('A REMPLIR - UTE 33'!AO13:AT13))*1000000)</f>
        <v>0</v>
      </c>
      <c r="IU7" s="1">
        <f>IF(SUM('A REMPLIR - UTE 33'!AP13:AU13)=0,"",(SUM('A REMPLIR - UTE 33'!AP14:AU14)/SUM('A REMPLIR - UTE 33'!AP13:AU13))*1000000)</f>
        <v>0</v>
      </c>
      <c r="IV7" s="1">
        <f>IF(SUM('A REMPLIR - UTE 33'!AQ13:AV13)=0,"",(SUM('A REMPLIR - UTE 33'!AQ14:AV14)/SUM('A REMPLIR - UTE 33'!AQ13:AV13))*1000000)</f>
        <v>0</v>
      </c>
      <c r="IW7" s="1">
        <f>IF(SUM('A REMPLIR - UTE 33'!AR13:AW13)=0,"",(SUM('A REMPLIR - UTE 33'!AR14:AW14)/SUM('A REMPLIR - UTE 33'!AR13:AW13))*1000000)</f>
        <v>0</v>
      </c>
      <c r="IX7" s="1">
        <f>IF(SUM('A REMPLIR - UTE 33'!AS13:AX13)=0,"",(SUM('A REMPLIR - UTE 33'!AS14:AX14)/SUM('A REMPLIR - UTE 33'!AS13:AX13))*1000000)</f>
        <v>0</v>
      </c>
      <c r="IY7" s="1">
        <f>IF(SUM('A REMPLIR - UTE 33'!AT13:AY13)=0,"",(SUM('A REMPLIR - UTE 33'!AT14:AY14)/SUM('A REMPLIR - UTE 33'!AT13:AY13))*1000000)</f>
        <v>0</v>
      </c>
      <c r="IZ7" s="1">
        <f>IF(SUM('A REMPLIR - UTE 33'!AU13:AZ13)=0,"",(SUM('A REMPLIR - UTE 33'!AU14:AZ14)/SUM('A REMPLIR - UTE 33'!AU13:AZ13))*1000000)</f>
        <v>0</v>
      </c>
      <c r="JA7" s="1">
        <f>IF(SUM('A REMPLIR - UTE 33'!AV13:BA13)=0,"",(SUM('A REMPLIR - UTE 33'!AV14:BA14)/SUM('A REMPLIR - UTE 33'!AV13:BA13))*1000000)</f>
        <v>0</v>
      </c>
      <c r="JB7" s="1">
        <f>IF(SUM('A REMPLIR - UTE 33'!AW13:BB13)=0,"",(SUM('A REMPLIR - UTE 33'!AW14:BB14)/SUM('A REMPLIR - UTE 33'!AW13:BB13))*1000000)</f>
        <v>0</v>
      </c>
      <c r="JC7" s="1">
        <f>IF(SUM('A REMPLIR - UTE 33'!AX13:BC13)=0,"",(SUM('A REMPLIR - UTE 33'!AX14:BC14)/SUM('A REMPLIR - UTE 33'!AX13:BC13))*1000000)</f>
        <v>0</v>
      </c>
      <c r="JD7" s="1">
        <f>IF(SUM('A REMPLIR - UTE 33'!AY13:BD13)=0,"",(SUM('A REMPLIR - UTE 33'!AY14:BD14)/SUM('A REMPLIR - UTE 33'!AY13:BD13))*1000000)</f>
        <v>0</v>
      </c>
      <c r="JE7" s="1">
        <f>IF(SUM('A REMPLIR - UTE 33'!AZ13:BE13)=0,"",(SUM('A REMPLIR - UTE 33'!AZ14:BE14)/SUM('A REMPLIR - UTE 33'!AZ13:BE13))*1000000)</f>
        <v>0</v>
      </c>
      <c r="JG7" s="1">
        <f>IF(SUM('A REMPLIR - UTE 34'!AO13:AT13)=0,"",(SUM('A REMPLIR - UTE 34'!AO14:AT14)/SUM('A REMPLIR - UTE 34'!AO13:AT13))*1000000)</f>
        <v>0</v>
      </c>
      <c r="JH7" s="1">
        <f>IF(SUM('A REMPLIR - UTE 34'!AP13:AU13)=0,"",(SUM('A REMPLIR - UTE 34'!AP14:AU14)/SUM('A REMPLIR - UTE 34'!AP13:AU13))*1000000)</f>
        <v>0</v>
      </c>
      <c r="JI7" s="1">
        <f>IF(SUM('A REMPLIR - UTE 34'!AQ13:AV13)=0,"",(SUM('A REMPLIR - UTE 34'!AQ14:AV14)/SUM('A REMPLIR - UTE 34'!AQ13:AV13))*1000000)</f>
        <v>0</v>
      </c>
      <c r="JJ7" s="1">
        <f>IF(SUM('A REMPLIR - UTE 34'!AR13:AW13)=0,"",(SUM('A REMPLIR - UTE 34'!AR14:AW14)/SUM('A REMPLIR - UTE 34'!AR13:AW13))*1000000)</f>
        <v>0</v>
      </c>
      <c r="JK7" s="1">
        <f>IF(SUM('A REMPLIR - UTE 34'!AS13:AX13)=0,"",(SUM('A REMPLIR - UTE 34'!AS14:AX14)/SUM('A REMPLIR - UTE 34'!AS13:AX13))*1000000)</f>
        <v>0</v>
      </c>
      <c r="JL7" s="1">
        <f>IF(SUM('A REMPLIR - UTE 34'!AT13:AY13)=0,"",(SUM('A REMPLIR - UTE 34'!AT14:AY14)/SUM('A REMPLIR - UTE 34'!AT13:AY13))*1000000)</f>
        <v>0</v>
      </c>
      <c r="JM7" s="1">
        <f>IF(SUM('A REMPLIR - UTE 34'!AU13:AZ13)=0,"",(SUM('A REMPLIR - UTE 34'!AU14:AZ14)/SUM('A REMPLIR - UTE 34'!AU13:AZ13))*1000000)</f>
        <v>0</v>
      </c>
      <c r="JN7" s="1">
        <f>IF(SUM('A REMPLIR - UTE 34'!AV13:BA13)=0,"",(SUM('A REMPLIR - UTE 34'!AV14:BA14)/SUM('A REMPLIR - UTE 34'!AV13:BA13))*1000000)</f>
        <v>0</v>
      </c>
      <c r="JO7" s="1">
        <f>IF(SUM('A REMPLIR - UTE 34'!AW13:BB13)=0,"",(SUM('A REMPLIR - UTE 34'!AW14:BB14)/SUM('A REMPLIR - UTE 34'!AW13:BB13))*1000000)</f>
        <v>0</v>
      </c>
      <c r="JP7" s="1">
        <f>IF(SUM('A REMPLIR - UTE 34'!AX13:BC13)=0,"",(SUM('A REMPLIR - UTE 34'!AX14:BC14)/SUM('A REMPLIR - UTE 34'!AX13:BC13))*1000000)</f>
        <v>0</v>
      </c>
      <c r="JQ7" s="1">
        <f>IF(SUM('A REMPLIR - UTE 34'!AY13:BD13)=0,"",(SUM('A REMPLIR - UTE 34'!AY14:BD14)/SUM('A REMPLIR - UTE 34'!AY13:BD13))*1000000)</f>
        <v>0</v>
      </c>
      <c r="JR7" s="1">
        <f>IF(SUM('A REMPLIR - UTE 34'!AZ13:BE13)=0,"",(SUM('A REMPLIR - UTE 34'!AZ14:BE14)/SUM('A REMPLIR - UTE 34'!AZ13:BE13))*1000000)</f>
        <v>0</v>
      </c>
      <c r="JT7" s="1">
        <f>IF(SUM('A REMPLIR - UTE 38'!AO13:AT13)=0,"",(SUM('A REMPLIR - UTE 38'!AO14:AT14)/SUM('A REMPLIR - UTE 38'!AO13:AT13))*1000000)</f>
        <v>0</v>
      </c>
      <c r="JU7" s="1">
        <f>IF(SUM('A REMPLIR - UTE 38'!AP13:AU13)=0,"",(SUM('A REMPLIR - UTE 38'!AP14:AU14)/SUM('A REMPLIR - UTE 38'!AP13:AU13))*1000000)</f>
        <v>0</v>
      </c>
      <c r="JV7" s="1">
        <f>IF(SUM('A REMPLIR - UTE 38'!AQ13:AV13)=0,"",(SUM('A REMPLIR - UTE 38'!AQ14:AV14)/SUM('A REMPLIR - UTE 38'!AQ13:AV13))*1000000)</f>
        <v>0</v>
      </c>
      <c r="JW7" s="1">
        <f>IF(SUM('A REMPLIR - UTE 38'!AR13:AW13)=0,"",(SUM('A REMPLIR - UTE 38'!AR14:AW14)/SUM('A REMPLIR - UTE 38'!AR13:AW13))*1000000)</f>
        <v>0</v>
      </c>
      <c r="JX7" s="1">
        <f>IF(SUM('A REMPLIR - UTE 38'!AS13:AX13)=0,"",(SUM('A REMPLIR - UTE 38'!AS14:AX14)/SUM('A REMPLIR - UTE 38'!AS13:AX13))*1000000)</f>
        <v>0</v>
      </c>
      <c r="JY7" s="1">
        <f>IF(SUM('A REMPLIR - UTE 38'!AT13:AY13)=0,"",(SUM('A REMPLIR - UTE 38'!AT14:AY14)/SUM('A REMPLIR - UTE 38'!AT13:AY13))*1000000)</f>
        <v>0</v>
      </c>
      <c r="JZ7" s="1">
        <f>IF(SUM('A REMPLIR - UTE 38'!AU13:AZ13)=0,"",(SUM('A REMPLIR - UTE 38'!AU14:AZ14)/SUM('A REMPLIR - UTE 38'!AU13:AZ13))*1000000)</f>
        <v>0</v>
      </c>
      <c r="KA7" s="1">
        <f>IF(SUM('A REMPLIR - UTE 38'!AV13:BA13)=0,"",(SUM('A REMPLIR - UTE 38'!AV14:BA14)/SUM('A REMPLIR - UTE 38'!AV13:BA13))*1000000)</f>
        <v>0</v>
      </c>
      <c r="KB7" s="1">
        <f>IF(SUM('A REMPLIR - UTE 38'!AW13:BB13)=0,"",(SUM('A REMPLIR - UTE 38'!AW14:BB14)/SUM('A REMPLIR - UTE 38'!AW13:BB13))*1000000)</f>
        <v>0</v>
      </c>
      <c r="KC7" s="1">
        <f>IF(SUM('A REMPLIR - UTE 38'!AX13:BC13)=0,"",(SUM('A REMPLIR - UTE 38'!AX14:BC14)/SUM('A REMPLIR - UTE 38'!AX13:BC13))*1000000)</f>
        <v>0</v>
      </c>
      <c r="KD7" s="1">
        <f>IF(SUM('A REMPLIR - UTE 38'!AY13:BD13)=0,"",(SUM('A REMPLIR - UTE 38'!AY14:BD14)/SUM('A REMPLIR - UTE 38'!AY13:BD13))*1000000)</f>
        <v>0</v>
      </c>
      <c r="KE7" s="1">
        <f>IF(SUM('A REMPLIR - UTE 38'!AZ13:BE13)=0,"",(SUM('A REMPLIR - UTE 38'!AZ14:BE14)/SUM('A REMPLIR - UTE 38'!AZ13:BE13))*1000000)</f>
        <v>0</v>
      </c>
      <c r="KG7" s="1">
        <f>IF(SUM('A REMPLIR - UTE 31'!BA13:BF13)=0,"",(SUM('A REMPLIR - UTE 31'!BA14:BF14)/SUM('A REMPLIR - UTE 31'!BA13:BF13))*1000000)</f>
        <v>0</v>
      </c>
      <c r="KH7" s="1">
        <f>IF(SUM('A REMPLIR - UTE 31'!BB13:BG13)=0,"",(SUM('A REMPLIR - UTE 31'!BB14:BG14)/SUM('A REMPLIR - UTE 31'!BB13:BG13))*1000000)</f>
        <v>0</v>
      </c>
      <c r="KI7" s="1">
        <f>IF(SUM('A REMPLIR - UTE 31'!BC13:BH13)=0,"",(SUM('A REMPLIR - UTE 31'!BC14:BH14)/SUM('A REMPLIR - UTE 31'!BC13:BH13))*1000000)</f>
        <v>0</v>
      </c>
      <c r="KJ7" s="1">
        <f>IF(SUM('A REMPLIR - UTE 31'!BD13:BI13)=0,"",(SUM('A REMPLIR - UTE 31'!BD14:BI14)/SUM('A REMPLIR - UTE 31'!BD13:BI13))*1000000)</f>
        <v>0</v>
      </c>
      <c r="KK7" s="1">
        <f>IF(SUM('A REMPLIR - UTE 31'!BE13:BJ13)=0,"",(SUM('A REMPLIR - UTE 31'!BE14:BJ14)/SUM('A REMPLIR - UTE 31'!BE13:BJ13))*1000000)</f>
        <v>0</v>
      </c>
      <c r="KL7" s="1">
        <f>IF(SUM('A REMPLIR - UTE 31'!BF13:BK13)=0,"",(SUM('A REMPLIR - UTE 31'!BF14:BK14)/SUM('A REMPLIR - UTE 31'!BF13:BK13))*1000000)</f>
        <v>0</v>
      </c>
      <c r="KM7" s="1">
        <f>IF(SUM('A REMPLIR - UTE 31'!BG13:BL13)=0,"",(SUM('A REMPLIR - UTE 31'!BG14:BL14)/SUM('A REMPLIR - UTE 31'!BG13:BL13))*1000000)</f>
        <v>0</v>
      </c>
      <c r="KN7" s="1">
        <f>IF(SUM('A REMPLIR - UTE 31'!BH13:BM13)=0,"",(SUM('A REMPLIR - UTE 31'!BH14:BM14)/SUM('A REMPLIR - UTE 31'!BH13:BM13))*1000000)</f>
        <v>0</v>
      </c>
      <c r="KO7" s="1">
        <f>IF(SUM('A REMPLIR - UTE 31'!BI13:BN13)=0,"",(SUM('A REMPLIR - UTE 31'!BI14:BN14)/SUM('A REMPLIR - UTE 31'!BI13:BN13))*1000000)</f>
        <v>0</v>
      </c>
      <c r="KP7" s="1">
        <f>IF(SUM('A REMPLIR - UTE 31'!BJ13:BO13)=0,"",(SUM('A REMPLIR - UTE 31'!BJ14:BO14)/SUM('A REMPLIR - UTE 31'!BJ13:BO13))*1000000)</f>
        <v>0</v>
      </c>
      <c r="KQ7" s="1">
        <f>IF(SUM('A REMPLIR - UTE 31'!BK13:BP13)=0,"",(SUM('A REMPLIR - UTE 31'!BK14:BP14)/SUM('A REMPLIR - UTE 31'!BK13:BP13))*1000000)</f>
        <v>0</v>
      </c>
      <c r="KR7" s="1" t="str">
        <f>IF(SUM('A REMPLIR - UTE 31'!BL13:BQ13)=0,"",(SUM('A REMPLIR - UTE 31'!BL14:BQ14)/SUM('A REMPLIR - UTE 31'!BL13:BQ13))*1000000)</f>
        <v/>
      </c>
      <c r="KT7" s="1">
        <f>IF(SUM('A REMPLIR - UTE 32'!BA13:BF13)=0,"",(SUM('A REMPLIR - UTE 32'!BA14:BF14)/SUM('A REMPLIR - UTE 32'!BA13:BF13))*1000000)</f>
        <v>0</v>
      </c>
      <c r="KU7" s="1">
        <f>IF(SUM('A REMPLIR - UTE 32'!BB13:BG13)=0,"",(SUM('A REMPLIR - UTE 32'!BB14:BG14)/SUM('A REMPLIR - UTE 32'!BB13:BG13))*1000000)</f>
        <v>0</v>
      </c>
      <c r="KV7" s="1">
        <f>IF(SUM('A REMPLIR - UTE 32'!BC13:BH13)=0,"",(SUM('A REMPLIR - UTE 32'!BC14:BH14)/SUM('A REMPLIR - UTE 32'!BC13:BH13))*1000000)</f>
        <v>0</v>
      </c>
      <c r="KW7" s="1">
        <f>IF(SUM('A REMPLIR - UTE 32'!BD13:BI13)=0,"",(SUM('A REMPLIR - UTE 32'!BD14:BI14)/SUM('A REMPLIR - UTE 32'!BD13:BI13))*1000000)</f>
        <v>0</v>
      </c>
      <c r="KX7" s="1">
        <f>IF(SUM('A REMPLIR - UTE 32'!BE13:BJ13)=0,"",(SUM('A REMPLIR - UTE 32'!BE14:BJ14)/SUM('A REMPLIR - UTE 32'!BE13:BJ13))*1000000)</f>
        <v>0</v>
      </c>
      <c r="KY7" s="1">
        <f>IF(SUM('A REMPLIR - UTE 32'!BF13:BK13)=0,"",(SUM('A REMPLIR - UTE 32'!BF14:BK14)/SUM('A REMPLIR - UTE 32'!BF13:BK13))*1000000)</f>
        <v>0</v>
      </c>
      <c r="KZ7" s="1">
        <f>IF(SUM('A REMPLIR - UTE 32'!BG13:BL13)=0,"",(SUM('A REMPLIR - UTE 32'!BG14:BL14)/SUM('A REMPLIR - UTE 32'!BG13:BL13))*1000000)</f>
        <v>0</v>
      </c>
      <c r="LA7" s="1">
        <f>IF(SUM('A REMPLIR - UTE 32'!BH13:BM13)=0,"",(SUM('A REMPLIR - UTE 32'!BH14:BM14)/SUM('A REMPLIR - UTE 32'!BH13:BM13))*1000000)</f>
        <v>0</v>
      </c>
      <c r="LB7" s="1">
        <f>IF(SUM('A REMPLIR - UTE 32'!BI13:BN13)=0,"",(SUM('A REMPLIR - UTE 32'!BI14:BN14)/SUM('A REMPLIR - UTE 32'!BI13:BN13))*1000000)</f>
        <v>0</v>
      </c>
      <c r="LC7" s="1">
        <f>IF(SUM('A REMPLIR - UTE 32'!BJ13:BO13)=0,"",(SUM('A REMPLIR - UTE 32'!BJ14:BO14)/SUM('A REMPLIR - UTE 32'!BJ13:BO13))*1000000)</f>
        <v>0</v>
      </c>
      <c r="LD7" s="1">
        <f>IF(SUM('A REMPLIR - UTE 32'!BK13:BP13)=0,"",(SUM('A REMPLIR - UTE 32'!BK14:BP14)/SUM('A REMPLIR - UTE 32'!BK13:BP13))*1000000)</f>
        <v>0</v>
      </c>
      <c r="LE7" s="1" t="str">
        <f>IF(SUM('A REMPLIR - UTE 32'!BL13:BQ13)=0,"",(SUM('A REMPLIR - UTE 32'!BL14:BQ14)/SUM('A REMPLIR - UTE 32'!BL13:BQ13))*1000000)</f>
        <v/>
      </c>
      <c r="LG7" s="1">
        <f>IF(SUM('A REMPLIR - UTE 33'!BA13:BF13)=0,"",(SUM('A REMPLIR - UTE 33'!BA14:BF14)/SUM('A REMPLIR - UTE 33'!BA13:BF13))*1000000)</f>
        <v>0</v>
      </c>
      <c r="LH7" s="1">
        <f>IF(SUM('A REMPLIR - UTE 33'!BB13:BG13)=0,"",(SUM('A REMPLIR - UTE 33'!BB14:BG14)/SUM('A REMPLIR - UTE 33'!BB13:BG13))*1000000)</f>
        <v>0</v>
      </c>
      <c r="LI7" s="1">
        <f>IF(SUM('A REMPLIR - UTE 33'!BC13:BH13)=0,"",(SUM('A REMPLIR - UTE 33'!BC14:BH14)/SUM('A REMPLIR - UTE 33'!BC13:BH13))*1000000)</f>
        <v>0</v>
      </c>
      <c r="LJ7" s="1">
        <f>IF(SUM('A REMPLIR - UTE 33'!BD13:BI13)=0,"",(SUM('A REMPLIR - UTE 33'!BD14:BI14)/SUM('A REMPLIR - UTE 33'!BD13:BI13))*1000000)</f>
        <v>0</v>
      </c>
      <c r="LK7" s="1">
        <f>IF(SUM('A REMPLIR - UTE 33'!BE13:BJ13)=0,"",(SUM('A REMPLIR - UTE 33'!BE14:BJ14)/SUM('A REMPLIR - UTE 33'!BE13:BJ13))*1000000)</f>
        <v>0</v>
      </c>
      <c r="LL7" s="1">
        <f>IF(SUM('A REMPLIR - UTE 33'!BF13:BK13)=0,"",(SUM('A REMPLIR - UTE 33'!BF14:BK14)/SUM('A REMPLIR - UTE 33'!BF13:BK13))*1000000)</f>
        <v>0</v>
      </c>
      <c r="LM7" s="1">
        <f>IF(SUM('A REMPLIR - UTE 33'!BG13:BL13)=0,"",(SUM('A REMPLIR - UTE 33'!BG14:BL14)/SUM('A REMPLIR - UTE 33'!BG13:BL13))*1000000)</f>
        <v>0</v>
      </c>
      <c r="LN7" s="1">
        <f>IF(SUM('A REMPLIR - UTE 33'!BH13:BM13)=0,"",(SUM('A REMPLIR - UTE 33'!BH14:BM14)/SUM('A REMPLIR - UTE 33'!BH13:BM13))*1000000)</f>
        <v>0</v>
      </c>
      <c r="LO7" s="1">
        <f>IF(SUM('A REMPLIR - UTE 33'!BI13:BN13)=0,"",(SUM('A REMPLIR - UTE 33'!BI14:BN14)/SUM('A REMPLIR - UTE 33'!BI13:BN13))*1000000)</f>
        <v>0</v>
      </c>
      <c r="LP7" s="1">
        <f>IF(SUM('A REMPLIR - UTE 33'!BJ13:BO13)=0,"",(SUM('A REMPLIR - UTE 33'!BJ14:BO14)/SUM('A REMPLIR - UTE 33'!BJ13:BO13))*1000000)</f>
        <v>0</v>
      </c>
      <c r="LQ7" s="1">
        <f>IF(SUM('A REMPLIR - UTE 33'!BK13:BP13)=0,"",(SUM('A REMPLIR - UTE 33'!BK14:BP14)/SUM('A REMPLIR - UTE 33'!BK13:BP13))*1000000)</f>
        <v>0</v>
      </c>
      <c r="LR7" s="1" t="str">
        <f>IF(SUM('A REMPLIR - UTE 33'!BL13:BQ13)=0,"",(SUM('A REMPLIR - UTE 33'!BL14:BQ14)/SUM('A REMPLIR - UTE 33'!BL13:BQ13))*1000000)</f>
        <v/>
      </c>
      <c r="LT7" s="1">
        <f>IF(SUM('A REMPLIR - UTE 34'!BA13:BF13)=0,"",(SUM('A REMPLIR - UTE 34'!BA14:BF14)/SUM('A REMPLIR - UTE 34'!BA13:BF13))*1000000)</f>
        <v>0</v>
      </c>
      <c r="LU7" s="1">
        <f>IF(SUM('A REMPLIR - UTE 34'!BB13:BG13)=0,"",(SUM('A REMPLIR - UTE 34'!BB14:BG14)/SUM('A REMPLIR - UTE 34'!BB13:BG13))*1000000)</f>
        <v>0</v>
      </c>
      <c r="LV7" s="1">
        <f>IF(SUM('A REMPLIR - UTE 34'!BC13:BH13)=0,"",(SUM('A REMPLIR - UTE 34'!BC14:BH14)/SUM('A REMPLIR - UTE 34'!BC13:BH13))*1000000)</f>
        <v>0</v>
      </c>
      <c r="LW7" s="1">
        <f>IF(SUM('A REMPLIR - UTE 34'!BD13:BI13)=0,"",(SUM('A REMPLIR - UTE 34'!BD14:BI14)/SUM('A REMPLIR - UTE 34'!BD13:BI13))*1000000)</f>
        <v>0</v>
      </c>
      <c r="LX7" s="1">
        <f>IF(SUM('A REMPLIR - UTE 34'!BE13:BJ13)=0,"",(SUM('A REMPLIR - UTE 34'!BE14:BJ14)/SUM('A REMPLIR - UTE 34'!BE13:BJ13))*1000000)</f>
        <v>0</v>
      </c>
      <c r="LY7" s="1">
        <f>IF(SUM('A REMPLIR - UTE 34'!BF13:BK13)=0,"",(SUM('A REMPLIR - UTE 34'!BF14:BK14)/SUM('A REMPLIR - UTE 34'!BF13:BK13))*1000000)</f>
        <v>0</v>
      </c>
      <c r="LZ7" s="1">
        <f>IF(SUM('A REMPLIR - UTE 34'!BG13:BL13)=0,"",(SUM('A REMPLIR - UTE 34'!BG14:BL14)/SUM('A REMPLIR - UTE 34'!BG13:BL13))*1000000)</f>
        <v>0</v>
      </c>
      <c r="MA7" s="1">
        <f>IF(SUM('A REMPLIR - UTE 34'!BH13:BM13)=0,"",(SUM('A REMPLIR - UTE 34'!BH14:BM14)/SUM('A REMPLIR - UTE 34'!BH13:BM13))*1000000)</f>
        <v>0</v>
      </c>
      <c r="MB7" s="1">
        <f>IF(SUM('A REMPLIR - UTE 34'!BI13:BN13)=0,"",(SUM('A REMPLIR - UTE 34'!BI14:BN14)/SUM('A REMPLIR - UTE 34'!BI13:BN13))*1000000)</f>
        <v>0</v>
      </c>
      <c r="MC7" s="1">
        <f>IF(SUM('A REMPLIR - UTE 34'!BJ13:BO13)=0,"",(SUM('A REMPLIR - UTE 34'!BJ14:BO14)/SUM('A REMPLIR - UTE 34'!BJ13:BO13))*1000000)</f>
        <v>0</v>
      </c>
      <c r="MD7" s="1">
        <f>IF(SUM('A REMPLIR - UTE 34'!BK13:BP13)=0,"",(SUM('A REMPLIR - UTE 34'!BK14:BP14)/SUM('A REMPLIR - UTE 34'!BK13:BP13))*1000000)</f>
        <v>0</v>
      </c>
      <c r="ME7" s="1" t="str">
        <f>IF(SUM('A REMPLIR - UTE 34'!BL13:BQ13)=0,"",(SUM('A REMPLIR - UTE 34'!BL14:BQ14)/SUM('A REMPLIR - UTE 34'!BL13:BQ13))*1000000)</f>
        <v/>
      </c>
      <c r="MG7" s="1">
        <f>IF(SUM('A REMPLIR - UTE 38'!BA13:BF13)=0,"",(SUM('A REMPLIR - UTE 38'!BA14:BF14)/SUM('A REMPLIR - UTE 38'!BA13:BF13))*1000000)</f>
        <v>0</v>
      </c>
      <c r="MH7" s="1">
        <f>IF(SUM('A REMPLIR - UTE 38'!BB13:BG13)=0,"",(SUM('A REMPLIR - UTE 38'!BB14:BG14)/SUM('A REMPLIR - UTE 38'!BB13:BG13))*1000000)</f>
        <v>0</v>
      </c>
      <c r="MI7" s="1">
        <f>IF(SUM('A REMPLIR - UTE 38'!BC13:BH13)=0,"",(SUM('A REMPLIR - UTE 38'!BC14:BH14)/SUM('A REMPLIR - UTE 38'!BC13:BH13))*1000000)</f>
        <v>0</v>
      </c>
      <c r="MJ7" s="1">
        <f>IF(SUM('A REMPLIR - UTE 38'!BD13:BI13)=0,"",(SUM('A REMPLIR - UTE 38'!BD14:BI14)/SUM('A REMPLIR - UTE 38'!BD13:BI13))*1000000)</f>
        <v>0</v>
      </c>
      <c r="MK7" s="1">
        <f>IF(SUM('A REMPLIR - UTE 38'!BE13:BJ13)=0,"",(SUM('A REMPLIR - UTE 38'!BE14:BJ14)/SUM('A REMPLIR - UTE 38'!BE13:BJ13))*1000000)</f>
        <v>0</v>
      </c>
      <c r="ML7" s="1">
        <f>IF(SUM('A REMPLIR - UTE 38'!BF13:BK13)=0,"",(SUM('A REMPLIR - UTE 38'!BF14:BK14)/SUM('A REMPLIR - UTE 38'!BF13:BK13))*1000000)</f>
        <v>0</v>
      </c>
      <c r="MM7" s="1">
        <f>IF(SUM('A REMPLIR - UTE 38'!BG13:BL13)=0,"",(SUM('A REMPLIR - UTE 38'!BG14:BL14)/SUM('A REMPLIR - UTE 38'!BG13:BL13))*1000000)</f>
        <v>0</v>
      </c>
      <c r="MN7" s="1">
        <f>IF(SUM('A REMPLIR - UTE 38'!BH13:BM13)=0,"",(SUM('A REMPLIR - UTE 38'!BH14:BM14)/SUM('A REMPLIR - UTE 38'!BH13:BM13))*1000000)</f>
        <v>0</v>
      </c>
      <c r="MO7" s="1">
        <f>IF(SUM('A REMPLIR - UTE 38'!BI13:BN13)=0,"",(SUM('A REMPLIR - UTE 38'!BI14:BN14)/SUM('A REMPLIR - UTE 38'!BI13:BN13))*1000000)</f>
        <v>0</v>
      </c>
      <c r="MP7" s="1">
        <f>IF(SUM('A REMPLIR - UTE 38'!BJ13:BO13)=0,"",(SUM('A REMPLIR - UTE 38'!BJ14:BO14)/SUM('A REMPLIR - UTE 38'!BJ13:BO13))*1000000)</f>
        <v>0</v>
      </c>
      <c r="MQ7" s="1">
        <f>IF(SUM('A REMPLIR - UTE 38'!BK13:BP13)=0,"",(SUM('A REMPLIR - UTE 38'!BK14:BP14)/SUM('A REMPLIR - UTE 38'!BK13:BP13))*1000000)</f>
        <v>0</v>
      </c>
      <c r="MR7" s="1" t="str">
        <f>IF(SUM('A REMPLIR - UTE 38'!BL13:BQ13)=0,"",(SUM('A REMPLIR - UTE 38'!BL14:BQ14)/SUM('A REMPLIR - UTE 38'!BL13:BQ13))*1000000)</f>
        <v/>
      </c>
    </row>
    <row r="8" spans="1:746" x14ac:dyDescent="0.25">
      <c r="A8" s="1" t="s">
        <v>120</v>
      </c>
      <c r="B8" s="1"/>
      <c r="C8" s="1"/>
      <c r="AG8" s="1">
        <f>IF(SUM('A REMPLIR - UTE 31'!E18:J18)=0,"",(SUM('A REMPLIR - UTE 31'!E19:J19)/SUM('A REMPLIR - UTE 31'!E18:J18))*1000000)</f>
        <v>0</v>
      </c>
      <c r="AH8" s="1">
        <f>IF(SUM('A REMPLIR - UTE 31'!F18:K18)=0,"",(SUM('A REMPLIR - UTE 31'!F19:K19)/SUM('A REMPLIR - UTE 31'!F18:K18))*1000000)</f>
        <v>0</v>
      </c>
      <c r="AI8" s="1">
        <f>IF(SUM('A REMPLIR - UTE 31'!G18:L18)=0,"",(SUM('A REMPLIR - UTE 31'!G19:L19)/SUM('A REMPLIR - UTE 31'!G18:L18))*1000000)</f>
        <v>0</v>
      </c>
      <c r="AJ8" s="1">
        <f>IF(SUM('A REMPLIR - UTE 31'!H18:M18)=0,"",(SUM('A REMPLIR - UTE 31'!H19:M19)/SUM('A REMPLIR - UTE 31'!H18:M18))*1000000)</f>
        <v>0</v>
      </c>
      <c r="AK8" s="1">
        <f>IF(SUM('A REMPLIR - UTE 31'!I18:N18)=0,"",(SUM('A REMPLIR - UTE 31'!I19:N19)/SUM('A REMPLIR - UTE 31'!I18:N18))*1000000)</f>
        <v>0</v>
      </c>
      <c r="AL8" s="1">
        <f>IF(SUM('A REMPLIR - UTE 31'!J18:O18)=0,"",(SUM('A REMPLIR - UTE 31'!J19:O19)/SUM('A REMPLIR - UTE 31'!J18:O18))*1000000)</f>
        <v>0</v>
      </c>
      <c r="AM8" s="1">
        <f>IF(SUM('A REMPLIR - UTE 31'!K18:P18)=0,"",(SUM('A REMPLIR - UTE 31'!K19:P19)/SUM('A REMPLIR - UTE 31'!K18:P18))*1000000)</f>
        <v>0</v>
      </c>
      <c r="AN8" s="1">
        <f>IF(SUM('A REMPLIR - UTE 31'!L18:Q18)=0,"",(SUM('A REMPLIR - UTE 31'!L19:Q19)/SUM('A REMPLIR - UTE 31'!L18:Q18))*1000000)</f>
        <v>0</v>
      </c>
      <c r="AO8" s="1">
        <f>IF(SUM('A REMPLIR - UTE 31'!M18:R18)=0,"",(SUM('A REMPLIR - UTE 31'!M19:R19)/SUM('A REMPLIR - UTE 31'!M18:R18))*1000000)</f>
        <v>0</v>
      </c>
      <c r="AP8" s="1">
        <f>IF(SUM('A REMPLIR - UTE 31'!N18:S18)=0,"",(SUM('A REMPLIR - UTE 31'!N19:S19)/SUM('A REMPLIR - UTE 31'!N18:S18))*1000000)</f>
        <v>0</v>
      </c>
      <c r="AQ8" s="1">
        <f>IF(SUM('A REMPLIR - UTE 31'!O18:T18)=0,"",(SUM('A REMPLIR - UTE 31'!O19:T19)/SUM('A REMPLIR - UTE 31'!O18:T18))*1000000)</f>
        <v>0</v>
      </c>
      <c r="AR8" s="1">
        <f>IF(SUM('A REMPLIR - UTE 31'!P18:U18)=0,"",(SUM('A REMPLIR - UTE 31'!P19:U19)/SUM('A REMPLIR - UTE 31'!P18:U18))*1000000)</f>
        <v>0</v>
      </c>
      <c r="AT8" s="1">
        <f>IF(SUM('A REMPLIR - UTE 32'!E18:J18)=0,"",(SUM('A REMPLIR - UTE 32'!E19:J19)/SUM('A REMPLIR - UTE 32'!E18:J18))*1000000)</f>
        <v>0</v>
      </c>
      <c r="AU8" s="1">
        <f>IF(SUM('A REMPLIR - UTE 32'!F18:K18)=0,"",(SUM('A REMPLIR - UTE 32'!F19:K19)/SUM('A REMPLIR - UTE 32'!F18:K18))*1000000)</f>
        <v>0</v>
      </c>
      <c r="AV8" s="1">
        <f>IF(SUM('A REMPLIR - UTE 32'!G18:L18)=0,"",(SUM('A REMPLIR - UTE 32'!G19:L19)/SUM('A REMPLIR - UTE 32'!G18:L18))*1000000)</f>
        <v>0</v>
      </c>
      <c r="AW8" s="1">
        <f>IF(SUM('A REMPLIR - UTE 32'!H18:M18)=0,"",(SUM('A REMPLIR - UTE 32'!H19:M19)/SUM('A REMPLIR - UTE 32'!H18:M18))*1000000)</f>
        <v>0</v>
      </c>
      <c r="AX8" s="1">
        <f>IF(SUM('A REMPLIR - UTE 32'!I18:N18)=0,"",(SUM('A REMPLIR - UTE 32'!I19:N19)/SUM('A REMPLIR - UTE 32'!I18:N18))*1000000)</f>
        <v>0</v>
      </c>
      <c r="AY8" s="1">
        <f>IF(SUM('A REMPLIR - UTE 32'!J18:O18)=0,"",(SUM('A REMPLIR - UTE 32'!J19:O19)/SUM('A REMPLIR - UTE 32'!J18:O18))*1000000)</f>
        <v>0</v>
      </c>
      <c r="AZ8" s="1">
        <f>IF(SUM('A REMPLIR - UTE 32'!K18:P18)=0,"",(SUM('A REMPLIR - UTE 32'!K19:P19)/SUM('A REMPLIR - UTE 32'!K18:P18))*1000000)</f>
        <v>0</v>
      </c>
      <c r="BA8" s="1">
        <f>IF(SUM('A REMPLIR - UTE 32'!L18:Q18)=0,"",(SUM('A REMPLIR - UTE 32'!L19:Q19)/SUM('A REMPLIR - UTE 32'!L18:Q18))*1000000)</f>
        <v>0</v>
      </c>
      <c r="BB8" s="1">
        <f>IF(SUM('A REMPLIR - UTE 32'!M18:R18)=0,"",(SUM('A REMPLIR - UTE 32'!M19:R19)/SUM('A REMPLIR - UTE 32'!M18:R18))*1000000)</f>
        <v>0</v>
      </c>
      <c r="BC8" s="1">
        <f>IF(SUM('A REMPLIR - UTE 32'!N18:S18)=0,"",(SUM('A REMPLIR - UTE 32'!N19:S19)/SUM('A REMPLIR - UTE 32'!N18:S18))*1000000)</f>
        <v>0</v>
      </c>
      <c r="BD8" s="1">
        <f>IF(SUM('A REMPLIR - UTE 32'!O18:T18)=0,"",(SUM('A REMPLIR - UTE 32'!O19:T19)/SUM('A REMPLIR - UTE 32'!O18:T18))*1000000)</f>
        <v>0</v>
      </c>
      <c r="BE8" s="1">
        <f>IF(SUM('A REMPLIR - UTE 32'!P18:U18)=0,"",(SUM('A REMPLIR - UTE 32'!P19:U19)/SUM('A REMPLIR - UTE 32'!P18:U18))*1000000)</f>
        <v>0</v>
      </c>
      <c r="BG8" s="1">
        <f>IF(SUM('A REMPLIR - UTE 33'!E18:J18)=0,"",(SUM('A REMPLIR - UTE 33'!E19:J19)/SUM('A REMPLIR - UTE 33'!E18:J18))*1000000)</f>
        <v>0</v>
      </c>
      <c r="BH8" s="1">
        <f>IF(SUM('A REMPLIR - UTE 33'!F18:K18)=0,"",(SUM('A REMPLIR - UTE 33'!F19:K19)/SUM('A REMPLIR - UTE 33'!F18:K18))*1000000)</f>
        <v>0</v>
      </c>
      <c r="BI8" s="1">
        <f>IF(SUM('A REMPLIR - UTE 33'!G18:L18)=0,"",(SUM('A REMPLIR - UTE 33'!G19:L19)/SUM('A REMPLIR - UTE 33'!G18:L18))*1000000)</f>
        <v>0</v>
      </c>
      <c r="BJ8" s="1">
        <f>IF(SUM('A REMPLIR - UTE 33'!H18:M18)=0,"",(SUM('A REMPLIR - UTE 33'!H19:M19)/SUM('A REMPLIR - UTE 33'!H18:M18))*1000000)</f>
        <v>0</v>
      </c>
      <c r="BK8" s="1">
        <f>IF(SUM('A REMPLIR - UTE 33'!I18:N18)=0,"",(SUM('A REMPLIR - UTE 33'!I19:N19)/SUM('A REMPLIR - UTE 33'!I18:N18))*1000000)</f>
        <v>0</v>
      </c>
      <c r="BL8" s="1">
        <f>IF(SUM('A REMPLIR - UTE 33'!J18:O18)=0,"",(SUM('A REMPLIR - UTE 33'!J19:O19)/SUM('A REMPLIR - UTE 33'!J18:O18))*1000000)</f>
        <v>0</v>
      </c>
      <c r="BM8" s="1">
        <f>IF(SUM('A REMPLIR - UTE 33'!K18:P18)=0,"",(SUM('A REMPLIR - UTE 33'!K19:P19)/SUM('A REMPLIR - UTE 33'!K18:P18))*1000000)</f>
        <v>0</v>
      </c>
      <c r="BN8" s="1">
        <f>IF(SUM('A REMPLIR - UTE 33'!L18:Q18)=0,"",(SUM('A REMPLIR - UTE 33'!L19:Q19)/SUM('A REMPLIR - UTE 33'!L18:Q18))*1000000)</f>
        <v>0</v>
      </c>
      <c r="BO8" s="1">
        <f>IF(SUM('A REMPLIR - UTE 33'!M18:R18)=0,"",(SUM('A REMPLIR - UTE 33'!M19:R19)/SUM('A REMPLIR - UTE 33'!M18:R18))*1000000)</f>
        <v>111.65698972755693</v>
      </c>
      <c r="BP8" s="1">
        <f>IF(SUM('A REMPLIR - UTE 33'!N18:S18)=0,"",(SUM('A REMPLIR - UTE 33'!N19:S19)/SUM('A REMPLIR - UTE 33'!N18:S18))*1000000)</f>
        <v>109.217999126256</v>
      </c>
      <c r="BQ8" s="1">
        <f>IF(SUM('A REMPLIR - UTE 33'!O18:T18)=0,"",(SUM('A REMPLIR - UTE 33'!O19:T19)/SUM('A REMPLIR - UTE 33'!O18:T18))*1000000)</f>
        <v>101.94719135487817</v>
      </c>
      <c r="BR8" s="1">
        <f>IF(SUM('A REMPLIR - UTE 33'!P18:U18)=0,"",(SUM('A REMPLIR - UTE 33'!P19:U19)/SUM('A REMPLIR - UTE 33'!P18:U18))*1000000)</f>
        <v>108.06137886319429</v>
      </c>
      <c r="BT8" s="1">
        <f>IF(SUM('A REMPLIR - UTE 34'!E18:J18)=0,"",(SUM('A REMPLIR - UTE 34'!E19:J19)/SUM('A REMPLIR - UTE 34'!E18:J18))*1000000)</f>
        <v>0</v>
      </c>
      <c r="BU8" s="1">
        <f>IF(SUM('A REMPLIR - UTE 34'!F18:K18)=0,"",(SUM('A REMPLIR - UTE 34'!F19:K19)/SUM('A REMPLIR - UTE 34'!F18:K18))*1000000)</f>
        <v>0</v>
      </c>
      <c r="BV8" s="1">
        <f>IF(SUM('A REMPLIR - UTE 34'!G18:L18)=0,"",(SUM('A REMPLIR - UTE 34'!G19:L19)/SUM('A REMPLIR - UTE 34'!G18:L18))*1000000)</f>
        <v>0</v>
      </c>
      <c r="BW8" s="1">
        <f>IF(SUM('A REMPLIR - UTE 34'!H18:M18)=0,"",(SUM('A REMPLIR - UTE 34'!H19:M19)/SUM('A REMPLIR - UTE 34'!H18:M18))*1000000)</f>
        <v>0</v>
      </c>
      <c r="BX8" s="1">
        <f>IF(SUM('A REMPLIR - UTE 34'!I18:N18)=0,"",(SUM('A REMPLIR - UTE 34'!I19:N19)/SUM('A REMPLIR - UTE 34'!I18:N18))*1000000)</f>
        <v>0</v>
      </c>
      <c r="BY8" s="1">
        <f>IF(SUM('A REMPLIR - UTE 34'!J18:O18)=0,"",(SUM('A REMPLIR - UTE 34'!J19:O19)/SUM('A REMPLIR - UTE 34'!J18:O18))*1000000)</f>
        <v>0</v>
      </c>
      <c r="BZ8" s="1">
        <f>IF(SUM('A REMPLIR - UTE 34'!K18:P18)=0,"",(SUM('A REMPLIR - UTE 34'!K19:P19)/SUM('A REMPLIR - UTE 34'!K18:P18))*1000000)</f>
        <v>0</v>
      </c>
      <c r="CA8" s="1">
        <f>IF(SUM('A REMPLIR - UTE 34'!L18:Q18)=0,"",(SUM('A REMPLIR - UTE 34'!L19:Q19)/SUM('A REMPLIR - UTE 34'!L18:Q18))*1000000)</f>
        <v>0</v>
      </c>
      <c r="CB8" s="1">
        <f>IF(SUM('A REMPLIR - UTE 34'!M18:R18)=0,"",(SUM('A REMPLIR - UTE 34'!M19:R19)/SUM('A REMPLIR - UTE 34'!M18:R18))*1000000)</f>
        <v>0</v>
      </c>
      <c r="CC8" s="1">
        <f>IF(SUM('A REMPLIR - UTE 34'!N18:S18)=0,"",(SUM('A REMPLIR - UTE 34'!N19:S19)/SUM('A REMPLIR - UTE 34'!N18:S18))*1000000)</f>
        <v>0</v>
      </c>
      <c r="CD8" s="1">
        <f>IF(SUM('A REMPLIR - UTE 34'!O18:T18)=0,"",(SUM('A REMPLIR - UTE 34'!O19:T19)/SUM('A REMPLIR - UTE 34'!O18:T18))*1000000)</f>
        <v>0</v>
      </c>
      <c r="CE8" s="1">
        <f>IF(SUM('A REMPLIR - UTE 34'!P18:U18)=0,"",(SUM('A REMPLIR - UTE 34'!P19:U19)/SUM('A REMPLIR - UTE 34'!P18:U18))*1000000)</f>
        <v>0</v>
      </c>
      <c r="CG8" s="1">
        <f>IF(SUM('A REMPLIR - UTE 38'!E18:J18)=0,"",(SUM('A REMPLIR - UTE 38'!E19:J19)/SUM('A REMPLIR - UTE 38'!E18:J18))*1000000)</f>
        <v>0</v>
      </c>
      <c r="CH8" s="1">
        <f>IF(SUM('A REMPLIR - UTE 38'!F18:K18)=0,"",(SUM('A REMPLIR - UTE 38'!F19:K19)/SUM('A REMPLIR - UTE 38'!F18:K18))*1000000)</f>
        <v>0</v>
      </c>
      <c r="CI8" s="1">
        <f>IF(SUM('A REMPLIR - UTE 38'!G18:L18)=0,"",(SUM('A REMPLIR - UTE 38'!G19:L19)/SUM('A REMPLIR - UTE 38'!G18:L18))*1000000)</f>
        <v>0</v>
      </c>
      <c r="CJ8" s="1">
        <f>IF(SUM('A REMPLIR - UTE 38'!H18:M18)=0,"",(SUM('A REMPLIR - UTE 38'!H19:M19)/SUM('A REMPLIR - UTE 38'!H18:M18))*1000000)</f>
        <v>0</v>
      </c>
      <c r="CK8" s="1">
        <f>IF(SUM('A REMPLIR - UTE 38'!I18:N18)=0,"",(SUM('A REMPLIR - UTE 38'!I19:N19)/SUM('A REMPLIR - UTE 38'!I18:N18))*1000000)</f>
        <v>0</v>
      </c>
      <c r="CL8" s="1">
        <f>IF(SUM('A REMPLIR - UTE 38'!J18:O18)=0,"",(SUM('A REMPLIR - UTE 38'!J19:O19)/SUM('A REMPLIR - UTE 38'!J18:O18))*1000000)</f>
        <v>0</v>
      </c>
      <c r="CM8" s="1">
        <f>IF(SUM('A REMPLIR - UTE 38'!K18:P18)=0,"",(SUM('A REMPLIR - UTE 38'!K19:P19)/SUM('A REMPLIR - UTE 38'!K18:P18))*1000000)</f>
        <v>0</v>
      </c>
      <c r="CN8" s="1">
        <f>IF(SUM('A REMPLIR - UTE 38'!L18:Q18)=0,"",(SUM('A REMPLIR - UTE 38'!L19:Q19)/SUM('A REMPLIR - UTE 38'!L18:Q18))*1000000)</f>
        <v>0</v>
      </c>
      <c r="CO8" s="1">
        <f>IF(SUM('A REMPLIR - UTE 38'!M18:R18)=0,"",(SUM('A REMPLIR - UTE 38'!M19:R19)/SUM('A REMPLIR - UTE 38'!M18:R18))*1000000)</f>
        <v>0</v>
      </c>
      <c r="CP8" s="1">
        <f>IF(SUM('A REMPLIR - UTE 38'!N18:S18)=0,"",(SUM('A REMPLIR - UTE 38'!N19:S19)/SUM('A REMPLIR - UTE 38'!N18:S18))*1000000)</f>
        <v>0</v>
      </c>
      <c r="CQ8" s="1">
        <f>IF(SUM('A REMPLIR - UTE 38'!O18:T18)=0,"",(SUM('A REMPLIR - UTE 38'!O19:T19)/SUM('A REMPLIR - UTE 38'!O18:T18))*1000000)</f>
        <v>0</v>
      </c>
      <c r="CR8" s="1">
        <f>IF(SUM('A REMPLIR - UTE 38'!P18:U18)=0,"",(SUM('A REMPLIR - UTE 38'!P19:U19)/SUM('A REMPLIR - UTE 38'!P18:U18))*1000000)</f>
        <v>0</v>
      </c>
      <c r="CT8" s="1">
        <f>IF(SUM('A REMPLIR - UTE 31'!Q18:V18)=0,"",(SUM('A REMPLIR - UTE 31'!Q19:V19)/SUM('A REMPLIR - UTE 31'!Q18:V18))*1000000)</f>
        <v>0</v>
      </c>
      <c r="CU8" s="1">
        <f>IF(SUM('A REMPLIR - UTE 31'!R18:W18)=0,"",(SUM('A REMPLIR - UTE 31'!R19:W19)/SUM('A REMPLIR - UTE 31'!R18:W18))*1000000)</f>
        <v>1161.4401858304298</v>
      </c>
      <c r="CV8" s="1">
        <f>IF(SUM('A REMPLIR - UTE 31'!S18:X18)=0,"",(SUM('A REMPLIR - UTE 31'!S19:X19)/SUM('A REMPLIR - UTE 31'!S18:X18))*1000000)</f>
        <v>1189.0606420927465</v>
      </c>
      <c r="CW8" s="1">
        <f>IF(SUM('A REMPLIR - UTE 31'!T18:Y18)=0,"",(SUM('A REMPLIR - UTE 31'!T19:Y19)/SUM('A REMPLIR - UTE 31'!T18:Y18))*1000000)</f>
        <v>1094.0919037199124</v>
      </c>
      <c r="CX8" s="1">
        <f>IF(SUM('A REMPLIR - UTE 31'!U18:Z18)=0,"",(SUM('A REMPLIR - UTE 31'!U19:Z19)/SUM('A REMPLIR - UTE 31'!U18:Z18))*1000000)</f>
        <v>815.66068515497557</v>
      </c>
      <c r="CY8" s="1">
        <f>IF(SUM('A REMPLIR - UTE 31'!V18:AA18)=0,"",(SUM('A REMPLIR - UTE 31'!V19:AA19)/SUM('A REMPLIR - UTE 31'!V18:AA18))*1000000)</f>
        <v>748.50299401197606</v>
      </c>
      <c r="CZ8" s="1">
        <f>IF(SUM('A REMPLIR - UTE 31'!W18:AB18)=0,"",(SUM('A REMPLIR - UTE 31'!W19:AB19)/SUM('A REMPLIR - UTE 31'!W18:AB18))*1000000)</f>
        <v>1567.398119122257</v>
      </c>
      <c r="DA8" s="1">
        <f>IF(SUM('A REMPLIR - UTE 31'!X18:AC18)=0,"",(SUM('A REMPLIR - UTE 31'!X19:AC19)/SUM('A REMPLIR - UTE 31'!X18:AC18))*1000000)</f>
        <v>877.96312554872691</v>
      </c>
      <c r="DB8" s="1">
        <f>IF(SUM('A REMPLIR - UTE 31'!Y18:AD18)=0,"",(SUM('A REMPLIR - UTE 31'!Y19:AD19)/SUM('A REMPLIR - UTE 31'!Y18:AD18))*1000000)</f>
        <v>784.92935635792787</v>
      </c>
      <c r="DC8" s="1">
        <f>IF(SUM('A REMPLIR - UTE 31'!Z18:AE18)=0,"",(SUM('A REMPLIR - UTE 31'!Z19:AE19)/SUM('A REMPLIR - UTE 31'!Z18:AE18))*1000000)</f>
        <v>768.63950807071478</v>
      </c>
      <c r="DD8" s="1">
        <f>IF(SUM('A REMPLIR - UTE 31'!AA18:AF18)=0,"",(SUM('A REMPLIR - UTE 31'!AA19:AF19)/SUM('A REMPLIR - UTE 31'!AA18:AF18))*1000000)</f>
        <v>916.59028414298814</v>
      </c>
      <c r="DE8" s="1">
        <f>IF(SUM('A REMPLIR - UTE 31'!AB18:AG18)=0,"",(SUM('A REMPLIR - UTE 31'!AB19:AG19)/SUM('A REMPLIR - UTE 31'!AB18:AG18))*1000000)</f>
        <v>903.34236675700083</v>
      </c>
      <c r="DG8" s="1">
        <f>IF(SUM('A REMPLIR - UTE 32'!Q18:V18)=0,"",(SUM('A REMPLIR - UTE 32'!Q19:V19)/SUM('A REMPLIR - UTE 32'!Q18:V18))*1000000)</f>
        <v>0</v>
      </c>
      <c r="DH8" s="1">
        <f>IF(SUM('A REMPLIR - UTE 32'!R18:W18)=0,"",(SUM('A REMPLIR - UTE 32'!R19:W19)/SUM('A REMPLIR - UTE 32'!R18:W18))*1000000)</f>
        <v>0</v>
      </c>
      <c r="DI8" s="1">
        <f>IF(SUM('A REMPLIR - UTE 32'!S18:X18)=0,"",(SUM('A REMPLIR - UTE 32'!S19:X19)/SUM('A REMPLIR - UTE 32'!S18:X18))*1000000)</f>
        <v>0</v>
      </c>
      <c r="DJ8" s="1">
        <f>IF(SUM('A REMPLIR - UTE 32'!T18:Y18)=0,"",(SUM('A REMPLIR - UTE 32'!T19:Y19)/SUM('A REMPLIR - UTE 32'!T18:Y18))*1000000)</f>
        <v>0</v>
      </c>
      <c r="DK8" s="1">
        <f>IF(SUM('A REMPLIR - UTE 32'!U18:Z18)=0,"",(SUM('A REMPLIR - UTE 32'!U19:Z19)/SUM('A REMPLIR - UTE 32'!U18:Z18))*1000000)</f>
        <v>0</v>
      </c>
      <c r="DL8" s="1">
        <f>IF(SUM('A REMPLIR - UTE 32'!V18:AA18)=0,"",(SUM('A REMPLIR - UTE 32'!V19:AA19)/SUM('A REMPLIR - UTE 32'!V18:AA18))*1000000)</f>
        <v>0</v>
      </c>
      <c r="DM8" s="1">
        <f>IF(SUM('A REMPLIR - UTE 32'!W18:AB18)=0,"",(SUM('A REMPLIR - UTE 32'!W19:AB19)/SUM('A REMPLIR - UTE 32'!W18:AB18))*1000000)</f>
        <v>0</v>
      </c>
      <c r="DN8" s="1">
        <f>IF(SUM('A REMPLIR - UTE 32'!X18:AC18)=0,"",(SUM('A REMPLIR - UTE 32'!X19:AC19)/SUM('A REMPLIR - UTE 32'!X18:AC18))*1000000)</f>
        <v>0</v>
      </c>
      <c r="DO8" s="1">
        <f>IF(SUM('A REMPLIR - UTE 32'!Y18:AD18)=0,"",(SUM('A REMPLIR - UTE 32'!Y19:AD19)/SUM('A REMPLIR - UTE 32'!Y18:AD18))*1000000)</f>
        <v>0</v>
      </c>
      <c r="DP8" s="1">
        <f>IF(SUM('A REMPLIR - UTE 32'!Z18:AE18)=0,"",(SUM('A REMPLIR - UTE 32'!Z19:AE19)/SUM('A REMPLIR - UTE 32'!Z18:AE18))*1000000)</f>
        <v>0</v>
      </c>
      <c r="DQ8" s="1">
        <f>IF(SUM('A REMPLIR - UTE 32'!AA18:AF18)=0,"",(SUM('A REMPLIR - UTE 32'!AA19:AF19)/SUM('A REMPLIR - UTE 32'!AA18:AF18))*1000000)</f>
        <v>0</v>
      </c>
      <c r="DR8" s="1">
        <f>IF(SUM('A REMPLIR - UTE 32'!AB18:AG18)=0,"",(SUM('A REMPLIR - UTE 32'!AB19:AG19)/SUM('A REMPLIR - UTE 32'!AB18:AG18))*1000000)</f>
        <v>0</v>
      </c>
      <c r="DT8" s="1">
        <f>IF(SUM('A REMPLIR - UTE 33'!Q18:V18)=0,"",(SUM('A REMPLIR - UTE 33'!Q19:V19)/SUM('A REMPLIR - UTE 33'!Q18:V18))*1000000)</f>
        <v>110.53387863380127</v>
      </c>
      <c r="DU8" s="1">
        <f>IF(SUM('A REMPLIR - UTE 33'!R18:W18)=0,"",(SUM('A REMPLIR - UTE 33'!R19:W19)/SUM('A REMPLIR - UTE 33'!R18:W18))*1000000)</f>
        <v>97.618117922686451</v>
      </c>
      <c r="DV8" s="1">
        <f>IF(SUM('A REMPLIR - UTE 33'!S18:X18)=0,"",(SUM('A REMPLIR - UTE 33'!S19:X19)/SUM('A REMPLIR - UTE 33'!S18:X18))*1000000)</f>
        <v>0</v>
      </c>
      <c r="DW8" s="1">
        <f>IF(SUM('A REMPLIR - UTE 33'!T18:Y18)=0,"",(SUM('A REMPLIR - UTE 33'!T19:Y19)/SUM('A REMPLIR - UTE 33'!T18:Y18))*1000000)</f>
        <v>0</v>
      </c>
      <c r="DX8" s="1">
        <f>IF(SUM('A REMPLIR - UTE 33'!U18:Z18)=0,"",(SUM('A REMPLIR - UTE 33'!U19:Z19)/SUM('A REMPLIR - UTE 33'!U18:Z18))*1000000)</f>
        <v>0</v>
      </c>
      <c r="DY8" s="1">
        <f>IF(SUM('A REMPLIR - UTE 33'!V18:AA18)=0,"",(SUM('A REMPLIR - UTE 33'!V19:AA19)/SUM('A REMPLIR - UTE 33'!V18:AA18))*1000000)</f>
        <v>0</v>
      </c>
      <c r="DZ8" s="1">
        <f>IF(SUM('A REMPLIR - UTE 33'!W18:AB18)=0,"",(SUM('A REMPLIR - UTE 33'!W19:AB19)/SUM('A REMPLIR - UTE 33'!W18:AB18))*1000000)</f>
        <v>0</v>
      </c>
      <c r="EA8" s="1">
        <f>IF(SUM('A REMPLIR - UTE 33'!X18:AC18)=0,"",(SUM('A REMPLIR - UTE 33'!X19:AC19)/SUM('A REMPLIR - UTE 33'!X18:AC18))*1000000)</f>
        <v>0</v>
      </c>
      <c r="EB8" s="1">
        <f>IF(SUM('A REMPLIR - UTE 33'!Y18:AD18)=0,"",(SUM('A REMPLIR - UTE 33'!Y19:AD19)/SUM('A REMPLIR - UTE 33'!Y18:AD18))*1000000)</f>
        <v>0</v>
      </c>
      <c r="EC8" s="1">
        <f>IF(SUM('A REMPLIR - UTE 33'!Z18:AE18)=0,"",(SUM('A REMPLIR - UTE 33'!Z19:AE19)/SUM('A REMPLIR - UTE 33'!Z18:AE18))*1000000)</f>
        <v>0</v>
      </c>
      <c r="ED8" s="1">
        <f>IF(SUM('A REMPLIR - UTE 33'!AA18:AF18)=0,"",(SUM('A REMPLIR - UTE 33'!AA19:AF19)/SUM('A REMPLIR - UTE 33'!AA18:AF18))*1000000)</f>
        <v>0</v>
      </c>
      <c r="EE8" s="1">
        <f>IF(SUM('A REMPLIR - UTE 33'!AB18:AG18)=0,"",(SUM('A REMPLIR - UTE 33'!AB19:AG19)/SUM('A REMPLIR - UTE 33'!AB18:AG18))*1000000)</f>
        <v>0</v>
      </c>
      <c r="EG8" s="1">
        <f>IF(SUM('A REMPLIR - UTE 34'!Q18:V18)=0,"",(SUM('A REMPLIR - UTE 34'!Q19:V19)/SUM('A REMPLIR - UTE 34'!Q18:V18))*1000000)</f>
        <v>110.53387863380127</v>
      </c>
      <c r="EH8" s="1">
        <f>IF(SUM('A REMPLIR - UTE 34'!R18:W18)=0,"",(SUM('A REMPLIR - UTE 34'!R19:W19)/SUM('A REMPLIR - UTE 34'!R18:W18))*1000000)</f>
        <v>97.618117922686451</v>
      </c>
      <c r="EI8" s="1">
        <f>IF(SUM('A REMPLIR - UTE 34'!S18:X18)=0,"",(SUM('A REMPLIR - UTE 34'!S19:X19)/SUM('A REMPLIR - UTE 34'!S18:X18))*1000000)</f>
        <v>99.443118536197304</v>
      </c>
      <c r="EJ8" s="1">
        <f>IF(SUM('A REMPLIR - UTE 34'!T18:Y18)=0,"",(SUM('A REMPLIR - UTE 34'!T19:Y19)/SUM('A REMPLIR - UTE 34'!T18:Y18))*1000000)</f>
        <v>101.44045445323596</v>
      </c>
      <c r="EK8" s="1">
        <f>IF(SUM('A REMPLIR - UTE 34'!U18:Z18)=0,"",(SUM('A REMPLIR - UTE 34'!U19:Z19)/SUM('A REMPLIR - UTE 34'!U18:Z18))*1000000)</f>
        <v>108.86131069018072</v>
      </c>
      <c r="EL8" s="1">
        <f>IF(SUM('A REMPLIR - UTE 34'!V18:AA18)=0,"",(SUM('A REMPLIR - UTE 34'!V19:AA19)/SUM('A REMPLIR - UTE 34'!V18:AA18))*1000000)</f>
        <v>100.01000100010002</v>
      </c>
      <c r="EM8" s="1">
        <f>IF(SUM('A REMPLIR - UTE 34'!W18:AB18)=0,"",(SUM('A REMPLIR - UTE 34'!W19:AB19)/SUM('A REMPLIR - UTE 34'!W18:AB18))*1000000)</f>
        <v>0</v>
      </c>
      <c r="EN8" s="1">
        <f>IF(SUM('A REMPLIR - UTE 34'!X18:AC18)=0,"",(SUM('A REMPLIR - UTE 34'!X19:AC19)/SUM('A REMPLIR - UTE 34'!X18:AC18))*1000000)</f>
        <v>0</v>
      </c>
      <c r="EO8" s="1">
        <f>IF(SUM('A REMPLIR - UTE 34'!Y18:AD18)=0,"",(SUM('A REMPLIR - UTE 34'!Y19:AD19)/SUM('A REMPLIR - UTE 34'!Y18:AD18))*1000000)</f>
        <v>0</v>
      </c>
      <c r="EP8" s="1">
        <f>IF(SUM('A REMPLIR - UTE 34'!Z18:AE18)=0,"",(SUM('A REMPLIR - UTE 34'!Z19:AE19)/SUM('A REMPLIR - UTE 34'!Z18:AE18))*1000000)</f>
        <v>0</v>
      </c>
      <c r="EQ8" s="1">
        <f>IF(SUM('A REMPLIR - UTE 34'!AA18:AF18)=0,"",(SUM('A REMPLIR - UTE 34'!AA19:AF19)/SUM('A REMPLIR - UTE 34'!AA18:AF18))*1000000)</f>
        <v>0</v>
      </c>
      <c r="ER8" s="1">
        <f>IF(SUM('A REMPLIR - UTE 34'!AB18:AG18)=0,"",(SUM('A REMPLIR - UTE 34'!AB19:AG19)/SUM('A REMPLIR - UTE 34'!AB18:AG18))*1000000)</f>
        <v>0</v>
      </c>
      <c r="ET8" s="1">
        <f>IF(SUM('A REMPLIR - UTE 38'!Q18:V18)=0,"",(SUM('A REMPLIR - UTE 38'!Q19:V19)/SUM('A REMPLIR - UTE 38'!Q18:V18))*1000000)</f>
        <v>0</v>
      </c>
      <c r="EU8" s="1">
        <f>IF(SUM('A REMPLIR - UTE 38'!R18:W18)=0,"",(SUM('A REMPLIR - UTE 38'!R19:W19)/SUM('A REMPLIR - UTE 38'!R18:W18))*1000000)</f>
        <v>0</v>
      </c>
      <c r="EV8" s="1">
        <f>IF(SUM('A REMPLIR - UTE 38'!S18:X18)=0,"",(SUM('A REMPLIR - UTE 38'!S19:X19)/SUM('A REMPLIR - UTE 38'!S18:X18))*1000000)</f>
        <v>0</v>
      </c>
      <c r="EW8" s="1">
        <f>IF(SUM('A REMPLIR - UTE 38'!T18:Y18)=0,"",(SUM('A REMPLIR - UTE 38'!T19:Y19)/SUM('A REMPLIR - UTE 38'!T18:Y18))*1000000)</f>
        <v>0</v>
      </c>
      <c r="EX8" s="1">
        <f>IF(SUM('A REMPLIR - UTE 38'!U18:Z18)=0,"",(SUM('A REMPLIR - UTE 38'!U19:Z19)/SUM('A REMPLIR - UTE 38'!U18:Z18))*1000000)</f>
        <v>0</v>
      </c>
      <c r="EY8" s="1">
        <f>IF(SUM('A REMPLIR - UTE 38'!V18:AA18)=0,"",(SUM('A REMPLIR - UTE 38'!V19:AA19)/SUM('A REMPLIR - UTE 38'!V18:AA18))*1000000)</f>
        <v>0</v>
      </c>
      <c r="EZ8" s="1">
        <f>IF(SUM('A REMPLIR - UTE 38'!W18:AB18)=0,"",(SUM('A REMPLIR - UTE 38'!W19:AB19)/SUM('A REMPLIR - UTE 38'!W18:AB18))*1000000)</f>
        <v>0</v>
      </c>
      <c r="FA8" s="1">
        <f>IF(SUM('A REMPLIR - UTE 38'!X18:AC18)=0,"",(SUM('A REMPLIR - UTE 38'!X19:AC19)/SUM('A REMPLIR - UTE 38'!X18:AC18))*1000000)</f>
        <v>0</v>
      </c>
      <c r="FB8" s="1">
        <f>IF(SUM('A REMPLIR - UTE 38'!Y18:AD18)=0,"",(SUM('A REMPLIR - UTE 38'!Y19:AD19)/SUM('A REMPLIR - UTE 38'!Y18:AD18))*1000000)</f>
        <v>0</v>
      </c>
      <c r="FC8" s="1">
        <f>IF(SUM('A REMPLIR - UTE 38'!Z18:AE18)=0,"",(SUM('A REMPLIR - UTE 38'!Z19:AE19)/SUM('A REMPLIR - UTE 38'!Z18:AE18))*1000000)</f>
        <v>0</v>
      </c>
      <c r="FD8" s="1">
        <f>IF(SUM('A REMPLIR - UTE 38'!AA18:AF18)=0,"",(SUM('A REMPLIR - UTE 38'!AA19:AF19)/SUM('A REMPLIR - UTE 38'!AA18:AF18))*1000000)</f>
        <v>0</v>
      </c>
      <c r="FE8" s="1">
        <f>IF(SUM('A REMPLIR - UTE 38'!AB18:AG18)=0,"",(SUM('A REMPLIR - UTE 38'!AB19:AG19)/SUM('A REMPLIR - UTE 38'!AB18:AG18))*1000000)</f>
        <v>0</v>
      </c>
      <c r="FG8" s="1">
        <f>IF(SUM('A REMPLIR - UTE 31'!AC18:AH18)=0,"",(SUM('A REMPLIR - UTE 31'!AC19:AH19)/SUM('A REMPLIR - UTE 31'!AC18:AH18))*1000000)</f>
        <v>0</v>
      </c>
      <c r="FH8" s="1">
        <f>IF(SUM('A REMPLIR - UTE 31'!AD18:AI18)=0,"",(SUM('A REMPLIR - UTE 31'!AD19:AI19)/SUM('A REMPLIR - UTE 31'!AD18:AI18))*1000000)</f>
        <v>0</v>
      </c>
      <c r="FI8" s="1">
        <f>IF(SUM('A REMPLIR - UTE 31'!AE18:AJ18)=0,"",(SUM('A REMPLIR - UTE 31'!AE19:AJ19)/SUM('A REMPLIR - UTE 31'!AE18:AJ18))*1000000)</f>
        <v>0</v>
      </c>
      <c r="FJ8" s="1">
        <f>IF(SUM('A REMPLIR - UTE 31'!AF18:AK18)=0,"",(SUM('A REMPLIR - UTE 31'!AF19:AK19)/SUM('A REMPLIR - UTE 31'!AF18:AK18))*1000000)</f>
        <v>0</v>
      </c>
      <c r="FK8" s="1">
        <f>IF(SUM('A REMPLIR - UTE 31'!AG18:AL18)=0,"",(SUM('A REMPLIR - UTE 31'!AG19:AL19)/SUM('A REMPLIR - UTE 31'!AG18:AL18))*1000000)</f>
        <v>0</v>
      </c>
      <c r="FL8" s="1">
        <f>IF(SUM('A REMPLIR - UTE 31'!AH18:AM18)=0,"",(SUM('A REMPLIR - UTE 31'!AH19:AM19)/SUM('A REMPLIR - UTE 31'!AH18:AM18))*1000000)</f>
        <v>0</v>
      </c>
      <c r="FM8" s="1">
        <f>IF(SUM('A REMPLIR - UTE 31'!AI18:AN18)=0,"",(SUM('A REMPLIR - UTE 31'!AI19:AN19)/SUM('A REMPLIR - UTE 31'!AI18:AN18))*1000000)</f>
        <v>0</v>
      </c>
      <c r="FN8" s="1">
        <f>IF(SUM('A REMPLIR - UTE 31'!AJ18:AO18)=0,"",(SUM('A REMPLIR - UTE 31'!AJ19:AO19)/SUM('A REMPLIR - UTE 31'!AJ18:AO18))*1000000)</f>
        <v>0</v>
      </c>
      <c r="FO8" s="1">
        <f>IF(SUM('A REMPLIR - UTE 31'!AK18:AP18)=0,"",(SUM('A REMPLIR - UTE 31'!AK19:AP19)/SUM('A REMPLIR - UTE 31'!AK18:AP18))*1000000)</f>
        <v>0</v>
      </c>
      <c r="FP8" s="1">
        <f>IF(SUM('A REMPLIR - UTE 31'!AL18:AQ18)=0,"",(SUM('A REMPLIR - UTE 31'!AL19:AQ19)/SUM('A REMPLIR - UTE 31'!AL18:AQ18))*1000000)</f>
        <v>0</v>
      </c>
      <c r="FQ8" s="1">
        <f>IF(SUM('A REMPLIR - UTE 31'!AM18:AR18)=0,"",(SUM('A REMPLIR - UTE 31'!AM19:AR19)/SUM('A REMPLIR - UTE 31'!AM18:AR18))*1000000)</f>
        <v>0</v>
      </c>
      <c r="FR8" s="1">
        <f>IF(SUM('A REMPLIR - UTE 31'!AN18:AS18)=0,"",(SUM('A REMPLIR - UTE 31'!AN19:AS19)/SUM('A REMPLIR - UTE 31'!AN18:AS18))*1000000)</f>
        <v>0</v>
      </c>
      <c r="FT8" s="1">
        <f>IF(SUM('A REMPLIR - UTE 32'!AC18:AH18)=0,"",(SUM('A REMPLIR - UTE 32'!AC19:AH19)/SUM('A REMPLIR - UTE 32'!AC18:AH18))*1000000)</f>
        <v>0</v>
      </c>
      <c r="FU8" s="1">
        <f>IF(SUM('A REMPLIR - UTE 32'!AD18:AI18)=0,"",(SUM('A REMPLIR - UTE 32'!AD19:AI19)/SUM('A REMPLIR - UTE 32'!AD18:AI18))*1000000)</f>
        <v>0</v>
      </c>
      <c r="FV8" s="1">
        <f>IF(SUM('A REMPLIR - UTE 32'!AE18:AJ18)=0,"",(SUM('A REMPLIR - UTE 32'!AE19:AJ19)/SUM('A REMPLIR - UTE 32'!AE18:AJ18))*1000000)</f>
        <v>0</v>
      </c>
      <c r="FW8" s="1">
        <f>IF(SUM('A REMPLIR - UTE 32'!AF18:AK18)=0,"",(SUM('A REMPLIR - UTE 32'!AF19:AK19)/SUM('A REMPLIR - UTE 32'!AF18:AK18))*1000000)</f>
        <v>0</v>
      </c>
      <c r="FX8" s="1">
        <f>IF(SUM('A REMPLIR - UTE 32'!AG18:AL18)=0,"",(SUM('A REMPLIR - UTE 32'!AG19:AL19)/SUM('A REMPLIR - UTE 32'!AG18:AL18))*1000000)</f>
        <v>0</v>
      </c>
      <c r="FY8" s="1">
        <f>IF(SUM('A REMPLIR - UTE 32'!AH18:AM18)=0,"",(SUM('A REMPLIR - UTE 32'!AH19:AM19)/SUM('A REMPLIR - UTE 32'!AH18:AM18))*1000000)</f>
        <v>0</v>
      </c>
      <c r="FZ8" s="1">
        <f>IF(SUM('A REMPLIR - UTE 32'!AI18:AN18)=0,"",(SUM('A REMPLIR - UTE 32'!AI19:AN19)/SUM('A REMPLIR - UTE 32'!AI18:AN18))*1000000)</f>
        <v>0</v>
      </c>
      <c r="GA8" s="1">
        <f>IF(SUM('A REMPLIR - UTE 32'!AJ18:AO18)=0,"",(SUM('A REMPLIR - UTE 32'!AJ19:AO19)/SUM('A REMPLIR - UTE 32'!AJ18:AO18))*1000000)</f>
        <v>0</v>
      </c>
      <c r="GB8" s="1">
        <f>IF(SUM('A REMPLIR - UTE 32'!AK18:AP18)=0,"",(SUM('A REMPLIR - UTE 32'!AK19:AP19)/SUM('A REMPLIR - UTE 32'!AK18:AP18))*1000000)</f>
        <v>0</v>
      </c>
      <c r="GC8" s="1">
        <f>IF(SUM('A REMPLIR - UTE 32'!AL18:AQ18)=0,"",(SUM('A REMPLIR - UTE 32'!AL19:AQ19)/SUM('A REMPLIR - UTE 32'!AL18:AQ18))*1000000)</f>
        <v>0</v>
      </c>
      <c r="GD8" s="1">
        <f>IF(SUM('A REMPLIR - UTE 32'!AM18:AR18)=0,"",(SUM('A REMPLIR - UTE 32'!AM19:AR19)/SUM('A REMPLIR - UTE 32'!AM18:AR18))*1000000)</f>
        <v>0</v>
      </c>
      <c r="GE8" s="1">
        <f>IF(SUM('A REMPLIR - UTE 32'!AN18:AS18)=0,"",(SUM('A REMPLIR - UTE 32'!AN19:AS19)/SUM('A REMPLIR - UTE 32'!AN18:AS18))*1000000)</f>
        <v>0</v>
      </c>
      <c r="GG8" s="1">
        <f>IF(SUM('A REMPLIR - UTE 33'!AC18:AH18)=0,"",(SUM('A REMPLIR - UTE 33'!AC19:AH19)/SUM('A REMPLIR - UTE 33'!AC18:AH18))*1000000)</f>
        <v>0</v>
      </c>
      <c r="GH8" s="1">
        <f>IF(SUM('A REMPLIR - UTE 33'!AD18:AI18)=0,"",(SUM('A REMPLIR - UTE 33'!AD19:AI19)/SUM('A REMPLIR - UTE 33'!AD18:AI18))*1000000)</f>
        <v>0</v>
      </c>
      <c r="GI8" s="1">
        <f>IF(SUM('A REMPLIR - UTE 33'!AE18:AJ18)=0,"",(SUM('A REMPLIR - UTE 33'!AE19:AJ19)/SUM('A REMPLIR - UTE 33'!AE18:AJ18))*1000000)</f>
        <v>0</v>
      </c>
      <c r="GJ8" s="1">
        <f>IF(SUM('A REMPLIR - UTE 33'!AF18:AK18)=0,"",(SUM('A REMPLIR - UTE 33'!AF19:AK19)/SUM('A REMPLIR - UTE 33'!AF18:AK18))*1000000)</f>
        <v>0</v>
      </c>
      <c r="GK8" s="1">
        <f>IF(SUM('A REMPLIR - UTE 33'!AG18:AL18)=0,"",(SUM('A REMPLIR - UTE 33'!AG19:AL19)/SUM('A REMPLIR - UTE 33'!AG18:AL18))*1000000)</f>
        <v>0</v>
      </c>
      <c r="GL8" s="1">
        <f>IF(SUM('A REMPLIR - UTE 33'!AH18:AM18)=0,"",(SUM('A REMPLIR - UTE 33'!AH19:AM19)/SUM('A REMPLIR - UTE 33'!AH18:AM18))*1000000)</f>
        <v>0</v>
      </c>
      <c r="GM8" s="1">
        <f>IF(SUM('A REMPLIR - UTE 33'!AI18:AN18)=0,"",(SUM('A REMPLIR - UTE 33'!AI19:AN19)/SUM('A REMPLIR - UTE 33'!AI18:AN18))*1000000)</f>
        <v>0</v>
      </c>
      <c r="GN8" s="1">
        <f>IF(SUM('A REMPLIR - UTE 33'!AJ18:AO18)=0,"",(SUM('A REMPLIR - UTE 33'!AJ19:AO19)/SUM('A REMPLIR - UTE 33'!AJ18:AO18))*1000000)</f>
        <v>0</v>
      </c>
      <c r="GO8" s="1">
        <f>IF(SUM('A REMPLIR - UTE 33'!AK18:AP18)=0,"",(SUM('A REMPLIR - UTE 33'!AK19:AP19)/SUM('A REMPLIR - UTE 33'!AK18:AP18))*1000000)</f>
        <v>0</v>
      </c>
      <c r="GP8" s="1">
        <f>IF(SUM('A REMPLIR - UTE 33'!AL18:AQ18)=0,"",(SUM('A REMPLIR - UTE 33'!AL19:AQ19)/SUM('A REMPLIR - UTE 33'!AL18:AQ18))*1000000)</f>
        <v>0</v>
      </c>
      <c r="GQ8" s="1">
        <f>IF(SUM('A REMPLIR - UTE 33'!AM18:AR18)=0,"",(SUM('A REMPLIR - UTE 33'!AM19:AR19)/SUM('A REMPLIR - UTE 33'!AM18:AR18))*1000000)</f>
        <v>0</v>
      </c>
      <c r="GR8" s="1">
        <f>IF(SUM('A REMPLIR - UTE 33'!AN18:AS18)=0,"",(SUM('A REMPLIR - UTE 33'!AN19:AS19)/SUM('A REMPLIR - UTE 33'!AN18:AS18))*1000000)</f>
        <v>0</v>
      </c>
      <c r="GT8" s="1">
        <f>IF(SUM('A REMPLIR - UTE 34'!AC18:AH18)=0,"",(SUM('A REMPLIR - UTE 34'!AC19:AH19)/SUM('A REMPLIR - UTE 34'!AC18:AH18))*1000000)</f>
        <v>0</v>
      </c>
      <c r="GU8" s="1">
        <f>IF(SUM('A REMPLIR - UTE 34'!AD18:AI18)=0,"",(SUM('A REMPLIR - UTE 34'!AD19:AI19)/SUM('A REMPLIR - UTE 34'!AD18:AI18))*1000000)</f>
        <v>0</v>
      </c>
      <c r="GV8" s="1">
        <f>IF(SUM('A REMPLIR - UTE 34'!AE18:AJ18)=0,"",(SUM('A REMPLIR - UTE 34'!AE19:AJ19)/SUM('A REMPLIR - UTE 34'!AE18:AJ18))*1000000)</f>
        <v>0</v>
      </c>
      <c r="GW8" s="1">
        <f>IF(SUM('A REMPLIR - UTE 34'!AF18:AK18)=0,"",(SUM('A REMPLIR - UTE 34'!AF19:AK19)/SUM('A REMPLIR - UTE 34'!AF18:AK18))*1000000)</f>
        <v>0</v>
      </c>
      <c r="GX8" s="1">
        <f>IF(SUM('A REMPLIR - UTE 34'!AG18:AL18)=0,"",(SUM('A REMPLIR - UTE 34'!AG19:AL19)/SUM('A REMPLIR - UTE 34'!AG18:AL18))*1000000)</f>
        <v>0</v>
      </c>
      <c r="GY8" s="1">
        <f>IF(SUM('A REMPLIR - UTE 34'!AH18:AM18)=0,"",(SUM('A REMPLIR - UTE 34'!AH19:AM19)/SUM('A REMPLIR - UTE 34'!AH18:AM18))*1000000)</f>
        <v>0</v>
      </c>
      <c r="GZ8" s="1">
        <f>IF(SUM('A REMPLIR - UTE 34'!AI18:AN18)=0,"",(SUM('A REMPLIR - UTE 34'!AI19:AN19)/SUM('A REMPLIR - UTE 34'!AI18:AN18))*1000000)</f>
        <v>0</v>
      </c>
      <c r="HA8" s="1">
        <f>IF(SUM('A REMPLIR - UTE 34'!AJ18:AO18)=0,"",(SUM('A REMPLIR - UTE 34'!AJ19:AO19)/SUM('A REMPLIR - UTE 34'!AJ18:AO18))*1000000)</f>
        <v>0</v>
      </c>
      <c r="HB8" s="1">
        <f>IF(SUM('A REMPLIR - UTE 34'!AK18:AP18)=0,"",(SUM('A REMPLIR - UTE 34'!AK19:AP19)/SUM('A REMPLIR - UTE 34'!AK18:AP18))*1000000)</f>
        <v>0</v>
      </c>
      <c r="HC8" s="1">
        <f>IF(SUM('A REMPLIR - UTE 34'!AL18:AQ18)=0,"",(SUM('A REMPLIR - UTE 34'!AL19:AQ19)/SUM('A REMPLIR - UTE 34'!AL18:AQ18))*1000000)</f>
        <v>0</v>
      </c>
      <c r="HD8" s="1">
        <f>IF(SUM('A REMPLIR - UTE 34'!AM18:AR18)=0,"",(SUM('A REMPLIR - UTE 34'!AM19:AR19)/SUM('A REMPLIR - UTE 34'!AM18:AR18))*1000000)</f>
        <v>0</v>
      </c>
      <c r="HE8" s="1">
        <f>IF(SUM('A REMPLIR - UTE 34'!AN18:AS18)=0,"",(SUM('A REMPLIR - UTE 34'!AN19:AS19)/SUM('A REMPLIR - UTE 34'!AN18:AS18))*1000000)</f>
        <v>0</v>
      </c>
      <c r="HG8" s="1">
        <f>IF(SUM('A REMPLIR - UTE 38'!AC18:AH18)=0,"",(SUM('A REMPLIR - UTE 38'!AC19:AH19)/SUM('A REMPLIR - UTE 38'!AC18:AH18))*1000000)</f>
        <v>0</v>
      </c>
      <c r="HH8" s="1">
        <f>IF(SUM('A REMPLIR - UTE 38'!AD18:AI18)=0,"",(SUM('A REMPLIR - UTE 38'!AD19:AI19)/SUM('A REMPLIR - UTE 38'!AD18:AI18))*1000000)</f>
        <v>0</v>
      </c>
      <c r="HI8" s="1">
        <f>IF(SUM('A REMPLIR - UTE 38'!AE18:AJ18)=0,"",(SUM('A REMPLIR - UTE 38'!AE19:AJ19)/SUM('A REMPLIR - UTE 38'!AE18:AJ18))*1000000)</f>
        <v>0</v>
      </c>
      <c r="HJ8" s="1">
        <f>IF(SUM('A REMPLIR - UTE 38'!AF18:AK18)=0,"",(SUM('A REMPLIR - UTE 38'!AF19:AK19)/SUM('A REMPLIR - UTE 38'!AF18:AK18))*1000000)</f>
        <v>0</v>
      </c>
      <c r="HK8" s="1">
        <f>IF(SUM('A REMPLIR - UTE 38'!AG18:AL18)=0,"",(SUM('A REMPLIR - UTE 38'!AG19:AL19)/SUM('A REMPLIR - UTE 38'!AG18:AL18))*1000000)</f>
        <v>0</v>
      </c>
      <c r="HL8" s="1">
        <f>IF(SUM('A REMPLIR - UTE 38'!AH18:AM18)=0,"",(SUM('A REMPLIR - UTE 38'!AH19:AM19)/SUM('A REMPLIR - UTE 38'!AH18:AM18))*1000000)</f>
        <v>0</v>
      </c>
      <c r="HM8" s="1">
        <f>IF(SUM('A REMPLIR - UTE 38'!AI18:AN18)=0,"",(SUM('A REMPLIR - UTE 38'!AI19:AN19)/SUM('A REMPLIR - UTE 38'!AI18:AN18))*1000000)</f>
        <v>0</v>
      </c>
      <c r="HN8" s="1">
        <f>IF(SUM('A REMPLIR - UTE 38'!AJ18:AO18)=0,"",(SUM('A REMPLIR - UTE 38'!AJ19:AO19)/SUM('A REMPLIR - UTE 38'!AJ18:AO18))*1000000)</f>
        <v>0</v>
      </c>
      <c r="HO8" s="1">
        <f>IF(SUM('A REMPLIR - UTE 38'!AK18:AP18)=0,"",(SUM('A REMPLIR - UTE 38'!AK19:AP19)/SUM('A REMPLIR - UTE 38'!AK18:AP18))*1000000)</f>
        <v>0</v>
      </c>
      <c r="HP8" s="1">
        <f>IF(SUM('A REMPLIR - UTE 38'!AL18:AQ18)=0,"",(SUM('A REMPLIR - UTE 38'!AL19:AQ19)/SUM('A REMPLIR - UTE 38'!AL18:AQ18))*1000000)</f>
        <v>0</v>
      </c>
      <c r="HQ8" s="1">
        <f>IF(SUM('A REMPLIR - UTE 38'!AM18:AR18)=0,"",(SUM('A REMPLIR - UTE 38'!AM19:AR19)/SUM('A REMPLIR - UTE 38'!AM18:AR18))*1000000)</f>
        <v>0</v>
      </c>
      <c r="HR8" s="1">
        <f>IF(SUM('A REMPLIR - UTE 38'!AN18:AS18)=0,"",(SUM('A REMPLIR - UTE 38'!AN19:AS19)/SUM('A REMPLIR - UTE 38'!AN18:AS18))*1000000)</f>
        <v>0</v>
      </c>
      <c r="HT8" s="1">
        <f>IF(SUM('A REMPLIR - UTE 31'!AO18:AT18)=0,"",(SUM('A REMPLIR - UTE 31'!AO19:AT19)/SUM('A REMPLIR - UTE 31'!AO18:AT18))*1000000)</f>
        <v>0</v>
      </c>
      <c r="HU8" s="1">
        <f>IF(SUM('A REMPLIR - UTE 31'!AP18:AU18)=0,"",(SUM('A REMPLIR - UTE 31'!AP19:AU19)/SUM('A REMPLIR - UTE 31'!AP18:AU18))*1000000)</f>
        <v>0</v>
      </c>
      <c r="HV8" s="1">
        <f>IF(SUM('A REMPLIR - UTE 31'!AQ18:AV18)=0,"",(SUM('A REMPLIR - UTE 31'!AQ19:AV19)/SUM('A REMPLIR - UTE 31'!AQ18:AV18))*1000000)</f>
        <v>0</v>
      </c>
      <c r="HW8" s="1">
        <f>IF(SUM('A REMPLIR - UTE 31'!AR18:AW18)=0,"",(SUM('A REMPLIR - UTE 31'!AR19:AW19)/SUM('A REMPLIR - UTE 31'!AR18:AW18))*1000000)</f>
        <v>0</v>
      </c>
      <c r="HX8" s="1">
        <f>IF(SUM('A REMPLIR - UTE 31'!AS18:AX18)=0,"",(SUM('A REMPLIR - UTE 31'!AS19:AX19)/SUM('A REMPLIR - UTE 31'!AS18:AX18))*1000000)</f>
        <v>0</v>
      </c>
      <c r="HY8" s="1">
        <f>IF(SUM('A REMPLIR - UTE 31'!AT18:AY18)=0,"",(SUM('A REMPLIR - UTE 31'!AT19:AY19)/SUM('A REMPLIR - UTE 31'!AT18:AY18))*1000000)</f>
        <v>0</v>
      </c>
      <c r="HZ8" s="1">
        <f>IF(SUM('A REMPLIR - UTE 31'!AU18:AZ18)=0,"",(SUM('A REMPLIR - UTE 31'!AU19:AZ19)/SUM('A REMPLIR - UTE 31'!AU18:AZ18))*1000000)</f>
        <v>0</v>
      </c>
      <c r="IA8" s="1">
        <f>IF(SUM('A REMPLIR - UTE 31'!AV18:BA18)=0,"",(SUM('A REMPLIR - UTE 31'!AV19:BA19)/SUM('A REMPLIR - UTE 31'!AV18:BA18))*1000000)</f>
        <v>0</v>
      </c>
      <c r="IB8" s="1">
        <f>IF(SUM('A REMPLIR - UTE 31'!AW18:BB18)=0,"",(SUM('A REMPLIR - UTE 31'!AW19:BB19)/SUM('A REMPLIR - UTE 31'!AW18:BB18))*1000000)</f>
        <v>0</v>
      </c>
      <c r="IC8" s="1">
        <f>IF(SUM('A REMPLIR - UTE 31'!AX18:BC18)=0,"",(SUM('A REMPLIR - UTE 31'!AX19:BC19)/SUM('A REMPLIR - UTE 31'!AX18:BC18))*1000000)</f>
        <v>0</v>
      </c>
      <c r="ID8" s="1">
        <f>IF(SUM('A REMPLIR - UTE 31'!AY18:BD18)=0,"",(SUM('A REMPLIR - UTE 31'!AY19:BD19)/SUM('A REMPLIR - UTE 31'!AY18:BD18))*1000000)</f>
        <v>0</v>
      </c>
      <c r="IE8" s="1">
        <f>IF(SUM('A REMPLIR - UTE 31'!AZ18:BE18)=0,"",(SUM('A REMPLIR - UTE 31'!AZ19:BE19)/SUM('A REMPLIR - UTE 31'!AZ18:BE18))*1000000)</f>
        <v>0</v>
      </c>
      <c r="IG8" s="1">
        <f>IF(SUM('A REMPLIR - UTE 32'!AO18:AT18)=0,"",(SUM('A REMPLIR - UTE 32'!AO19:AT19)/SUM('A REMPLIR - UTE 32'!AO18:AT18))*1000000)</f>
        <v>0</v>
      </c>
      <c r="IH8" s="1">
        <f>IF(SUM('A REMPLIR - UTE 32'!AP18:AU18)=0,"",(SUM('A REMPLIR - UTE 32'!AP19:AU19)/SUM('A REMPLIR - UTE 32'!AP18:AU18))*1000000)</f>
        <v>0</v>
      </c>
      <c r="II8" s="1">
        <f>IF(SUM('A REMPLIR - UTE 32'!AQ18:AV18)=0,"",(SUM('A REMPLIR - UTE 32'!AQ19:AV19)/SUM('A REMPLIR - UTE 32'!AQ18:AV18))*1000000)</f>
        <v>0</v>
      </c>
      <c r="IJ8" s="1">
        <f>IF(SUM('A REMPLIR - UTE 32'!AR18:AW18)=0,"",(SUM('A REMPLIR - UTE 32'!AR19:AW19)/SUM('A REMPLIR - UTE 32'!AR18:AW18))*1000000)</f>
        <v>0</v>
      </c>
      <c r="IK8" s="1">
        <f>IF(SUM('A REMPLIR - UTE 32'!AS18:AX18)=0,"",(SUM('A REMPLIR - UTE 32'!AS19:AX19)/SUM('A REMPLIR - UTE 32'!AS18:AX18))*1000000)</f>
        <v>0</v>
      </c>
      <c r="IL8" s="1">
        <f>IF(SUM('A REMPLIR - UTE 32'!AT18:AY18)=0,"",(SUM('A REMPLIR - UTE 32'!AT19:AY19)/SUM('A REMPLIR - UTE 32'!AT18:AY18))*1000000)</f>
        <v>0</v>
      </c>
      <c r="IM8" s="1">
        <f>IF(SUM('A REMPLIR - UTE 32'!AU18:AZ18)=0,"",(SUM('A REMPLIR - UTE 32'!AU19:AZ19)/SUM('A REMPLIR - UTE 32'!AU18:AZ18))*1000000)</f>
        <v>0</v>
      </c>
      <c r="IN8" s="1">
        <f>IF(SUM('A REMPLIR - UTE 32'!AV18:BA18)=0,"",(SUM('A REMPLIR - UTE 32'!AV19:BA19)/SUM('A REMPLIR - UTE 32'!AV18:BA18))*1000000)</f>
        <v>0</v>
      </c>
      <c r="IO8" s="1">
        <f>IF(SUM('A REMPLIR - UTE 32'!AW18:BB18)=0,"",(SUM('A REMPLIR - UTE 32'!AW19:BB19)/SUM('A REMPLIR - UTE 32'!AW18:BB18))*1000000)</f>
        <v>0</v>
      </c>
      <c r="IP8" s="1">
        <f>IF(SUM('A REMPLIR - UTE 32'!AX18:BC18)=0,"",(SUM('A REMPLIR - UTE 32'!AX19:BC19)/SUM('A REMPLIR - UTE 32'!AX18:BC18))*1000000)</f>
        <v>0</v>
      </c>
      <c r="IQ8" s="1">
        <f>IF(SUM('A REMPLIR - UTE 32'!AY18:BD18)=0,"",(SUM('A REMPLIR - UTE 32'!AY19:BD19)/SUM('A REMPLIR - UTE 32'!AY18:BD18))*1000000)</f>
        <v>0</v>
      </c>
      <c r="IR8" s="1">
        <f>IF(SUM('A REMPLIR - UTE 32'!AZ18:BE18)=0,"",(SUM('A REMPLIR - UTE 32'!AZ19:BE19)/SUM('A REMPLIR - UTE 32'!AZ18:BE18))*1000000)</f>
        <v>0</v>
      </c>
      <c r="IT8" s="1">
        <f>IF(SUM('A REMPLIR - UTE 33'!AO18:AT18)=0,"",(SUM('A REMPLIR - UTE 33'!AO19:AT19)/SUM('A REMPLIR - UTE 33'!AO18:AT18))*1000000)</f>
        <v>0</v>
      </c>
      <c r="IU8" s="1">
        <f>IF(SUM('A REMPLIR - UTE 33'!AP18:AU18)=0,"",(SUM('A REMPLIR - UTE 33'!AP19:AU19)/SUM('A REMPLIR - UTE 33'!AP18:AU18))*1000000)</f>
        <v>0</v>
      </c>
      <c r="IV8" s="1">
        <f>IF(SUM('A REMPLIR - UTE 33'!AQ18:AV18)=0,"",(SUM('A REMPLIR - UTE 33'!AQ19:AV19)/SUM('A REMPLIR - UTE 33'!AQ18:AV18))*1000000)</f>
        <v>0</v>
      </c>
      <c r="IW8" s="1">
        <f>IF(SUM('A REMPLIR - UTE 33'!AR18:AW18)=0,"",(SUM('A REMPLIR - UTE 33'!AR19:AW19)/SUM('A REMPLIR - UTE 33'!AR18:AW18))*1000000)</f>
        <v>0</v>
      </c>
      <c r="IX8" s="1">
        <f>IF(SUM('A REMPLIR - UTE 33'!AS18:AX18)=0,"",(SUM('A REMPLIR - UTE 33'!AS19:AX19)/SUM('A REMPLIR - UTE 33'!AS18:AX18))*1000000)</f>
        <v>0</v>
      </c>
      <c r="IY8" s="1">
        <f>IF(SUM('A REMPLIR - UTE 33'!AT18:AY18)=0,"",(SUM('A REMPLIR - UTE 33'!AT19:AY19)/SUM('A REMPLIR - UTE 33'!AT18:AY18))*1000000)</f>
        <v>0</v>
      </c>
      <c r="IZ8" s="1">
        <f>IF(SUM('A REMPLIR - UTE 33'!AU18:AZ18)=0,"",(SUM('A REMPLIR - UTE 33'!AU19:AZ19)/SUM('A REMPLIR - UTE 33'!AU18:AZ18))*1000000)</f>
        <v>0</v>
      </c>
      <c r="JA8" s="1">
        <f>IF(SUM('A REMPLIR - UTE 33'!AV18:BA18)=0,"",(SUM('A REMPLIR - UTE 33'!AV19:BA19)/SUM('A REMPLIR - UTE 33'!AV18:BA18))*1000000)</f>
        <v>0</v>
      </c>
      <c r="JB8" s="1">
        <f>IF(SUM('A REMPLIR - UTE 33'!AW18:BB18)=0,"",(SUM('A REMPLIR - UTE 33'!AW19:BB19)/SUM('A REMPLIR - UTE 33'!AW18:BB18))*1000000)</f>
        <v>0</v>
      </c>
      <c r="JC8" s="1">
        <f>IF(SUM('A REMPLIR - UTE 33'!AX18:BC18)=0,"",(SUM('A REMPLIR - UTE 33'!AX19:BC19)/SUM('A REMPLIR - UTE 33'!AX18:BC18))*1000000)</f>
        <v>0</v>
      </c>
      <c r="JD8" s="1">
        <f>IF(SUM('A REMPLIR - UTE 33'!AY18:BD18)=0,"",(SUM('A REMPLIR - UTE 33'!AY19:BD19)/SUM('A REMPLIR - UTE 33'!AY18:BD18))*1000000)</f>
        <v>0</v>
      </c>
      <c r="JE8" s="1">
        <f>IF(SUM('A REMPLIR - UTE 33'!AZ18:BE18)=0,"",(SUM('A REMPLIR - UTE 33'!AZ19:BE19)/SUM('A REMPLIR - UTE 33'!AZ18:BE18))*1000000)</f>
        <v>0</v>
      </c>
      <c r="JG8" s="1">
        <f>IF(SUM('A REMPLIR - UTE 34'!AO18:AT18)=0,"",(SUM('A REMPLIR - UTE 34'!AO19:AT19)/SUM('A REMPLIR - UTE 34'!AO18:AT18))*1000000)</f>
        <v>0</v>
      </c>
      <c r="JH8" s="1">
        <f>IF(SUM('A REMPLIR - UTE 34'!AP18:AU18)=0,"",(SUM('A REMPLIR - UTE 34'!AP19:AU19)/SUM('A REMPLIR - UTE 34'!AP18:AU18))*1000000)</f>
        <v>0</v>
      </c>
      <c r="JI8" s="1">
        <f>IF(SUM('A REMPLIR - UTE 34'!AQ18:AV18)=0,"",(SUM('A REMPLIR - UTE 34'!AQ19:AV19)/SUM('A REMPLIR - UTE 34'!AQ18:AV18))*1000000)</f>
        <v>0</v>
      </c>
      <c r="JJ8" s="1">
        <f>IF(SUM('A REMPLIR - UTE 34'!AR18:AW18)=0,"",(SUM('A REMPLIR - UTE 34'!AR19:AW19)/SUM('A REMPLIR - UTE 34'!AR18:AW18))*1000000)</f>
        <v>0</v>
      </c>
      <c r="JK8" s="1">
        <f>IF(SUM('A REMPLIR - UTE 34'!AS18:AX18)=0,"",(SUM('A REMPLIR - UTE 34'!AS19:AX19)/SUM('A REMPLIR - UTE 34'!AS18:AX18))*1000000)</f>
        <v>0</v>
      </c>
      <c r="JL8" s="1">
        <f>IF(SUM('A REMPLIR - UTE 34'!AT18:AY18)=0,"",(SUM('A REMPLIR - UTE 34'!AT19:AY19)/SUM('A REMPLIR - UTE 34'!AT18:AY18))*1000000)</f>
        <v>0</v>
      </c>
      <c r="JM8" s="1">
        <f>IF(SUM('A REMPLIR - UTE 34'!AU18:AZ18)=0,"",(SUM('A REMPLIR - UTE 34'!AU19:AZ19)/SUM('A REMPLIR - UTE 34'!AU18:AZ18))*1000000)</f>
        <v>0</v>
      </c>
      <c r="JN8" s="1">
        <f>IF(SUM('A REMPLIR - UTE 34'!AV18:BA18)=0,"",(SUM('A REMPLIR - UTE 34'!AV19:BA19)/SUM('A REMPLIR - UTE 34'!AV18:BA18))*1000000)</f>
        <v>0</v>
      </c>
      <c r="JO8" s="1">
        <f>IF(SUM('A REMPLIR - UTE 34'!AW18:BB18)=0,"",(SUM('A REMPLIR - UTE 34'!AW19:BB19)/SUM('A REMPLIR - UTE 34'!AW18:BB18))*1000000)</f>
        <v>0</v>
      </c>
      <c r="JP8" s="1">
        <f>IF(SUM('A REMPLIR - UTE 34'!AX18:BC18)=0,"",(SUM('A REMPLIR - UTE 34'!AX19:BC19)/SUM('A REMPLIR - UTE 34'!AX18:BC18))*1000000)</f>
        <v>0</v>
      </c>
      <c r="JQ8" s="1">
        <f>IF(SUM('A REMPLIR - UTE 34'!AY18:BD18)=0,"",(SUM('A REMPLIR - UTE 34'!AY19:BD19)/SUM('A REMPLIR - UTE 34'!AY18:BD18))*1000000)</f>
        <v>0</v>
      </c>
      <c r="JR8" s="1">
        <f>IF(SUM('A REMPLIR - UTE 34'!AZ18:BE18)=0,"",(SUM('A REMPLIR - UTE 34'!AZ19:BE19)/SUM('A REMPLIR - UTE 34'!AZ18:BE18))*1000000)</f>
        <v>0</v>
      </c>
      <c r="JT8" s="1">
        <f>IF(SUM('A REMPLIR - UTE 38'!AO18:AT18)=0,"",(SUM('A REMPLIR - UTE 38'!AO19:AT19)/SUM('A REMPLIR - UTE 38'!AO18:AT18))*1000000)</f>
        <v>0</v>
      </c>
      <c r="JU8" s="1">
        <f>IF(SUM('A REMPLIR - UTE 38'!AP18:AU18)=0,"",(SUM('A REMPLIR - UTE 38'!AP19:AU19)/SUM('A REMPLIR - UTE 38'!AP18:AU18))*1000000)</f>
        <v>0</v>
      </c>
      <c r="JV8" s="1">
        <f>IF(SUM('A REMPLIR - UTE 38'!AQ18:AV18)=0,"",(SUM('A REMPLIR - UTE 38'!AQ19:AV19)/SUM('A REMPLIR - UTE 38'!AQ18:AV18))*1000000)</f>
        <v>0</v>
      </c>
      <c r="JW8" s="1">
        <f>IF(SUM('A REMPLIR - UTE 38'!AR18:AW18)=0,"",(SUM('A REMPLIR - UTE 38'!AR19:AW19)/SUM('A REMPLIR - UTE 38'!AR18:AW18))*1000000)</f>
        <v>0</v>
      </c>
      <c r="JX8" s="1">
        <f>IF(SUM('A REMPLIR - UTE 38'!AS18:AX18)=0,"",(SUM('A REMPLIR - UTE 38'!AS19:AX19)/SUM('A REMPLIR - UTE 38'!AS18:AX18))*1000000)</f>
        <v>0</v>
      </c>
      <c r="JY8" s="1">
        <f>IF(SUM('A REMPLIR - UTE 38'!AT18:AY18)=0,"",(SUM('A REMPLIR - UTE 38'!AT19:AY19)/SUM('A REMPLIR - UTE 38'!AT18:AY18))*1000000)</f>
        <v>0</v>
      </c>
      <c r="JZ8" s="1">
        <f>IF(SUM('A REMPLIR - UTE 38'!AU18:AZ18)=0,"",(SUM('A REMPLIR - UTE 38'!AU19:AZ19)/SUM('A REMPLIR - UTE 38'!AU18:AZ18))*1000000)</f>
        <v>0</v>
      </c>
      <c r="KA8" s="1">
        <f>IF(SUM('A REMPLIR - UTE 38'!AV18:BA18)=0,"",(SUM('A REMPLIR - UTE 38'!AV19:BA19)/SUM('A REMPLIR - UTE 38'!AV18:BA18))*1000000)</f>
        <v>0</v>
      </c>
      <c r="KB8" s="1">
        <f>IF(SUM('A REMPLIR - UTE 38'!AW18:BB18)=0,"",(SUM('A REMPLIR - UTE 38'!AW19:BB19)/SUM('A REMPLIR - UTE 38'!AW18:BB18))*1000000)</f>
        <v>0</v>
      </c>
      <c r="KC8" s="1">
        <f>IF(SUM('A REMPLIR - UTE 38'!AX18:BC18)=0,"",(SUM('A REMPLIR - UTE 38'!AX19:BC19)/SUM('A REMPLIR - UTE 38'!AX18:BC18))*1000000)</f>
        <v>0</v>
      </c>
      <c r="KD8" s="1">
        <f>IF(SUM('A REMPLIR - UTE 38'!AY18:BD18)=0,"",(SUM('A REMPLIR - UTE 38'!AY19:BD19)/SUM('A REMPLIR - UTE 38'!AY18:BD18))*1000000)</f>
        <v>0</v>
      </c>
      <c r="KE8" s="1">
        <f>IF(SUM('A REMPLIR - UTE 38'!AZ18:BE18)=0,"",(SUM('A REMPLIR - UTE 38'!AZ19:BE19)/SUM('A REMPLIR - UTE 38'!AZ18:BE18))*1000000)</f>
        <v>0</v>
      </c>
      <c r="KG8" s="1">
        <f>IF(SUM('A REMPLIR - UTE 31'!BA18:BF18)=0,"",(SUM('A REMPLIR - UTE 31'!BA19:BF19)/SUM('A REMPLIR - UTE 31'!BA18:BF18))*1000000)</f>
        <v>0</v>
      </c>
      <c r="KH8" s="1">
        <f>IF(SUM('A REMPLIR - UTE 31'!BB18:BG18)=0,"",(SUM('A REMPLIR - UTE 31'!BB19:BG19)/SUM('A REMPLIR - UTE 31'!BB18:BG18))*1000000)</f>
        <v>0</v>
      </c>
      <c r="KI8" s="1">
        <f>IF(SUM('A REMPLIR - UTE 31'!BC18:BH18)=0,"",(SUM('A REMPLIR - UTE 31'!BC19:BH19)/SUM('A REMPLIR - UTE 31'!BC18:BH18))*1000000)</f>
        <v>0</v>
      </c>
      <c r="KJ8" s="1">
        <f>IF(SUM('A REMPLIR - UTE 31'!BD18:BI18)=0,"",(SUM('A REMPLIR - UTE 31'!BD19:BI19)/SUM('A REMPLIR - UTE 31'!BD18:BI18))*1000000)</f>
        <v>0</v>
      </c>
      <c r="KK8" s="1">
        <f>IF(SUM('A REMPLIR - UTE 31'!BE18:BJ18)=0,"",(SUM('A REMPLIR - UTE 31'!BE19:BJ19)/SUM('A REMPLIR - UTE 31'!BE18:BJ18))*1000000)</f>
        <v>0</v>
      </c>
      <c r="KL8" s="1">
        <f>IF(SUM('A REMPLIR - UTE 31'!BF18:BK18)=0,"",(SUM('A REMPLIR - UTE 31'!BF19:BK19)/SUM('A REMPLIR - UTE 31'!BF18:BK18))*1000000)</f>
        <v>0</v>
      </c>
      <c r="KM8" s="1">
        <f>IF(SUM('A REMPLIR - UTE 31'!BG18:BL18)=0,"",(SUM('A REMPLIR - UTE 31'!BG19:BL19)/SUM('A REMPLIR - UTE 31'!BG18:BL18))*1000000)</f>
        <v>0</v>
      </c>
      <c r="KN8" s="1">
        <f>IF(SUM('A REMPLIR - UTE 31'!BH18:BM18)=0,"",(SUM('A REMPLIR - UTE 31'!BH19:BM19)/SUM('A REMPLIR - UTE 31'!BH18:BM18))*1000000)</f>
        <v>0</v>
      </c>
      <c r="KO8" s="1">
        <f>IF(SUM('A REMPLIR - UTE 31'!BI18:BN18)=0,"",(SUM('A REMPLIR - UTE 31'!BI19:BN19)/SUM('A REMPLIR - UTE 31'!BI18:BN18))*1000000)</f>
        <v>0</v>
      </c>
      <c r="KP8" s="1">
        <f>IF(SUM('A REMPLIR - UTE 31'!BJ18:BO18)=0,"",(SUM('A REMPLIR - UTE 31'!BJ19:BO19)/SUM('A REMPLIR - UTE 31'!BJ18:BO18))*1000000)</f>
        <v>0</v>
      </c>
      <c r="KQ8" s="1">
        <f>IF(SUM('A REMPLIR - UTE 31'!BK18:BP18)=0,"",(SUM('A REMPLIR - UTE 31'!BK19:BP19)/SUM('A REMPLIR - UTE 31'!BK18:BP18))*1000000)</f>
        <v>0</v>
      </c>
      <c r="KR8" s="1" t="str">
        <f>IF(SUM('A REMPLIR - UTE 31'!BL18:BQ18)=0,"",(SUM('A REMPLIR - UTE 31'!BL19:BQ19)/SUM('A REMPLIR - UTE 31'!BL18:BQ18))*1000000)</f>
        <v/>
      </c>
      <c r="KT8" s="1">
        <f>IF(SUM('A REMPLIR - UTE 32'!BA18:BF18)=0,"",(SUM('A REMPLIR - UTE 32'!BA19:BF19)/SUM('A REMPLIR - UTE 32'!BA18:BF18))*1000000)</f>
        <v>0</v>
      </c>
      <c r="KU8" s="1">
        <f>IF(SUM('A REMPLIR - UTE 32'!BB18:BG18)=0,"",(SUM('A REMPLIR - UTE 32'!BB19:BG19)/SUM('A REMPLIR - UTE 32'!BB18:BG18))*1000000)</f>
        <v>0</v>
      </c>
      <c r="KV8" s="1">
        <f>IF(SUM('A REMPLIR - UTE 32'!BC18:BH18)=0,"",(SUM('A REMPLIR - UTE 32'!BC19:BH19)/SUM('A REMPLIR - UTE 32'!BC18:BH18))*1000000)</f>
        <v>0</v>
      </c>
      <c r="KW8" s="1">
        <f>IF(SUM('A REMPLIR - UTE 32'!BD18:BI18)=0,"",(SUM('A REMPLIR - UTE 32'!BD19:BI19)/SUM('A REMPLIR - UTE 32'!BD18:BI18))*1000000)</f>
        <v>0</v>
      </c>
      <c r="KX8" s="1">
        <f>IF(SUM('A REMPLIR - UTE 32'!BE18:BJ18)=0,"",(SUM('A REMPLIR - UTE 32'!BE19:BJ19)/SUM('A REMPLIR - UTE 32'!BE18:BJ18))*1000000)</f>
        <v>0</v>
      </c>
      <c r="KY8" s="1">
        <f>IF(SUM('A REMPLIR - UTE 32'!BF18:BK18)=0,"",(SUM('A REMPLIR - UTE 32'!BF19:BK19)/SUM('A REMPLIR - UTE 32'!BF18:BK18))*1000000)</f>
        <v>0</v>
      </c>
      <c r="KZ8" s="1">
        <f>IF(SUM('A REMPLIR - UTE 32'!BG18:BL18)=0,"",(SUM('A REMPLIR - UTE 32'!BG19:BL19)/SUM('A REMPLIR - UTE 32'!BG18:BL18))*1000000)</f>
        <v>0</v>
      </c>
      <c r="LA8" s="1">
        <f>IF(SUM('A REMPLIR - UTE 32'!BH18:BM18)=0,"",(SUM('A REMPLIR - UTE 32'!BH19:BM19)/SUM('A REMPLIR - UTE 32'!BH18:BM18))*1000000)</f>
        <v>0</v>
      </c>
      <c r="LB8" s="1">
        <f>IF(SUM('A REMPLIR - UTE 32'!BI18:BN18)=0,"",(SUM('A REMPLIR - UTE 32'!BI19:BN19)/SUM('A REMPLIR - UTE 32'!BI18:BN18))*1000000)</f>
        <v>0</v>
      </c>
      <c r="LC8" s="1">
        <f>IF(SUM('A REMPLIR - UTE 32'!BJ18:BO18)=0,"",(SUM('A REMPLIR - UTE 32'!BJ19:BO19)/SUM('A REMPLIR - UTE 32'!BJ18:BO18))*1000000)</f>
        <v>0</v>
      </c>
      <c r="LD8" s="1">
        <f>IF(SUM('A REMPLIR - UTE 32'!BK18:BP18)=0,"",(SUM('A REMPLIR - UTE 32'!BK19:BP19)/SUM('A REMPLIR - UTE 32'!BK18:BP18))*1000000)</f>
        <v>0</v>
      </c>
      <c r="LE8" s="1" t="str">
        <f>IF(SUM('A REMPLIR - UTE 32'!BL18:BQ18)=0,"",(SUM('A REMPLIR - UTE 32'!BL19:BQ19)/SUM('A REMPLIR - UTE 32'!BL18:BQ18))*1000000)</f>
        <v/>
      </c>
      <c r="LG8" s="1">
        <f>IF(SUM('A REMPLIR - UTE 33'!BA18:BF18)=0,"",(SUM('A REMPLIR - UTE 33'!BA19:BF19)/SUM('A REMPLIR - UTE 33'!BA18:BF18))*1000000)</f>
        <v>0</v>
      </c>
      <c r="LH8" s="1">
        <f>IF(SUM('A REMPLIR - UTE 33'!BB18:BG18)=0,"",(SUM('A REMPLIR - UTE 33'!BB19:BG19)/SUM('A REMPLIR - UTE 33'!BB18:BG18))*1000000)</f>
        <v>0</v>
      </c>
      <c r="LI8" s="1">
        <f>IF(SUM('A REMPLIR - UTE 33'!BC18:BH18)=0,"",(SUM('A REMPLIR - UTE 33'!BC19:BH19)/SUM('A REMPLIR - UTE 33'!BC18:BH18))*1000000)</f>
        <v>0</v>
      </c>
      <c r="LJ8" s="1">
        <f>IF(SUM('A REMPLIR - UTE 33'!BD18:BI18)=0,"",(SUM('A REMPLIR - UTE 33'!BD19:BI19)/SUM('A REMPLIR - UTE 33'!BD18:BI18))*1000000)</f>
        <v>0</v>
      </c>
      <c r="LK8" s="1">
        <f>IF(SUM('A REMPLIR - UTE 33'!BE18:BJ18)=0,"",(SUM('A REMPLIR - UTE 33'!BE19:BJ19)/SUM('A REMPLIR - UTE 33'!BE18:BJ18))*1000000)</f>
        <v>0</v>
      </c>
      <c r="LL8" s="1">
        <f>IF(SUM('A REMPLIR - UTE 33'!BF18:BK18)=0,"",(SUM('A REMPLIR - UTE 33'!BF19:BK19)/SUM('A REMPLIR - UTE 33'!BF18:BK18))*1000000)</f>
        <v>0</v>
      </c>
      <c r="LM8" s="1">
        <f>IF(SUM('A REMPLIR - UTE 33'!BG18:BL18)=0,"",(SUM('A REMPLIR - UTE 33'!BG19:BL19)/SUM('A REMPLIR - UTE 33'!BG18:BL18))*1000000)</f>
        <v>0</v>
      </c>
      <c r="LN8" s="1">
        <f>IF(SUM('A REMPLIR - UTE 33'!BH18:BM18)=0,"",(SUM('A REMPLIR - UTE 33'!BH19:BM19)/SUM('A REMPLIR - UTE 33'!BH18:BM18))*1000000)</f>
        <v>0</v>
      </c>
      <c r="LO8" s="1">
        <f>IF(SUM('A REMPLIR - UTE 33'!BI18:BN18)=0,"",(SUM('A REMPLIR - UTE 33'!BI19:BN19)/SUM('A REMPLIR - UTE 33'!BI18:BN18))*1000000)</f>
        <v>0</v>
      </c>
      <c r="LP8" s="1">
        <f>IF(SUM('A REMPLIR - UTE 33'!BJ18:BO18)=0,"",(SUM('A REMPLIR - UTE 33'!BJ19:BO19)/SUM('A REMPLIR - UTE 33'!BJ18:BO18))*1000000)</f>
        <v>0</v>
      </c>
      <c r="LQ8" s="1">
        <f>IF(SUM('A REMPLIR - UTE 33'!BK18:BP18)=0,"",(SUM('A REMPLIR - UTE 33'!BK19:BP19)/SUM('A REMPLIR - UTE 33'!BK18:BP18))*1000000)</f>
        <v>0</v>
      </c>
      <c r="LR8" s="1" t="str">
        <f>IF(SUM('A REMPLIR - UTE 33'!BL18:BQ18)=0,"",(SUM('A REMPLIR - UTE 33'!BL19:BQ19)/SUM('A REMPLIR - UTE 33'!BL18:BQ18))*1000000)</f>
        <v/>
      </c>
      <c r="LT8" s="1">
        <f>IF(SUM('A REMPLIR - UTE 34'!BA18:BF18)=0,"",(SUM('A REMPLIR - UTE 34'!BA19:BF19)/SUM('A REMPLIR - UTE 34'!BA18:BF18))*1000000)</f>
        <v>0</v>
      </c>
      <c r="LU8" s="1">
        <f>IF(SUM('A REMPLIR - UTE 34'!BB18:BG18)=0,"",(SUM('A REMPLIR - UTE 34'!BB19:BG19)/SUM('A REMPLIR - UTE 34'!BB18:BG18))*1000000)</f>
        <v>0</v>
      </c>
      <c r="LV8" s="1">
        <f>IF(SUM('A REMPLIR - UTE 34'!BC18:BH18)=0,"",(SUM('A REMPLIR - UTE 34'!BC19:BH19)/SUM('A REMPLIR - UTE 34'!BC18:BH18))*1000000)</f>
        <v>0</v>
      </c>
      <c r="LW8" s="1">
        <f>IF(SUM('A REMPLIR - UTE 34'!BD18:BI18)=0,"",(SUM('A REMPLIR - UTE 34'!BD19:BI19)/SUM('A REMPLIR - UTE 34'!BD18:BI18))*1000000)</f>
        <v>0</v>
      </c>
      <c r="LX8" s="1">
        <f>IF(SUM('A REMPLIR - UTE 34'!BE18:BJ18)=0,"",(SUM('A REMPLIR - UTE 34'!BE19:BJ19)/SUM('A REMPLIR - UTE 34'!BE18:BJ18))*1000000)</f>
        <v>0</v>
      </c>
      <c r="LY8" s="1">
        <f>IF(SUM('A REMPLIR - UTE 34'!BF18:BK18)=0,"",(SUM('A REMPLIR - UTE 34'!BF19:BK19)/SUM('A REMPLIR - UTE 34'!BF18:BK18))*1000000)</f>
        <v>0</v>
      </c>
      <c r="LZ8" s="1">
        <f>IF(SUM('A REMPLIR - UTE 34'!BG18:BL18)=0,"",(SUM('A REMPLIR - UTE 34'!BG19:BL19)/SUM('A REMPLIR - UTE 34'!BG18:BL18))*1000000)</f>
        <v>0</v>
      </c>
      <c r="MA8" s="1">
        <f>IF(SUM('A REMPLIR - UTE 34'!BH18:BM18)=0,"",(SUM('A REMPLIR - UTE 34'!BH19:BM19)/SUM('A REMPLIR - UTE 34'!BH18:BM18))*1000000)</f>
        <v>0</v>
      </c>
      <c r="MB8" s="1">
        <f>IF(SUM('A REMPLIR - UTE 34'!BI18:BN18)=0,"",(SUM('A REMPLIR - UTE 34'!BI19:BN19)/SUM('A REMPLIR - UTE 34'!BI18:BN18))*1000000)</f>
        <v>0</v>
      </c>
      <c r="MC8" s="1">
        <f>IF(SUM('A REMPLIR - UTE 34'!BJ18:BO18)=0,"",(SUM('A REMPLIR - UTE 34'!BJ19:BO19)/SUM('A REMPLIR - UTE 34'!BJ18:BO18))*1000000)</f>
        <v>0</v>
      </c>
      <c r="MD8" s="1">
        <f>IF(SUM('A REMPLIR - UTE 34'!BK18:BP18)=0,"",(SUM('A REMPLIR - UTE 34'!BK19:BP19)/SUM('A REMPLIR - UTE 34'!BK18:BP18))*1000000)</f>
        <v>0</v>
      </c>
      <c r="ME8" s="1" t="str">
        <f>IF(SUM('A REMPLIR - UTE 34'!BL18:BQ18)=0,"",(SUM('A REMPLIR - UTE 34'!BL19:BQ19)/SUM('A REMPLIR - UTE 34'!BL18:BQ18))*1000000)</f>
        <v/>
      </c>
      <c r="MG8" s="1">
        <f>IF(SUM('A REMPLIR - UTE 38'!BA18:BF18)=0,"",(SUM('A REMPLIR - UTE 38'!BA19:BF19)/SUM('A REMPLIR - UTE 38'!BA18:BF18))*1000000)</f>
        <v>0</v>
      </c>
      <c r="MH8" s="1">
        <f>IF(SUM('A REMPLIR - UTE 38'!BB18:BG18)=0,"",(SUM('A REMPLIR - UTE 38'!BB19:BG19)/SUM('A REMPLIR - UTE 38'!BB18:BG18))*1000000)</f>
        <v>0</v>
      </c>
      <c r="MI8" s="1">
        <f>IF(SUM('A REMPLIR - UTE 38'!BC18:BH18)=0,"",(SUM('A REMPLIR - UTE 38'!BC19:BH19)/SUM('A REMPLIR - UTE 38'!BC18:BH18))*1000000)</f>
        <v>0</v>
      </c>
      <c r="MJ8" s="1">
        <f>IF(SUM('A REMPLIR - UTE 38'!BD18:BI18)=0,"",(SUM('A REMPLIR - UTE 38'!BD19:BI19)/SUM('A REMPLIR - UTE 38'!BD18:BI18))*1000000)</f>
        <v>0</v>
      </c>
      <c r="MK8" s="1">
        <f>IF(SUM('A REMPLIR - UTE 38'!BE18:BJ18)=0,"",(SUM('A REMPLIR - UTE 38'!BE19:BJ19)/SUM('A REMPLIR - UTE 38'!BE18:BJ18))*1000000)</f>
        <v>0</v>
      </c>
      <c r="ML8" s="1">
        <f>IF(SUM('A REMPLIR - UTE 38'!BF18:BK18)=0,"",(SUM('A REMPLIR - UTE 38'!BF19:BK19)/SUM('A REMPLIR - UTE 38'!BF18:BK18))*1000000)</f>
        <v>0</v>
      </c>
      <c r="MM8" s="1">
        <f>IF(SUM('A REMPLIR - UTE 38'!BG18:BL18)=0,"",(SUM('A REMPLIR - UTE 38'!BG19:BL19)/SUM('A REMPLIR - UTE 38'!BG18:BL18))*1000000)</f>
        <v>0</v>
      </c>
      <c r="MN8" s="1">
        <f>IF(SUM('A REMPLIR - UTE 38'!BH18:BM18)=0,"",(SUM('A REMPLIR - UTE 38'!BH19:BM19)/SUM('A REMPLIR - UTE 38'!BH18:BM18))*1000000)</f>
        <v>0</v>
      </c>
      <c r="MO8" s="1">
        <f>IF(SUM('A REMPLIR - UTE 38'!BI18:BN18)=0,"",(SUM('A REMPLIR - UTE 38'!BI19:BN19)/SUM('A REMPLIR - UTE 38'!BI18:BN18))*1000000)</f>
        <v>0</v>
      </c>
      <c r="MP8" s="1">
        <f>IF(SUM('A REMPLIR - UTE 38'!BJ18:BO18)=0,"",(SUM('A REMPLIR - UTE 38'!BJ19:BO19)/SUM('A REMPLIR - UTE 38'!BJ18:BO18))*1000000)</f>
        <v>0</v>
      </c>
      <c r="MQ8" s="1">
        <f>IF(SUM('A REMPLIR - UTE 38'!BK18:BP18)=0,"",(SUM('A REMPLIR - UTE 38'!BK19:BP19)/SUM('A REMPLIR - UTE 38'!BK18:BP18))*1000000)</f>
        <v>0</v>
      </c>
      <c r="MR8" s="1" t="str">
        <f>IF(SUM('A REMPLIR - UTE 38'!BL18:BQ18)=0,"",(SUM('A REMPLIR - UTE 38'!BL19:BQ19)/SUM('A REMPLIR - UTE 38'!BL18:BQ18))*1000000)</f>
        <v/>
      </c>
    </row>
    <row r="9" spans="1:746" x14ac:dyDescent="0.25">
      <c r="A9" s="1" t="s">
        <v>121</v>
      </c>
      <c r="B9" s="1"/>
      <c r="C9" s="1"/>
      <c r="AG9" s="1">
        <f>IF(SUM('A REMPLIR - UTE 31'!E8:J8)=0,"",(SUM('A REMPLIR - UTE 31'!E10:J10)/SUM('A REMPLIR - UTE 31'!E8:J8))*1000000)</f>
        <v>1585.6236786469344</v>
      </c>
      <c r="AH9" s="1">
        <f>IF(SUM('A REMPLIR - UTE 31'!F8:K8)=0,"",(SUM('A REMPLIR - UTE 31'!F10:K10)/SUM('A REMPLIR - UTE 31'!F8:K8))*1000000)</f>
        <v>1380.5798435342845</v>
      </c>
      <c r="AI9" s="1">
        <f>IF(SUM('A REMPLIR - UTE 31'!G8:L8)=0,"",(SUM('A REMPLIR - UTE 31'!G10:L10)/SUM('A REMPLIR - UTE 31'!G8:L8))*1000000)</f>
        <v>487.32943469785573</v>
      </c>
      <c r="AJ9" s="1">
        <f>IF(SUM('A REMPLIR - UTE 31'!H8:M8)=0,"",(SUM('A REMPLIR - UTE 31'!H10:M10)/SUM('A REMPLIR - UTE 31'!H8:M8))*1000000)</f>
        <v>469.48356807511738</v>
      </c>
      <c r="AK9" s="1">
        <f>IF(SUM('A REMPLIR - UTE 31'!I8:N8)=0,"",(SUM('A REMPLIR - UTE 31'!I10:N10)/SUM('A REMPLIR - UTE 31'!I8:N8))*1000000)</f>
        <v>413.39396444811905</v>
      </c>
      <c r="AL9" s="1">
        <f>IF(SUM('A REMPLIR - UTE 31'!J8:O8)=0,"",(SUM('A REMPLIR - UTE 31'!J10:O10)/SUM('A REMPLIR - UTE 31'!J8:O8))*1000000)</f>
        <v>377.35849056603774</v>
      </c>
      <c r="AM9" s="1">
        <f>IF(SUM('A REMPLIR - UTE 31'!K8:P8)=0,"",(SUM('A REMPLIR - UTE 31'!K10:P10)/SUM('A REMPLIR - UTE 31'!K8:P8))*1000000)</f>
        <v>0</v>
      </c>
      <c r="AN9" s="1">
        <f>IF(SUM('A REMPLIR - UTE 31'!L8:Q8)=0,"",(SUM('A REMPLIR - UTE 31'!L10:Q10)/SUM('A REMPLIR - UTE 31'!L8:Q8))*1000000)</f>
        <v>0</v>
      </c>
      <c r="AO9" s="1">
        <f>IF(SUM('A REMPLIR - UTE 31'!M8:R8)=0,"",(SUM('A REMPLIR - UTE 31'!M10:R10)/SUM('A REMPLIR - UTE 31'!M8:R8))*1000000)</f>
        <v>0</v>
      </c>
      <c r="AP9" s="1">
        <f>IF(SUM('A REMPLIR - UTE 31'!N8:S8)=0,"",(SUM('A REMPLIR - UTE 31'!N10:S10)/SUM('A REMPLIR - UTE 31'!N8:S8))*1000000)</f>
        <v>0</v>
      </c>
      <c r="AQ9" s="1">
        <f>IF(SUM('A REMPLIR - UTE 31'!O8:T8)=0,"",(SUM('A REMPLIR - UTE 31'!O10:T10)/SUM('A REMPLIR - UTE 31'!O8:T8))*1000000)</f>
        <v>0</v>
      </c>
      <c r="AR9" s="1">
        <f>IF(SUM('A REMPLIR - UTE 31'!P8:U8)=0,"",(SUM('A REMPLIR - UTE 31'!P10:U10)/SUM('A REMPLIR - UTE 31'!P8:U8))*1000000)</f>
        <v>0</v>
      </c>
      <c r="AT9" s="1">
        <f>IF(SUM('A REMPLIR - UTE 32'!E8:J8)=0,"",(SUM('A REMPLIR - UTE 32'!E10:J10)/SUM('A REMPLIR - UTE 32'!E8:J8))*1000000)</f>
        <v>0</v>
      </c>
      <c r="AU9" s="1">
        <f>IF(SUM('A REMPLIR - UTE 32'!F8:K8)=0,"",(SUM('A REMPLIR - UTE 32'!F10:K10)/SUM('A REMPLIR - UTE 32'!F8:K8))*1000000)</f>
        <v>0</v>
      </c>
      <c r="AV9" s="1">
        <f>IF(SUM('A REMPLIR - UTE 32'!G8:L8)=0,"",(SUM('A REMPLIR - UTE 32'!G10:L10)/SUM('A REMPLIR - UTE 32'!G8:L8))*1000000)</f>
        <v>0</v>
      </c>
      <c r="AW9" s="1">
        <f>IF(SUM('A REMPLIR - UTE 32'!H8:M8)=0,"",(SUM('A REMPLIR - UTE 32'!H10:M10)/SUM('A REMPLIR - UTE 32'!H8:M8))*1000000)</f>
        <v>0</v>
      </c>
      <c r="AX9" s="1">
        <f>IF(SUM('A REMPLIR - UTE 32'!I8:N8)=0,"",(SUM('A REMPLIR - UTE 32'!I10:N10)/SUM('A REMPLIR - UTE 32'!I8:N8))*1000000)</f>
        <v>0</v>
      </c>
      <c r="AY9" s="1">
        <f>IF(SUM('A REMPLIR - UTE 32'!J8:O8)=0,"",(SUM('A REMPLIR - UTE 32'!J10:O10)/SUM('A REMPLIR - UTE 32'!J8:O8))*1000000)</f>
        <v>482.97512678097075</v>
      </c>
      <c r="AZ9" s="1">
        <f>IF(SUM('A REMPLIR - UTE 32'!K8:P8)=0,"",(SUM('A REMPLIR - UTE 32'!K10:P10)/SUM('A REMPLIR - UTE 32'!K8:P8))*1000000)</f>
        <v>661.0841780520052</v>
      </c>
      <c r="BA9" s="1">
        <f>IF(SUM('A REMPLIR - UTE 32'!L8:Q8)=0,"",(SUM('A REMPLIR - UTE 32'!L10:Q10)/SUM('A REMPLIR - UTE 32'!L8:Q8))*1000000)</f>
        <v>751.87969924812035</v>
      </c>
      <c r="BB9" s="1">
        <f>IF(SUM('A REMPLIR - UTE 32'!M8:R8)=0,"",(SUM('A REMPLIR - UTE 32'!M10:R10)/SUM('A REMPLIR - UTE 32'!M8:R8))*1000000)</f>
        <v>802.35357047338857</v>
      </c>
      <c r="BC9" s="1">
        <f>IF(SUM('A REMPLIR - UTE 32'!N8:S8)=0,"",(SUM('A REMPLIR - UTE 32'!N10:S10)/SUM('A REMPLIR - UTE 32'!N8:S8))*1000000)</f>
        <v>825.76383154417829</v>
      </c>
      <c r="BD9" s="1">
        <f>IF(SUM('A REMPLIR - UTE 32'!O8:T8)=0,"",(SUM('A REMPLIR - UTE 32'!O10:T10)/SUM('A REMPLIR - UTE 32'!O8:T8))*1000000)</f>
        <v>873.1082654249127</v>
      </c>
      <c r="BE9" s="1">
        <f>IF(SUM('A REMPLIR - UTE 32'!P8:U8)=0,"",(SUM('A REMPLIR - UTE 32'!P10:U10)/SUM('A REMPLIR - UTE 32'!P8:U8))*1000000)</f>
        <v>323.41526520051747</v>
      </c>
      <c r="BG9" s="1">
        <f>IF(SUM('A REMPLIR - UTE 33'!E8:J8)=0,"",(SUM('A REMPLIR - UTE 33'!E10:J10)/SUM('A REMPLIR - UTE 33'!E8:J8))*1000000)</f>
        <v>879.50747581354449</v>
      </c>
      <c r="BH9" s="1">
        <f>IF(SUM('A REMPLIR - UTE 33'!F8:K8)=0,"",(SUM('A REMPLIR - UTE 33'!F10:K10)/SUM('A REMPLIR - UTE 33'!F8:K8))*1000000)</f>
        <v>768.44262295081967</v>
      </c>
      <c r="BI9" s="1">
        <f>IF(SUM('A REMPLIR - UTE 33'!G8:L8)=0,"",(SUM('A REMPLIR - UTE 33'!G10:L10)/SUM('A REMPLIR - UTE 33'!G8:L8))*1000000)</f>
        <v>769.23076923076928</v>
      </c>
      <c r="BJ9" s="1">
        <f>IF(SUM('A REMPLIR - UTE 33'!H8:M8)=0,"",(SUM('A REMPLIR - UTE 33'!H10:M10)/SUM('A REMPLIR - UTE 33'!H8:M8))*1000000)</f>
        <v>501.75614651279477</v>
      </c>
      <c r="BK9" s="1">
        <f>IF(SUM('A REMPLIR - UTE 33'!I8:N8)=0,"",(SUM('A REMPLIR - UTE 33'!I10:N10)/SUM('A REMPLIR - UTE 33'!I8:N8))*1000000)</f>
        <v>248.69435463814972</v>
      </c>
      <c r="BL9" s="1">
        <f>IF(SUM('A REMPLIR - UTE 33'!J8:O8)=0,"",(SUM('A REMPLIR - UTE 33'!J10:O10)/SUM('A REMPLIR - UTE 33'!J8:O8))*1000000)</f>
        <v>0</v>
      </c>
      <c r="BM9" s="1">
        <f>IF(SUM('A REMPLIR - UTE 33'!K8:P8)=0,"",(SUM('A REMPLIR - UTE 33'!K10:P10)/SUM('A REMPLIR - UTE 33'!K8:P8))*1000000)</f>
        <v>0</v>
      </c>
      <c r="BN9" s="1">
        <f>IF(SUM('A REMPLIR - UTE 33'!L8:Q8)=0,"",(SUM('A REMPLIR - UTE 33'!L10:Q10)/SUM('A REMPLIR - UTE 33'!L8:Q8))*1000000)</f>
        <v>0</v>
      </c>
      <c r="BO9" s="1">
        <f>IF(SUM('A REMPLIR - UTE 33'!M8:R8)=0,"",(SUM('A REMPLIR - UTE 33'!M10:R10)/SUM('A REMPLIR - UTE 33'!M8:R8))*1000000)</f>
        <v>0</v>
      </c>
      <c r="BP9" s="1">
        <f>IF(SUM('A REMPLIR - UTE 33'!N8:S8)=0,"",(SUM('A REMPLIR - UTE 33'!N10:S10)/SUM('A REMPLIR - UTE 33'!N8:S8))*1000000)</f>
        <v>0</v>
      </c>
      <c r="BQ9" s="1">
        <f>IF(SUM('A REMPLIR - UTE 33'!O8:T8)=0,"",(SUM('A REMPLIR - UTE 33'!O10:T10)/SUM('A REMPLIR - UTE 33'!O8:T8))*1000000)</f>
        <v>0</v>
      </c>
      <c r="BR9" s="1">
        <f>IF(SUM('A REMPLIR - UTE 33'!P8:U8)=0,"",(SUM('A REMPLIR - UTE 33'!P10:U10)/SUM('A REMPLIR - UTE 33'!P8:U8))*1000000)</f>
        <v>0</v>
      </c>
      <c r="BT9" s="1">
        <f>IF(SUM('A REMPLIR - UTE 34'!E8:J8)=0,"",(SUM('A REMPLIR - UTE 34'!E10:J10)/SUM('A REMPLIR - UTE 34'!E8:J8))*1000000)</f>
        <v>293.16915860451479</v>
      </c>
      <c r="BU9" s="1">
        <f>IF(SUM('A REMPLIR - UTE 34'!F8:K8)=0,"",(SUM('A REMPLIR - UTE 34'!F10:K10)/SUM('A REMPLIR - UTE 34'!F8:K8))*1000000)</f>
        <v>256.14754098360658</v>
      </c>
      <c r="BV9" s="1">
        <f>IF(SUM('A REMPLIR - UTE 34'!G8:L8)=0,"",(SUM('A REMPLIR - UTE 34'!G10:L10)/SUM('A REMPLIR - UTE 34'!G8:L8))*1000000)</f>
        <v>256.41025641025641</v>
      </c>
      <c r="BW9" s="1">
        <f>IF(SUM('A REMPLIR - UTE 34'!H8:M8)=0,"",(SUM('A REMPLIR - UTE 34'!H10:M10)/SUM('A REMPLIR - UTE 34'!H8:M8))*1000000)</f>
        <v>250.87807325639739</v>
      </c>
      <c r="BX9" s="1">
        <f>IF(SUM('A REMPLIR - UTE 34'!I8:N8)=0,"",(SUM('A REMPLIR - UTE 34'!I10:N10)/SUM('A REMPLIR - UTE 34'!I8:N8))*1000000)</f>
        <v>248.69435463814972</v>
      </c>
      <c r="BY9" s="1">
        <f>IF(SUM('A REMPLIR - UTE 34'!J8:O8)=0,"",(SUM('A REMPLIR - UTE 34'!J10:O10)/SUM('A REMPLIR - UTE 34'!J8:O8))*1000000)</f>
        <v>240.9058058299205</v>
      </c>
      <c r="BZ9" s="1">
        <f>IF(SUM('A REMPLIR - UTE 34'!K8:P8)=0,"",(SUM('A REMPLIR - UTE 34'!K10:P10)/SUM('A REMPLIR - UTE 34'!K8:P8))*1000000)</f>
        <v>0</v>
      </c>
      <c r="CA9" s="1">
        <f>IF(SUM('A REMPLIR - UTE 34'!L8:Q8)=0,"",(SUM('A REMPLIR - UTE 34'!L10:Q10)/SUM('A REMPLIR - UTE 34'!L8:Q8))*1000000)</f>
        <v>0</v>
      </c>
      <c r="CB9" s="1">
        <f>IF(SUM('A REMPLIR - UTE 34'!M8:R8)=0,"",(SUM('A REMPLIR - UTE 34'!M10:R10)/SUM('A REMPLIR - UTE 34'!M8:R8))*1000000)</f>
        <v>0</v>
      </c>
      <c r="CC9" s="1">
        <f>IF(SUM('A REMPLIR - UTE 34'!N8:S8)=0,"",(SUM('A REMPLIR - UTE 34'!N10:S10)/SUM('A REMPLIR - UTE 34'!N8:S8))*1000000)</f>
        <v>0</v>
      </c>
      <c r="CD9" s="1">
        <f>IF(SUM('A REMPLIR - UTE 34'!O8:T8)=0,"",(SUM('A REMPLIR - UTE 34'!O10:T10)/SUM('A REMPLIR - UTE 34'!O8:T8))*1000000)</f>
        <v>0</v>
      </c>
      <c r="CE9" s="1">
        <f>IF(SUM('A REMPLIR - UTE 34'!P8:U8)=0,"",(SUM('A REMPLIR - UTE 34'!P10:U10)/SUM('A REMPLIR - UTE 34'!P8:U8))*1000000)</f>
        <v>0</v>
      </c>
      <c r="CG9" s="1">
        <f>IF(SUM('A REMPLIR - UTE 38'!E8:J8)=0,"",(SUM('A REMPLIR - UTE 38'!E10:J10)/SUM('A REMPLIR - UTE 38'!E8:J8))*1000000)</f>
        <v>0</v>
      </c>
      <c r="CH9" s="1">
        <f>IF(SUM('A REMPLIR - UTE 38'!F8:K8)=0,"",(SUM('A REMPLIR - UTE 38'!F10:K10)/SUM('A REMPLIR - UTE 38'!F8:K8))*1000000)</f>
        <v>0</v>
      </c>
      <c r="CI9" s="1">
        <f>IF(SUM('A REMPLIR - UTE 38'!G8:L8)=0,"",(SUM('A REMPLIR - UTE 38'!G10:L10)/SUM('A REMPLIR - UTE 38'!G8:L8))*1000000)</f>
        <v>0</v>
      </c>
      <c r="CJ9" s="1">
        <f>IF(SUM('A REMPLIR - UTE 38'!H8:M8)=0,"",(SUM('A REMPLIR - UTE 38'!H10:M10)/SUM('A REMPLIR - UTE 38'!H8:M8))*1000000)</f>
        <v>164.28454082470839</v>
      </c>
      <c r="CK9" s="1">
        <f>IF(SUM('A REMPLIR - UTE 38'!I8:N8)=0,"",(SUM('A REMPLIR - UTE 38'!I10:N10)/SUM('A REMPLIR - UTE 38'!I8:N8))*1000000)</f>
        <v>155.98190609889252</v>
      </c>
      <c r="CL9" s="1">
        <f>IF(SUM('A REMPLIR - UTE 38'!J8:O8)=0,"",(SUM('A REMPLIR - UTE 38'!J10:O10)/SUM('A REMPLIR - UTE 38'!J8:O8))*1000000)</f>
        <v>147.01558365186708</v>
      </c>
      <c r="CM9" s="1">
        <f>IF(SUM('A REMPLIR - UTE 38'!K8:P8)=0,"",(SUM('A REMPLIR - UTE 38'!K10:P10)/SUM('A REMPLIR - UTE 38'!K8:P8))*1000000)</f>
        <v>139.89927252378288</v>
      </c>
      <c r="CN9" s="1">
        <f>IF(SUM('A REMPLIR - UTE 38'!L8:Q8)=0,"",(SUM('A REMPLIR - UTE 38'!L10:Q10)/SUM('A REMPLIR - UTE 38'!L8:Q8))*1000000)</f>
        <v>161.00466913540492</v>
      </c>
      <c r="CO9" s="1">
        <f>IF(SUM('A REMPLIR - UTE 38'!M8:R8)=0,"",(SUM('A REMPLIR - UTE 38'!M10:R10)/SUM('A REMPLIR - UTE 38'!M8:R8))*1000000)</f>
        <v>161.99578810950914</v>
      </c>
      <c r="CP9" s="1">
        <f>IF(SUM('A REMPLIR - UTE 38'!N8:S8)=0,"",(SUM('A REMPLIR - UTE 38'!N10:S10)/SUM('A REMPLIR - UTE 38'!N8:S8))*1000000)</f>
        <v>0</v>
      </c>
      <c r="CQ9" s="1">
        <f>IF(SUM('A REMPLIR - UTE 38'!O8:T8)=0,"",(SUM('A REMPLIR - UTE 38'!O10:T10)/SUM('A REMPLIR - UTE 38'!O8:T8))*1000000)</f>
        <v>0</v>
      </c>
      <c r="CR9" s="1">
        <f>IF(SUM('A REMPLIR - UTE 38'!P8:U8)=0,"",(SUM('A REMPLIR - UTE 38'!P10:U10)/SUM('A REMPLIR - UTE 38'!P8:U8))*1000000)</f>
        <v>0</v>
      </c>
      <c r="CT9" s="1">
        <f>IF(SUM('A REMPLIR - UTE 31'!Q8:V8)=0,"",(SUM('A REMPLIR - UTE 31'!Q10:V10)/SUM('A REMPLIR - UTE 31'!Q8:V8))*1000000)</f>
        <v>0</v>
      </c>
      <c r="CU9" s="1">
        <f>IF(SUM('A REMPLIR - UTE 31'!R8:W8)=0,"",(SUM('A REMPLIR - UTE 31'!R10:W10)/SUM('A REMPLIR - UTE 31'!R8:W8))*1000000)</f>
        <v>542.29934924078088</v>
      </c>
      <c r="CV9" s="1">
        <f>IF(SUM('A REMPLIR - UTE 31'!S8:X8)=0,"",(SUM('A REMPLIR - UTE 31'!S10:X10)/SUM('A REMPLIR - UTE 31'!S8:X8))*1000000)</f>
        <v>473.26076668244201</v>
      </c>
      <c r="CW9" s="1">
        <f>IF(SUM('A REMPLIR - UTE 31'!T8:Y8)=0,"",(SUM('A REMPLIR - UTE 31'!T10:Y10)/SUM('A REMPLIR - UTE 31'!T8:Y8))*1000000)</f>
        <v>446.42857142857139</v>
      </c>
      <c r="CX9" s="1">
        <f>IF(SUM('A REMPLIR - UTE 31'!U8:Z8)=0,"",(SUM('A REMPLIR - UTE 31'!U10:Z10)/SUM('A REMPLIR - UTE 31'!U8:Z8))*1000000)</f>
        <v>370.37037037037032</v>
      </c>
      <c r="CY9" s="1">
        <f>IF(SUM('A REMPLIR - UTE 31'!V8:AA8)=0,"",(SUM('A REMPLIR - UTE 31'!V10:AA10)/SUM('A REMPLIR - UTE 31'!V8:AA8))*1000000)</f>
        <v>351.24692658939233</v>
      </c>
      <c r="CZ9" s="1">
        <f>IF(SUM('A REMPLIR - UTE 31'!W8:AB8)=0,"",(SUM('A REMPLIR - UTE 31'!W10:AB10)/SUM('A REMPLIR - UTE 31'!W8:AB8))*1000000)</f>
        <v>672.26890756302521</v>
      </c>
      <c r="DA9" s="1">
        <f>IF(SUM('A REMPLIR - UTE 31'!X8:AC8)=0,"",(SUM('A REMPLIR - UTE 31'!X10:AC10)/SUM('A REMPLIR - UTE 31'!X8:AC8))*1000000)</f>
        <v>387.74718883288097</v>
      </c>
      <c r="DB9" s="1">
        <f>IF(SUM('A REMPLIR - UTE 31'!Y8:AD8)=0,"",(SUM('A REMPLIR - UTE 31'!Y10:AD10)/SUM('A REMPLIR - UTE 31'!Y8:AD8))*1000000)</f>
        <v>422.65426880811492</v>
      </c>
      <c r="DC9" s="1">
        <f>IF(SUM('A REMPLIR - UTE 31'!Z8:AE8)=0,"",(SUM('A REMPLIR - UTE 31'!Z10:AE10)/SUM('A REMPLIR - UTE 31'!Z8:AE8))*1000000)</f>
        <v>903.75056484410311</v>
      </c>
      <c r="DD9" s="1">
        <f>IF(SUM('A REMPLIR - UTE 31'!AA8:AF8)=0,"",(SUM('A REMPLIR - UTE 31'!AA10:AF10)/SUM('A REMPLIR - UTE 31'!AA8:AF8))*1000000)</f>
        <v>1106.1946902654868</v>
      </c>
      <c r="DE9" s="1">
        <f>IF(SUM('A REMPLIR - UTE 31'!AB8:AG8)=0,"",(SUM('A REMPLIR - UTE 31'!AB10:AG10)/SUM('A REMPLIR - UTE 31'!AB8:AG8))*1000000)</f>
        <v>1287.8300064391501</v>
      </c>
      <c r="DG9" s="1">
        <f>IF(SUM('A REMPLIR - UTE 32'!Q8:V8)=0,"",(SUM('A REMPLIR - UTE 32'!Q10:V10)/SUM('A REMPLIR - UTE 32'!Q8:V8))*1000000)</f>
        <v>0</v>
      </c>
      <c r="DH9" s="1">
        <f>IF(SUM('A REMPLIR - UTE 32'!R8:W8)=0,"",(SUM('A REMPLIR - UTE 32'!R10:W10)/SUM('A REMPLIR - UTE 32'!R8:W8))*1000000)</f>
        <v>312.40237425804435</v>
      </c>
      <c r="DI9" s="1">
        <f>IF(SUM('A REMPLIR - UTE 32'!S8:X8)=0,"",(SUM('A REMPLIR - UTE 32'!S10:X10)/SUM('A REMPLIR - UTE 32'!S8:X8))*1000000)</f>
        <v>270.56277056277054</v>
      </c>
      <c r="DJ9" s="1">
        <f>IF(SUM('A REMPLIR - UTE 32'!T8:Y8)=0,"",(SUM('A REMPLIR - UTE 32'!T10:Y10)/SUM('A REMPLIR - UTE 32'!T8:Y8))*1000000)</f>
        <v>282.08744710860367</v>
      </c>
      <c r="DK9" s="1">
        <f>IF(SUM('A REMPLIR - UTE 32'!U8:Z8)=0,"",(SUM('A REMPLIR - UTE 32'!U10:Z10)/SUM('A REMPLIR - UTE 32'!U8:Z8))*1000000)</f>
        <v>272.77686852154937</v>
      </c>
      <c r="DL9" s="1">
        <f>IF(SUM('A REMPLIR - UTE 32'!V8:AA8)=0,"",(SUM('A REMPLIR - UTE 32'!V10:AA10)/SUM('A REMPLIR - UTE 32'!V8:AA8))*1000000)</f>
        <v>283.68794326241135</v>
      </c>
      <c r="DM9" s="1">
        <f>IF(SUM('A REMPLIR - UTE 32'!W8:AB8)=0,"",(SUM('A REMPLIR - UTE 32'!W10:AB10)/SUM('A REMPLIR - UTE 32'!W8:AB8))*1000000)</f>
        <v>271.44408251900109</v>
      </c>
      <c r="DN9" s="1">
        <f>IF(SUM('A REMPLIR - UTE 32'!X8:AC8)=0,"",(SUM('A REMPLIR - UTE 32'!X10:AC10)/SUM('A REMPLIR - UTE 32'!X8:AC8))*1000000)</f>
        <v>0</v>
      </c>
      <c r="DO9" s="1">
        <f>IF(SUM('A REMPLIR - UTE 32'!Y8:AD8)=0,"",(SUM('A REMPLIR - UTE 32'!Y10:AD10)/SUM('A REMPLIR - UTE 32'!Y8:AD8))*1000000)</f>
        <v>0</v>
      </c>
      <c r="DP9" s="1">
        <f>IF(SUM('A REMPLIR - UTE 32'!Z8:AE8)=0,"",(SUM('A REMPLIR - UTE 32'!Z10:AE10)/SUM('A REMPLIR - UTE 32'!Z8:AE8))*1000000)</f>
        <v>0</v>
      </c>
      <c r="DQ9" s="1">
        <f>IF(SUM('A REMPLIR - UTE 32'!AA8:AF8)=0,"",(SUM('A REMPLIR - UTE 32'!AA10:AF10)/SUM('A REMPLIR - UTE 32'!AA8:AF8))*1000000)</f>
        <v>0</v>
      </c>
      <c r="DR9" s="1">
        <f>IF(SUM('A REMPLIR - UTE 32'!AB8:AG8)=0,"",(SUM('A REMPLIR - UTE 32'!AB10:AG10)/SUM('A REMPLIR - UTE 32'!AB8:AG8))*1000000)</f>
        <v>0</v>
      </c>
      <c r="DT9" s="1">
        <f>IF(SUM('A REMPLIR - UTE 33'!Q8:V8)=0,"",(SUM('A REMPLIR - UTE 33'!Q10:V10)/SUM('A REMPLIR - UTE 33'!Q8:V8))*1000000)</f>
        <v>0</v>
      </c>
      <c r="DU9" s="1">
        <f>IF(SUM('A REMPLIR - UTE 33'!R8:W8)=0,"",(SUM('A REMPLIR - UTE 33'!R10:W10)/SUM('A REMPLIR - UTE 33'!R8:W8))*1000000)</f>
        <v>312.40237425804435</v>
      </c>
      <c r="DV9" s="1">
        <f>IF(SUM('A REMPLIR - UTE 33'!S8:X8)=0,"",(SUM('A REMPLIR - UTE 33'!S10:X10)/SUM('A REMPLIR - UTE 33'!S8:X8))*1000000)</f>
        <v>270.56277056277054</v>
      </c>
      <c r="DW9" s="1">
        <f>IF(SUM('A REMPLIR - UTE 33'!T8:Y8)=0,"",(SUM('A REMPLIR - UTE 33'!T10:Y10)/SUM('A REMPLIR - UTE 33'!T8:Y8))*1000000)</f>
        <v>282.08744710860367</v>
      </c>
      <c r="DX9" s="1">
        <f>IF(SUM('A REMPLIR - UTE 33'!U8:Z8)=0,"",(SUM('A REMPLIR - UTE 33'!U10:Z10)/SUM('A REMPLIR - UTE 33'!U8:Z8))*1000000)</f>
        <v>272.77686852154937</v>
      </c>
      <c r="DY9" s="1">
        <f>IF(SUM('A REMPLIR - UTE 33'!V8:AA8)=0,"",(SUM('A REMPLIR - UTE 33'!V10:AA10)/SUM('A REMPLIR - UTE 33'!V8:AA8))*1000000)</f>
        <v>567.3758865248227</v>
      </c>
      <c r="DZ9" s="1">
        <f>IF(SUM('A REMPLIR - UTE 33'!W8:AB8)=0,"",(SUM('A REMPLIR - UTE 33'!W10:AB10)/SUM('A REMPLIR - UTE 33'!W8:AB8))*1000000)</f>
        <v>542.88816503800217</v>
      </c>
      <c r="EA9" s="1">
        <f>IF(SUM('A REMPLIR - UTE 33'!X8:AC8)=0,"",(SUM('A REMPLIR - UTE 33'!X10:AC10)/SUM('A REMPLIR - UTE 33'!X8:AC8))*1000000)</f>
        <v>308.73726458783574</v>
      </c>
      <c r="EB9" s="1">
        <f>IF(SUM('A REMPLIR - UTE 33'!Y8:AD8)=0,"",(SUM('A REMPLIR - UTE 33'!Y10:AD10)/SUM('A REMPLIR - UTE 33'!Y8:AD8))*1000000)</f>
        <v>347.82608695652175</v>
      </c>
      <c r="EC9" s="1">
        <f>IF(SUM('A REMPLIR - UTE 33'!Z8:AE8)=0,"",(SUM('A REMPLIR - UTE 33'!Z10:AE10)/SUM('A REMPLIR - UTE 33'!Z8:AE8))*1000000)</f>
        <v>673.85444743935318</v>
      </c>
      <c r="ED9" s="1">
        <f>IF(SUM('A REMPLIR - UTE 33'!AA8:AF8)=0,"",(SUM('A REMPLIR - UTE 33'!AA10:AF10)/SUM('A REMPLIR - UTE 33'!AA8:AF8))*1000000)</f>
        <v>683.29347454731806</v>
      </c>
      <c r="EE9" s="1">
        <f>IF(SUM('A REMPLIR - UTE 33'!AB8:AG8)=0,"",(SUM('A REMPLIR - UTE 33'!AB10:AG10)/SUM('A REMPLIR - UTE 33'!AB8:AG8))*1000000)</f>
        <v>335.9086328518643</v>
      </c>
      <c r="EG9" s="1">
        <f>IF(SUM('A REMPLIR - UTE 34'!Q8:V8)=0,"",(SUM('A REMPLIR - UTE 34'!Q10:V10)/SUM('A REMPLIR - UTE 34'!Q8:V8))*1000000)</f>
        <v>0</v>
      </c>
      <c r="EH9" s="1">
        <f>IF(SUM('A REMPLIR - UTE 34'!R8:W8)=0,"",(SUM('A REMPLIR - UTE 34'!R10:W10)/SUM('A REMPLIR - UTE 34'!R8:W8))*1000000)</f>
        <v>0</v>
      </c>
      <c r="EI9" s="1">
        <f>IF(SUM('A REMPLIR - UTE 34'!S8:X8)=0,"",(SUM('A REMPLIR - UTE 34'!S10:X10)/SUM('A REMPLIR - UTE 34'!S8:X8))*1000000)</f>
        <v>0</v>
      </c>
      <c r="EJ9" s="1">
        <f>IF(SUM('A REMPLIR - UTE 34'!T8:Y8)=0,"",(SUM('A REMPLIR - UTE 34'!T10:Y10)/SUM('A REMPLIR - UTE 34'!T8:Y8))*1000000)</f>
        <v>0</v>
      </c>
      <c r="EK9" s="1">
        <f>IF(SUM('A REMPLIR - UTE 34'!U8:Z8)=0,"",(SUM('A REMPLIR - UTE 34'!U10:Z10)/SUM('A REMPLIR - UTE 34'!U8:Z8))*1000000)</f>
        <v>0</v>
      </c>
      <c r="EL9" s="1">
        <f>IF(SUM('A REMPLIR - UTE 34'!V8:AA8)=0,"",(SUM('A REMPLIR - UTE 34'!V10:AA10)/SUM('A REMPLIR - UTE 34'!V8:AA8))*1000000)</f>
        <v>0</v>
      </c>
      <c r="EM9" s="1">
        <f>IF(SUM('A REMPLIR - UTE 34'!W8:AB8)=0,"",(SUM('A REMPLIR - UTE 34'!W10:AB10)/SUM('A REMPLIR - UTE 34'!W8:AB8))*1000000)</f>
        <v>0</v>
      </c>
      <c r="EN9" s="1">
        <f>IF(SUM('A REMPLIR - UTE 34'!X8:AC8)=0,"",(SUM('A REMPLIR - UTE 34'!X10:AC10)/SUM('A REMPLIR - UTE 34'!X8:AC8))*1000000)</f>
        <v>0</v>
      </c>
      <c r="EO9" s="1">
        <f>IF(SUM('A REMPLIR - UTE 34'!Y8:AD8)=0,"",(SUM('A REMPLIR - UTE 34'!Y10:AD10)/SUM('A REMPLIR - UTE 34'!Y8:AD8))*1000000)</f>
        <v>0</v>
      </c>
      <c r="EP9" s="1">
        <f>IF(SUM('A REMPLIR - UTE 34'!Z8:AE8)=0,"",(SUM('A REMPLIR - UTE 34'!Z10:AE10)/SUM('A REMPLIR - UTE 34'!Z8:AE8))*1000000)</f>
        <v>0</v>
      </c>
      <c r="EQ9" s="1">
        <f>IF(SUM('A REMPLIR - UTE 34'!AA8:AF8)=0,"",(SUM('A REMPLIR - UTE 34'!AA10:AF10)/SUM('A REMPLIR - UTE 34'!AA8:AF8))*1000000)</f>
        <v>0</v>
      </c>
      <c r="ER9" s="1">
        <f>IF(SUM('A REMPLIR - UTE 34'!AB8:AG8)=0,"",(SUM('A REMPLIR - UTE 34'!AB10:AG10)/SUM('A REMPLIR - UTE 34'!AB8:AG8))*1000000)</f>
        <v>0</v>
      </c>
      <c r="ET9" s="1">
        <f>IF(SUM('A REMPLIR - UTE 38'!Q8:V8)=0,"",(SUM('A REMPLIR - UTE 38'!Q10:V10)/SUM('A REMPLIR - UTE 38'!Q8:V8))*1000000)</f>
        <v>0</v>
      </c>
      <c r="EU9" s="1">
        <f>IF(SUM('A REMPLIR - UTE 38'!R8:W8)=0,"",(SUM('A REMPLIR - UTE 38'!R10:W10)/SUM('A REMPLIR - UTE 38'!R8:W8))*1000000)</f>
        <v>0</v>
      </c>
      <c r="EV9" s="1">
        <f>IF(SUM('A REMPLIR - UTE 38'!S8:X8)=0,"",(SUM('A REMPLIR - UTE 38'!S10:X10)/SUM('A REMPLIR - UTE 38'!S8:X8))*1000000)</f>
        <v>0</v>
      </c>
      <c r="EW9" s="1">
        <f>IF(SUM('A REMPLIR - UTE 38'!T8:Y8)=0,"",(SUM('A REMPLIR - UTE 38'!T10:Y10)/SUM('A REMPLIR - UTE 38'!T8:Y8))*1000000)</f>
        <v>0</v>
      </c>
      <c r="EX9" s="1">
        <f>IF(SUM('A REMPLIR - UTE 38'!U8:Z8)=0,"",(SUM('A REMPLIR - UTE 38'!U10:Z10)/SUM('A REMPLIR - UTE 38'!U8:Z8))*1000000)</f>
        <v>0</v>
      </c>
      <c r="EY9" s="1">
        <f>IF(SUM('A REMPLIR - UTE 38'!V8:AA8)=0,"",(SUM('A REMPLIR - UTE 38'!V10:AA10)/SUM('A REMPLIR - UTE 38'!V8:AA8))*1000000)</f>
        <v>0</v>
      </c>
      <c r="EZ9" s="1">
        <f>IF(SUM('A REMPLIR - UTE 38'!W8:AB8)=0,"",(SUM('A REMPLIR - UTE 38'!W10:AB10)/SUM('A REMPLIR - UTE 38'!W8:AB8))*1000000)</f>
        <v>0</v>
      </c>
      <c r="FA9" s="1">
        <f>IF(SUM('A REMPLIR - UTE 38'!X8:AC8)=0,"",(SUM('A REMPLIR - UTE 38'!X10:AC10)/SUM('A REMPLIR - UTE 38'!X8:AC8))*1000000)</f>
        <v>0</v>
      </c>
      <c r="FB9" s="1">
        <f>IF(SUM('A REMPLIR - UTE 38'!Y8:AD8)=0,"",(SUM('A REMPLIR - UTE 38'!Y10:AD10)/SUM('A REMPLIR - UTE 38'!Y8:AD8))*1000000)</f>
        <v>0</v>
      </c>
      <c r="FC9" s="1">
        <f>IF(SUM('A REMPLIR - UTE 38'!Z8:AE8)=0,"",(SUM('A REMPLIR - UTE 38'!Z10:AE10)/SUM('A REMPLIR - UTE 38'!Z8:AE8))*1000000)</f>
        <v>489.15701940322845</v>
      </c>
      <c r="FD9" s="1">
        <f>IF(SUM('A REMPLIR - UTE 38'!AA8:AF8)=0,"",(SUM('A REMPLIR - UTE 38'!AA10:AF10)/SUM('A REMPLIR - UTE 38'!AA8:AF8))*1000000)</f>
        <v>523.65159713737137</v>
      </c>
      <c r="FE9" s="1">
        <f>IF(SUM('A REMPLIR - UTE 38'!AB8:AG8)=0,"",(SUM('A REMPLIR - UTE 38'!AB10:AG10)/SUM('A REMPLIR - UTE 38'!AB8:AG8))*1000000)</f>
        <v>547.24553082816487</v>
      </c>
      <c r="FG9" s="1">
        <f>IF(SUM('A REMPLIR - UTE 31'!AC8:AH8)=0,"",(SUM('A REMPLIR - UTE 31'!AC10:AH10)/SUM('A REMPLIR - UTE 31'!AC8:AH8))*1000000)</f>
        <v>754.71698113207549</v>
      </c>
      <c r="FH9" s="1">
        <f>IF(SUM('A REMPLIR - UTE 31'!AD8:AI8)=0,"",(SUM('A REMPLIR - UTE 31'!AD10:AI10)/SUM('A REMPLIR - UTE 31'!AD8:AI8))*1000000)</f>
        <v>667.11140760506999</v>
      </c>
      <c r="FI9" s="1">
        <f>IF(SUM('A REMPLIR - UTE 31'!AE8:AJ8)=0,"",(SUM('A REMPLIR - UTE 31'!AE10:AJ10)/SUM('A REMPLIR - UTE 31'!AE8:AJ8))*1000000)</f>
        <v>849.61767204757859</v>
      </c>
      <c r="FJ9" s="1">
        <f>IF(SUM('A REMPLIR - UTE 31'!AF8:AK8)=0,"",(SUM('A REMPLIR - UTE 31'!AF10:AK10)/SUM('A REMPLIR - UTE 31'!AF8:AK8))*1000000)</f>
        <v>0</v>
      </c>
      <c r="FK9" s="1">
        <f>IF(SUM('A REMPLIR - UTE 31'!AG8:AL8)=0,"",(SUM('A REMPLIR - UTE 31'!AG10:AL10)/SUM('A REMPLIR - UTE 31'!AG8:AL8))*1000000)</f>
        <v>0</v>
      </c>
      <c r="FL9" s="1">
        <f>IF(SUM('A REMPLIR - UTE 31'!AH8:AM8)=0,"",(SUM('A REMPLIR - UTE 31'!AH10:AM10)/SUM('A REMPLIR - UTE 31'!AH8:AM8))*1000000)</f>
        <v>0</v>
      </c>
      <c r="FM9" s="1">
        <f>IF(SUM('A REMPLIR - UTE 31'!AI8:AN8)=0,"",(SUM('A REMPLIR - UTE 31'!AI10:AN10)/SUM('A REMPLIR - UTE 31'!AI8:AN8))*1000000)</f>
        <v>0</v>
      </c>
      <c r="FN9" s="1">
        <f>IF(SUM('A REMPLIR - UTE 31'!AJ8:AO8)=0,"",(SUM('A REMPLIR - UTE 31'!AJ10:AO10)/SUM('A REMPLIR - UTE 31'!AJ8:AO8))*1000000)</f>
        <v>0</v>
      </c>
      <c r="FO9" s="1">
        <f>IF(SUM('A REMPLIR - UTE 31'!AK8:AP8)=0,"",(SUM('A REMPLIR - UTE 31'!AK10:AP10)/SUM('A REMPLIR - UTE 31'!AK8:AP8))*1000000)</f>
        <v>0</v>
      </c>
      <c r="FP9" s="1">
        <f>IF(SUM('A REMPLIR - UTE 31'!AL8:AQ8)=0,"",(SUM('A REMPLIR - UTE 31'!AL10:AQ10)/SUM('A REMPLIR - UTE 31'!AL8:AQ8))*1000000)</f>
        <v>0</v>
      </c>
      <c r="FQ9" s="1">
        <f>IF(SUM('A REMPLIR - UTE 31'!AM8:AR8)=0,"",(SUM('A REMPLIR - UTE 31'!AM10:AR10)/SUM('A REMPLIR - UTE 31'!AM8:AR8))*1000000)</f>
        <v>0</v>
      </c>
      <c r="FR9" s="1">
        <f>IF(SUM('A REMPLIR - UTE 31'!AN8:AS8)=0,"",(SUM('A REMPLIR - UTE 31'!AN10:AS10)/SUM('A REMPLIR - UTE 31'!AN8:AS8))*1000000)</f>
        <v>0</v>
      </c>
      <c r="FT9" s="1">
        <f>IF(SUM('A REMPLIR - UTE 32'!AC8:AH8)=0,"",(SUM('A REMPLIR - UTE 32'!AC10:AH10)/SUM('A REMPLIR - UTE 32'!AC8:AH8))*1000000)</f>
        <v>0</v>
      </c>
      <c r="FU9" s="1">
        <f>IF(SUM('A REMPLIR - UTE 32'!AD8:AI8)=0,"",(SUM('A REMPLIR - UTE 32'!AD10:AI10)/SUM('A REMPLIR - UTE 32'!AD8:AI8))*1000000)</f>
        <v>0</v>
      </c>
      <c r="FV9" s="1">
        <f>IF(SUM('A REMPLIR - UTE 32'!AE8:AJ8)=0,"",(SUM('A REMPLIR - UTE 32'!AE10:AJ10)/SUM('A REMPLIR - UTE 32'!AE8:AJ8))*1000000)</f>
        <v>0</v>
      </c>
      <c r="FW9" s="1">
        <f>IF(SUM('A REMPLIR - UTE 32'!AF8:AK8)=0,"",(SUM('A REMPLIR - UTE 32'!AF10:AK10)/SUM('A REMPLIR - UTE 32'!AF8:AK8))*1000000)</f>
        <v>0</v>
      </c>
      <c r="FX9" s="1">
        <f>IF(SUM('A REMPLIR - UTE 32'!AG8:AL8)=0,"",(SUM('A REMPLIR - UTE 32'!AG10:AL10)/SUM('A REMPLIR - UTE 32'!AG8:AL8))*1000000)</f>
        <v>366.83785766691125</v>
      </c>
      <c r="FY9" s="1">
        <f>IF(SUM('A REMPLIR - UTE 32'!AH8:AM8)=0,"",(SUM('A REMPLIR - UTE 32'!AH10:AM10)/SUM('A REMPLIR - UTE 32'!AH8:AM8))*1000000)</f>
        <v>384.46751249519417</v>
      </c>
      <c r="FZ9" s="1">
        <f>IF(SUM('A REMPLIR - UTE 32'!AI8:AN8)=0,"",(SUM('A REMPLIR - UTE 32'!AI10:AN10)/SUM('A REMPLIR - UTE 32'!AI8:AN8))*1000000)</f>
        <v>355.49235691432631</v>
      </c>
      <c r="GA9" s="1">
        <f>IF(SUM('A REMPLIR - UTE 32'!AJ8:AO8)=0,"",(SUM('A REMPLIR - UTE 32'!AJ10:AO10)/SUM('A REMPLIR - UTE 32'!AJ8:AO8))*1000000)</f>
        <v>454.13260672116257</v>
      </c>
      <c r="GB9" s="1">
        <f>IF(SUM('A REMPLIR - UTE 32'!AK8:AP8)=0,"",(SUM('A REMPLIR - UTE 32'!AK10:AP10)/SUM('A REMPLIR - UTE 32'!AK8:AP8))*1000000)</f>
        <v>487.32943469785573</v>
      </c>
      <c r="GC9" s="1">
        <f>IF(SUM('A REMPLIR - UTE 32'!AL8:AQ8)=0,"",(SUM('A REMPLIR - UTE 32'!AL10:AQ10)/SUM('A REMPLIR - UTE 32'!AL8:AQ8))*1000000)</f>
        <v>599.16117435590172</v>
      </c>
      <c r="GD9" s="1">
        <f>IF(SUM('A REMPLIR - UTE 32'!AM8:AR8)=0,"",(SUM('A REMPLIR - UTE 32'!AM10:AR10)/SUM('A REMPLIR - UTE 32'!AM8:AR8))*1000000)</f>
        <v>0</v>
      </c>
      <c r="GE9" s="1">
        <f>IF(SUM('A REMPLIR - UTE 32'!AN8:AS8)=0,"",(SUM('A REMPLIR - UTE 32'!AN10:AS10)/SUM('A REMPLIR - UTE 32'!AN8:AS8))*1000000)</f>
        <v>0</v>
      </c>
      <c r="GG9" s="1">
        <f>IF(SUM('A REMPLIR - UTE 33'!AC8:AH8)=0,"",(SUM('A REMPLIR - UTE 33'!AC10:AH10)/SUM('A REMPLIR - UTE 33'!AC8:AH8))*1000000)</f>
        <v>270.70925825663238</v>
      </c>
      <c r="GH9" s="1">
        <f>IF(SUM('A REMPLIR - UTE 33'!AD8:AI8)=0,"",(SUM('A REMPLIR - UTE 33'!AD10:AI10)/SUM('A REMPLIR - UTE 33'!AD8:AI8))*1000000)</f>
        <v>201.69423154497781</v>
      </c>
      <c r="GI9" s="1">
        <f>IF(SUM('A REMPLIR - UTE 33'!AE8:AJ8)=0,"",(SUM('A REMPLIR - UTE 33'!AE10:AJ10)/SUM('A REMPLIR - UTE 33'!AE8:AJ8))*1000000)</f>
        <v>204.03999183840034</v>
      </c>
      <c r="GJ9" s="1">
        <f>IF(SUM('A REMPLIR - UTE 33'!AF8:AK8)=0,"",(SUM('A REMPLIR - UTE 33'!AF10:AK10)/SUM('A REMPLIR - UTE 33'!AF8:AK8))*1000000)</f>
        <v>0</v>
      </c>
      <c r="GK9" s="1">
        <f>IF(SUM('A REMPLIR - UTE 33'!AG8:AL8)=0,"",(SUM('A REMPLIR - UTE 33'!AG10:AL10)/SUM('A REMPLIR - UTE 33'!AG8:AL8))*1000000)</f>
        <v>0</v>
      </c>
      <c r="GL9" s="1">
        <f>IF(SUM('A REMPLIR - UTE 33'!AH8:AM8)=0,"",(SUM('A REMPLIR - UTE 33'!AH10:AM10)/SUM('A REMPLIR - UTE 33'!AH8:AM8))*1000000)</f>
        <v>0</v>
      </c>
      <c r="GM9" s="1">
        <f>IF(SUM('A REMPLIR - UTE 33'!AI8:AN8)=0,"",(SUM('A REMPLIR - UTE 33'!AI10:AN10)/SUM('A REMPLIR - UTE 33'!AI8:AN8))*1000000)</f>
        <v>0</v>
      </c>
      <c r="GN9" s="1">
        <f>IF(SUM('A REMPLIR - UTE 33'!AJ8:AO8)=0,"",(SUM('A REMPLIR - UTE 33'!AJ10:AO10)/SUM('A REMPLIR - UTE 33'!AJ8:AO8))*1000000)</f>
        <v>0</v>
      </c>
      <c r="GO9" s="1">
        <f>IF(SUM('A REMPLIR - UTE 33'!AK8:AP8)=0,"",(SUM('A REMPLIR - UTE 33'!AK10:AP10)/SUM('A REMPLIR - UTE 33'!AK8:AP8))*1000000)</f>
        <v>0</v>
      </c>
      <c r="GP9" s="1">
        <f>IF(SUM('A REMPLIR - UTE 33'!AL8:AQ8)=0,"",(SUM('A REMPLIR - UTE 33'!AL10:AQ10)/SUM('A REMPLIR - UTE 33'!AL8:AQ8))*1000000)</f>
        <v>0</v>
      </c>
      <c r="GQ9" s="1">
        <f>IF(SUM('A REMPLIR - UTE 33'!AM8:AR8)=0,"",(SUM('A REMPLIR - UTE 33'!AM10:AR10)/SUM('A REMPLIR - UTE 33'!AM8:AR8))*1000000)</f>
        <v>0</v>
      </c>
      <c r="GR9" s="158">
        <f>IF(SUM('A REMPLIR - UTE 33'!AN8:AS8)=0,"",(SUM('A REMPLIR - UTE 33'!AN10:AS10)/SUM('A REMPLIR - UTE 33'!AN8:AS8))*1000000)</f>
        <v>699.30069930069931</v>
      </c>
      <c r="GT9" s="1">
        <f>IF(SUM('A REMPLIR - UTE 34'!AC8:AH8)=0,"",(SUM('A REMPLIR - UTE 34'!AC10:AH10)/SUM('A REMPLIR - UTE 34'!AC8:AH8))*1000000)</f>
        <v>0</v>
      </c>
      <c r="GU9" s="1">
        <f>IF(SUM('A REMPLIR - UTE 34'!AD8:AI8)=0,"",(SUM('A REMPLIR - UTE 34'!AD10:AI10)/SUM('A REMPLIR - UTE 34'!AD8:AI8))*1000000)</f>
        <v>0</v>
      </c>
      <c r="GV9" s="1">
        <f>IF(SUM('A REMPLIR - UTE 34'!AE8:AJ8)=0,"",(SUM('A REMPLIR - UTE 34'!AE10:AJ10)/SUM('A REMPLIR - UTE 34'!AE8:AJ8))*1000000)</f>
        <v>500.25012506253125</v>
      </c>
      <c r="GW9" s="1">
        <f>IF(SUM('A REMPLIR - UTE 34'!AF8:AK8)=0,"",(SUM('A REMPLIR - UTE 34'!AF10:AK10)/SUM('A REMPLIR - UTE 34'!AF8:AK8))*1000000)</f>
        <v>789.68149513029744</v>
      </c>
      <c r="GX9" s="1">
        <f>IF(SUM('A REMPLIR - UTE 34'!AG8:AL8)=0,"",(SUM('A REMPLIR - UTE 34'!AG10:AL10)/SUM('A REMPLIR - UTE 34'!AG8:AL8))*1000000)</f>
        <v>818.33060556464818</v>
      </c>
      <c r="GY9" s="1">
        <f>IF(SUM('A REMPLIR - UTE 34'!AH8:AM8)=0,"",(SUM('A REMPLIR - UTE 34'!AH10:AM10)/SUM('A REMPLIR - UTE 34'!AH8:AM8))*1000000)</f>
        <v>1146.4603038119806</v>
      </c>
      <c r="GZ9" s="1">
        <f>IF(SUM('A REMPLIR - UTE 34'!AI8:AN8)=0,"",(SUM('A REMPLIR - UTE 34'!AI10:AN10)/SUM('A REMPLIR - UTE 34'!AI8:AN8))*1000000)</f>
        <v>1040.0416016640668</v>
      </c>
      <c r="HA9" s="1">
        <f>IF(SUM('A REMPLIR - UTE 34'!AJ8:AO8)=0,"",(SUM('A REMPLIR - UTE 34'!AJ10:AO10)/SUM('A REMPLIR - UTE 34'!AJ8:AO8))*1000000)</f>
        <v>1303.3561420658195</v>
      </c>
      <c r="HB9" s="1">
        <f>IF(SUM('A REMPLIR - UTE 34'!AK8:AP8)=0,"",(SUM('A REMPLIR - UTE 34'!AK10:AP10)/SUM('A REMPLIR - UTE 34'!AK8:AP8))*1000000)</f>
        <v>711.49057274991105</v>
      </c>
      <c r="HC9" s="1">
        <f>IF(SUM('A REMPLIR - UTE 34'!AL8:AQ8)=0,"",(SUM('A REMPLIR - UTE 34'!AL10:AQ10)/SUM('A REMPLIR - UTE 34'!AL8:AQ8))*1000000)</f>
        <v>426.43923240938165</v>
      </c>
      <c r="HD9" s="1">
        <f>IF(SUM('A REMPLIR - UTE 34'!AM8:AR8)=0,"",(SUM('A REMPLIR - UTE 34'!AM10:AR10)/SUM('A REMPLIR - UTE 34'!AM8:AR8))*1000000)</f>
        <v>502.51256281407041</v>
      </c>
      <c r="HE9" s="1">
        <f>IF(SUM('A REMPLIR - UTE 34'!AN8:AS8)=0,"",(SUM('A REMPLIR - UTE 34'!AN10:AS10)/SUM('A REMPLIR - UTE 34'!AN8:AS8))*1000000)</f>
        <v>467.28971962616822</v>
      </c>
      <c r="HG9" s="1">
        <f>IF(SUM('A REMPLIR - UTE 38'!AC8:AH8)=0,"",(SUM('A REMPLIR - UTE 38'!AC10:AH10)/SUM('A REMPLIR - UTE 38'!AC8:AH8))*1000000)</f>
        <v>634.24947145877377</v>
      </c>
      <c r="HH9" s="1">
        <f>IF(SUM('A REMPLIR - UTE 38'!AD8:AI8)=0,"",(SUM('A REMPLIR - UTE 38'!AD10:AI10)/SUM('A REMPLIR - UTE 38'!AD8:AI8))*1000000)</f>
        <v>542.88816503800217</v>
      </c>
      <c r="HI9" s="1">
        <f>IF(SUM('A REMPLIR - UTE 38'!AE8:AJ8)=0,"",(SUM('A REMPLIR - UTE 38'!AE10:AJ10)/SUM('A REMPLIR - UTE 38'!AE8:AJ8))*1000000)</f>
        <v>579.4861889124976</v>
      </c>
      <c r="HJ9" s="1">
        <f>IF(SUM('A REMPLIR - UTE 38'!AF8:AK8)=0,"",(SUM('A REMPLIR - UTE 38'!AF10:AK10)/SUM('A REMPLIR - UTE 38'!AF8:AK8))*1000000)</f>
        <v>0</v>
      </c>
      <c r="HK9" s="1">
        <f>IF(SUM('A REMPLIR - UTE 38'!AG8:AL8)=0,"",(SUM('A REMPLIR - UTE 38'!AG10:AL10)/SUM('A REMPLIR - UTE 38'!AG8:AL8))*1000000)</f>
        <v>0</v>
      </c>
      <c r="HL9" s="1">
        <f>IF(SUM('A REMPLIR - UTE 38'!AH8:AM8)=0,"",(SUM('A REMPLIR - UTE 38'!AH10:AM10)/SUM('A REMPLIR - UTE 38'!AH8:AM8))*1000000)</f>
        <v>0</v>
      </c>
      <c r="HM9" s="1">
        <f>IF(SUM('A REMPLIR - UTE 38'!AI8:AN8)=0,"",(SUM('A REMPLIR - UTE 38'!AI10:AN10)/SUM('A REMPLIR - UTE 38'!AI8:AN8))*1000000)</f>
        <v>429.46102641185314</v>
      </c>
      <c r="HN9" s="1">
        <f>IF(SUM('A REMPLIR - UTE 38'!AJ8:AO8)=0,"",(SUM('A REMPLIR - UTE 38'!AJ10:AO10)/SUM('A REMPLIR - UTE 38'!AJ8:AO8))*1000000)</f>
        <v>544.66230936819181</v>
      </c>
      <c r="HO9" s="1">
        <f>IF(SUM('A REMPLIR - UTE 38'!AK8:AP8)=0,"",(SUM('A REMPLIR - UTE 38'!AK10:AP10)/SUM('A REMPLIR - UTE 38'!AK8:AP8))*1000000)</f>
        <v>600.78101531991592</v>
      </c>
      <c r="HP9" s="1">
        <f>IF(SUM('A REMPLIR - UTE 38'!AL8:AQ8)=0,"",(SUM('A REMPLIR - UTE 38'!AL10:AQ10)/SUM('A REMPLIR - UTE 38'!AL8:AQ8))*1000000)</f>
        <v>740.19245003700962</v>
      </c>
      <c r="HQ9" s="1">
        <f>IF(SUM('A REMPLIR - UTE 38'!AM8:AR8)=0,"",(SUM('A REMPLIR - UTE 38'!AM10:AR10)/SUM('A REMPLIR - UTE 38'!AM8:AR8))*1000000)</f>
        <v>909.91810737033666</v>
      </c>
      <c r="HR9" s="1">
        <f>IF(SUM('A REMPLIR - UTE 38'!AN8:AS8)=0,"",(SUM('A REMPLIR - UTE 38'!AN10:AS10)/SUM('A REMPLIR - UTE 38'!AN8:AS8))*1000000)</f>
        <v>877.19298245614038</v>
      </c>
      <c r="HT9" s="1">
        <f>IF(SUM('A REMPLIR - UTE 31'!AO8:AT8)=0,"",(SUM('A REMPLIR - UTE 31'!AO10:AT10)/SUM('A REMPLIR - UTE 31'!AO8:AT8))*1000000)</f>
        <v>0</v>
      </c>
      <c r="HU9" s="1">
        <f>IF(SUM('A REMPLIR - UTE 31'!AP8:AU8)=0,"",(SUM('A REMPLIR - UTE 31'!AP10:AU10)/SUM('A REMPLIR - UTE 31'!AP8:AU8))*1000000)</f>
        <v>0</v>
      </c>
      <c r="HV9" s="1">
        <f>IF(SUM('A REMPLIR - UTE 31'!AQ8:AV8)=0,"",(SUM('A REMPLIR - UTE 31'!AQ10:AV10)/SUM('A REMPLIR - UTE 31'!AQ8:AV8))*1000000)</f>
        <v>0</v>
      </c>
      <c r="HW9" s="1">
        <f>IF(SUM('A REMPLIR - UTE 31'!AR8:AW8)=0,"",(SUM('A REMPLIR - UTE 31'!AR10:AW10)/SUM('A REMPLIR - UTE 31'!AR8:AW8))*1000000)</f>
        <v>0</v>
      </c>
      <c r="HX9" s="1">
        <f>IF(SUM('A REMPLIR - UTE 31'!AS8:AX8)=0,"",(SUM('A REMPLIR - UTE 31'!AS10:AX10)/SUM('A REMPLIR - UTE 31'!AS8:AX8))*1000000)</f>
        <v>0</v>
      </c>
      <c r="HY9" s="1">
        <f>IF(SUM('A REMPLIR - UTE 31'!AT8:AY8)=0,"",(SUM('A REMPLIR - UTE 31'!AT10:AY10)/SUM('A REMPLIR - UTE 31'!AT8:AY8))*1000000)</f>
        <v>0</v>
      </c>
      <c r="HZ9" s="1">
        <f>IF(SUM('A REMPLIR - UTE 31'!AU8:AZ8)=0,"",(SUM('A REMPLIR - UTE 31'!AU10:AZ10)/SUM('A REMPLIR - UTE 31'!AU8:AZ8))*1000000)</f>
        <v>0</v>
      </c>
      <c r="IA9" s="1">
        <f>IF(SUM('A REMPLIR - UTE 31'!AV8:BA8)=0,"",(SUM('A REMPLIR - UTE 31'!AV10:BA10)/SUM('A REMPLIR - UTE 31'!AV8:BA8))*1000000)</f>
        <v>0</v>
      </c>
      <c r="IB9" s="1">
        <f>IF(SUM('A REMPLIR - UTE 31'!AW8:BB8)=0,"",(SUM('A REMPLIR - UTE 31'!AW10:BB10)/SUM('A REMPLIR - UTE 31'!AW8:BB8))*1000000)</f>
        <v>0</v>
      </c>
      <c r="IC9" s="1">
        <f>IF(SUM('A REMPLIR - UTE 31'!AX8:BC8)=0,"",(SUM('A REMPLIR - UTE 31'!AX10:BC10)/SUM('A REMPLIR - UTE 31'!AX8:BC8))*1000000)</f>
        <v>0</v>
      </c>
      <c r="ID9" s="1">
        <f>IF(SUM('A REMPLIR - UTE 31'!AY8:BD8)=0,"",(SUM('A REMPLIR - UTE 31'!AY10:BD10)/SUM('A REMPLIR - UTE 31'!AY8:BD8))*1000000)</f>
        <v>0</v>
      </c>
      <c r="IE9" s="1">
        <f>IF(SUM('A REMPLIR - UTE 31'!AZ8:BE8)=0,"",(SUM('A REMPLIR - UTE 31'!AZ10:BE10)/SUM('A REMPLIR - UTE 31'!AZ8:BE8))*1000000)</f>
        <v>0</v>
      </c>
      <c r="IG9" s="1">
        <f>IF(SUM('A REMPLIR - UTE 32'!AO8:AT8)=0,"",(SUM('A REMPLIR - UTE 32'!AO10:AT10)/SUM('A REMPLIR - UTE 32'!AO8:AT8))*1000000)</f>
        <v>0</v>
      </c>
      <c r="IH9" s="1">
        <f>IF(SUM('A REMPLIR - UTE 32'!AP8:AU8)=0,"",(SUM('A REMPLIR - UTE 32'!AP10:AU10)/SUM('A REMPLIR - UTE 32'!AP8:AU8))*1000000)</f>
        <v>0</v>
      </c>
      <c r="II9" s="1">
        <f>IF(SUM('A REMPLIR - UTE 32'!AQ8:AV8)=0,"",(SUM('A REMPLIR - UTE 32'!AQ10:AV10)/SUM('A REMPLIR - UTE 32'!AQ8:AV8))*1000000)</f>
        <v>0</v>
      </c>
      <c r="IJ9" s="1">
        <f>IF(SUM('A REMPLIR - UTE 32'!AR8:AW8)=0,"",(SUM('A REMPLIR - UTE 32'!AR10:AW10)/SUM('A REMPLIR - UTE 32'!AR8:AW8))*1000000)</f>
        <v>0</v>
      </c>
      <c r="IK9" s="1">
        <f>IF(SUM('A REMPLIR - UTE 32'!AS8:AX8)=0,"",(SUM('A REMPLIR - UTE 32'!AS10:AX10)/SUM('A REMPLIR - UTE 32'!AS8:AX8))*1000000)</f>
        <v>0</v>
      </c>
      <c r="IL9" s="1">
        <f>IF(SUM('A REMPLIR - UTE 32'!AT8:AY8)=0,"",(SUM('A REMPLIR - UTE 32'!AT10:AY10)/SUM('A REMPLIR - UTE 32'!AT8:AY8))*1000000)</f>
        <v>0</v>
      </c>
      <c r="IM9" s="1">
        <f>IF(SUM('A REMPLIR - UTE 32'!AU8:AZ8)=0,"",(SUM('A REMPLIR - UTE 32'!AU10:AZ10)/SUM('A REMPLIR - UTE 32'!AU8:AZ8))*1000000)</f>
        <v>0</v>
      </c>
      <c r="IN9" s="1">
        <f>IF(SUM('A REMPLIR - UTE 32'!AV8:BA8)=0,"",(SUM('A REMPLIR - UTE 32'!AV10:BA10)/SUM('A REMPLIR - UTE 32'!AV8:BA8))*1000000)</f>
        <v>0</v>
      </c>
      <c r="IO9" s="1">
        <f>IF(SUM('A REMPLIR - UTE 32'!AW8:BB8)=0,"",(SUM('A REMPLIR - UTE 32'!AW10:BB10)/SUM('A REMPLIR - UTE 32'!AW8:BB8))*1000000)</f>
        <v>0</v>
      </c>
      <c r="IP9" s="1">
        <f>IF(SUM('A REMPLIR - UTE 32'!AX8:BC8)=0,"",(SUM('A REMPLIR - UTE 32'!AX10:BC10)/SUM('A REMPLIR - UTE 32'!AX8:BC8))*1000000)</f>
        <v>0</v>
      </c>
      <c r="IQ9" s="1">
        <f>IF(SUM('A REMPLIR - UTE 32'!AY8:BD8)=0,"",(SUM('A REMPLIR - UTE 32'!AY10:BD10)/SUM('A REMPLIR - UTE 32'!AY8:BD8))*1000000)</f>
        <v>0</v>
      </c>
      <c r="IR9" s="1">
        <f>IF(SUM('A REMPLIR - UTE 32'!AZ8:BE8)=0,"",(SUM('A REMPLIR - UTE 32'!AZ10:BE10)/SUM('A REMPLIR - UTE 32'!AZ8:BE8))*1000000)</f>
        <v>0</v>
      </c>
      <c r="IT9" s="1">
        <f>IF(SUM('A REMPLIR - UTE 33'!AO8:AT8)=0,"",(SUM('A REMPLIR - UTE 33'!AO10:AT10)/SUM('A REMPLIR - UTE 33'!AO8:AT8))*1000000)</f>
        <v>985.22167487684726</v>
      </c>
      <c r="IU9" s="1">
        <f>IF(SUM('A REMPLIR - UTE 33'!AP8:AU8)=0,"",(SUM('A REMPLIR - UTE 33'!AP10:AU10)/SUM('A REMPLIR - UTE 33'!AP8:AU8))*1000000)</f>
        <v>876.42418930762494</v>
      </c>
      <c r="IV9" s="1">
        <f>IF(SUM('A REMPLIR - UTE 33'!AQ8:AV8)=0,"",(SUM('A REMPLIR - UTE 33'!AQ10:AV10)/SUM('A REMPLIR - UTE 33'!AQ8:AV8))*1000000)</f>
        <v>794.91255961844206</v>
      </c>
      <c r="IW9" s="1">
        <f>IF(SUM('A REMPLIR - UTE 33'!AR8:AW8)=0,"",(SUM('A REMPLIR - UTE 33'!AR10:AW10)/SUM('A REMPLIR - UTE 33'!AR8:AW8))*1000000)</f>
        <v>1344.0860215053765</v>
      </c>
      <c r="IX9" s="1">
        <f>IF(SUM('A REMPLIR - UTE 33'!AS8:AX8)=0,"",(SUM('A REMPLIR - UTE 33'!AS10:AX10)/SUM('A REMPLIR - UTE 33'!AS8:AX8))*1000000)</f>
        <v>1212.121212121212</v>
      </c>
      <c r="IY9" s="1">
        <f>IF(SUM('A REMPLIR - UTE 33'!AT8:AY8)=0,"",(SUM('A REMPLIR - UTE 33'!AT10:AY10)/SUM('A REMPLIR - UTE 33'!AT8:AY8))*1000000)</f>
        <v>671.59167226326394</v>
      </c>
      <c r="IZ9" s="1">
        <f>IF(SUM('A REMPLIR - UTE 33'!AU8:AZ8)=0,"",(SUM('A REMPLIR - UTE 33'!AU10:AZ10)/SUM('A REMPLIR - UTE 33'!AU8:AZ8))*1000000)</f>
        <v>628.93081761006283</v>
      </c>
      <c r="JA9" s="1">
        <f>IF(SUM('A REMPLIR - UTE 33'!AV8:BA8)=0,"",(SUM('A REMPLIR - UTE 33'!AV10:BA10)/SUM('A REMPLIR - UTE 33'!AV8:BA8))*1000000)</f>
        <v>714.28571428571433</v>
      </c>
      <c r="JB9" s="1">
        <f>IF(SUM('A REMPLIR - UTE 33'!AW8:BB8)=0,"",(SUM('A REMPLIR - UTE 33'!AW10:BB10)/SUM('A REMPLIR - UTE 33'!AW8:BB8))*1000000)</f>
        <v>869.56521739130437</v>
      </c>
      <c r="JC9" s="1">
        <f>IF(SUM('A REMPLIR - UTE 33'!AX8:BC8)=0,"",(SUM('A REMPLIR - UTE 33'!AX10:BC10)/SUM('A REMPLIR - UTE 33'!AX8:BC8))*1000000)</f>
        <v>0</v>
      </c>
      <c r="JD9" s="1">
        <f>IF(SUM('A REMPLIR - UTE 33'!AY8:BD8)=0,"",(SUM('A REMPLIR - UTE 33'!AY10:BD10)/SUM('A REMPLIR - UTE 33'!AY8:BD8))*1000000)</f>
        <v>0</v>
      </c>
      <c r="JE9" s="1">
        <f>IF(SUM('A REMPLIR - UTE 33'!AZ8:BE8)=0,"",(SUM('A REMPLIR - UTE 33'!AZ10:BE10)/SUM('A REMPLIR - UTE 33'!AZ8:BE8))*1000000)</f>
        <v>0</v>
      </c>
      <c r="JG9" s="1">
        <f>IF(SUM('A REMPLIR - UTE 34'!AO8:AT8)=0,"",(SUM('A REMPLIR - UTE 34'!AO10:AT10)/SUM('A REMPLIR - UTE 34'!AO8:AT8))*1000000)</f>
        <v>1164.1443538998835</v>
      </c>
      <c r="JH9" s="1">
        <f>IF(SUM('A REMPLIR - UTE 34'!AP8:AU8)=0,"",(SUM('A REMPLIR - UTE 34'!AP10:AU10)/SUM('A REMPLIR - UTE 34'!AP8:AU8))*1000000)</f>
        <v>1017.8117048346056</v>
      </c>
      <c r="JI9" s="1">
        <f>IF(SUM('A REMPLIR - UTE 34'!AQ8:AV8)=0,"",(SUM('A REMPLIR - UTE 34'!AQ10:AV10)/SUM('A REMPLIR - UTE 34'!AQ8:AV8))*1000000)</f>
        <v>1426.5335235378031</v>
      </c>
      <c r="JJ9" s="1">
        <f>IF(SUM('A REMPLIR - UTE 34'!AR8:AW8)=0,"",(SUM('A REMPLIR - UTE 34'!AR10:AW10)/SUM('A REMPLIR - UTE 34'!AR8:AW8))*1000000)</f>
        <v>1225.4901960784314</v>
      </c>
      <c r="JK9" s="1">
        <f>IF(SUM('A REMPLIR - UTE 34'!AS8:AX8)=0,"",(SUM('A REMPLIR - UTE 34'!AS10:AX10)/SUM('A REMPLIR - UTE 34'!AS8:AX8))*1000000)</f>
        <v>1100.5135730007337</v>
      </c>
      <c r="JL9" s="1">
        <f>IF(SUM('A REMPLIR - UTE 34'!AT8:AY8)=0,"",(SUM('A REMPLIR - UTE 34'!AT10:AY10)/SUM('A REMPLIR - UTE 34'!AT8:AY8))*1000000)</f>
        <v>828.50041425020709</v>
      </c>
      <c r="JM9" s="1">
        <f>IF(SUM('A REMPLIR - UTE 34'!AU8:AZ8)=0,"",(SUM('A REMPLIR - UTE 34'!AU10:AZ10)/SUM('A REMPLIR - UTE 34'!AU8:AZ8))*1000000)</f>
        <v>410.6776180698152</v>
      </c>
      <c r="JN9" s="1">
        <f>IF(SUM('A REMPLIR - UTE 34'!AV8:BA8)=0,"",(SUM('A REMPLIR - UTE 34'!AV10:BA10)/SUM('A REMPLIR - UTE 34'!AV8:BA8))*1000000)</f>
        <v>476.64442326024783</v>
      </c>
      <c r="JO9" s="1">
        <f>IF(SUM('A REMPLIR - UTE 34'!AW8:BB8)=0,"",(SUM('A REMPLIR - UTE 34'!AW10:BB10)/SUM('A REMPLIR - UTE 34'!AW8:BB8))*1000000)</f>
        <v>0</v>
      </c>
      <c r="JP9" s="1">
        <f>IF(SUM('A REMPLIR - UTE 34'!AX8:BC8)=0,"",(SUM('A REMPLIR - UTE 34'!AX10:BC10)/SUM('A REMPLIR - UTE 34'!AX8:BC8))*1000000)</f>
        <v>0</v>
      </c>
      <c r="JQ9" s="1">
        <f>IF(SUM('A REMPLIR - UTE 34'!AY8:BD8)=0,"",(SUM('A REMPLIR - UTE 34'!AY10:BD10)/SUM('A REMPLIR - UTE 34'!AY8:BD8))*1000000)</f>
        <v>0</v>
      </c>
      <c r="JR9" s="1">
        <f>IF(SUM('A REMPLIR - UTE 34'!AZ8:BE8)=0,"",(SUM('A REMPLIR - UTE 34'!AZ10:BE10)/SUM('A REMPLIR - UTE 34'!AZ8:BE8))*1000000)</f>
        <v>0</v>
      </c>
      <c r="JT9" s="1">
        <f>IF(SUM('A REMPLIR - UTE 38'!AO8:AT8)=0,"",(SUM('A REMPLIR - UTE 38'!AO10:AT10)/SUM('A REMPLIR - UTE 38'!AO8:AT8))*1000000)</f>
        <v>0</v>
      </c>
      <c r="JU9" s="1">
        <f>IF(SUM('A REMPLIR - UTE 38'!AP8:AU8)=0,"",(SUM('A REMPLIR - UTE 38'!AP10:AU10)/SUM('A REMPLIR - UTE 38'!AP8:AU8))*1000000)</f>
        <v>0</v>
      </c>
      <c r="JV9" s="1">
        <f>IF(SUM('A REMPLIR - UTE 38'!AQ8:AV8)=0,"",(SUM('A REMPLIR - UTE 38'!AQ10:AV10)/SUM('A REMPLIR - UTE 38'!AQ8:AV8))*1000000)</f>
        <v>0</v>
      </c>
      <c r="JW9" s="1">
        <f>IF(SUM('A REMPLIR - UTE 38'!AR8:AW8)=0,"",(SUM('A REMPLIR - UTE 38'!AR10:AW10)/SUM('A REMPLIR - UTE 38'!AR8:AW8))*1000000)</f>
        <v>0</v>
      </c>
      <c r="JX9" s="1">
        <f>IF(SUM('A REMPLIR - UTE 38'!AS8:AX8)=0,"",(SUM('A REMPLIR - UTE 38'!AS10:AX10)/SUM('A REMPLIR - UTE 38'!AS8:AX8))*1000000)</f>
        <v>0</v>
      </c>
      <c r="JY9" s="1">
        <f>IF(SUM('A REMPLIR - UTE 38'!AT8:AY8)=0,"",(SUM('A REMPLIR - UTE 38'!AT10:AY10)/SUM('A REMPLIR - UTE 38'!AT8:AY8))*1000000)</f>
        <v>0</v>
      </c>
      <c r="JZ9" s="1">
        <f>IF(SUM('A REMPLIR - UTE 38'!AU8:AZ8)=0,"",(SUM('A REMPLIR - UTE 38'!AU10:AZ10)/SUM('A REMPLIR - UTE 38'!AU8:AZ8))*1000000)</f>
        <v>0</v>
      </c>
      <c r="KA9" s="1">
        <f>IF(SUM('A REMPLIR - UTE 38'!AV8:BA8)=0,"",(SUM('A REMPLIR - UTE 38'!AV10:BA10)/SUM('A REMPLIR - UTE 38'!AV8:BA8))*1000000)</f>
        <v>0</v>
      </c>
      <c r="KB9" s="1">
        <f>IF(SUM('A REMPLIR - UTE 38'!AW8:BB8)=0,"",(SUM('A REMPLIR - UTE 38'!AW10:BB10)/SUM('A REMPLIR - UTE 38'!AW8:BB8))*1000000)</f>
        <v>593.47181008902078</v>
      </c>
      <c r="KC9" s="1">
        <f>IF(SUM('A REMPLIR - UTE 38'!AX8:BC8)=0,"",(SUM('A REMPLIR - UTE 38'!AX10:BC10)/SUM('A REMPLIR - UTE 38'!AX8:BC8))*1000000)</f>
        <v>1303.7809647979138</v>
      </c>
      <c r="KD9" s="1">
        <f>IF(SUM('A REMPLIR - UTE 38'!AY8:BD8)=0,"",(SUM('A REMPLIR - UTE 38'!AY10:BD10)/SUM('A REMPLIR - UTE 38'!AY8:BD8))*1000000)</f>
        <v>1498.1273408239701</v>
      </c>
      <c r="KE9" s="1">
        <f>IF(SUM('A REMPLIR - UTE 38'!AZ8:BE8)=0,"",(SUM('A REMPLIR - UTE 38'!AZ10:BE10)/SUM('A REMPLIR - UTE 38'!AZ8:BE8))*1000000)</f>
        <v>1529.051987767584</v>
      </c>
      <c r="KG9" s="1">
        <f>IF(SUM('A REMPLIR - UTE 31'!BA8:BF8)=0,"",(SUM('A REMPLIR - UTE 31'!BA10:BF10)/SUM('A REMPLIR - UTE 31'!BA8:BF8))*1000000)</f>
        <v>0</v>
      </c>
      <c r="KH9" s="1">
        <f>IF(SUM('A REMPLIR - UTE 31'!BB8:BG8)=0,"",(SUM('A REMPLIR - UTE 31'!BB10:BG10)/SUM('A REMPLIR - UTE 31'!BB8:BG8))*1000000)</f>
        <v>0</v>
      </c>
      <c r="KI9" s="1">
        <f>IF(SUM('A REMPLIR - UTE 31'!BC8:BH8)=0,"",(SUM('A REMPLIR - UTE 31'!BC10:BH10)/SUM('A REMPLIR - UTE 31'!BC8:BH8))*1000000)</f>
        <v>0</v>
      </c>
      <c r="KJ9" s="1">
        <f>IF(SUM('A REMPLIR - UTE 31'!BD8:BI8)=0,"",(SUM('A REMPLIR - UTE 31'!BD10:BI10)/SUM('A REMPLIR - UTE 31'!BD8:BI8))*1000000)</f>
        <v>0</v>
      </c>
      <c r="KK9" s="1">
        <f>IF(SUM('A REMPLIR - UTE 31'!BE8:BJ8)=0,"",(SUM('A REMPLIR - UTE 31'!BE10:BJ10)/SUM('A REMPLIR - UTE 31'!BE8:BJ8))*1000000)</f>
        <v>0</v>
      </c>
      <c r="KL9" s="1">
        <f>IF(SUM('A REMPLIR - UTE 31'!BF8:BK8)=0,"",(SUM('A REMPLIR - UTE 31'!BF10:BK10)/SUM('A REMPLIR - UTE 31'!BF8:BK8))*1000000)</f>
        <v>0</v>
      </c>
      <c r="KM9" s="1">
        <f>IF(SUM('A REMPLIR - UTE 31'!BG8:BL8)=0,"",(SUM('A REMPLIR - UTE 31'!BG10:BL10)/SUM('A REMPLIR - UTE 31'!BG8:BL8))*1000000)</f>
        <v>0</v>
      </c>
      <c r="KN9" s="1">
        <f>IF(SUM('A REMPLIR - UTE 31'!BH8:BM8)=0,"",(SUM('A REMPLIR - UTE 31'!BH10:BM10)/SUM('A REMPLIR - UTE 31'!BH8:BM8))*1000000)</f>
        <v>0</v>
      </c>
      <c r="KO9" s="1">
        <f>IF(SUM('A REMPLIR - UTE 31'!BI8:BN8)=0,"",(SUM('A REMPLIR - UTE 31'!BI10:BN10)/SUM('A REMPLIR - UTE 31'!BI8:BN8))*1000000)</f>
        <v>0</v>
      </c>
      <c r="KP9" s="1">
        <f>IF(SUM('A REMPLIR - UTE 31'!BJ8:BO8)=0,"",(SUM('A REMPLIR - UTE 31'!BJ10:BO10)/SUM('A REMPLIR - UTE 31'!BJ8:BO8))*1000000)</f>
        <v>0</v>
      </c>
      <c r="KQ9" s="1">
        <f>IF(SUM('A REMPLIR - UTE 31'!BK8:BP8)=0,"",(SUM('A REMPLIR - UTE 31'!BK10:BP10)/SUM('A REMPLIR - UTE 31'!BK8:BP8))*1000000)</f>
        <v>0</v>
      </c>
      <c r="KR9" s="1" t="str">
        <f>IF(SUM('A REMPLIR - UTE 31'!BL8:BQ8)=0,"",(SUM('A REMPLIR - UTE 31'!BL10:BQ10)/SUM('A REMPLIR - UTE 31'!BL8:BQ8))*1000000)</f>
        <v/>
      </c>
      <c r="KT9" s="1">
        <f>IF(SUM('A REMPLIR - UTE 32'!BA8:BF8)=0,"",(SUM('A REMPLIR - UTE 32'!BA10:BF10)/SUM('A REMPLIR - UTE 32'!BA8:BF8))*1000000)</f>
        <v>0</v>
      </c>
      <c r="KU9" s="1">
        <f>IF(SUM('A REMPLIR - UTE 32'!BB8:BG8)=0,"",(SUM('A REMPLIR - UTE 32'!BB10:BG10)/SUM('A REMPLIR - UTE 32'!BB8:BG8))*1000000)</f>
        <v>0</v>
      </c>
      <c r="KV9" s="1">
        <f>IF(SUM('A REMPLIR - UTE 32'!BC8:BH8)=0,"",(SUM('A REMPLIR - UTE 32'!BC10:BH10)/SUM('A REMPLIR - UTE 32'!BC8:BH8))*1000000)</f>
        <v>0</v>
      </c>
      <c r="KW9" s="1">
        <f>IF(SUM('A REMPLIR - UTE 32'!BD8:BI8)=0,"",(SUM('A REMPLIR - UTE 32'!BD10:BI10)/SUM('A REMPLIR - UTE 32'!BD8:BI8))*1000000)</f>
        <v>0</v>
      </c>
      <c r="KX9" s="1">
        <f>IF(SUM('A REMPLIR - UTE 32'!BE8:BJ8)=0,"",(SUM('A REMPLIR - UTE 32'!BE10:BJ10)/SUM('A REMPLIR - UTE 32'!BE8:BJ8))*1000000)</f>
        <v>0</v>
      </c>
      <c r="KY9" s="1">
        <f>IF(SUM('A REMPLIR - UTE 32'!BF8:BK8)=0,"",(SUM('A REMPLIR - UTE 32'!BF10:BK10)/SUM('A REMPLIR - UTE 32'!BF8:BK8))*1000000)</f>
        <v>0</v>
      </c>
      <c r="KZ9" s="1">
        <f>IF(SUM('A REMPLIR - UTE 32'!BG8:BL8)=0,"",(SUM('A REMPLIR - UTE 32'!BG10:BL10)/SUM('A REMPLIR - UTE 32'!BG8:BL8))*1000000)</f>
        <v>0</v>
      </c>
      <c r="LA9" s="1">
        <f>IF(SUM('A REMPLIR - UTE 32'!BH8:BM8)=0,"",(SUM('A REMPLIR - UTE 32'!BH10:BM10)/SUM('A REMPLIR - UTE 32'!BH8:BM8))*1000000)</f>
        <v>0</v>
      </c>
      <c r="LB9" s="1">
        <f>IF(SUM('A REMPLIR - UTE 32'!BI8:BN8)=0,"",(SUM('A REMPLIR - UTE 32'!BI10:BN10)/SUM('A REMPLIR - UTE 32'!BI8:BN8))*1000000)</f>
        <v>0</v>
      </c>
      <c r="LC9" s="1">
        <f>IF(SUM('A REMPLIR - UTE 32'!BJ8:BO8)=0,"",(SUM('A REMPLIR - UTE 32'!BJ10:BO10)/SUM('A REMPLIR - UTE 32'!BJ8:BO8))*1000000)</f>
        <v>0</v>
      </c>
      <c r="LD9" s="1">
        <f>IF(SUM('A REMPLIR - UTE 32'!BK8:BP8)=0,"",(SUM('A REMPLIR - UTE 32'!BK10:BP10)/SUM('A REMPLIR - UTE 32'!BK8:BP8))*1000000)</f>
        <v>0</v>
      </c>
      <c r="LE9" s="1" t="str">
        <f>IF(SUM('A REMPLIR - UTE 32'!BL8:BQ8)=0,"",(SUM('A REMPLIR - UTE 32'!BL10:BQ10)/SUM('A REMPLIR - UTE 32'!BL8:BQ8))*1000000)</f>
        <v/>
      </c>
      <c r="LG9" s="1">
        <f>IF(SUM('A REMPLIR - UTE 33'!BA8:BF8)=0,"",(SUM('A REMPLIR - UTE 33'!BA10:BF10)/SUM('A REMPLIR - UTE 33'!BA8:BF8))*1000000)</f>
        <v>0</v>
      </c>
      <c r="LH9" s="1">
        <f>IF(SUM('A REMPLIR - UTE 33'!BB8:BG8)=0,"",(SUM('A REMPLIR - UTE 33'!BB10:BG10)/SUM('A REMPLIR - UTE 33'!BB8:BG8))*1000000)</f>
        <v>0</v>
      </c>
      <c r="LI9" s="1">
        <f>IF(SUM('A REMPLIR - UTE 33'!BC8:BH8)=0,"",(SUM('A REMPLIR - UTE 33'!BC10:BH10)/SUM('A REMPLIR - UTE 33'!BC8:BH8))*1000000)</f>
        <v>0</v>
      </c>
      <c r="LJ9" s="1">
        <f>IF(SUM('A REMPLIR - UTE 33'!BD8:BI8)=0,"",(SUM('A REMPLIR - UTE 33'!BD10:BI10)/SUM('A REMPLIR - UTE 33'!BD8:BI8))*1000000)</f>
        <v>0</v>
      </c>
      <c r="LK9" s="1">
        <f>IF(SUM('A REMPLIR - UTE 33'!BE8:BJ8)=0,"",(SUM('A REMPLIR - UTE 33'!BE10:BJ10)/SUM('A REMPLIR - UTE 33'!BE8:BJ8))*1000000)</f>
        <v>0</v>
      </c>
      <c r="LL9" s="1">
        <f>IF(SUM('A REMPLIR - UTE 33'!BF8:BK8)=0,"",(SUM('A REMPLIR - UTE 33'!BF10:BK10)/SUM('A REMPLIR - UTE 33'!BF8:BK8))*1000000)</f>
        <v>0</v>
      </c>
      <c r="LM9" s="1">
        <f>IF(SUM('A REMPLIR - UTE 33'!BG8:BL8)=0,"",(SUM('A REMPLIR - UTE 33'!BG10:BL10)/SUM('A REMPLIR - UTE 33'!BG8:BL8))*1000000)</f>
        <v>0</v>
      </c>
      <c r="LN9" s="1">
        <f>IF(SUM('A REMPLIR - UTE 33'!BH8:BM8)=0,"",(SUM('A REMPLIR - UTE 33'!BH10:BM10)/SUM('A REMPLIR - UTE 33'!BH8:BM8))*1000000)</f>
        <v>0</v>
      </c>
      <c r="LO9" s="1">
        <f>IF(SUM('A REMPLIR - UTE 33'!BI8:BN8)=0,"",(SUM('A REMPLIR - UTE 33'!BI10:BN10)/SUM('A REMPLIR - UTE 33'!BI8:BN8))*1000000)</f>
        <v>0</v>
      </c>
      <c r="LP9" s="1">
        <f>IF(SUM('A REMPLIR - UTE 33'!BJ8:BO8)=0,"",(SUM('A REMPLIR - UTE 33'!BJ10:BO10)/SUM('A REMPLIR - UTE 33'!BJ8:BO8))*1000000)</f>
        <v>0</v>
      </c>
      <c r="LQ9" s="1">
        <f>IF(SUM('A REMPLIR - UTE 33'!BK8:BP8)=0,"",(SUM('A REMPLIR - UTE 33'!BK10:BP10)/SUM('A REMPLIR - UTE 33'!BK8:BP8))*1000000)</f>
        <v>0</v>
      </c>
      <c r="LR9" s="1" t="str">
        <f>IF(SUM('A REMPLIR - UTE 33'!BL8:BQ8)=0,"",(SUM('A REMPLIR - UTE 33'!BL10:BQ10)/SUM('A REMPLIR - UTE 33'!BL8:BQ8))*1000000)</f>
        <v/>
      </c>
      <c r="LT9" s="1">
        <f>IF(SUM('A REMPLIR - UTE 34'!BA8:BF8)=0,"",(SUM('A REMPLIR - UTE 34'!BA10:BF10)/SUM('A REMPLIR - UTE 34'!BA8:BF8))*1000000)</f>
        <v>958.77277085330775</v>
      </c>
      <c r="LU9" s="1">
        <f>IF(SUM('A REMPLIR - UTE 34'!BB8:BG8)=0,"",(SUM('A REMPLIR - UTE 34'!BB10:BG10)/SUM('A REMPLIR - UTE 34'!BB8:BG8))*1000000)</f>
        <v>771.60493827160485</v>
      </c>
      <c r="LV9" s="1">
        <f>IF(SUM('A REMPLIR - UTE 34'!BC8:BH8)=0,"",(SUM('A REMPLIR - UTE 34'!BC10:BH10)/SUM('A REMPLIR - UTE 34'!BC8:BH8))*1000000)</f>
        <v>615.00615006150065</v>
      </c>
      <c r="LW9" s="1">
        <f>IF(SUM('A REMPLIR - UTE 34'!BD8:BI8)=0,"",(SUM('A REMPLIR - UTE 34'!BD10:BI10)/SUM('A REMPLIR - UTE 34'!BD8:BI8))*1000000)</f>
        <v>552.4861878453039</v>
      </c>
      <c r="LX9" s="1">
        <f>IF(SUM('A REMPLIR - UTE 34'!BE8:BJ8)=0,"",(SUM('A REMPLIR - UTE 34'!BE10:BJ10)/SUM('A REMPLIR - UTE 34'!BE8:BJ8))*1000000)</f>
        <v>458.50527281063734</v>
      </c>
      <c r="LY9" s="1">
        <f>IF(SUM('A REMPLIR - UTE 34'!BF8:BK8)=0,"",(SUM('A REMPLIR - UTE 34'!BF10:BK10)/SUM('A REMPLIR - UTE 34'!BF8:BK8))*1000000)</f>
        <v>406.66937779585197</v>
      </c>
      <c r="LZ9" s="1">
        <f>IF(SUM('A REMPLIR - UTE 34'!BG8:BL8)=0,"",(SUM('A REMPLIR - UTE 34'!BG10:BL10)/SUM('A REMPLIR - UTE 34'!BG8:BL8))*1000000)</f>
        <v>0</v>
      </c>
      <c r="MA9" s="1">
        <f>IF(SUM('A REMPLIR - UTE 34'!BH8:BM8)=0,"",(SUM('A REMPLIR - UTE 34'!BH10:BM10)/SUM('A REMPLIR - UTE 34'!BH8:BM8))*1000000)</f>
        <v>0</v>
      </c>
      <c r="MB9" s="1">
        <f>IF(SUM('A REMPLIR - UTE 34'!BI8:BN8)=0,"",(SUM('A REMPLIR - UTE 34'!BI10:BN10)/SUM('A REMPLIR - UTE 34'!BI8:BN8))*1000000)</f>
        <v>0</v>
      </c>
      <c r="MC9" s="1">
        <f>IF(SUM('A REMPLIR - UTE 34'!BJ8:BO8)=0,"",(SUM('A REMPLIR - UTE 34'!BJ10:BO10)/SUM('A REMPLIR - UTE 34'!BJ8:BO8))*1000000)</f>
        <v>0</v>
      </c>
      <c r="MD9" s="1">
        <f>IF(SUM('A REMPLIR - UTE 34'!BK8:BP8)=0,"",(SUM('A REMPLIR - UTE 34'!BK10:BP10)/SUM('A REMPLIR - UTE 34'!BK8:BP8))*1000000)</f>
        <v>0</v>
      </c>
      <c r="ME9" s="1" t="str">
        <f>IF(SUM('A REMPLIR - UTE 34'!BL8:BQ8)=0,"",(SUM('A REMPLIR - UTE 34'!BL10:BQ10)/SUM('A REMPLIR - UTE 34'!BL8:BQ8))*1000000)</f>
        <v/>
      </c>
      <c r="MG9" s="1">
        <f>IF(SUM('A REMPLIR - UTE 38'!BA8:BF8)=0,"",(SUM('A REMPLIR - UTE 38'!BA10:BF10)/SUM('A REMPLIR - UTE 38'!BA8:BF8))*1000000)</f>
        <v>1917.5455417066155</v>
      </c>
      <c r="MH9" s="1">
        <f>IF(SUM('A REMPLIR - UTE 38'!BB8:BG8)=0,"",(SUM('A REMPLIR - UTE 38'!BB10:BG10)/SUM('A REMPLIR - UTE 38'!BB8:BG8))*1000000)</f>
        <v>2314.8148148148148</v>
      </c>
      <c r="MI9" s="1">
        <f>IF(SUM('A REMPLIR - UTE 38'!BC8:BH8)=0,"",(SUM('A REMPLIR - UTE 38'!BC10:BH10)/SUM('A REMPLIR - UTE 38'!BC8:BH8))*1000000)</f>
        <v>1845.0184501845017</v>
      </c>
      <c r="MJ9" s="1">
        <f>IF(SUM('A REMPLIR - UTE 38'!BD8:BI8)=0,"",(SUM('A REMPLIR - UTE 38'!BD10:BI10)/SUM('A REMPLIR - UTE 38'!BD8:BI8))*1000000)</f>
        <v>1104.9723756906078</v>
      </c>
      <c r="MK9" s="1">
        <f>IF(SUM('A REMPLIR - UTE 38'!BE8:BJ8)=0,"",(SUM('A REMPLIR - UTE 38'!BE10:BJ10)/SUM('A REMPLIR - UTE 38'!BE8:BJ8))*1000000)</f>
        <v>917.01054562127467</v>
      </c>
      <c r="ML9" s="1">
        <f>IF(SUM('A REMPLIR - UTE 38'!BF8:BK8)=0,"",(SUM('A REMPLIR - UTE 38'!BF10:BK10)/SUM('A REMPLIR - UTE 38'!BF8:BK8))*1000000)</f>
        <v>813.33875559170394</v>
      </c>
      <c r="MM9" s="1">
        <f>IF(SUM('A REMPLIR - UTE 38'!BG8:BL8)=0,"",(SUM('A REMPLIR - UTE 38'!BG10:BL10)/SUM('A REMPLIR - UTE 38'!BG8:BL8))*1000000)</f>
        <v>880.66930867459268</v>
      </c>
      <c r="MN9" s="1">
        <f>IF(SUM('A REMPLIR - UTE 38'!BH8:BM8)=0,"",(SUM('A REMPLIR - UTE 38'!BH10:BM10)/SUM('A REMPLIR - UTE 38'!BH8:BM8))*1000000)</f>
        <v>509.42435048395311</v>
      </c>
      <c r="MO9" s="1">
        <f>IF(SUM('A REMPLIR - UTE 38'!BI8:BN8)=0,"",(SUM('A REMPLIR - UTE 38'!BI10:BN10)/SUM('A REMPLIR - UTE 38'!BI8:BN8))*1000000)</f>
        <v>0</v>
      </c>
      <c r="MP9" s="1">
        <f>IF(SUM('A REMPLIR - UTE 38'!BJ8:BO8)=0,"",(SUM('A REMPLIR - UTE 38'!BJ10:BO10)/SUM('A REMPLIR - UTE 38'!BJ8:BO8))*1000000)</f>
        <v>0</v>
      </c>
      <c r="MQ9" s="1">
        <f>IF(SUM('A REMPLIR - UTE 38'!BK8:BP8)=0,"",(SUM('A REMPLIR - UTE 38'!BK10:BP10)/SUM('A REMPLIR - UTE 38'!BK8:BP8))*1000000)</f>
        <v>0</v>
      </c>
      <c r="MR9" s="1" t="str">
        <f>IF(SUM('A REMPLIR - UTE 38'!BL8:BQ8)=0,"",(SUM('A REMPLIR - UTE 38'!BL10:BQ10)/SUM('A REMPLIR - UTE 38'!BL8:BQ8))*1000000)</f>
        <v/>
      </c>
    </row>
    <row r="10" spans="1:746" x14ac:dyDescent="0.25">
      <c r="A10" s="1" t="s">
        <v>122</v>
      </c>
      <c r="B10" s="1"/>
      <c r="C10" s="1"/>
      <c r="AG10" s="1">
        <f>IF(SUM('A REMPLIR - UTE 31'!E13:J13)=0,"",(SUM('A REMPLIR - UTE 31'!E15:J15)/SUM('A REMPLIR - UTE 31'!E13:J13))*1000000)</f>
        <v>744.60163812360383</v>
      </c>
      <c r="AH10" s="1">
        <f>IF(SUM('A REMPLIR - UTE 31'!F13:K13)=0,"",(SUM('A REMPLIR - UTE 31'!F15:K15)/SUM('A REMPLIR - UTE 31'!F13:K13))*1000000)</f>
        <v>645.57779212395087</v>
      </c>
      <c r="AI10" s="1">
        <f>IF(SUM('A REMPLIR - UTE 31'!G13:L13)=0,"",(SUM('A REMPLIR - UTE 31'!G15:L15)/SUM('A REMPLIR - UTE 31'!G13:L13))*1000000)</f>
        <v>665.77896138482026</v>
      </c>
      <c r="AJ10" s="1">
        <f>IF(SUM('A REMPLIR - UTE 31'!H13:M13)=0,"",(SUM('A REMPLIR - UTE 31'!H15:M15)/SUM('A REMPLIR - UTE 31'!H13:M13))*1000000)</f>
        <v>727.27272727272725</v>
      </c>
      <c r="AK10" s="1">
        <f>IF(SUM('A REMPLIR - UTE 31'!I13:N13)=0,"",(SUM('A REMPLIR - UTE 31'!I15:N15)/SUM('A REMPLIR - UTE 31'!I13:N13))*1000000)</f>
        <v>802.56821829855539</v>
      </c>
      <c r="AL10" s="1">
        <f>IF(SUM('A REMPLIR - UTE 31'!J13:O13)=0,"",(SUM('A REMPLIR - UTE 31'!J15:O15)/SUM('A REMPLIR - UTE 31'!J13:O13))*1000000)</f>
        <v>801.28205128205127</v>
      </c>
      <c r="AM10" s="1">
        <f>IF(SUM('A REMPLIR - UTE 31'!K13:P13)=0,"",(SUM('A REMPLIR - UTE 31'!K15:P15)/SUM('A REMPLIR - UTE 31'!K13:P13))*1000000)</f>
        <v>706.71378091872793</v>
      </c>
      <c r="AN10" s="1">
        <f>IF(SUM('A REMPLIR - UTE 31'!L13:Q13)=0,"",(SUM('A REMPLIR - UTE 31'!L15:Q15)/SUM('A REMPLIR - UTE 31'!L13:Q13))*1000000)</f>
        <v>803.85852090032154</v>
      </c>
      <c r="AO10" s="1">
        <f>IF(SUM('A REMPLIR - UTE 31'!M13:R13)=0,"",(SUM('A REMPLIR - UTE 31'!M15:R15)/SUM('A REMPLIR - UTE 31'!M13:R13))*1000000)</f>
        <v>0</v>
      </c>
      <c r="AP10" s="1">
        <f>IF(SUM('A REMPLIR - UTE 31'!N13:S13)=0,"",(SUM('A REMPLIR - UTE 31'!N15:S15)/SUM('A REMPLIR - UTE 31'!N13:S13))*1000000)</f>
        <v>0</v>
      </c>
      <c r="AQ10" s="1">
        <f>IF(SUM('A REMPLIR - UTE 31'!O13:T13)=0,"",(SUM('A REMPLIR - UTE 31'!O15:T15)/SUM('A REMPLIR - UTE 31'!O13:T13))*1000000)</f>
        <v>0</v>
      </c>
      <c r="AR10" s="1">
        <f>IF(SUM('A REMPLIR - UTE 31'!P13:U13)=0,"",(SUM('A REMPLIR - UTE 31'!P15:U15)/SUM('A REMPLIR - UTE 31'!P13:U13))*1000000)</f>
        <v>0</v>
      </c>
      <c r="AT10" s="1">
        <f>IF(SUM('A REMPLIR - UTE 32'!E13:J13)=0,"",(SUM('A REMPLIR - UTE 32'!E15:J15)/SUM('A REMPLIR - UTE 32'!E13:J13))*1000000)</f>
        <v>0</v>
      </c>
      <c r="AU10" s="1">
        <f>IF(SUM('A REMPLIR - UTE 32'!F13:K13)=0,"",(SUM('A REMPLIR - UTE 32'!F15:K15)/SUM('A REMPLIR - UTE 32'!F13:K13))*1000000)</f>
        <v>0</v>
      </c>
      <c r="AV10" s="1">
        <f>IF(SUM('A REMPLIR - UTE 32'!G13:L13)=0,"",(SUM('A REMPLIR - UTE 32'!G15:L15)/SUM('A REMPLIR - UTE 32'!G13:L13))*1000000)</f>
        <v>0</v>
      </c>
      <c r="AW10" s="1">
        <f>IF(SUM('A REMPLIR - UTE 32'!H13:M13)=0,"",(SUM('A REMPLIR - UTE 32'!H15:M15)/SUM('A REMPLIR - UTE 32'!H13:M13))*1000000)</f>
        <v>0</v>
      </c>
      <c r="AX10" s="1">
        <f>IF(SUM('A REMPLIR - UTE 32'!I13:N13)=0,"",(SUM('A REMPLIR - UTE 32'!I15:N15)/SUM('A REMPLIR - UTE 32'!I13:N13))*1000000)</f>
        <v>0</v>
      </c>
      <c r="AY10" s="1">
        <f>IF(SUM('A REMPLIR - UTE 32'!J13:O13)=0,"",(SUM('A REMPLIR - UTE 32'!J15:O15)/SUM('A REMPLIR - UTE 32'!J13:O13))*1000000)</f>
        <v>0</v>
      </c>
      <c r="AZ10" s="1">
        <f>IF(SUM('A REMPLIR - UTE 32'!K13:P13)=0,"",(SUM('A REMPLIR - UTE 32'!K15:P15)/SUM('A REMPLIR - UTE 32'!K13:P13))*1000000)</f>
        <v>0</v>
      </c>
      <c r="BA10" s="1">
        <f>IF(SUM('A REMPLIR - UTE 32'!L13:Q13)=0,"",(SUM('A REMPLIR - UTE 32'!L15:Q15)/SUM('A REMPLIR - UTE 32'!L13:Q13))*1000000)</f>
        <v>0</v>
      </c>
      <c r="BB10" s="1">
        <f>IF(SUM('A REMPLIR - UTE 32'!M13:R13)=0,"",(SUM('A REMPLIR - UTE 32'!M15:R15)/SUM('A REMPLIR - UTE 32'!M13:R13))*1000000)</f>
        <v>0</v>
      </c>
      <c r="BC10" s="1">
        <f>IF(SUM('A REMPLIR - UTE 32'!N13:S13)=0,"",(SUM('A REMPLIR - UTE 32'!N15:S15)/SUM('A REMPLIR - UTE 32'!N13:S13))*1000000)</f>
        <v>0</v>
      </c>
      <c r="BD10" s="1">
        <f>IF(SUM('A REMPLIR - UTE 32'!O13:T13)=0,"",(SUM('A REMPLIR - UTE 32'!O15:T15)/SUM('A REMPLIR - UTE 32'!O13:T13))*1000000)</f>
        <v>0</v>
      </c>
      <c r="BE10" s="1">
        <f>IF(SUM('A REMPLIR - UTE 32'!P13:U13)=0,"",(SUM('A REMPLIR - UTE 32'!P15:U15)/SUM('A REMPLIR - UTE 32'!P13:U13))*1000000)</f>
        <v>0</v>
      </c>
      <c r="BG10" s="1">
        <f>IF(SUM('A REMPLIR - UTE 33'!E13:J13)=0,"",(SUM('A REMPLIR - UTE 33'!E15:J15)/SUM('A REMPLIR - UTE 33'!E13:J13))*1000000)</f>
        <v>5524.8618784530381</v>
      </c>
      <c r="BH10" s="1">
        <f>IF(SUM('A REMPLIR - UTE 33'!F13:K13)=0,"",(SUM('A REMPLIR - UTE 33'!F15:K15)/SUM('A REMPLIR - UTE 33'!F13:K13))*1000000)</f>
        <v>4273.5042735042744</v>
      </c>
      <c r="BI10" s="1">
        <f>IF(SUM('A REMPLIR - UTE 33'!G13:L13)=0,"",(SUM('A REMPLIR - UTE 33'!G15:L15)/SUM('A REMPLIR - UTE 33'!G13:L13))*1000000)</f>
        <v>0</v>
      </c>
      <c r="BJ10" s="1">
        <f>IF(SUM('A REMPLIR - UTE 33'!H13:M13)=0,"",(SUM('A REMPLIR - UTE 33'!H15:M15)/SUM('A REMPLIR - UTE 33'!H13:M13))*1000000)</f>
        <v>0</v>
      </c>
      <c r="BK10" s="1">
        <f>IF(SUM('A REMPLIR - UTE 33'!I13:N13)=0,"",(SUM('A REMPLIR - UTE 33'!I15:N15)/SUM('A REMPLIR - UTE 33'!I13:N13))*1000000)</f>
        <v>0</v>
      </c>
      <c r="BL10" s="1">
        <f>IF(SUM('A REMPLIR - UTE 33'!J13:O13)=0,"",(SUM('A REMPLIR - UTE 33'!J15:O15)/SUM('A REMPLIR - UTE 33'!J13:O13))*1000000)</f>
        <v>0</v>
      </c>
      <c r="BM10" s="1">
        <f>IF(SUM('A REMPLIR - UTE 33'!K13:P13)=0,"",(SUM('A REMPLIR - UTE 33'!K15:P15)/SUM('A REMPLIR - UTE 33'!K13:P13))*1000000)</f>
        <v>0</v>
      </c>
      <c r="BN10" s="1">
        <f>IF(SUM('A REMPLIR - UTE 33'!L13:Q13)=0,"",(SUM('A REMPLIR - UTE 33'!L15:Q15)/SUM('A REMPLIR - UTE 33'!L13:Q13))*1000000)</f>
        <v>4444.4444444444443</v>
      </c>
      <c r="BO10" s="1">
        <f>IF(SUM('A REMPLIR - UTE 33'!M13:R13)=0,"",(SUM('A REMPLIR - UTE 33'!M15:R15)/SUM('A REMPLIR - UTE 33'!M13:R13))*1000000)</f>
        <v>4716.9811320754716</v>
      </c>
      <c r="BP10" s="1">
        <f>IF(SUM('A REMPLIR - UTE 33'!N13:S13)=0,"",(SUM('A REMPLIR - UTE 33'!N15:S15)/SUM('A REMPLIR - UTE 33'!N13:S13))*1000000)</f>
        <v>4237.2881355932204</v>
      </c>
      <c r="BQ10" s="1">
        <f>IF(SUM('A REMPLIR - UTE 33'!O13:T13)=0,"",(SUM('A REMPLIR - UTE 33'!O15:T15)/SUM('A REMPLIR - UTE 33'!O13:T13))*1000000)</f>
        <v>4081.632653061225</v>
      </c>
      <c r="BR10" s="1">
        <f>IF(SUM('A REMPLIR - UTE 33'!P13:U13)=0,"",(SUM('A REMPLIR - UTE 33'!P15:U15)/SUM('A REMPLIR - UTE 33'!P13:U13))*1000000)</f>
        <v>4504.5045045045044</v>
      </c>
      <c r="BT10" s="1">
        <f>IF(SUM('A REMPLIR - UTE 34'!E13:J13)=0,"",(SUM('A REMPLIR - UTE 34'!E15:J15)/SUM('A REMPLIR - UTE 34'!E13:J13))*1000000)</f>
        <v>0</v>
      </c>
      <c r="BU10" s="1">
        <f>IF(SUM('A REMPLIR - UTE 34'!F13:K13)=0,"",(SUM('A REMPLIR - UTE 34'!F15:K15)/SUM('A REMPLIR - UTE 34'!F13:K13))*1000000)</f>
        <v>0</v>
      </c>
      <c r="BV10" s="1">
        <f>IF(SUM('A REMPLIR - UTE 34'!G13:L13)=0,"",(SUM('A REMPLIR - UTE 34'!G15:L15)/SUM('A REMPLIR - UTE 34'!G13:L13))*1000000)</f>
        <v>0</v>
      </c>
      <c r="BW10" s="1">
        <f>IF(SUM('A REMPLIR - UTE 34'!H13:M13)=0,"",(SUM('A REMPLIR - UTE 34'!H15:M15)/SUM('A REMPLIR - UTE 34'!H13:M13))*1000000)</f>
        <v>0</v>
      </c>
      <c r="BX10" s="1">
        <f>IF(SUM('A REMPLIR - UTE 34'!I13:N13)=0,"",(SUM('A REMPLIR - UTE 34'!I15:N15)/SUM('A REMPLIR - UTE 34'!I13:N13))*1000000)</f>
        <v>0</v>
      </c>
      <c r="BY10" s="1">
        <f>IF(SUM('A REMPLIR - UTE 34'!J13:O13)=0,"",(SUM('A REMPLIR - UTE 34'!J15:O15)/SUM('A REMPLIR - UTE 34'!J13:O13))*1000000)</f>
        <v>0</v>
      </c>
      <c r="BZ10" s="1">
        <f>IF(SUM('A REMPLIR - UTE 34'!K13:P13)=0,"",(SUM('A REMPLIR - UTE 34'!K15:P15)/SUM('A REMPLIR - UTE 34'!K13:P13))*1000000)</f>
        <v>0</v>
      </c>
      <c r="CA10" s="1">
        <f>IF(SUM('A REMPLIR - UTE 34'!L13:Q13)=0,"",(SUM('A REMPLIR - UTE 34'!L15:Q15)/SUM('A REMPLIR - UTE 34'!L13:Q13))*1000000)</f>
        <v>0</v>
      </c>
      <c r="CB10" s="1">
        <f>IF(SUM('A REMPLIR - UTE 34'!M13:R13)=0,"",(SUM('A REMPLIR - UTE 34'!M15:R15)/SUM('A REMPLIR - UTE 34'!M13:R13))*1000000)</f>
        <v>0</v>
      </c>
      <c r="CC10" s="1">
        <f>IF(SUM('A REMPLIR - UTE 34'!N13:S13)=0,"",(SUM('A REMPLIR - UTE 34'!N15:S15)/SUM('A REMPLIR - UTE 34'!N13:S13))*1000000)</f>
        <v>0</v>
      </c>
      <c r="CD10" s="1">
        <f>IF(SUM('A REMPLIR - UTE 34'!O13:T13)=0,"",(SUM('A REMPLIR - UTE 34'!O15:T15)/SUM('A REMPLIR - UTE 34'!O13:T13))*1000000)</f>
        <v>0</v>
      </c>
      <c r="CE10" s="1">
        <f>IF(SUM('A REMPLIR - UTE 34'!P13:U13)=0,"",(SUM('A REMPLIR - UTE 34'!P15:U15)/SUM('A REMPLIR - UTE 34'!P13:U13))*1000000)</f>
        <v>0</v>
      </c>
      <c r="CG10" s="1">
        <f>IF(SUM('A REMPLIR - UTE 38'!E13:J13)=0,"",(SUM('A REMPLIR - UTE 38'!E15:J15)/SUM('A REMPLIR - UTE 38'!E13:J13))*1000000)</f>
        <v>657.46219592373438</v>
      </c>
      <c r="CH10" s="1">
        <f>IF(SUM('A REMPLIR - UTE 38'!F13:K13)=0,"",(SUM('A REMPLIR - UTE 38'!F15:K15)/SUM('A REMPLIR - UTE 38'!F13:K13))*1000000)</f>
        <v>0</v>
      </c>
      <c r="CI10" s="1">
        <f>IF(SUM('A REMPLIR - UTE 38'!G13:L13)=0,"",(SUM('A REMPLIR - UTE 38'!G15:L15)/SUM('A REMPLIR - UTE 38'!G13:L13))*1000000)</f>
        <v>0</v>
      </c>
      <c r="CJ10" s="1">
        <f>IF(SUM('A REMPLIR - UTE 38'!H13:M13)=0,"",(SUM('A REMPLIR - UTE 38'!H15:M15)/SUM('A REMPLIR - UTE 38'!H13:M13))*1000000)</f>
        <v>0</v>
      </c>
      <c r="CK10" s="1">
        <f>IF(SUM('A REMPLIR - UTE 38'!I13:N13)=0,"",(SUM('A REMPLIR - UTE 38'!I15:N15)/SUM('A REMPLIR - UTE 38'!I13:N13))*1000000)</f>
        <v>0</v>
      </c>
      <c r="CL10" s="1">
        <f>IF(SUM('A REMPLIR - UTE 38'!J13:O13)=0,"",(SUM('A REMPLIR - UTE 38'!J15:O15)/SUM('A REMPLIR - UTE 38'!J13:O13))*1000000)</f>
        <v>0</v>
      </c>
      <c r="CM10" s="1">
        <f>IF(SUM('A REMPLIR - UTE 38'!K13:P13)=0,"",(SUM('A REMPLIR - UTE 38'!K15:P15)/SUM('A REMPLIR - UTE 38'!K13:P13))*1000000)</f>
        <v>0</v>
      </c>
      <c r="CN10" s="1">
        <f>IF(SUM('A REMPLIR - UTE 38'!L13:Q13)=0,"",(SUM('A REMPLIR - UTE 38'!L15:Q15)/SUM('A REMPLIR - UTE 38'!L13:Q13))*1000000)</f>
        <v>0</v>
      </c>
      <c r="CO10" s="1">
        <f>IF(SUM('A REMPLIR - UTE 38'!M13:R13)=0,"",(SUM('A REMPLIR - UTE 38'!M15:R15)/SUM('A REMPLIR - UTE 38'!M13:R13))*1000000)</f>
        <v>0</v>
      </c>
      <c r="CP10" s="1">
        <f>IF(SUM('A REMPLIR - UTE 38'!N13:S13)=0,"",(SUM('A REMPLIR - UTE 38'!N15:S15)/SUM('A REMPLIR - UTE 38'!N13:S13))*1000000)</f>
        <v>0</v>
      </c>
      <c r="CQ10" s="1">
        <f>IF(SUM('A REMPLIR - UTE 38'!O13:T13)=0,"",(SUM('A REMPLIR - UTE 38'!O15:T15)/SUM('A REMPLIR - UTE 38'!O13:T13))*1000000)</f>
        <v>0</v>
      </c>
      <c r="CR10" s="1">
        <f>IF(SUM('A REMPLIR - UTE 38'!P13:U13)=0,"",(SUM('A REMPLIR - UTE 38'!P15:U15)/SUM('A REMPLIR - UTE 38'!P13:U13))*1000000)</f>
        <v>0</v>
      </c>
      <c r="CT10" s="1">
        <f>IF(SUM('A REMPLIR - UTE 31'!Q13:V13)=0,"",(SUM('A REMPLIR - UTE 31'!Q15:V15)/SUM('A REMPLIR - UTE 31'!Q13:V13))*1000000)</f>
        <v>0</v>
      </c>
      <c r="CU10" s="1">
        <f>IF(SUM('A REMPLIR - UTE 31'!R13:W13)=0,"",(SUM('A REMPLIR - UTE 31'!R15:W15)/SUM('A REMPLIR - UTE 31'!R13:W13))*1000000)</f>
        <v>0</v>
      </c>
      <c r="CV10" s="1">
        <f>IF(SUM('A REMPLIR - UTE 31'!S13:X13)=0,"",(SUM('A REMPLIR - UTE 31'!S15:X15)/SUM('A REMPLIR - UTE 31'!S13:X13))*1000000)</f>
        <v>0</v>
      </c>
      <c r="CW10" s="1">
        <f>IF(SUM('A REMPLIR - UTE 31'!T13:Y13)=0,"",(SUM('A REMPLIR - UTE 31'!T15:Y15)/SUM('A REMPLIR - UTE 31'!T13:Y13))*1000000)</f>
        <v>0</v>
      </c>
      <c r="CX10" s="1">
        <f>IF(SUM('A REMPLIR - UTE 31'!U13:Z13)=0,"",(SUM('A REMPLIR - UTE 31'!U15:Z15)/SUM('A REMPLIR - UTE 31'!U13:Z13))*1000000)</f>
        <v>805.15297906602257</v>
      </c>
      <c r="CY10" s="1">
        <f>IF(SUM('A REMPLIR - UTE 31'!V13:AA13)=0,"",(SUM('A REMPLIR - UTE 31'!V15:AA15)/SUM('A REMPLIR - UTE 31'!V13:AA13))*1000000)</f>
        <v>702.74068868587494</v>
      </c>
      <c r="CZ10" s="1">
        <f>IF(SUM('A REMPLIR - UTE 31'!W13:AB13)=0,"",(SUM('A REMPLIR - UTE 31'!W15:AB15)/SUM('A REMPLIR - UTE 31'!W13:AB13))*1000000)</f>
        <v>621.50403977625854</v>
      </c>
      <c r="DA10" s="1">
        <f>IF(SUM('A REMPLIR - UTE 31'!X13:AC13)=0,"",(SUM('A REMPLIR - UTE 31'!X15:AC15)/SUM('A REMPLIR - UTE 31'!X13:AC13))*1000000)</f>
        <v>688.23124569855463</v>
      </c>
      <c r="DB10" s="1">
        <f>IF(SUM('A REMPLIR - UTE 31'!Y13:AD13)=0,"",(SUM('A REMPLIR - UTE 31'!Y15:AD15)/SUM('A REMPLIR - UTE 31'!Y13:AD13))*1000000)</f>
        <v>632.11125158027824</v>
      </c>
      <c r="DC10" s="1">
        <f>IF(SUM('A REMPLIR - UTE 31'!Z13:AE13)=0,"",(SUM('A REMPLIR - UTE 31'!Z15:AE15)/SUM('A REMPLIR - UTE 31'!Z13:AE13))*1000000)</f>
        <v>537.05692803437159</v>
      </c>
      <c r="DD10" s="1">
        <f>IF(SUM('A REMPLIR - UTE 31'!AA13:AF13)=0,"",(SUM('A REMPLIR - UTE 31'!AA15:AF15)/SUM('A REMPLIR - UTE 31'!AA13:AF13))*1000000)</f>
        <v>0</v>
      </c>
      <c r="DE10" s="1">
        <f>IF(SUM('A REMPLIR - UTE 31'!AB13:AG13)=0,"",(SUM('A REMPLIR - UTE 31'!AB15:AG15)/SUM('A REMPLIR - UTE 31'!AB13:AG13))*1000000)</f>
        <v>480.53820278712158</v>
      </c>
      <c r="DG10" s="1">
        <f>IF(SUM('A REMPLIR - UTE 32'!Q13:V13)=0,"",(SUM('A REMPLIR - UTE 32'!Q15:V15)/SUM('A REMPLIR - UTE 32'!Q13:V13))*1000000)</f>
        <v>0</v>
      </c>
      <c r="DH10" s="1">
        <f>IF(SUM('A REMPLIR - UTE 32'!R13:W13)=0,"",(SUM('A REMPLIR - UTE 32'!R15:W15)/SUM('A REMPLIR - UTE 32'!R13:W13))*1000000)</f>
        <v>0</v>
      </c>
      <c r="DI10" s="1">
        <f>IF(SUM('A REMPLIR - UTE 32'!S13:X13)=0,"",(SUM('A REMPLIR - UTE 32'!S15:X15)/SUM('A REMPLIR - UTE 32'!S13:X13))*1000000)</f>
        <v>0</v>
      </c>
      <c r="DJ10" s="1">
        <f>IF(SUM('A REMPLIR - UTE 32'!T13:Y13)=0,"",(SUM('A REMPLIR - UTE 32'!T15:Y15)/SUM('A REMPLIR - UTE 32'!T13:Y13))*1000000)</f>
        <v>0</v>
      </c>
      <c r="DK10" s="1">
        <f>IF(SUM('A REMPLIR - UTE 32'!U13:Z13)=0,"",(SUM('A REMPLIR - UTE 32'!U15:Z15)/SUM('A REMPLIR - UTE 32'!U13:Z13))*1000000)</f>
        <v>0</v>
      </c>
      <c r="DL10" s="1">
        <f>IF(SUM('A REMPLIR - UTE 32'!V13:AA13)=0,"",(SUM('A REMPLIR - UTE 32'!V15:AA15)/SUM('A REMPLIR - UTE 32'!V13:AA13))*1000000)</f>
        <v>0</v>
      </c>
      <c r="DM10" s="1">
        <f>IF(SUM('A REMPLIR - UTE 32'!W13:AB13)=0,"",(SUM('A REMPLIR - UTE 32'!W15:AB15)/SUM('A REMPLIR - UTE 32'!W13:AB13))*1000000)</f>
        <v>0</v>
      </c>
      <c r="DN10" s="1">
        <f>IF(SUM('A REMPLIR - UTE 32'!X13:AC13)=0,"",(SUM('A REMPLIR - UTE 32'!X15:AC15)/SUM('A REMPLIR - UTE 32'!X13:AC13))*1000000)</f>
        <v>0</v>
      </c>
      <c r="DO10" s="1">
        <f>IF(SUM('A REMPLIR - UTE 32'!Y13:AD13)=0,"",(SUM('A REMPLIR - UTE 32'!Y15:AD15)/SUM('A REMPLIR - UTE 32'!Y13:AD13))*1000000)</f>
        <v>0</v>
      </c>
      <c r="DP10" s="1">
        <f>IF(SUM('A REMPLIR - UTE 32'!Z13:AE13)=0,"",(SUM('A REMPLIR - UTE 32'!Z15:AE15)/SUM('A REMPLIR - UTE 32'!Z13:AE13))*1000000)</f>
        <v>0</v>
      </c>
      <c r="DQ10" s="1">
        <f>IF(SUM('A REMPLIR - UTE 32'!AA13:AF13)=0,"",(SUM('A REMPLIR - UTE 32'!AA15:AF15)/SUM('A REMPLIR - UTE 32'!AA13:AF13))*1000000)</f>
        <v>0</v>
      </c>
      <c r="DR10" s="1">
        <f>IF(SUM('A REMPLIR - UTE 32'!AB13:AG13)=0,"",(SUM('A REMPLIR - UTE 32'!AB15:AG15)/SUM('A REMPLIR - UTE 32'!AB13:AG13))*1000000)</f>
        <v>0</v>
      </c>
      <c r="DT10" s="1">
        <f>IF(SUM('A REMPLIR - UTE 33'!Q13:V13)=0,"",(SUM('A REMPLIR - UTE 33'!Q15:V15)/SUM('A REMPLIR - UTE 33'!Q13:V13))*1000000)</f>
        <v>4901.9607843137255</v>
      </c>
      <c r="DU10" s="1">
        <f>IF(SUM('A REMPLIR - UTE 33'!R13:W13)=0,"",(SUM('A REMPLIR - UTE 33'!R15:W15)/SUM('A REMPLIR - UTE 33'!R13:W13))*1000000)</f>
        <v>0</v>
      </c>
      <c r="DV10" s="1">
        <f>IF(SUM('A REMPLIR - UTE 33'!S13:X13)=0,"",(SUM('A REMPLIR - UTE 33'!S15:X15)/SUM('A REMPLIR - UTE 33'!S13:X13))*1000000)</f>
        <v>0</v>
      </c>
      <c r="DW10" s="1">
        <f>IF(SUM('A REMPLIR - UTE 33'!T13:Y13)=0,"",(SUM('A REMPLIR - UTE 33'!T15:Y15)/SUM('A REMPLIR - UTE 33'!T13:Y13))*1000000)</f>
        <v>0</v>
      </c>
      <c r="DX10" s="1">
        <f>IF(SUM('A REMPLIR - UTE 33'!U13:Z13)=0,"",(SUM('A REMPLIR - UTE 33'!U15:Z15)/SUM('A REMPLIR - UTE 33'!U13:Z13))*1000000)</f>
        <v>0</v>
      </c>
      <c r="DY10" s="1">
        <f>IF(SUM('A REMPLIR - UTE 33'!V13:AA13)=0,"",(SUM('A REMPLIR - UTE 33'!V15:AA15)/SUM('A REMPLIR - UTE 33'!V13:AA13))*1000000)</f>
        <v>0</v>
      </c>
      <c r="DZ10" s="1">
        <f>IF(SUM('A REMPLIR - UTE 33'!W13:AB13)=0,"",(SUM('A REMPLIR - UTE 33'!W15:AB15)/SUM('A REMPLIR - UTE 33'!W13:AB13))*1000000)</f>
        <v>0</v>
      </c>
      <c r="EA10" s="1">
        <f>IF(SUM('A REMPLIR - UTE 33'!X13:AC13)=0,"",(SUM('A REMPLIR - UTE 33'!X15:AC15)/SUM('A REMPLIR - UTE 33'!X13:AC13))*1000000)</f>
        <v>0</v>
      </c>
      <c r="EB10" s="1">
        <f>IF(SUM('A REMPLIR - UTE 33'!Y13:AD13)=0,"",(SUM('A REMPLIR - UTE 33'!Y15:AD15)/SUM('A REMPLIR - UTE 33'!Y13:AD13))*1000000)</f>
        <v>0</v>
      </c>
      <c r="EC10" s="1">
        <f>IF(SUM('A REMPLIR - UTE 33'!Z13:AE13)=0,"",(SUM('A REMPLIR - UTE 33'!Z15:AE15)/SUM('A REMPLIR - UTE 33'!Z13:AE13))*1000000)</f>
        <v>0</v>
      </c>
      <c r="ED10" s="1">
        <f>IF(SUM('A REMPLIR - UTE 33'!AA13:AF13)=0,"",(SUM('A REMPLIR - UTE 33'!AA15:AF15)/SUM('A REMPLIR - UTE 33'!AA13:AF13))*1000000)</f>
        <v>0</v>
      </c>
      <c r="EE10" s="1">
        <f>IF(SUM('A REMPLIR - UTE 33'!AB13:AG13)=0,"",(SUM('A REMPLIR - UTE 33'!AB15:AG15)/SUM('A REMPLIR - UTE 33'!AB13:AG13))*1000000)</f>
        <v>0</v>
      </c>
      <c r="EG10" s="1">
        <f>IF(SUM('A REMPLIR - UTE 34'!Q13:V13)=0,"",(SUM('A REMPLIR - UTE 34'!Q15:V15)/SUM('A REMPLIR - UTE 34'!Q13:V13))*1000000)</f>
        <v>0</v>
      </c>
      <c r="EH10" s="1">
        <f>IF(SUM('A REMPLIR - UTE 34'!R13:W13)=0,"",(SUM('A REMPLIR - UTE 34'!R15:W15)/SUM('A REMPLIR - UTE 34'!R13:W13))*1000000)</f>
        <v>4405.2863436123353</v>
      </c>
      <c r="EI10" s="1">
        <f>IF(SUM('A REMPLIR - UTE 34'!S13:X13)=0,"",(SUM('A REMPLIR - UTE 34'!S15:X15)/SUM('A REMPLIR - UTE 34'!S13:X13))*1000000)</f>
        <v>4081.632653061225</v>
      </c>
      <c r="EJ10" s="1">
        <f>IF(SUM('A REMPLIR - UTE 34'!T13:Y13)=0,"",(SUM('A REMPLIR - UTE 34'!T15:Y15)/SUM('A REMPLIR - UTE 34'!T13:Y13))*1000000)</f>
        <v>4329.0043290043286</v>
      </c>
      <c r="EK10" s="1">
        <f>IF(SUM('A REMPLIR - UTE 34'!U13:Z13)=0,"",(SUM('A REMPLIR - UTE 34'!U15:Z15)/SUM('A REMPLIR - UTE 34'!U13:Z13))*1000000)</f>
        <v>4524.8868778280548</v>
      </c>
      <c r="EL10" s="1">
        <f>IF(SUM('A REMPLIR - UTE 34'!V13:AA13)=0,"",(SUM('A REMPLIR - UTE 34'!V15:AA15)/SUM('A REMPLIR - UTE 34'!V13:AA13))*1000000)</f>
        <v>4115.2263374485601</v>
      </c>
      <c r="EM10" s="1">
        <f>IF(SUM('A REMPLIR - UTE 34'!W13:AB13)=0,"",(SUM('A REMPLIR - UTE 34'!W15:AB15)/SUM('A REMPLIR - UTE 34'!W13:AB13))*1000000)</f>
        <v>4201.6806722689071</v>
      </c>
      <c r="EN10" s="1">
        <f>IF(SUM('A REMPLIR - UTE 34'!X13:AC13)=0,"",(SUM('A REMPLIR - UTE 34'!X15:AC15)/SUM('A REMPLIR - UTE 34'!X13:AC13))*1000000)</f>
        <v>0</v>
      </c>
      <c r="EO10" s="1">
        <f>IF(SUM('A REMPLIR - UTE 34'!Y13:AD13)=0,"",(SUM('A REMPLIR - UTE 34'!Y15:AD15)/SUM('A REMPLIR - UTE 34'!Y13:AD13))*1000000)</f>
        <v>0</v>
      </c>
      <c r="EP10" s="1">
        <f>IF(SUM('A REMPLIR - UTE 34'!Z13:AE13)=0,"",(SUM('A REMPLIR - UTE 34'!Z15:AE15)/SUM('A REMPLIR - UTE 34'!Z13:AE13))*1000000)</f>
        <v>0</v>
      </c>
      <c r="EQ10" s="1">
        <f>IF(SUM('A REMPLIR - UTE 34'!AA13:AF13)=0,"",(SUM('A REMPLIR - UTE 34'!AA15:AF15)/SUM('A REMPLIR - UTE 34'!AA13:AF13))*1000000)</f>
        <v>0</v>
      </c>
      <c r="ER10" s="1">
        <f>IF(SUM('A REMPLIR - UTE 34'!AB13:AG13)=0,"",(SUM('A REMPLIR - UTE 34'!AB15:AG15)/SUM('A REMPLIR - UTE 34'!AB13:AG13))*1000000)</f>
        <v>0</v>
      </c>
      <c r="ET10" s="1">
        <f>IF(SUM('A REMPLIR - UTE 38'!Q13:V13)=0,"",(SUM('A REMPLIR - UTE 38'!Q15:V15)/SUM('A REMPLIR - UTE 38'!Q13:V13))*1000000)</f>
        <v>0</v>
      </c>
      <c r="EU10" s="1">
        <f>IF(SUM('A REMPLIR - UTE 38'!R13:W13)=0,"",(SUM('A REMPLIR - UTE 38'!R15:W15)/SUM('A REMPLIR - UTE 38'!R13:W13))*1000000)</f>
        <v>0</v>
      </c>
      <c r="EV10" s="1">
        <f>IF(SUM('A REMPLIR - UTE 38'!S13:X13)=0,"",(SUM('A REMPLIR - UTE 38'!S15:X15)/SUM('A REMPLIR - UTE 38'!S13:X13))*1000000)</f>
        <v>0</v>
      </c>
      <c r="EW10" s="1">
        <f>IF(SUM('A REMPLIR - UTE 38'!T13:Y13)=0,"",(SUM('A REMPLIR - UTE 38'!T15:Y15)/SUM('A REMPLIR - UTE 38'!T13:Y13))*1000000)</f>
        <v>0</v>
      </c>
      <c r="EX10" s="1">
        <f>IF(SUM('A REMPLIR - UTE 38'!U13:Z13)=0,"",(SUM('A REMPLIR - UTE 38'!U15:Z15)/SUM('A REMPLIR - UTE 38'!U13:Z13))*1000000)</f>
        <v>0</v>
      </c>
      <c r="EY10" s="1">
        <f>IF(SUM('A REMPLIR - UTE 38'!V13:AA13)=0,"",(SUM('A REMPLIR - UTE 38'!V15:AA15)/SUM('A REMPLIR - UTE 38'!V13:AA13))*1000000)</f>
        <v>0</v>
      </c>
      <c r="EZ10" s="1">
        <f>IF(SUM('A REMPLIR - UTE 38'!W13:AB13)=0,"",(SUM('A REMPLIR - UTE 38'!W15:AB15)/SUM('A REMPLIR - UTE 38'!W13:AB13))*1000000)</f>
        <v>0</v>
      </c>
      <c r="FA10" s="1">
        <f>IF(SUM('A REMPLIR - UTE 38'!X13:AC13)=0,"",(SUM('A REMPLIR - UTE 38'!X15:AC15)/SUM('A REMPLIR - UTE 38'!X13:AC13))*1000000)</f>
        <v>0</v>
      </c>
      <c r="FB10" s="1">
        <f>IF(SUM('A REMPLIR - UTE 38'!Y13:AD13)=0,"",(SUM('A REMPLIR - UTE 38'!Y15:AD15)/SUM('A REMPLIR - UTE 38'!Y13:AD13))*1000000)</f>
        <v>0</v>
      </c>
      <c r="FC10" s="1">
        <f>IF(SUM('A REMPLIR - UTE 38'!Z13:AE13)=0,"",(SUM('A REMPLIR - UTE 38'!Z15:AE15)/SUM('A REMPLIR - UTE 38'!Z13:AE13))*1000000)</f>
        <v>0</v>
      </c>
      <c r="FD10" s="1">
        <f>IF(SUM('A REMPLIR - UTE 38'!AA13:AF13)=0,"",(SUM('A REMPLIR - UTE 38'!AA15:AF15)/SUM('A REMPLIR - UTE 38'!AA13:AF13))*1000000)</f>
        <v>0</v>
      </c>
      <c r="FE10" s="1">
        <f>IF(SUM('A REMPLIR - UTE 38'!AB13:AG13)=0,"",(SUM('A REMPLIR - UTE 38'!AB15:AG15)/SUM('A REMPLIR - UTE 38'!AB13:AG13))*1000000)</f>
        <v>0</v>
      </c>
      <c r="FG10" s="1">
        <f>IF(SUM('A REMPLIR - UTE 31'!AC13:AH13)=0,"",(SUM('A REMPLIR - UTE 31'!AC15:AH15)/SUM('A REMPLIR - UTE 31'!AC13:AH13))*1000000)</f>
        <v>569.80056980056975</v>
      </c>
      <c r="FH10" s="1">
        <f>IF(SUM('A REMPLIR - UTE 31'!AD13:AI13)=0,"",(SUM('A REMPLIR - UTE 31'!AD15:AI15)/SUM('A REMPLIR - UTE 31'!AD13:AI13))*1000000)</f>
        <v>585.82308142940838</v>
      </c>
      <c r="FI10" s="1">
        <f>IF(SUM('A REMPLIR - UTE 31'!AE13:AJ13)=0,"",(SUM('A REMPLIR - UTE 31'!AE15:AJ15)/SUM('A REMPLIR - UTE 31'!AE13:AJ13))*1000000)</f>
        <v>745.15648286140095</v>
      </c>
      <c r="FJ10" s="1">
        <f>IF(SUM('A REMPLIR - UTE 31'!AF13:AK13)=0,"",(SUM('A REMPLIR - UTE 31'!AF15:AK15)/SUM('A REMPLIR - UTE 31'!AF13:AK13))*1000000)</f>
        <v>1069.5187165775401</v>
      </c>
      <c r="FK10" s="1">
        <f>IF(SUM('A REMPLIR - UTE 31'!AG13:AL13)=0,"",(SUM('A REMPLIR - UTE 31'!AG15:AL15)/SUM('A REMPLIR - UTE 31'!AG13:AL13))*1000000)</f>
        <v>2012.0724346076461</v>
      </c>
      <c r="FL10" s="1">
        <f>IF(SUM('A REMPLIR - UTE 31'!AH13:AM13)=0,"",(SUM('A REMPLIR - UTE 31'!AH15:AM15)/SUM('A REMPLIR - UTE 31'!AH13:AM13))*1000000)</f>
        <v>0</v>
      </c>
      <c r="FM10" s="1">
        <f>IF(SUM('A REMPLIR - UTE 31'!AI13:AN13)=0,"",(SUM('A REMPLIR - UTE 31'!AI15:AN15)/SUM('A REMPLIR - UTE 31'!AI13:AN13))*1000000)</f>
        <v>0</v>
      </c>
      <c r="FN10" s="1">
        <f>IF(SUM('A REMPLIR - UTE 31'!AJ13:AO13)=0,"",(SUM('A REMPLIR - UTE 31'!AJ15:AO15)/SUM('A REMPLIR - UTE 31'!AJ13:AO13))*1000000)</f>
        <v>0</v>
      </c>
      <c r="FO10" s="1">
        <f>IF(SUM('A REMPLIR - UTE 31'!AK13:AP13)=0,"",(SUM('A REMPLIR - UTE 31'!AK15:AP15)/SUM('A REMPLIR - UTE 31'!AK13:AP13))*1000000)</f>
        <v>0</v>
      </c>
      <c r="FP10" s="1">
        <f>IF(SUM('A REMPLIR - UTE 31'!AL13:AQ13)=0,"",(SUM('A REMPLIR - UTE 31'!AL15:AQ15)/SUM('A REMPLIR - UTE 31'!AL13:AQ13))*1000000)</f>
        <v>0</v>
      </c>
      <c r="FQ10" s="1">
        <f>IF(SUM('A REMPLIR - UTE 31'!AM13:AR13)=0,"",(SUM('A REMPLIR - UTE 31'!AM15:AR15)/SUM('A REMPLIR - UTE 31'!AM13:AR13))*1000000)</f>
        <v>0</v>
      </c>
      <c r="FR10" s="1">
        <f>IF(SUM('A REMPLIR - UTE 31'!AN13:AS13)=0,"",(SUM('A REMPLIR - UTE 31'!AN15:AS15)/SUM('A REMPLIR - UTE 31'!AN13:AS13))*1000000)</f>
        <v>0</v>
      </c>
      <c r="FT10" s="1">
        <f>IF(SUM('A REMPLIR - UTE 32'!AC13:AH13)=0,"",(SUM('A REMPLIR - UTE 32'!AC15:AH15)/SUM('A REMPLIR - UTE 32'!AC13:AH13))*1000000)</f>
        <v>0</v>
      </c>
      <c r="FU10" s="1">
        <f>IF(SUM('A REMPLIR - UTE 32'!AD13:AI13)=0,"",(SUM('A REMPLIR - UTE 32'!AD15:AI15)/SUM('A REMPLIR - UTE 32'!AD13:AI13))*1000000)</f>
        <v>0</v>
      </c>
      <c r="FV10" s="1">
        <f>IF(SUM('A REMPLIR - UTE 32'!AE13:AJ13)=0,"",(SUM('A REMPLIR - UTE 32'!AE15:AJ15)/SUM('A REMPLIR - UTE 32'!AE13:AJ13))*1000000)</f>
        <v>0</v>
      </c>
      <c r="FW10" s="1">
        <f>IF(SUM('A REMPLIR - UTE 32'!AF13:AK13)=0,"",(SUM('A REMPLIR - UTE 32'!AF15:AK15)/SUM('A REMPLIR - UTE 32'!AF13:AK13))*1000000)</f>
        <v>0</v>
      </c>
      <c r="FX10" s="1">
        <f>IF(SUM('A REMPLIR - UTE 32'!AG13:AL13)=0,"",(SUM('A REMPLIR - UTE 32'!AG15:AL15)/SUM('A REMPLIR - UTE 32'!AG13:AL13))*1000000)</f>
        <v>0</v>
      </c>
      <c r="FY10" s="1">
        <f>IF(SUM('A REMPLIR - UTE 32'!AH13:AM13)=0,"",(SUM('A REMPLIR - UTE 32'!AH15:AM15)/SUM('A REMPLIR - UTE 32'!AH13:AM13))*1000000)</f>
        <v>0</v>
      </c>
      <c r="FZ10" s="1">
        <f>IF(SUM('A REMPLIR - UTE 32'!AI13:AN13)=0,"",(SUM('A REMPLIR - UTE 32'!AI15:AN15)/SUM('A REMPLIR - UTE 32'!AI13:AN13))*1000000)</f>
        <v>0</v>
      </c>
      <c r="GA10" s="1">
        <f>IF(SUM('A REMPLIR - UTE 32'!AJ13:AO13)=0,"",(SUM('A REMPLIR - UTE 32'!AJ15:AO15)/SUM('A REMPLIR - UTE 32'!AJ13:AO13))*1000000)</f>
        <v>0</v>
      </c>
      <c r="GB10" s="1">
        <f>IF(SUM('A REMPLIR - UTE 32'!AK13:AP13)=0,"",(SUM('A REMPLIR - UTE 32'!AK15:AP15)/SUM('A REMPLIR - UTE 32'!AK13:AP13))*1000000)</f>
        <v>0</v>
      </c>
      <c r="GC10" s="1">
        <f>IF(SUM('A REMPLIR - UTE 32'!AL13:AQ13)=0,"",(SUM('A REMPLIR - UTE 32'!AL15:AQ15)/SUM('A REMPLIR - UTE 32'!AL13:AQ13))*1000000)</f>
        <v>0</v>
      </c>
      <c r="GD10" s="1">
        <f>IF(SUM('A REMPLIR - UTE 32'!AM13:AR13)=0,"",(SUM('A REMPLIR - UTE 32'!AM15:AR15)/SUM('A REMPLIR - UTE 32'!AM13:AR13))*1000000)</f>
        <v>0</v>
      </c>
      <c r="GE10" s="1">
        <f>IF(SUM('A REMPLIR - UTE 32'!AN13:AS13)=0,"",(SUM('A REMPLIR - UTE 32'!AN15:AS15)/SUM('A REMPLIR - UTE 32'!AN13:AS13))*1000000)</f>
        <v>0</v>
      </c>
      <c r="GG10" s="1">
        <f>IF(SUM('A REMPLIR - UTE 33'!AC13:AH13)=0,"",(SUM('A REMPLIR - UTE 33'!AC15:AH15)/SUM('A REMPLIR - UTE 33'!AC13:AH13))*1000000)</f>
        <v>0</v>
      </c>
      <c r="GH10" s="1">
        <f>IF(SUM('A REMPLIR - UTE 33'!AD13:AI13)=0,"",(SUM('A REMPLIR - UTE 33'!AD15:AI15)/SUM('A REMPLIR - UTE 33'!AD13:AI13))*1000000)</f>
        <v>0</v>
      </c>
      <c r="GI10" s="1">
        <f>IF(SUM('A REMPLIR - UTE 33'!AE13:AJ13)=0,"",(SUM('A REMPLIR - UTE 33'!AE15:AJ15)/SUM('A REMPLIR - UTE 33'!AE13:AJ13))*1000000)</f>
        <v>0</v>
      </c>
      <c r="GJ10" s="1">
        <f>IF(SUM('A REMPLIR - UTE 33'!AF13:AK13)=0,"",(SUM('A REMPLIR - UTE 33'!AF15:AK15)/SUM('A REMPLIR - UTE 33'!AF13:AK13))*1000000)</f>
        <v>0</v>
      </c>
      <c r="GK10" s="1">
        <f>IF(SUM('A REMPLIR - UTE 33'!AG13:AL13)=0,"",(SUM('A REMPLIR - UTE 33'!AG15:AL15)/SUM('A REMPLIR - UTE 33'!AG13:AL13))*1000000)</f>
        <v>0</v>
      </c>
      <c r="GL10" s="1">
        <f>IF(SUM('A REMPLIR - UTE 33'!AH13:AM13)=0,"",(SUM('A REMPLIR - UTE 33'!AH15:AM15)/SUM('A REMPLIR - UTE 33'!AH13:AM13))*1000000)</f>
        <v>0</v>
      </c>
      <c r="GM10" s="1">
        <f>IF(SUM('A REMPLIR - UTE 33'!AI13:AN13)=0,"",(SUM('A REMPLIR - UTE 33'!AI15:AN15)/SUM('A REMPLIR - UTE 33'!AI13:AN13))*1000000)</f>
        <v>0</v>
      </c>
      <c r="GN10" s="1">
        <f>IF(SUM('A REMPLIR - UTE 33'!AJ13:AO13)=0,"",(SUM('A REMPLIR - UTE 33'!AJ15:AO15)/SUM('A REMPLIR - UTE 33'!AJ13:AO13))*1000000)</f>
        <v>0</v>
      </c>
      <c r="GO10" s="1">
        <f>IF(SUM('A REMPLIR - UTE 33'!AK13:AP13)=0,"",(SUM('A REMPLIR - UTE 33'!AK15:AP15)/SUM('A REMPLIR - UTE 33'!AK13:AP13))*1000000)</f>
        <v>0</v>
      </c>
      <c r="GP10" s="1">
        <f>IF(SUM('A REMPLIR - UTE 33'!AL13:AQ13)=0,"",(SUM('A REMPLIR - UTE 33'!AL15:AQ15)/SUM('A REMPLIR - UTE 33'!AL13:AQ13))*1000000)</f>
        <v>0</v>
      </c>
      <c r="GQ10" s="1">
        <f>IF(SUM('A REMPLIR - UTE 33'!AM13:AR13)=0,"",(SUM('A REMPLIR - UTE 33'!AM15:AR15)/SUM('A REMPLIR - UTE 33'!AM13:AR13))*1000000)</f>
        <v>0</v>
      </c>
      <c r="GR10" s="1">
        <f>IF(SUM('A REMPLIR - UTE 33'!AN13:AS13)=0,"",(SUM('A REMPLIR - UTE 33'!AN15:AS15)/SUM('A REMPLIR - UTE 33'!AN13:AS13))*1000000)</f>
        <v>0</v>
      </c>
      <c r="GT10" s="1">
        <f>IF(SUM('A REMPLIR - UTE 34'!AC13:AH13)=0,"",(SUM('A REMPLIR - UTE 34'!AC15:AH15)/SUM('A REMPLIR - UTE 34'!AC13:AH13))*1000000)</f>
        <v>0</v>
      </c>
      <c r="GU10" s="1">
        <f>IF(SUM('A REMPLIR - UTE 34'!AD13:AI13)=0,"",(SUM('A REMPLIR - UTE 34'!AD15:AI15)/SUM('A REMPLIR - UTE 34'!AD13:AI13))*1000000)</f>
        <v>0</v>
      </c>
      <c r="GV10" s="1">
        <f>IF(SUM('A REMPLIR - UTE 34'!AE13:AJ13)=0,"",(SUM('A REMPLIR - UTE 34'!AE15:AJ15)/SUM('A REMPLIR - UTE 34'!AE13:AJ13))*1000000)</f>
        <v>0</v>
      </c>
      <c r="GW10" s="1">
        <f>IF(SUM('A REMPLIR - UTE 34'!AF13:AK13)=0,"",(SUM('A REMPLIR - UTE 34'!AF15:AK15)/SUM('A REMPLIR - UTE 34'!AF13:AK13))*1000000)</f>
        <v>0</v>
      </c>
      <c r="GX10" s="1">
        <f>IF(SUM('A REMPLIR - UTE 34'!AG13:AL13)=0,"",(SUM('A REMPLIR - UTE 34'!AG15:AL15)/SUM('A REMPLIR - UTE 34'!AG13:AL13))*1000000)</f>
        <v>0</v>
      </c>
      <c r="GY10" s="1">
        <f>IF(SUM('A REMPLIR - UTE 34'!AH13:AM13)=0,"",(SUM('A REMPLIR - UTE 34'!AH15:AM15)/SUM('A REMPLIR - UTE 34'!AH13:AM13))*1000000)</f>
        <v>0</v>
      </c>
      <c r="GZ10" s="1">
        <f>IF(SUM('A REMPLIR - UTE 34'!AI13:AN13)=0,"",(SUM('A REMPLIR - UTE 34'!AI15:AN15)/SUM('A REMPLIR - UTE 34'!AI13:AN13))*1000000)</f>
        <v>0</v>
      </c>
      <c r="HA10" s="1">
        <f>IF(SUM('A REMPLIR - UTE 34'!AJ13:AO13)=0,"",(SUM('A REMPLIR - UTE 34'!AJ15:AO15)/SUM('A REMPLIR - UTE 34'!AJ13:AO13))*1000000)</f>
        <v>0</v>
      </c>
      <c r="HB10" s="1">
        <f>IF(SUM('A REMPLIR - UTE 34'!AK13:AP13)=0,"",(SUM('A REMPLIR - UTE 34'!AK15:AP15)/SUM('A REMPLIR - UTE 34'!AK13:AP13))*1000000)</f>
        <v>0</v>
      </c>
      <c r="HC10" s="1">
        <f>IF(SUM('A REMPLIR - UTE 34'!AL13:AQ13)=0,"",(SUM('A REMPLIR - UTE 34'!AL15:AQ15)/SUM('A REMPLIR - UTE 34'!AL13:AQ13))*1000000)</f>
        <v>0</v>
      </c>
      <c r="HD10" s="1">
        <f>IF(SUM('A REMPLIR - UTE 34'!AM13:AR13)=0,"",(SUM('A REMPLIR - UTE 34'!AM15:AR15)/SUM('A REMPLIR - UTE 34'!AM13:AR13))*1000000)</f>
        <v>0</v>
      </c>
      <c r="HE10" s="1">
        <f>IF(SUM('A REMPLIR - UTE 34'!AN13:AS13)=0,"",(SUM('A REMPLIR - UTE 34'!AN15:AS15)/SUM('A REMPLIR - UTE 34'!AN13:AS13))*1000000)</f>
        <v>0</v>
      </c>
      <c r="HG10" s="1">
        <f>IF(SUM('A REMPLIR - UTE 38'!AC13:AH13)=0,"",(SUM('A REMPLIR - UTE 38'!AC15:AH15)/SUM('A REMPLIR - UTE 38'!AC13:AH13))*1000000)</f>
        <v>0</v>
      </c>
      <c r="HH10" s="1">
        <f>IF(SUM('A REMPLIR - UTE 38'!AD13:AI13)=0,"",(SUM('A REMPLIR - UTE 38'!AD15:AI15)/SUM('A REMPLIR - UTE 38'!AD13:AI13))*1000000)</f>
        <v>0</v>
      </c>
      <c r="HI10" s="1">
        <f>IF(SUM('A REMPLIR - UTE 38'!AE13:AJ13)=0,"",(SUM('A REMPLIR - UTE 38'!AE15:AJ15)/SUM('A REMPLIR - UTE 38'!AE13:AJ13))*1000000)</f>
        <v>0</v>
      </c>
      <c r="HJ10" s="1">
        <f>IF(SUM('A REMPLIR - UTE 38'!AF13:AK13)=0,"",(SUM('A REMPLIR - UTE 38'!AF15:AK15)/SUM('A REMPLIR - UTE 38'!AF13:AK13))*1000000)</f>
        <v>0</v>
      </c>
      <c r="HK10" s="1">
        <f>IF(SUM('A REMPLIR - UTE 38'!AG13:AL13)=0,"",(SUM('A REMPLIR - UTE 38'!AG15:AL15)/SUM('A REMPLIR - UTE 38'!AG13:AL13))*1000000)</f>
        <v>0</v>
      </c>
      <c r="HL10" s="1">
        <f>IF(SUM('A REMPLIR - UTE 38'!AH13:AM13)=0,"",(SUM('A REMPLIR - UTE 38'!AH15:AM15)/SUM('A REMPLIR - UTE 38'!AH13:AM13))*1000000)</f>
        <v>0</v>
      </c>
      <c r="HM10" s="1">
        <f>IF(SUM('A REMPLIR - UTE 38'!AI13:AN13)=0,"",(SUM('A REMPLIR - UTE 38'!AI15:AN15)/SUM('A REMPLIR - UTE 38'!AI13:AN13))*1000000)</f>
        <v>0</v>
      </c>
      <c r="HN10" s="1">
        <f>IF(SUM('A REMPLIR - UTE 38'!AJ13:AO13)=0,"",(SUM('A REMPLIR - UTE 38'!AJ15:AO15)/SUM('A REMPLIR - UTE 38'!AJ13:AO13))*1000000)</f>
        <v>0</v>
      </c>
      <c r="HO10" s="1">
        <f>IF(SUM('A REMPLIR - UTE 38'!AK13:AP13)=0,"",(SUM('A REMPLIR - UTE 38'!AK15:AP15)/SUM('A REMPLIR - UTE 38'!AK13:AP13))*1000000)</f>
        <v>0</v>
      </c>
      <c r="HP10" s="1">
        <f>IF(SUM('A REMPLIR - UTE 38'!AL13:AQ13)=0,"",(SUM('A REMPLIR - UTE 38'!AL15:AQ15)/SUM('A REMPLIR - UTE 38'!AL13:AQ13))*1000000)</f>
        <v>0</v>
      </c>
      <c r="HQ10" s="1">
        <f>IF(SUM('A REMPLIR - UTE 38'!AM13:AR13)=0,"",(SUM('A REMPLIR - UTE 38'!AM15:AR15)/SUM('A REMPLIR - UTE 38'!AM13:AR13))*1000000)</f>
        <v>0</v>
      </c>
      <c r="HR10" s="1">
        <f>IF(SUM('A REMPLIR - UTE 38'!AN13:AS13)=0,"",(SUM('A REMPLIR - UTE 38'!AN15:AS15)/SUM('A REMPLIR - UTE 38'!AN13:AS13))*1000000)</f>
        <v>0</v>
      </c>
      <c r="HT10" s="1">
        <f>IF(SUM('A REMPLIR - UTE 31'!AO13:AT13)=0,"",(SUM('A REMPLIR - UTE 31'!AO15:AT15)/SUM('A REMPLIR - UTE 31'!AO13:AT13))*1000000)</f>
        <v>0</v>
      </c>
      <c r="HU10" s="1">
        <f>IF(SUM('A REMPLIR - UTE 31'!AP13:AU13)=0,"",(SUM('A REMPLIR - UTE 31'!AP15:AU15)/SUM('A REMPLIR - UTE 31'!AP13:AU13))*1000000)</f>
        <v>0</v>
      </c>
      <c r="HV10" s="1">
        <f>IF(SUM('A REMPLIR - UTE 31'!AQ13:AV13)=0,"",(SUM('A REMPLIR - UTE 31'!AQ15:AV15)/SUM('A REMPLIR - UTE 31'!AQ13:AV13))*1000000)</f>
        <v>0</v>
      </c>
      <c r="HW10" s="1">
        <f>IF(SUM('A REMPLIR - UTE 31'!AR13:AW13)=0,"",(SUM('A REMPLIR - UTE 31'!AR15:AW15)/SUM('A REMPLIR - UTE 31'!AR13:AW13))*1000000)</f>
        <v>0</v>
      </c>
      <c r="HX10" s="1">
        <f>IF(SUM('A REMPLIR - UTE 31'!AS13:AX13)=0,"",(SUM('A REMPLIR - UTE 31'!AS15:AX15)/SUM('A REMPLIR - UTE 31'!AS13:AX13))*1000000)</f>
        <v>0</v>
      </c>
      <c r="HY10" s="1">
        <f>IF(SUM('A REMPLIR - UTE 31'!AT13:AY13)=0,"",(SUM('A REMPLIR - UTE 31'!AT15:AY15)/SUM('A REMPLIR - UTE 31'!AT13:AY13))*1000000)</f>
        <v>0</v>
      </c>
      <c r="HZ10" s="1">
        <f>IF(SUM('A REMPLIR - UTE 31'!AU13:AZ13)=0,"",(SUM('A REMPLIR - UTE 31'!AU15:AZ15)/SUM('A REMPLIR - UTE 31'!AU13:AZ13))*1000000)</f>
        <v>0</v>
      </c>
      <c r="IA10" s="1">
        <f>IF(SUM('A REMPLIR - UTE 31'!AV13:BA13)=0,"",(SUM('A REMPLIR - UTE 31'!AV15:BA15)/SUM('A REMPLIR - UTE 31'!AV13:BA13))*1000000)</f>
        <v>0</v>
      </c>
      <c r="IB10" s="1">
        <f>IF(SUM('A REMPLIR - UTE 31'!AW13:BB13)=0,"",(SUM('A REMPLIR - UTE 31'!AW15:BB15)/SUM('A REMPLIR - UTE 31'!AW13:BB13))*1000000)</f>
        <v>0</v>
      </c>
      <c r="IC10" s="1">
        <f>IF(SUM('A REMPLIR - UTE 31'!AX13:BC13)=0,"",(SUM('A REMPLIR - UTE 31'!AX15:BC15)/SUM('A REMPLIR - UTE 31'!AX13:BC13))*1000000)</f>
        <v>0</v>
      </c>
      <c r="ID10" s="1">
        <f>IF(SUM('A REMPLIR - UTE 31'!AY13:BD13)=0,"",(SUM('A REMPLIR - UTE 31'!AY15:BD15)/SUM('A REMPLIR - UTE 31'!AY13:BD13))*1000000)</f>
        <v>0</v>
      </c>
      <c r="IE10" s="1">
        <f>IF(SUM('A REMPLIR - UTE 31'!AZ13:BE13)=0,"",(SUM('A REMPLIR - UTE 31'!AZ15:BE15)/SUM('A REMPLIR - UTE 31'!AZ13:BE13))*1000000)</f>
        <v>0</v>
      </c>
      <c r="IG10" s="1">
        <f>IF(SUM('A REMPLIR - UTE 32'!AO13:AT13)=0,"",(SUM('A REMPLIR - UTE 32'!AO15:AT15)/SUM('A REMPLIR - UTE 32'!AO13:AT13))*1000000)</f>
        <v>0</v>
      </c>
      <c r="IH10" s="1">
        <f>IF(SUM('A REMPLIR - UTE 32'!AP13:AU13)=0,"",(SUM('A REMPLIR - UTE 32'!AP15:AU15)/SUM('A REMPLIR - UTE 32'!AP13:AU13))*1000000)</f>
        <v>0</v>
      </c>
      <c r="II10" s="1">
        <f>IF(SUM('A REMPLIR - UTE 32'!AQ13:AV13)=0,"",(SUM('A REMPLIR - UTE 32'!AQ15:AV15)/SUM('A REMPLIR - UTE 32'!AQ13:AV13))*1000000)</f>
        <v>0</v>
      </c>
      <c r="IJ10" s="1">
        <f>IF(SUM('A REMPLIR - UTE 32'!AR13:AW13)=0,"",(SUM('A REMPLIR - UTE 32'!AR15:AW15)/SUM('A REMPLIR - UTE 32'!AR13:AW13))*1000000)</f>
        <v>0</v>
      </c>
      <c r="IK10" s="1">
        <f>IF(SUM('A REMPLIR - UTE 32'!AS13:AX13)=0,"",(SUM('A REMPLIR - UTE 32'!AS15:AX15)/SUM('A REMPLIR - UTE 32'!AS13:AX13))*1000000)</f>
        <v>0</v>
      </c>
      <c r="IL10" s="1">
        <f>IF(SUM('A REMPLIR - UTE 32'!AT13:AY13)=0,"",(SUM('A REMPLIR - UTE 32'!AT15:AY15)/SUM('A REMPLIR - UTE 32'!AT13:AY13))*1000000)</f>
        <v>0</v>
      </c>
      <c r="IM10" s="1">
        <f>IF(SUM('A REMPLIR - UTE 32'!AU13:AZ13)=0,"",(SUM('A REMPLIR - UTE 32'!AU15:AZ15)/SUM('A REMPLIR - UTE 32'!AU13:AZ13))*1000000)</f>
        <v>0</v>
      </c>
      <c r="IN10" s="1">
        <f>IF(SUM('A REMPLIR - UTE 32'!AV13:BA13)=0,"",(SUM('A REMPLIR - UTE 32'!AV15:BA15)/SUM('A REMPLIR - UTE 32'!AV13:BA13))*1000000)</f>
        <v>0</v>
      </c>
      <c r="IO10" s="1">
        <f>IF(SUM('A REMPLIR - UTE 32'!AW13:BB13)=0,"",(SUM('A REMPLIR - UTE 32'!AW15:BB15)/SUM('A REMPLIR - UTE 32'!AW13:BB13))*1000000)</f>
        <v>0</v>
      </c>
      <c r="IP10" s="1">
        <f>IF(SUM('A REMPLIR - UTE 32'!AX13:BC13)=0,"",(SUM('A REMPLIR - UTE 32'!AX15:BC15)/SUM('A REMPLIR - UTE 32'!AX13:BC13))*1000000)</f>
        <v>0</v>
      </c>
      <c r="IQ10" s="1">
        <f>IF(SUM('A REMPLIR - UTE 32'!AY13:BD13)=0,"",(SUM('A REMPLIR - UTE 32'!AY15:BD15)/SUM('A REMPLIR - UTE 32'!AY13:BD13))*1000000)</f>
        <v>0</v>
      </c>
      <c r="IR10" s="1">
        <f>IF(SUM('A REMPLIR - UTE 32'!AZ13:BE13)=0,"",(SUM('A REMPLIR - UTE 32'!AZ15:BE15)/SUM('A REMPLIR - UTE 32'!AZ13:BE13))*1000000)</f>
        <v>0</v>
      </c>
      <c r="IT10" s="1">
        <f>IF(SUM('A REMPLIR - UTE 33'!AO13:AT13)=0,"",(SUM('A REMPLIR - UTE 33'!AO15:AT15)/SUM('A REMPLIR - UTE 33'!AO13:AT13))*1000000)</f>
        <v>0</v>
      </c>
      <c r="IU10" s="1">
        <f>IF(SUM('A REMPLIR - UTE 33'!AP13:AU13)=0,"",(SUM('A REMPLIR - UTE 33'!AP15:AU15)/SUM('A REMPLIR - UTE 33'!AP13:AU13))*1000000)</f>
        <v>0</v>
      </c>
      <c r="IV10" s="1">
        <f>IF(SUM('A REMPLIR - UTE 33'!AQ13:AV13)=0,"",(SUM('A REMPLIR - UTE 33'!AQ15:AV15)/SUM('A REMPLIR - UTE 33'!AQ13:AV13))*1000000)</f>
        <v>0</v>
      </c>
      <c r="IW10" s="1">
        <f>IF(SUM('A REMPLIR - UTE 33'!AR13:AW13)=0,"",(SUM('A REMPLIR - UTE 33'!AR15:AW15)/SUM('A REMPLIR - UTE 33'!AR13:AW13))*1000000)</f>
        <v>0</v>
      </c>
      <c r="IX10" s="1">
        <f>IF(SUM('A REMPLIR - UTE 33'!AS13:AX13)=0,"",(SUM('A REMPLIR - UTE 33'!AS15:AX15)/SUM('A REMPLIR - UTE 33'!AS13:AX13))*1000000)</f>
        <v>0</v>
      </c>
      <c r="IY10" s="1">
        <f>IF(SUM('A REMPLIR - UTE 33'!AT13:AY13)=0,"",(SUM('A REMPLIR - UTE 33'!AT15:AY15)/SUM('A REMPLIR - UTE 33'!AT13:AY13))*1000000)</f>
        <v>0</v>
      </c>
      <c r="IZ10" s="1">
        <f>IF(SUM('A REMPLIR - UTE 33'!AU13:AZ13)=0,"",(SUM('A REMPLIR - UTE 33'!AU15:AZ15)/SUM('A REMPLIR - UTE 33'!AU13:AZ13))*1000000)</f>
        <v>0</v>
      </c>
      <c r="JA10" s="1">
        <f>IF(SUM('A REMPLIR - UTE 33'!AV13:BA13)=0,"",(SUM('A REMPLIR - UTE 33'!AV15:BA15)/SUM('A REMPLIR - UTE 33'!AV13:BA13))*1000000)</f>
        <v>0</v>
      </c>
      <c r="JB10" s="1">
        <f>IF(SUM('A REMPLIR - UTE 33'!AW13:BB13)=0,"",(SUM('A REMPLIR - UTE 33'!AW15:BB15)/SUM('A REMPLIR - UTE 33'!AW13:BB13))*1000000)</f>
        <v>0</v>
      </c>
      <c r="JC10" s="1">
        <f>IF(SUM('A REMPLIR - UTE 33'!AX13:BC13)=0,"",(SUM('A REMPLIR - UTE 33'!AX15:BC15)/SUM('A REMPLIR - UTE 33'!AX13:BC13))*1000000)</f>
        <v>0</v>
      </c>
      <c r="JD10" s="1">
        <f>IF(SUM('A REMPLIR - UTE 33'!AY13:BD13)=0,"",(SUM('A REMPLIR - UTE 33'!AY15:BD15)/SUM('A REMPLIR - UTE 33'!AY13:BD13))*1000000)</f>
        <v>0</v>
      </c>
      <c r="JE10" s="1">
        <f>IF(SUM('A REMPLIR - UTE 33'!AZ13:BE13)=0,"",(SUM('A REMPLIR - UTE 33'!AZ15:BE15)/SUM('A REMPLIR - UTE 33'!AZ13:BE13))*1000000)</f>
        <v>0</v>
      </c>
      <c r="JG10" s="1">
        <f>IF(SUM('A REMPLIR - UTE 34'!AO13:AT13)=0,"",(SUM('A REMPLIR - UTE 34'!AO15:AT15)/SUM('A REMPLIR - UTE 34'!AO13:AT13))*1000000)</f>
        <v>0</v>
      </c>
      <c r="JH10" s="1">
        <f>IF(SUM('A REMPLIR - UTE 34'!AP13:AU13)=0,"",(SUM('A REMPLIR - UTE 34'!AP15:AU15)/SUM('A REMPLIR - UTE 34'!AP13:AU13))*1000000)</f>
        <v>0</v>
      </c>
      <c r="JI10" s="1">
        <f>IF(SUM('A REMPLIR - UTE 34'!AQ13:AV13)=0,"",(SUM('A REMPLIR - UTE 34'!AQ15:AV15)/SUM('A REMPLIR - UTE 34'!AQ13:AV13))*1000000)</f>
        <v>0</v>
      </c>
      <c r="JJ10" s="1">
        <f>IF(SUM('A REMPLIR - UTE 34'!AR13:AW13)=0,"",(SUM('A REMPLIR - UTE 34'!AR15:AW15)/SUM('A REMPLIR - UTE 34'!AR13:AW13))*1000000)</f>
        <v>0</v>
      </c>
      <c r="JK10" s="1">
        <f>IF(SUM('A REMPLIR - UTE 34'!AS13:AX13)=0,"",(SUM('A REMPLIR - UTE 34'!AS15:AX15)/SUM('A REMPLIR - UTE 34'!AS13:AX13))*1000000)</f>
        <v>0</v>
      </c>
      <c r="JL10" s="1">
        <f>IF(SUM('A REMPLIR - UTE 34'!AT13:AY13)=0,"",(SUM('A REMPLIR - UTE 34'!AT15:AY15)/SUM('A REMPLIR - UTE 34'!AT13:AY13))*1000000)</f>
        <v>0</v>
      </c>
      <c r="JM10" s="1">
        <f>IF(SUM('A REMPLIR - UTE 34'!AU13:AZ13)=0,"",(SUM('A REMPLIR - UTE 34'!AU15:AZ15)/SUM('A REMPLIR - UTE 34'!AU13:AZ13))*1000000)</f>
        <v>0</v>
      </c>
      <c r="JN10" s="1">
        <f>IF(SUM('A REMPLIR - UTE 34'!AV13:BA13)=0,"",(SUM('A REMPLIR - UTE 34'!AV15:BA15)/SUM('A REMPLIR - UTE 34'!AV13:BA13))*1000000)</f>
        <v>0</v>
      </c>
      <c r="JO10" s="1">
        <f>IF(SUM('A REMPLIR - UTE 34'!AW13:BB13)=0,"",(SUM('A REMPLIR - UTE 34'!AW15:BB15)/SUM('A REMPLIR - UTE 34'!AW13:BB13))*1000000)</f>
        <v>0</v>
      </c>
      <c r="JP10" s="1">
        <f>IF(SUM('A REMPLIR - UTE 34'!AX13:BC13)=0,"",(SUM('A REMPLIR - UTE 34'!AX15:BC15)/SUM('A REMPLIR - UTE 34'!AX13:BC13))*1000000)</f>
        <v>0</v>
      </c>
      <c r="JQ10" s="1">
        <f>IF(SUM('A REMPLIR - UTE 34'!AY13:BD13)=0,"",(SUM('A REMPLIR - UTE 34'!AY15:BD15)/SUM('A REMPLIR - UTE 34'!AY13:BD13))*1000000)</f>
        <v>0</v>
      </c>
      <c r="JR10" s="1">
        <f>IF(SUM('A REMPLIR - UTE 34'!AZ13:BE13)=0,"",(SUM('A REMPLIR - UTE 34'!AZ15:BE15)/SUM('A REMPLIR - UTE 34'!AZ13:BE13))*1000000)</f>
        <v>0</v>
      </c>
      <c r="JT10" s="1">
        <f>IF(SUM('A REMPLIR - UTE 38'!AO13:AT13)=0,"",(SUM('A REMPLIR - UTE 38'!AO15:AT15)/SUM('A REMPLIR - UTE 38'!AO13:AT13))*1000000)</f>
        <v>0</v>
      </c>
      <c r="JU10" s="1">
        <f>IF(SUM('A REMPLIR - UTE 38'!AP13:AU13)=0,"",(SUM('A REMPLIR - UTE 38'!AP15:AU15)/SUM('A REMPLIR - UTE 38'!AP13:AU13))*1000000)</f>
        <v>0</v>
      </c>
      <c r="JV10" s="1">
        <f>IF(SUM('A REMPLIR - UTE 38'!AQ13:AV13)=0,"",(SUM('A REMPLIR - UTE 38'!AQ15:AV15)/SUM('A REMPLIR - UTE 38'!AQ13:AV13))*1000000)</f>
        <v>0</v>
      </c>
      <c r="JW10" s="1">
        <f>IF(SUM('A REMPLIR - UTE 38'!AR13:AW13)=0,"",(SUM('A REMPLIR - UTE 38'!AR15:AW15)/SUM('A REMPLIR - UTE 38'!AR13:AW13))*1000000)</f>
        <v>0</v>
      </c>
      <c r="JX10" s="1">
        <f>IF(SUM('A REMPLIR - UTE 38'!AS13:AX13)=0,"",(SUM('A REMPLIR - UTE 38'!AS15:AX15)/SUM('A REMPLIR - UTE 38'!AS13:AX13))*1000000)</f>
        <v>0</v>
      </c>
      <c r="JY10" s="1">
        <f>IF(SUM('A REMPLIR - UTE 38'!AT13:AY13)=0,"",(SUM('A REMPLIR - UTE 38'!AT15:AY15)/SUM('A REMPLIR - UTE 38'!AT13:AY13))*1000000)</f>
        <v>0</v>
      </c>
      <c r="JZ10" s="1">
        <f>IF(SUM('A REMPLIR - UTE 38'!AU13:AZ13)=0,"",(SUM('A REMPLIR - UTE 38'!AU15:AZ15)/SUM('A REMPLIR - UTE 38'!AU13:AZ13))*1000000)</f>
        <v>0</v>
      </c>
      <c r="KA10" s="1">
        <f>IF(SUM('A REMPLIR - UTE 38'!AV13:BA13)=0,"",(SUM('A REMPLIR - UTE 38'!AV15:BA15)/SUM('A REMPLIR - UTE 38'!AV13:BA13))*1000000)</f>
        <v>0</v>
      </c>
      <c r="KB10" s="1">
        <f>IF(SUM('A REMPLIR - UTE 38'!AW13:BB13)=0,"",(SUM('A REMPLIR - UTE 38'!AW15:BB15)/SUM('A REMPLIR - UTE 38'!AW13:BB13))*1000000)</f>
        <v>0</v>
      </c>
      <c r="KC10" s="1">
        <f>IF(SUM('A REMPLIR - UTE 38'!AX13:BC13)=0,"",(SUM('A REMPLIR - UTE 38'!AX15:BC15)/SUM('A REMPLIR - UTE 38'!AX13:BC13))*1000000)</f>
        <v>0</v>
      </c>
      <c r="KD10" s="1">
        <f>IF(SUM('A REMPLIR - UTE 38'!AY13:BD13)=0,"",(SUM('A REMPLIR - UTE 38'!AY15:BD15)/SUM('A REMPLIR - UTE 38'!AY13:BD13))*1000000)</f>
        <v>0</v>
      </c>
      <c r="KE10" s="1">
        <f>IF(SUM('A REMPLIR - UTE 38'!AZ13:BE13)=0,"",(SUM('A REMPLIR - UTE 38'!AZ15:BE15)/SUM('A REMPLIR - UTE 38'!AZ13:BE13))*1000000)</f>
        <v>0</v>
      </c>
      <c r="KG10" s="1">
        <f>IF(SUM('A REMPLIR - UTE 31'!BA13:BF13)=0,"",(SUM('A REMPLIR - UTE 31'!BA15:BF15)/SUM('A REMPLIR - UTE 31'!BA13:BF13))*1000000)</f>
        <v>0</v>
      </c>
      <c r="KH10" s="1">
        <f>IF(SUM('A REMPLIR - UTE 31'!BB13:BG13)=0,"",(SUM('A REMPLIR - UTE 31'!BB15:BG15)/SUM('A REMPLIR - UTE 31'!BB13:BG13))*1000000)</f>
        <v>0</v>
      </c>
      <c r="KI10" s="1">
        <f>IF(SUM('A REMPLIR - UTE 31'!BC13:BH13)=0,"",(SUM('A REMPLIR - UTE 31'!BC15:BH15)/SUM('A REMPLIR - UTE 31'!BC13:BH13))*1000000)</f>
        <v>0</v>
      </c>
      <c r="KJ10" s="1">
        <f>IF(SUM('A REMPLIR - UTE 31'!BD13:BI13)=0,"",(SUM('A REMPLIR - UTE 31'!BD15:BI15)/SUM('A REMPLIR - UTE 31'!BD13:BI13))*1000000)</f>
        <v>0</v>
      </c>
      <c r="KK10" s="1">
        <f>IF(SUM('A REMPLIR - UTE 31'!BE13:BJ13)=0,"",(SUM('A REMPLIR - UTE 31'!BE15:BJ15)/SUM('A REMPLIR - UTE 31'!BE13:BJ13))*1000000)</f>
        <v>0</v>
      </c>
      <c r="KL10" s="1">
        <f>IF(SUM('A REMPLIR - UTE 31'!BF13:BK13)=0,"",(SUM('A REMPLIR - UTE 31'!BF15:BK15)/SUM('A REMPLIR - UTE 31'!BF13:BK13))*1000000)</f>
        <v>0</v>
      </c>
      <c r="KM10" s="1">
        <f>IF(SUM('A REMPLIR - UTE 31'!BG13:BL13)=0,"",(SUM('A REMPLIR - UTE 31'!BG15:BL15)/SUM('A REMPLIR - UTE 31'!BG13:BL13))*1000000)</f>
        <v>0</v>
      </c>
      <c r="KN10" s="1">
        <f>IF(SUM('A REMPLIR - UTE 31'!BH13:BM13)=0,"",(SUM('A REMPLIR - UTE 31'!BH15:BM15)/SUM('A REMPLIR - UTE 31'!BH13:BM13))*1000000)</f>
        <v>0</v>
      </c>
      <c r="KO10" s="1">
        <f>IF(SUM('A REMPLIR - UTE 31'!BI13:BN13)=0,"",(SUM('A REMPLIR - UTE 31'!BI15:BN15)/SUM('A REMPLIR - UTE 31'!BI13:BN13))*1000000)</f>
        <v>0</v>
      </c>
      <c r="KP10" s="1">
        <f>IF(SUM('A REMPLIR - UTE 31'!BJ13:BO13)=0,"",(SUM('A REMPLIR - UTE 31'!BJ15:BO15)/SUM('A REMPLIR - UTE 31'!BJ13:BO13))*1000000)</f>
        <v>0</v>
      </c>
      <c r="KQ10" s="1">
        <f>IF(SUM('A REMPLIR - UTE 31'!BK13:BP13)=0,"",(SUM('A REMPLIR - UTE 31'!BK15:BP15)/SUM('A REMPLIR - UTE 31'!BK13:BP13))*1000000)</f>
        <v>0</v>
      </c>
      <c r="KR10" s="1" t="str">
        <f>IF(SUM('A REMPLIR - UTE 31'!BL13:BQ13)=0,"",(SUM('A REMPLIR - UTE 31'!BL15:BQ15)/SUM('A REMPLIR - UTE 31'!BL13:BQ13))*1000000)</f>
        <v/>
      </c>
      <c r="KT10" s="1">
        <f>IF(SUM('A REMPLIR - UTE 32'!BA13:BF13)=0,"",(SUM('A REMPLIR - UTE 32'!BA15:BF15)/SUM('A REMPLIR - UTE 32'!BA13:BF13))*1000000)</f>
        <v>0</v>
      </c>
      <c r="KU10" s="1">
        <f>IF(SUM('A REMPLIR - UTE 32'!BB13:BG13)=0,"",(SUM('A REMPLIR - UTE 32'!BB15:BG15)/SUM('A REMPLIR - UTE 32'!BB13:BG13))*1000000)</f>
        <v>0</v>
      </c>
      <c r="KV10" s="1">
        <f>IF(SUM('A REMPLIR - UTE 32'!BC13:BH13)=0,"",(SUM('A REMPLIR - UTE 32'!BC15:BH15)/SUM('A REMPLIR - UTE 32'!BC13:BH13))*1000000)</f>
        <v>0</v>
      </c>
      <c r="KW10" s="1">
        <f>IF(SUM('A REMPLIR - UTE 32'!BD13:BI13)=0,"",(SUM('A REMPLIR - UTE 32'!BD15:BI15)/SUM('A REMPLIR - UTE 32'!BD13:BI13))*1000000)</f>
        <v>0</v>
      </c>
      <c r="KX10" s="1">
        <f>IF(SUM('A REMPLIR - UTE 32'!BE13:BJ13)=0,"",(SUM('A REMPLIR - UTE 32'!BE15:BJ15)/SUM('A REMPLIR - UTE 32'!BE13:BJ13))*1000000)</f>
        <v>0</v>
      </c>
      <c r="KY10" s="1">
        <f>IF(SUM('A REMPLIR - UTE 32'!BF13:BK13)=0,"",(SUM('A REMPLIR - UTE 32'!BF15:BK15)/SUM('A REMPLIR - UTE 32'!BF13:BK13))*1000000)</f>
        <v>0</v>
      </c>
      <c r="KZ10" s="1">
        <f>IF(SUM('A REMPLIR - UTE 32'!BG13:BL13)=0,"",(SUM('A REMPLIR - UTE 32'!BG15:BL15)/SUM('A REMPLIR - UTE 32'!BG13:BL13))*1000000)</f>
        <v>0</v>
      </c>
      <c r="LA10" s="1">
        <f>IF(SUM('A REMPLIR - UTE 32'!BH13:BM13)=0,"",(SUM('A REMPLIR - UTE 32'!BH15:BM15)/SUM('A REMPLIR - UTE 32'!BH13:BM13))*1000000)</f>
        <v>0</v>
      </c>
      <c r="LB10" s="1">
        <f>IF(SUM('A REMPLIR - UTE 32'!BI13:BN13)=0,"",(SUM('A REMPLIR - UTE 32'!BI15:BN15)/SUM('A REMPLIR - UTE 32'!BI13:BN13))*1000000)</f>
        <v>0</v>
      </c>
      <c r="LC10" s="1">
        <f>IF(SUM('A REMPLIR - UTE 32'!BJ13:BO13)=0,"",(SUM('A REMPLIR - UTE 32'!BJ15:BO15)/SUM('A REMPLIR - UTE 32'!BJ13:BO13))*1000000)</f>
        <v>0</v>
      </c>
      <c r="LD10" s="1">
        <f>IF(SUM('A REMPLIR - UTE 32'!BK13:BP13)=0,"",(SUM('A REMPLIR - UTE 32'!BK15:BP15)/SUM('A REMPLIR - UTE 32'!BK13:BP13))*1000000)</f>
        <v>0</v>
      </c>
      <c r="LE10" s="1" t="str">
        <f>IF(SUM('A REMPLIR - UTE 32'!BL13:BQ13)=0,"",(SUM('A REMPLIR - UTE 32'!BL15:BQ15)/SUM('A REMPLIR - UTE 32'!BL13:BQ13))*1000000)</f>
        <v/>
      </c>
      <c r="LG10" s="1">
        <f>IF(SUM('A REMPLIR - UTE 33'!BA13:BF13)=0,"",(SUM('A REMPLIR - UTE 33'!BA15:BF15)/SUM('A REMPLIR - UTE 33'!BA13:BF13))*1000000)</f>
        <v>0</v>
      </c>
      <c r="LH10" s="1">
        <f>IF(SUM('A REMPLIR - UTE 33'!BB13:BG13)=0,"",(SUM('A REMPLIR - UTE 33'!BB15:BG15)/SUM('A REMPLIR - UTE 33'!BB13:BG13))*1000000)</f>
        <v>0</v>
      </c>
      <c r="LI10" s="1">
        <f>IF(SUM('A REMPLIR - UTE 33'!BC13:BH13)=0,"",(SUM('A REMPLIR - UTE 33'!BC15:BH15)/SUM('A REMPLIR - UTE 33'!BC13:BH13))*1000000)</f>
        <v>0</v>
      </c>
      <c r="LJ10" s="1">
        <f>IF(SUM('A REMPLIR - UTE 33'!BD13:BI13)=0,"",(SUM('A REMPLIR - UTE 33'!BD15:BI15)/SUM('A REMPLIR - UTE 33'!BD13:BI13))*1000000)</f>
        <v>0</v>
      </c>
      <c r="LK10" s="1">
        <f>IF(SUM('A REMPLIR - UTE 33'!BE13:BJ13)=0,"",(SUM('A REMPLIR - UTE 33'!BE15:BJ15)/SUM('A REMPLIR - UTE 33'!BE13:BJ13))*1000000)</f>
        <v>0</v>
      </c>
      <c r="LL10" s="1">
        <f>IF(SUM('A REMPLIR - UTE 33'!BF13:BK13)=0,"",(SUM('A REMPLIR - UTE 33'!BF15:BK15)/SUM('A REMPLIR - UTE 33'!BF13:BK13))*1000000)</f>
        <v>0</v>
      </c>
      <c r="LM10" s="1">
        <f>IF(SUM('A REMPLIR - UTE 33'!BG13:BL13)=0,"",(SUM('A REMPLIR - UTE 33'!BG15:BL15)/SUM('A REMPLIR - UTE 33'!BG13:BL13))*1000000)</f>
        <v>0</v>
      </c>
      <c r="LN10" s="1">
        <f>IF(SUM('A REMPLIR - UTE 33'!BH13:BM13)=0,"",(SUM('A REMPLIR - UTE 33'!BH15:BM15)/SUM('A REMPLIR - UTE 33'!BH13:BM13))*1000000)</f>
        <v>0</v>
      </c>
      <c r="LO10" s="1">
        <f>IF(SUM('A REMPLIR - UTE 33'!BI13:BN13)=0,"",(SUM('A REMPLIR - UTE 33'!BI15:BN15)/SUM('A REMPLIR - UTE 33'!BI13:BN13))*1000000)</f>
        <v>0</v>
      </c>
      <c r="LP10" s="1">
        <f>IF(SUM('A REMPLIR - UTE 33'!BJ13:BO13)=0,"",(SUM('A REMPLIR - UTE 33'!BJ15:BO15)/SUM('A REMPLIR - UTE 33'!BJ13:BO13))*1000000)</f>
        <v>0</v>
      </c>
      <c r="LQ10" s="1">
        <f>IF(SUM('A REMPLIR - UTE 33'!BK13:BP13)=0,"",(SUM('A REMPLIR - UTE 33'!BK15:BP15)/SUM('A REMPLIR - UTE 33'!BK13:BP13))*1000000)</f>
        <v>0</v>
      </c>
      <c r="LR10" s="1" t="str">
        <f>IF(SUM('A REMPLIR - UTE 33'!BL13:BQ13)=0,"",(SUM('A REMPLIR - UTE 33'!BL15:BQ15)/SUM('A REMPLIR - UTE 33'!BL13:BQ13))*1000000)</f>
        <v/>
      </c>
      <c r="LT10" s="1">
        <f>IF(SUM('A REMPLIR - UTE 34'!BA13:BF13)=0,"",(SUM('A REMPLIR - UTE 34'!BA15:BF15)/SUM('A REMPLIR - UTE 34'!BA13:BF13))*1000000)</f>
        <v>0</v>
      </c>
      <c r="LU10" s="1">
        <f>IF(SUM('A REMPLIR - UTE 34'!BB13:BG13)=0,"",(SUM('A REMPLIR - UTE 34'!BB15:BG15)/SUM('A REMPLIR - UTE 34'!BB13:BG13))*1000000)</f>
        <v>0</v>
      </c>
      <c r="LV10" s="1">
        <f>IF(SUM('A REMPLIR - UTE 34'!BC13:BH13)=0,"",(SUM('A REMPLIR - UTE 34'!BC15:BH15)/SUM('A REMPLIR - UTE 34'!BC13:BH13))*1000000)</f>
        <v>0</v>
      </c>
      <c r="LW10" s="1">
        <f>IF(SUM('A REMPLIR - UTE 34'!BD13:BI13)=0,"",(SUM('A REMPLIR - UTE 34'!BD15:BI15)/SUM('A REMPLIR - UTE 34'!BD13:BI13))*1000000)</f>
        <v>0</v>
      </c>
      <c r="LX10" s="1">
        <f>IF(SUM('A REMPLIR - UTE 34'!BE13:BJ13)=0,"",(SUM('A REMPLIR - UTE 34'!BE15:BJ15)/SUM('A REMPLIR - UTE 34'!BE13:BJ13))*1000000)</f>
        <v>0</v>
      </c>
      <c r="LY10" s="1">
        <f>IF(SUM('A REMPLIR - UTE 34'!BF13:BK13)=0,"",(SUM('A REMPLIR - UTE 34'!BF15:BK15)/SUM('A REMPLIR - UTE 34'!BF13:BK13))*1000000)</f>
        <v>0</v>
      </c>
      <c r="LZ10" s="1">
        <f>IF(SUM('A REMPLIR - UTE 34'!BG13:BL13)=0,"",(SUM('A REMPLIR - UTE 34'!BG15:BL15)/SUM('A REMPLIR - UTE 34'!BG13:BL13))*1000000)</f>
        <v>0</v>
      </c>
      <c r="MA10" s="1">
        <f>IF(SUM('A REMPLIR - UTE 34'!BH13:BM13)=0,"",(SUM('A REMPLIR - UTE 34'!BH15:BM15)/SUM('A REMPLIR - UTE 34'!BH13:BM13))*1000000)</f>
        <v>0</v>
      </c>
      <c r="MB10" s="1">
        <f>IF(SUM('A REMPLIR - UTE 34'!BI13:BN13)=0,"",(SUM('A REMPLIR - UTE 34'!BI15:BN15)/SUM('A REMPLIR - UTE 34'!BI13:BN13))*1000000)</f>
        <v>0</v>
      </c>
      <c r="MC10" s="1">
        <f>IF(SUM('A REMPLIR - UTE 34'!BJ13:BO13)=0,"",(SUM('A REMPLIR - UTE 34'!BJ15:BO15)/SUM('A REMPLIR - UTE 34'!BJ13:BO13))*1000000)</f>
        <v>0</v>
      </c>
      <c r="MD10" s="1">
        <f>IF(SUM('A REMPLIR - UTE 34'!BK13:BP13)=0,"",(SUM('A REMPLIR - UTE 34'!BK15:BP15)/SUM('A REMPLIR - UTE 34'!BK13:BP13))*1000000)</f>
        <v>0</v>
      </c>
      <c r="ME10" s="1" t="str">
        <f>IF(SUM('A REMPLIR - UTE 34'!BL13:BQ13)=0,"",(SUM('A REMPLIR - UTE 34'!BL15:BQ15)/SUM('A REMPLIR - UTE 34'!BL13:BQ13))*1000000)</f>
        <v/>
      </c>
      <c r="MG10" s="1">
        <f>IF(SUM('A REMPLIR - UTE 38'!BA13:BF13)=0,"",(SUM('A REMPLIR - UTE 38'!BA15:BF15)/SUM('A REMPLIR - UTE 38'!BA13:BF13))*1000000)</f>
        <v>0</v>
      </c>
      <c r="MH10" s="1">
        <f>IF(SUM('A REMPLIR - UTE 38'!BB13:BG13)=0,"",(SUM('A REMPLIR - UTE 38'!BB15:BG15)/SUM('A REMPLIR - UTE 38'!BB13:BG13))*1000000)</f>
        <v>0</v>
      </c>
      <c r="MI10" s="1">
        <f>IF(SUM('A REMPLIR - UTE 38'!BC13:BH13)=0,"",(SUM('A REMPLIR - UTE 38'!BC15:BH15)/SUM('A REMPLIR - UTE 38'!BC13:BH13))*1000000)</f>
        <v>0</v>
      </c>
      <c r="MJ10" s="1">
        <f>IF(SUM('A REMPLIR - UTE 38'!BD13:BI13)=0,"",(SUM('A REMPLIR - UTE 38'!BD15:BI15)/SUM('A REMPLIR - UTE 38'!BD13:BI13))*1000000)</f>
        <v>0</v>
      </c>
      <c r="MK10" s="1">
        <f>IF(SUM('A REMPLIR - UTE 38'!BE13:BJ13)=0,"",(SUM('A REMPLIR - UTE 38'!BE15:BJ15)/SUM('A REMPLIR - UTE 38'!BE13:BJ13))*1000000)</f>
        <v>0</v>
      </c>
      <c r="ML10" s="1">
        <f>IF(SUM('A REMPLIR - UTE 38'!BF13:BK13)=0,"",(SUM('A REMPLIR - UTE 38'!BF15:BK15)/SUM('A REMPLIR - UTE 38'!BF13:BK13))*1000000)</f>
        <v>0</v>
      </c>
      <c r="MM10" s="1">
        <f>IF(SUM('A REMPLIR - UTE 38'!BG13:BL13)=0,"",(SUM('A REMPLIR - UTE 38'!BG15:BL15)/SUM('A REMPLIR - UTE 38'!BG13:BL13))*1000000)</f>
        <v>0</v>
      </c>
      <c r="MN10" s="1">
        <f>IF(SUM('A REMPLIR - UTE 38'!BH13:BM13)=0,"",(SUM('A REMPLIR - UTE 38'!BH15:BM15)/SUM('A REMPLIR - UTE 38'!BH13:BM13))*1000000)</f>
        <v>0</v>
      </c>
      <c r="MO10" s="1">
        <f>IF(SUM('A REMPLIR - UTE 38'!BI13:BN13)=0,"",(SUM('A REMPLIR - UTE 38'!BI15:BN15)/SUM('A REMPLIR - UTE 38'!BI13:BN13))*1000000)</f>
        <v>0</v>
      </c>
      <c r="MP10" s="1">
        <f>IF(SUM('A REMPLIR - UTE 38'!BJ13:BO13)=0,"",(SUM('A REMPLIR - UTE 38'!BJ15:BO15)/SUM('A REMPLIR - UTE 38'!BJ13:BO13))*1000000)</f>
        <v>0</v>
      </c>
      <c r="MQ10" s="1">
        <f>IF(SUM('A REMPLIR - UTE 38'!BK13:BP13)=0,"",(SUM('A REMPLIR - UTE 38'!BK15:BP15)/SUM('A REMPLIR - UTE 38'!BK13:BP13))*1000000)</f>
        <v>0</v>
      </c>
      <c r="MR10" s="1" t="str">
        <f>IF(SUM('A REMPLIR - UTE 38'!BL13:BQ13)=0,"",(SUM('A REMPLIR - UTE 38'!BL15:BQ15)/SUM('A REMPLIR - UTE 38'!BL13:BQ13))*1000000)</f>
        <v/>
      </c>
    </row>
    <row r="11" spans="1:746" x14ac:dyDescent="0.25">
      <c r="A11" s="1" t="s">
        <v>123</v>
      </c>
      <c r="B11" s="1"/>
      <c r="C11" s="1"/>
      <c r="AG11" s="1">
        <f>IF(SUM('A REMPLIR - UTE 31'!E18:J18)=0,"",(SUM('A REMPLIR - UTE 31'!E20:J20)/SUM('A REMPLIR - UTE 31'!E18:J18))*1000000)</f>
        <v>1793.7219730941704</v>
      </c>
      <c r="AH11" s="1">
        <f>IF(SUM('A REMPLIR - UTE 31'!F18:K18)=0,"",(SUM('A REMPLIR - UTE 31'!F20:K20)/SUM('A REMPLIR - UTE 31'!F18:K18))*1000000)</f>
        <v>1638.0016380016382</v>
      </c>
      <c r="AI11" s="1">
        <f>IF(SUM('A REMPLIR - UTE 31'!G18:L18)=0,"",(SUM('A REMPLIR - UTE 31'!G20:L20)/SUM('A REMPLIR - UTE 31'!G18:L18))*1000000)</f>
        <v>942.50706880301595</v>
      </c>
      <c r="AJ11" s="1">
        <f>IF(SUM('A REMPLIR - UTE 31'!H18:M18)=0,"",(SUM('A REMPLIR - UTE 31'!H20:M20)/SUM('A REMPLIR - UTE 31'!H18:M18))*1000000)</f>
        <v>999.00099900099895</v>
      </c>
      <c r="AK11" s="1">
        <f>IF(SUM('A REMPLIR - UTE 31'!I18:N18)=0,"",(SUM('A REMPLIR - UTE 31'!I20:N20)/SUM('A REMPLIR - UTE 31'!I18:N18))*1000000)</f>
        <v>1061.5711252653928</v>
      </c>
      <c r="AL11" s="1">
        <f>IF(SUM('A REMPLIR - UTE 31'!J18:O18)=0,"",(SUM('A REMPLIR - UTE 31'!J20:O20)/SUM('A REMPLIR - UTE 31'!J18:O18))*1000000)</f>
        <v>0</v>
      </c>
      <c r="AM11" s="1">
        <f>IF(SUM('A REMPLIR - UTE 31'!K18:P18)=0,"",(SUM('A REMPLIR - UTE 31'!K20:P20)/SUM('A REMPLIR - UTE 31'!K18:P18))*1000000)</f>
        <v>0</v>
      </c>
      <c r="AN11" s="1">
        <f>IF(SUM('A REMPLIR - UTE 31'!L18:Q18)=0,"",(SUM('A REMPLIR - UTE 31'!L20:Q20)/SUM('A REMPLIR - UTE 31'!L18:Q18))*1000000)</f>
        <v>0</v>
      </c>
      <c r="AO11" s="1">
        <f>IF(SUM('A REMPLIR - UTE 31'!M18:R18)=0,"",(SUM('A REMPLIR - UTE 31'!M20:R20)/SUM('A REMPLIR - UTE 31'!M18:R18))*1000000)</f>
        <v>0</v>
      </c>
      <c r="AP11" s="1">
        <f>IF(SUM('A REMPLIR - UTE 31'!N18:S18)=0,"",(SUM('A REMPLIR - UTE 31'!N20:S20)/SUM('A REMPLIR - UTE 31'!N18:S18))*1000000)</f>
        <v>0</v>
      </c>
      <c r="AQ11" s="1">
        <f>IF(SUM('A REMPLIR - UTE 31'!O18:T18)=0,"",(SUM('A REMPLIR - UTE 31'!O20:T20)/SUM('A REMPLIR - UTE 31'!O18:T18))*1000000)</f>
        <v>0</v>
      </c>
      <c r="AR11" s="1">
        <f>IF(SUM('A REMPLIR - UTE 31'!P18:U18)=0,"",(SUM('A REMPLIR - UTE 31'!P20:U20)/SUM('A REMPLIR - UTE 31'!P18:U18))*1000000)</f>
        <v>0</v>
      </c>
      <c r="AT11" s="1">
        <f>IF(SUM('A REMPLIR - UTE 32'!E18:J18)=0,"",(SUM('A REMPLIR - UTE 32'!E20:J20)/SUM('A REMPLIR - UTE 32'!E18:J18))*1000000)</f>
        <v>0</v>
      </c>
      <c r="AU11" s="1">
        <f>IF(SUM('A REMPLIR - UTE 32'!F18:K18)=0,"",(SUM('A REMPLIR - UTE 32'!F20:K20)/SUM('A REMPLIR - UTE 32'!F18:K18))*1000000)</f>
        <v>0</v>
      </c>
      <c r="AV11" s="1">
        <f>IF(SUM('A REMPLIR - UTE 32'!G18:L18)=0,"",(SUM('A REMPLIR - UTE 32'!G20:L20)/SUM('A REMPLIR - UTE 32'!G18:L18))*1000000)</f>
        <v>0</v>
      </c>
      <c r="AW11" s="1">
        <f>IF(SUM('A REMPLIR - UTE 32'!H18:M18)=0,"",(SUM('A REMPLIR - UTE 32'!H20:M20)/SUM('A REMPLIR - UTE 32'!H18:M18))*1000000)</f>
        <v>0</v>
      </c>
      <c r="AX11" s="1">
        <f>IF(SUM('A REMPLIR - UTE 32'!I18:N18)=0,"",(SUM('A REMPLIR - UTE 32'!I20:N20)/SUM('A REMPLIR - UTE 32'!I18:N18))*1000000)</f>
        <v>0</v>
      </c>
      <c r="AY11" s="1">
        <f>IF(SUM('A REMPLIR - UTE 32'!J18:O18)=0,"",(SUM('A REMPLIR - UTE 32'!J20:O20)/SUM('A REMPLIR - UTE 32'!J18:O18))*1000000)</f>
        <v>0</v>
      </c>
      <c r="AZ11" s="1">
        <f>IF(SUM('A REMPLIR - UTE 32'!K18:P18)=0,"",(SUM('A REMPLIR - UTE 32'!K20:P20)/SUM('A REMPLIR - UTE 32'!K18:P18))*1000000)</f>
        <v>0</v>
      </c>
      <c r="BA11" s="1">
        <f>IF(SUM('A REMPLIR - UTE 32'!L18:Q18)=0,"",(SUM('A REMPLIR - UTE 32'!L20:Q20)/SUM('A REMPLIR - UTE 32'!L18:Q18))*1000000)</f>
        <v>0</v>
      </c>
      <c r="BB11" s="1">
        <f>IF(SUM('A REMPLIR - UTE 32'!M18:R18)=0,"",(SUM('A REMPLIR - UTE 32'!M20:R20)/SUM('A REMPLIR - UTE 32'!M18:R18))*1000000)</f>
        <v>0</v>
      </c>
      <c r="BC11" s="1">
        <f>IF(SUM('A REMPLIR - UTE 32'!N18:S18)=0,"",(SUM('A REMPLIR - UTE 32'!N20:S20)/SUM('A REMPLIR - UTE 32'!N18:S18))*1000000)</f>
        <v>0</v>
      </c>
      <c r="BD11" s="1">
        <f>IF(SUM('A REMPLIR - UTE 32'!O18:T18)=0,"",(SUM('A REMPLIR - UTE 32'!O20:T20)/SUM('A REMPLIR - UTE 32'!O18:T18))*1000000)</f>
        <v>0</v>
      </c>
      <c r="BE11" s="1">
        <f>IF(SUM('A REMPLIR - UTE 32'!P18:U18)=0,"",(SUM('A REMPLIR - UTE 32'!P20:U20)/SUM('A REMPLIR - UTE 32'!P18:U18))*1000000)</f>
        <v>0</v>
      </c>
      <c r="BG11" s="1">
        <f>IF(SUM('A REMPLIR - UTE 33'!E18:J18)=0,"",(SUM('A REMPLIR - UTE 33'!E20:J20)/SUM('A REMPLIR - UTE 33'!E18:J18))*1000000)</f>
        <v>108.2485386447283</v>
      </c>
      <c r="BH11" s="1">
        <f>IF(SUM('A REMPLIR - UTE 33'!F18:K18)=0,"",(SUM('A REMPLIR - UTE 33'!F20:K20)/SUM('A REMPLIR - UTE 33'!F18:K18))*1000000)</f>
        <v>98.541584548679538</v>
      </c>
      <c r="BI11" s="1">
        <f>IF(SUM('A REMPLIR - UTE 33'!G18:L18)=0,"",(SUM('A REMPLIR - UTE 33'!G20:L20)/SUM('A REMPLIR - UTE 33'!G18:L18))*1000000)</f>
        <v>114.25959780621572</v>
      </c>
      <c r="BJ11" s="1">
        <f>IF(SUM('A REMPLIR - UTE 33'!H18:M18)=0,"",(SUM('A REMPLIR - UTE 33'!H20:M20)/SUM('A REMPLIR - UTE 33'!H18:M18))*1000000)</f>
        <v>116.94538650450239</v>
      </c>
      <c r="BK11" s="1">
        <f>IF(SUM('A REMPLIR - UTE 33'!I18:N18)=0,"",(SUM('A REMPLIR - UTE 33'!I20:N20)/SUM('A REMPLIR - UTE 33'!I18:N18))*1000000)</f>
        <v>0</v>
      </c>
      <c r="BL11" s="1">
        <f>IF(SUM('A REMPLIR - UTE 33'!J18:O18)=0,"",(SUM('A REMPLIR - UTE 33'!J20:O20)/SUM('A REMPLIR - UTE 33'!J18:O18))*1000000)</f>
        <v>0</v>
      </c>
      <c r="BM11" s="1">
        <f>IF(SUM('A REMPLIR - UTE 33'!K18:P18)=0,"",(SUM('A REMPLIR - UTE 33'!K20:P20)/SUM('A REMPLIR - UTE 33'!K18:P18))*1000000)</f>
        <v>0</v>
      </c>
      <c r="BN11" s="1">
        <f>IF(SUM('A REMPLIR - UTE 33'!L18:Q18)=0,"",(SUM('A REMPLIR - UTE 33'!L20:Q20)/SUM('A REMPLIR - UTE 33'!L18:Q18))*1000000)</f>
        <v>0</v>
      </c>
      <c r="BO11" s="1">
        <f>IF(SUM('A REMPLIR - UTE 33'!M18:R18)=0,"",(SUM('A REMPLIR - UTE 33'!M20:R20)/SUM('A REMPLIR - UTE 33'!M18:R18))*1000000)</f>
        <v>0</v>
      </c>
      <c r="BP11" s="1">
        <f>IF(SUM('A REMPLIR - UTE 33'!N18:S18)=0,"",(SUM('A REMPLIR - UTE 33'!N20:S20)/SUM('A REMPLIR - UTE 33'!N18:S18))*1000000)</f>
        <v>109.217999126256</v>
      </c>
      <c r="BQ11" s="1">
        <f>IF(SUM('A REMPLIR - UTE 33'!O18:T18)=0,"",(SUM('A REMPLIR - UTE 33'!O20:T20)/SUM('A REMPLIR - UTE 33'!O18:T18))*1000000)</f>
        <v>101.94719135487817</v>
      </c>
      <c r="BR11" s="1">
        <f>IF(SUM('A REMPLIR - UTE 33'!P18:U18)=0,"",(SUM('A REMPLIR - UTE 33'!P20:U20)/SUM('A REMPLIR - UTE 33'!P18:U18))*1000000)</f>
        <v>108.06137886319429</v>
      </c>
      <c r="BT11" s="1">
        <f>IF(SUM('A REMPLIR - UTE 34'!E18:J18)=0,"",(SUM('A REMPLIR - UTE 34'!E20:J20)/SUM('A REMPLIR - UTE 34'!E18:J18))*1000000)</f>
        <v>0</v>
      </c>
      <c r="BU11" s="1">
        <f>IF(SUM('A REMPLIR - UTE 34'!F18:K18)=0,"",(SUM('A REMPLIR - UTE 34'!F20:K20)/SUM('A REMPLIR - UTE 34'!F18:K18))*1000000)</f>
        <v>0</v>
      </c>
      <c r="BV11" s="1">
        <f>IF(SUM('A REMPLIR - UTE 34'!G18:L18)=0,"",(SUM('A REMPLIR - UTE 34'!G20:L20)/SUM('A REMPLIR - UTE 34'!G18:L18))*1000000)</f>
        <v>0</v>
      </c>
      <c r="BW11" s="1">
        <f>IF(SUM('A REMPLIR - UTE 34'!H18:M18)=0,"",(SUM('A REMPLIR - UTE 34'!H20:M20)/SUM('A REMPLIR - UTE 34'!H18:M18))*1000000)</f>
        <v>0</v>
      </c>
      <c r="BX11" s="1">
        <f>IF(SUM('A REMPLIR - UTE 34'!I18:N18)=0,"",(SUM('A REMPLIR - UTE 34'!I20:N20)/SUM('A REMPLIR - UTE 34'!I18:N18))*1000000)</f>
        <v>0</v>
      </c>
      <c r="BY11" s="1">
        <f>IF(SUM('A REMPLIR - UTE 34'!J18:O18)=0,"",(SUM('A REMPLIR - UTE 34'!J20:O20)/SUM('A REMPLIR - UTE 34'!J18:O18))*1000000)</f>
        <v>0</v>
      </c>
      <c r="BZ11" s="1">
        <f>IF(SUM('A REMPLIR - UTE 34'!K18:P18)=0,"",(SUM('A REMPLIR - UTE 34'!K20:P20)/SUM('A REMPLIR - UTE 34'!K18:P18))*1000000)</f>
        <v>0</v>
      </c>
      <c r="CA11" s="1">
        <f>IF(SUM('A REMPLIR - UTE 34'!L18:Q18)=0,"",(SUM('A REMPLIR - UTE 34'!L20:Q20)/SUM('A REMPLIR - UTE 34'!L18:Q18))*1000000)</f>
        <v>0</v>
      </c>
      <c r="CB11" s="1">
        <f>IF(SUM('A REMPLIR - UTE 34'!M18:R18)=0,"",(SUM('A REMPLIR - UTE 34'!M20:R20)/SUM('A REMPLIR - UTE 34'!M18:R18))*1000000)</f>
        <v>0</v>
      </c>
      <c r="CC11" s="1">
        <f>IF(SUM('A REMPLIR - UTE 34'!N18:S18)=0,"",(SUM('A REMPLIR - UTE 34'!N20:S20)/SUM('A REMPLIR - UTE 34'!N18:S18))*1000000)</f>
        <v>0</v>
      </c>
      <c r="CD11" s="1">
        <f>IF(SUM('A REMPLIR - UTE 34'!O18:T18)=0,"",(SUM('A REMPLIR - UTE 34'!O20:T20)/SUM('A REMPLIR - UTE 34'!O18:T18))*1000000)</f>
        <v>0</v>
      </c>
      <c r="CE11" s="1">
        <f>IF(SUM('A REMPLIR - UTE 34'!P18:U18)=0,"",(SUM('A REMPLIR - UTE 34'!P20:U20)/SUM('A REMPLIR - UTE 34'!P18:U18))*1000000)</f>
        <v>0</v>
      </c>
      <c r="CG11" s="1">
        <f>IF(SUM('A REMPLIR - UTE 38'!E18:J18)=0,"",(SUM('A REMPLIR - UTE 38'!E20:J20)/SUM('A REMPLIR - UTE 38'!E18:J18))*1000000)</f>
        <v>96.590360282043861</v>
      </c>
      <c r="CH11" s="1">
        <f>IF(SUM('A REMPLIR - UTE 38'!F18:K18)=0,"",(SUM('A REMPLIR - UTE 38'!F20:K20)/SUM('A REMPLIR - UTE 38'!F18:K18))*1000000)</f>
        <v>87.958483595742806</v>
      </c>
      <c r="CI11" s="1">
        <f>IF(SUM('A REMPLIR - UTE 38'!G18:L18)=0,"",(SUM('A REMPLIR - UTE 38'!G20:L20)/SUM('A REMPLIR - UTE 38'!G18:L18))*1000000)</f>
        <v>101.90563538163661</v>
      </c>
      <c r="CJ11" s="1">
        <f>IF(SUM('A REMPLIR - UTE 38'!H18:M18)=0,"",(SUM('A REMPLIR - UTE 38'!H20:M20)/SUM('A REMPLIR - UTE 38'!H18:M18))*1000000)</f>
        <v>105.13036164844407</v>
      </c>
      <c r="CK11" s="1">
        <f>IF(SUM('A REMPLIR - UTE 38'!I18:N18)=0,"",(SUM('A REMPLIR - UTE 38'!I20:N20)/SUM('A REMPLIR - UTE 38'!I18:N18))*1000000)</f>
        <v>113.70096645821489</v>
      </c>
      <c r="CL11" s="1">
        <f>IF(SUM('A REMPLIR - UTE 38'!J18:O18)=0,"",(SUM('A REMPLIR - UTE 38'!J20:O20)/SUM('A REMPLIR - UTE 38'!J18:O18))*1000000)</f>
        <v>0</v>
      </c>
      <c r="CM11" s="1">
        <f>IF(SUM('A REMPLIR - UTE 38'!K18:P18)=0,"",(SUM('A REMPLIR - UTE 38'!K20:P20)/SUM('A REMPLIR - UTE 38'!K18:P18))*1000000)</f>
        <v>0</v>
      </c>
      <c r="CN11" s="1">
        <f>IF(SUM('A REMPLIR - UTE 38'!L18:Q18)=0,"",(SUM('A REMPLIR - UTE 38'!L20:Q20)/SUM('A REMPLIR - UTE 38'!L18:Q18))*1000000)</f>
        <v>0</v>
      </c>
      <c r="CO11" s="1">
        <f>IF(SUM('A REMPLIR - UTE 38'!M18:R18)=0,"",(SUM('A REMPLIR - UTE 38'!M20:R20)/SUM('A REMPLIR - UTE 38'!M18:R18))*1000000)</f>
        <v>0</v>
      </c>
      <c r="CP11" s="1">
        <f>IF(SUM('A REMPLIR - UTE 38'!N18:S18)=0,"",(SUM('A REMPLIR - UTE 38'!N20:S20)/SUM('A REMPLIR - UTE 38'!N18:S18))*1000000)</f>
        <v>0</v>
      </c>
      <c r="CQ11" s="1">
        <f>IF(SUM('A REMPLIR - UTE 38'!O18:T18)=0,"",(SUM('A REMPLIR - UTE 38'!O20:T20)/SUM('A REMPLIR - UTE 38'!O18:T18))*1000000)</f>
        <v>0</v>
      </c>
      <c r="CR11" s="1">
        <f>IF(SUM('A REMPLIR - UTE 38'!P18:U18)=0,"",(SUM('A REMPLIR - UTE 38'!P20:U20)/SUM('A REMPLIR - UTE 38'!P18:U18))*1000000)</f>
        <v>0</v>
      </c>
      <c r="CT11" s="1">
        <f>IF(SUM('A REMPLIR - UTE 31'!Q18:V18)=0,"",(SUM('A REMPLIR - UTE 31'!Q20:V20)/SUM('A REMPLIR - UTE 31'!Q18:V18))*1000000)</f>
        <v>0</v>
      </c>
      <c r="CU11" s="1">
        <f>IF(SUM('A REMPLIR - UTE 31'!R18:W18)=0,"",(SUM('A REMPLIR - UTE 31'!R20:W20)/SUM('A REMPLIR - UTE 31'!R18:W18))*1000000)</f>
        <v>0</v>
      </c>
      <c r="CV11" s="1">
        <f>IF(SUM('A REMPLIR - UTE 31'!S18:X18)=0,"",(SUM('A REMPLIR - UTE 31'!S20:X20)/SUM('A REMPLIR - UTE 31'!S18:X18))*1000000)</f>
        <v>0</v>
      </c>
      <c r="CW11" s="1">
        <f>IF(SUM('A REMPLIR - UTE 31'!T18:Y18)=0,"",(SUM('A REMPLIR - UTE 31'!T20:Y20)/SUM('A REMPLIR - UTE 31'!T18:Y18))*1000000)</f>
        <v>0</v>
      </c>
      <c r="CX11" s="1">
        <f>IF(SUM('A REMPLIR - UTE 31'!U18:Z18)=0,"",(SUM('A REMPLIR - UTE 31'!U20:Z20)/SUM('A REMPLIR - UTE 31'!U18:Z18))*1000000)</f>
        <v>815.66068515497557</v>
      </c>
      <c r="CY11" s="1">
        <f>IF(SUM('A REMPLIR - UTE 31'!V18:AA18)=0,"",(SUM('A REMPLIR - UTE 31'!V20:AA20)/SUM('A REMPLIR - UTE 31'!V18:AA18))*1000000)</f>
        <v>748.50299401197606</v>
      </c>
      <c r="CZ11" s="1">
        <f>IF(SUM('A REMPLIR - UTE 31'!W18:AB18)=0,"",(SUM('A REMPLIR - UTE 31'!W20:AB20)/SUM('A REMPLIR - UTE 31'!W18:AB18))*1000000)</f>
        <v>783.69905956112848</v>
      </c>
      <c r="DA11" s="1">
        <f>IF(SUM('A REMPLIR - UTE 31'!X18:AC18)=0,"",(SUM('A REMPLIR - UTE 31'!X20:AC20)/SUM('A REMPLIR - UTE 31'!X18:AC18))*1000000)</f>
        <v>877.96312554872691</v>
      </c>
      <c r="DB11" s="1">
        <f>IF(SUM('A REMPLIR - UTE 31'!Y18:AD18)=0,"",(SUM('A REMPLIR - UTE 31'!Y20:AD20)/SUM('A REMPLIR - UTE 31'!Y18:AD18))*1000000)</f>
        <v>784.92935635792787</v>
      </c>
      <c r="DC11" s="1">
        <f>IF(SUM('A REMPLIR - UTE 31'!Z18:AE18)=0,"",(SUM('A REMPLIR - UTE 31'!Z20:AE20)/SUM('A REMPLIR - UTE 31'!Z18:AE18))*1000000)</f>
        <v>768.63950807071478</v>
      </c>
      <c r="DD11" s="1">
        <f>IF(SUM('A REMPLIR - UTE 31'!AA18:AF18)=0,"",(SUM('A REMPLIR - UTE 31'!AA20:AF20)/SUM('A REMPLIR - UTE 31'!AA18:AF18))*1000000)</f>
        <v>916.59028414298814</v>
      </c>
      <c r="DE11" s="1">
        <f>IF(SUM('A REMPLIR - UTE 31'!AB18:AG18)=0,"",(SUM('A REMPLIR - UTE 31'!AB20:AG20)/SUM('A REMPLIR - UTE 31'!AB18:AG18))*1000000)</f>
        <v>903.34236675700083</v>
      </c>
      <c r="DG11" s="1">
        <f>IF(SUM('A REMPLIR - UTE 32'!Q18:V18)=0,"",(SUM('A REMPLIR - UTE 32'!Q20:V20)/SUM('A REMPLIR - UTE 32'!Q18:V18))*1000000)</f>
        <v>0</v>
      </c>
      <c r="DH11" s="1">
        <f>IF(SUM('A REMPLIR - UTE 32'!R18:W18)=0,"",(SUM('A REMPLIR - UTE 32'!R20:W20)/SUM('A REMPLIR - UTE 32'!R18:W18))*1000000)</f>
        <v>0</v>
      </c>
      <c r="DI11" s="1">
        <f>IF(SUM('A REMPLIR - UTE 32'!S18:X18)=0,"",(SUM('A REMPLIR - UTE 32'!S20:X20)/SUM('A REMPLIR - UTE 32'!S18:X18))*1000000)</f>
        <v>0</v>
      </c>
      <c r="DJ11" s="1">
        <f>IF(SUM('A REMPLIR - UTE 32'!T18:Y18)=0,"",(SUM('A REMPLIR - UTE 32'!T20:Y20)/SUM('A REMPLIR - UTE 32'!T18:Y18))*1000000)</f>
        <v>0</v>
      </c>
      <c r="DK11" s="1">
        <f>IF(SUM('A REMPLIR - UTE 32'!U18:Z18)=0,"",(SUM('A REMPLIR - UTE 32'!U20:Z20)/SUM('A REMPLIR - UTE 32'!U18:Z18))*1000000)</f>
        <v>0</v>
      </c>
      <c r="DL11" s="1">
        <f>IF(SUM('A REMPLIR - UTE 32'!V18:AA18)=0,"",(SUM('A REMPLIR - UTE 32'!V20:AA20)/SUM('A REMPLIR - UTE 32'!V18:AA18))*1000000)</f>
        <v>0</v>
      </c>
      <c r="DM11" s="1">
        <f>IF(SUM('A REMPLIR - UTE 32'!W18:AB18)=0,"",(SUM('A REMPLIR - UTE 32'!W20:AB20)/SUM('A REMPLIR - UTE 32'!W18:AB18))*1000000)</f>
        <v>0</v>
      </c>
      <c r="DN11" s="1">
        <f>IF(SUM('A REMPLIR - UTE 32'!X18:AC18)=0,"",(SUM('A REMPLIR - UTE 32'!X20:AC20)/SUM('A REMPLIR - UTE 32'!X18:AC18))*1000000)</f>
        <v>0</v>
      </c>
      <c r="DO11" s="1">
        <f>IF(SUM('A REMPLIR - UTE 32'!Y18:AD18)=0,"",(SUM('A REMPLIR - UTE 32'!Y20:AD20)/SUM('A REMPLIR - UTE 32'!Y18:AD18))*1000000)</f>
        <v>0</v>
      </c>
      <c r="DP11" s="1">
        <f>IF(SUM('A REMPLIR - UTE 32'!Z18:AE18)=0,"",(SUM('A REMPLIR - UTE 32'!Z20:AE20)/SUM('A REMPLIR - UTE 32'!Z18:AE18))*1000000)</f>
        <v>0</v>
      </c>
      <c r="DQ11" s="1">
        <f>IF(SUM('A REMPLIR - UTE 32'!AA18:AF18)=0,"",(SUM('A REMPLIR - UTE 32'!AA20:AF20)/SUM('A REMPLIR - UTE 32'!AA18:AF18))*1000000)</f>
        <v>0</v>
      </c>
      <c r="DR11" s="1">
        <f>IF(SUM('A REMPLIR - UTE 32'!AB18:AG18)=0,"",(SUM('A REMPLIR - UTE 32'!AB20:AG20)/SUM('A REMPLIR - UTE 32'!AB18:AG18))*1000000)</f>
        <v>0</v>
      </c>
      <c r="DT11" s="1">
        <f>IF(SUM('A REMPLIR - UTE 33'!Q18:V18)=0,"",(SUM('A REMPLIR - UTE 33'!Q20:V20)/SUM('A REMPLIR - UTE 33'!Q18:V18))*1000000)</f>
        <v>110.53387863380127</v>
      </c>
      <c r="DU11" s="1">
        <f>IF(SUM('A REMPLIR - UTE 33'!R18:W18)=0,"",(SUM('A REMPLIR - UTE 33'!R20:W20)/SUM('A REMPLIR - UTE 33'!R18:W18))*1000000)</f>
        <v>97.618117922686451</v>
      </c>
      <c r="DV11" s="1">
        <f>IF(SUM('A REMPLIR - UTE 33'!S18:X18)=0,"",(SUM('A REMPLIR - UTE 33'!S20:X20)/SUM('A REMPLIR - UTE 33'!S18:X18))*1000000)</f>
        <v>100.74551682450131</v>
      </c>
      <c r="DW11" s="1">
        <f>IF(SUM('A REMPLIR - UTE 33'!T18:Y18)=0,"",(SUM('A REMPLIR - UTE 33'!T20:Y20)/SUM('A REMPLIR - UTE 33'!T18:Y18))*1000000)</f>
        <v>0</v>
      </c>
      <c r="DX11" s="1">
        <f>IF(SUM('A REMPLIR - UTE 33'!U18:Z18)=0,"",(SUM('A REMPLIR - UTE 33'!U20:Z20)/SUM('A REMPLIR - UTE 33'!U18:Z18))*1000000)</f>
        <v>0</v>
      </c>
      <c r="DY11" s="1">
        <f>IF(SUM('A REMPLIR - UTE 33'!V18:AA18)=0,"",(SUM('A REMPLIR - UTE 33'!V20:AA20)/SUM('A REMPLIR - UTE 33'!V18:AA18))*1000000)</f>
        <v>0</v>
      </c>
      <c r="DZ11" s="1">
        <f>IF(SUM('A REMPLIR - UTE 33'!W18:AB18)=0,"",(SUM('A REMPLIR - UTE 33'!W20:AB20)/SUM('A REMPLIR - UTE 33'!W18:AB18))*1000000)</f>
        <v>0</v>
      </c>
      <c r="EA11" s="1">
        <f>IF(SUM('A REMPLIR - UTE 33'!X18:AC18)=0,"",(SUM('A REMPLIR - UTE 33'!X20:AC20)/SUM('A REMPLIR - UTE 33'!X18:AC18))*1000000)</f>
        <v>122.65423770391266</v>
      </c>
      <c r="EB11" s="1">
        <f>IF(SUM('A REMPLIR - UTE 33'!Y18:AD18)=0,"",(SUM('A REMPLIR - UTE 33'!Y20:AD20)/SUM('A REMPLIR - UTE 33'!Y18:AD18))*1000000)</f>
        <v>109.48105977665864</v>
      </c>
      <c r="EC11" s="1">
        <f>IF(SUM('A REMPLIR - UTE 33'!Z18:AE18)=0,"",(SUM('A REMPLIR - UTE 33'!Z20:AE20)/SUM('A REMPLIR - UTE 33'!Z18:AE18))*1000000)</f>
        <v>100.28078620136381</v>
      </c>
      <c r="ED11" s="1">
        <f>IF(SUM('A REMPLIR - UTE 33'!AA18:AF18)=0,"",(SUM('A REMPLIR - UTE 33'!AA20:AF20)/SUM('A REMPLIR - UTE 33'!AA18:AF18))*1000000)</f>
        <v>93.09253397877491</v>
      </c>
      <c r="EE11" s="1">
        <f>IF(SUM('A REMPLIR - UTE 33'!AB18:AG18)=0,"",(SUM('A REMPLIR - UTE 33'!AB20:AG20)/SUM('A REMPLIR - UTE 33'!AB18:AG18))*1000000)</f>
        <v>97.646714188067563</v>
      </c>
      <c r="EG11" s="1">
        <f>IF(SUM('A REMPLIR - UTE 34'!Q18:V18)=0,"",(SUM('A REMPLIR - UTE 34'!Q20:V20)/SUM('A REMPLIR - UTE 34'!Q18:V18))*1000000)</f>
        <v>0</v>
      </c>
      <c r="EH11" s="1">
        <f>IF(SUM('A REMPLIR - UTE 34'!R18:W18)=0,"",(SUM('A REMPLIR - UTE 34'!R20:W20)/SUM('A REMPLIR - UTE 34'!R18:W18))*1000000)</f>
        <v>0</v>
      </c>
      <c r="EI11" s="1">
        <f>IF(SUM('A REMPLIR - UTE 34'!S18:X18)=0,"",(SUM('A REMPLIR - UTE 34'!S20:X20)/SUM('A REMPLIR - UTE 34'!S18:X18))*1000000)</f>
        <v>0</v>
      </c>
      <c r="EJ11" s="1">
        <f>IF(SUM('A REMPLIR - UTE 34'!T18:Y18)=0,"",(SUM('A REMPLIR - UTE 34'!T20:Y20)/SUM('A REMPLIR - UTE 34'!T18:Y18))*1000000)</f>
        <v>0</v>
      </c>
      <c r="EK11" s="1">
        <f>IF(SUM('A REMPLIR - UTE 34'!U18:Z18)=0,"",(SUM('A REMPLIR - UTE 34'!U20:Z20)/SUM('A REMPLIR - UTE 34'!U18:Z18))*1000000)</f>
        <v>0</v>
      </c>
      <c r="EL11" s="1">
        <f>IF(SUM('A REMPLIR - UTE 34'!V18:AA18)=0,"",(SUM('A REMPLIR - UTE 34'!V20:AA20)/SUM('A REMPLIR - UTE 34'!V18:AA18))*1000000)</f>
        <v>0</v>
      </c>
      <c r="EM11" s="1">
        <f>IF(SUM('A REMPLIR - UTE 34'!W18:AB18)=0,"",(SUM('A REMPLIR - UTE 34'!W20:AB20)/SUM('A REMPLIR - UTE 34'!W18:AB18))*1000000)</f>
        <v>0</v>
      </c>
      <c r="EN11" s="1">
        <f>IF(SUM('A REMPLIR - UTE 34'!X18:AC18)=0,"",(SUM('A REMPLIR - UTE 34'!X20:AC20)/SUM('A REMPLIR - UTE 34'!X18:AC18))*1000000)</f>
        <v>0</v>
      </c>
      <c r="EO11" s="1">
        <f>IF(SUM('A REMPLIR - UTE 34'!Y18:AD18)=0,"",(SUM('A REMPLIR - UTE 34'!Y20:AD20)/SUM('A REMPLIR - UTE 34'!Y18:AD18))*1000000)</f>
        <v>0</v>
      </c>
      <c r="EP11" s="1">
        <f>IF(SUM('A REMPLIR - UTE 34'!Z18:AE18)=0,"",(SUM('A REMPLIR - UTE 34'!Z20:AE20)/SUM('A REMPLIR - UTE 34'!Z18:AE18))*1000000)</f>
        <v>0</v>
      </c>
      <c r="EQ11" s="1">
        <f>IF(SUM('A REMPLIR - UTE 34'!AA18:AF18)=0,"",(SUM('A REMPLIR - UTE 34'!AA20:AF20)/SUM('A REMPLIR - UTE 34'!AA18:AF18))*1000000)</f>
        <v>0</v>
      </c>
      <c r="ER11" s="1">
        <f>IF(SUM('A REMPLIR - UTE 34'!AB18:AG18)=0,"",(SUM('A REMPLIR - UTE 34'!AB20:AG20)/SUM('A REMPLIR - UTE 34'!AB18:AG18))*1000000)</f>
        <v>0</v>
      </c>
      <c r="ET11" s="1">
        <f>IF(SUM('A REMPLIR - UTE 38'!Q18:V18)=0,"",(SUM('A REMPLIR - UTE 38'!Q20:V20)/SUM('A REMPLIR - UTE 38'!Q18:V18))*1000000)</f>
        <v>202.38818053025705</v>
      </c>
      <c r="EU11" s="1">
        <f>IF(SUM('A REMPLIR - UTE 38'!R18:W18)=0,"",(SUM('A REMPLIR - UTE 38'!R20:W20)/SUM('A REMPLIR - UTE 38'!R18:W18))*1000000)</f>
        <v>177.06949977866313</v>
      </c>
      <c r="EV11" s="1">
        <f>IF(SUM('A REMPLIR - UTE 38'!S18:X18)=0,"",(SUM('A REMPLIR - UTE 38'!S20:X20)/SUM('A REMPLIR - UTE 38'!S18:X18))*1000000)</f>
        <v>270.63599458728015</v>
      </c>
      <c r="EW11" s="1">
        <f>IF(SUM('A REMPLIR - UTE 38'!T18:Y18)=0,"",(SUM('A REMPLIR - UTE 38'!T20:Y20)/SUM('A REMPLIR - UTE 38'!T18:Y18))*1000000)</f>
        <v>273.72262773722628</v>
      </c>
      <c r="EX11" s="1">
        <f>IF(SUM('A REMPLIR - UTE 38'!U18:Z18)=0,"",(SUM('A REMPLIR - UTE 38'!U20:Z20)/SUM('A REMPLIR - UTE 38'!U18:Z18))*1000000)</f>
        <v>283.15243039169417</v>
      </c>
      <c r="EY11" s="1">
        <f>IF(SUM('A REMPLIR - UTE 38'!V18:AA18)=0,"",(SUM('A REMPLIR - UTE 38'!V20:AA20)/SUM('A REMPLIR - UTE 38'!V18:AA18))*1000000)</f>
        <v>260.73353033200067</v>
      </c>
      <c r="EZ11" s="1">
        <f>IF(SUM('A REMPLIR - UTE 38'!W18:AB18)=0,"",(SUM('A REMPLIR - UTE 38'!W20:AB20)/SUM('A REMPLIR - UTE 38'!W18:AB18))*1000000)</f>
        <v>89.007565643079673</v>
      </c>
      <c r="FA11" s="1">
        <f>IF(SUM('A REMPLIR - UTE 38'!X18:AC18)=0,"",(SUM('A REMPLIR - UTE 38'!X20:AC20)/SUM('A REMPLIR - UTE 38'!X18:AC18))*1000000)</f>
        <v>104.84378276368211</v>
      </c>
      <c r="FB11" s="1">
        <f>IF(SUM('A REMPLIR - UTE 38'!Y18:AD18)=0,"",(SUM('A REMPLIR - UTE 38'!Y20:AD20)/SUM('A REMPLIR - UTE 38'!Y18:AD18))*1000000)</f>
        <v>0</v>
      </c>
      <c r="FC11" s="1">
        <f>IF(SUM('A REMPLIR - UTE 38'!Z18:AE18)=0,"",(SUM('A REMPLIR - UTE 38'!Z20:AE20)/SUM('A REMPLIR - UTE 38'!Z18:AE18))*1000000)</f>
        <v>0</v>
      </c>
      <c r="FD11" s="1">
        <f>IF(SUM('A REMPLIR - UTE 38'!AA18:AF18)=0,"",(SUM('A REMPLIR - UTE 38'!AA20:AF20)/SUM('A REMPLIR - UTE 38'!AA18:AF18))*1000000)</f>
        <v>0</v>
      </c>
      <c r="FE11" s="1">
        <f>IF(SUM('A REMPLIR - UTE 38'!AB18:AG18)=0,"",(SUM('A REMPLIR - UTE 38'!AB20:AG20)/SUM('A REMPLIR - UTE 38'!AB18:AG18))*1000000)</f>
        <v>0</v>
      </c>
      <c r="FG11" s="1">
        <f>IF(SUM('A REMPLIR - UTE 31'!AC18:AH18)=0,"",(SUM('A REMPLIR - UTE 31'!AC20:AH20)/SUM('A REMPLIR - UTE 31'!AC18:AH18))*1000000)</f>
        <v>1035.1966873706006</v>
      </c>
      <c r="FH11" s="1">
        <f>IF(SUM('A REMPLIR - UTE 31'!AD18:AI18)=0,"",(SUM('A REMPLIR - UTE 31'!AD20:AI20)/SUM('A REMPLIR - UTE 31'!AD18:AI18))*1000000)</f>
        <v>1048.2180293501049</v>
      </c>
      <c r="FI11" s="1">
        <f>IF(SUM('A REMPLIR - UTE 31'!AE18:AJ18)=0,"",(SUM('A REMPLIR - UTE 31'!AE20:AJ20)/SUM('A REMPLIR - UTE 31'!AE18:AJ18))*1000000)</f>
        <v>1300.3901170351105</v>
      </c>
      <c r="FJ11" s="1">
        <f>IF(SUM('A REMPLIR - UTE 31'!AF18:AK18)=0,"",(SUM('A REMPLIR - UTE 31'!AF20:AK20)/SUM('A REMPLIR - UTE 31'!AF18:AK18))*1000000)</f>
        <v>1721.170395869191</v>
      </c>
      <c r="FK11" s="1">
        <f>IF(SUM('A REMPLIR - UTE 31'!AG18:AL18)=0,"",(SUM('A REMPLIR - UTE 31'!AG20:AL20)/SUM('A REMPLIR - UTE 31'!AG18:AL18))*1000000)</f>
        <v>0</v>
      </c>
      <c r="FL11" s="1">
        <f>IF(SUM('A REMPLIR - UTE 31'!AH18:AM18)=0,"",(SUM('A REMPLIR - UTE 31'!AH20:AM20)/SUM('A REMPLIR - UTE 31'!AH18:AM18))*1000000)</f>
        <v>0</v>
      </c>
      <c r="FM11" s="1">
        <f>IF(SUM('A REMPLIR - UTE 31'!AI18:AN18)=0,"",(SUM('A REMPLIR - UTE 31'!AI20:AN20)/SUM('A REMPLIR - UTE 31'!AI18:AN18))*1000000)</f>
        <v>0</v>
      </c>
      <c r="FN11" s="1">
        <f>IF(SUM('A REMPLIR - UTE 31'!AJ18:AO18)=0,"",(SUM('A REMPLIR - UTE 31'!AJ20:AO20)/SUM('A REMPLIR - UTE 31'!AJ18:AO18))*1000000)</f>
        <v>0</v>
      </c>
      <c r="FO11" s="1">
        <f>IF(SUM('A REMPLIR - UTE 31'!AK18:AP18)=0,"",(SUM('A REMPLIR - UTE 31'!AK20:AP20)/SUM('A REMPLIR - UTE 31'!AK18:AP18))*1000000)</f>
        <v>0</v>
      </c>
      <c r="FP11" s="1">
        <f>IF(SUM('A REMPLIR - UTE 31'!AL18:AQ18)=0,"",(SUM('A REMPLIR - UTE 31'!AL20:AQ20)/SUM('A REMPLIR - UTE 31'!AL18:AQ18))*1000000)</f>
        <v>0</v>
      </c>
      <c r="FQ11" s="1">
        <f>IF(SUM('A REMPLIR - UTE 31'!AM18:AR18)=0,"",(SUM('A REMPLIR - UTE 31'!AM20:AR20)/SUM('A REMPLIR - UTE 31'!AM18:AR18))*1000000)</f>
        <v>4926.1083743842364</v>
      </c>
      <c r="FR11" s="1">
        <f>IF(SUM('A REMPLIR - UTE 31'!AN18:AS18)=0,"",(SUM('A REMPLIR - UTE 31'!AN20:AS20)/SUM('A REMPLIR - UTE 31'!AN18:AS18))*1000000)</f>
        <v>5154.6391752577319</v>
      </c>
      <c r="FT11" s="1">
        <f>IF(SUM('A REMPLIR - UTE 32'!AC18:AH18)=0,"",(SUM('A REMPLIR - UTE 32'!AC20:AH20)/SUM('A REMPLIR - UTE 32'!AC18:AH18))*1000000)</f>
        <v>0</v>
      </c>
      <c r="FU11" s="1">
        <f>IF(SUM('A REMPLIR - UTE 32'!AD18:AI18)=0,"",(SUM('A REMPLIR - UTE 32'!AD20:AI20)/SUM('A REMPLIR - UTE 32'!AD18:AI18))*1000000)</f>
        <v>0</v>
      </c>
      <c r="FV11" s="1">
        <f>IF(SUM('A REMPLIR - UTE 32'!AE18:AJ18)=0,"",(SUM('A REMPLIR - UTE 32'!AE20:AJ20)/SUM('A REMPLIR - UTE 32'!AE18:AJ18))*1000000)</f>
        <v>0</v>
      </c>
      <c r="FW11" s="1">
        <f>IF(SUM('A REMPLIR - UTE 32'!AF18:AK18)=0,"",(SUM('A REMPLIR - UTE 32'!AF20:AK20)/SUM('A REMPLIR - UTE 32'!AF18:AK18))*1000000)</f>
        <v>0</v>
      </c>
      <c r="FX11" s="1">
        <f>IF(SUM('A REMPLIR - UTE 32'!AG18:AL18)=0,"",(SUM('A REMPLIR - UTE 32'!AG20:AL20)/SUM('A REMPLIR - UTE 32'!AG18:AL18))*1000000)</f>
        <v>0</v>
      </c>
      <c r="FY11" s="1">
        <f>IF(SUM('A REMPLIR - UTE 32'!AH18:AM18)=0,"",(SUM('A REMPLIR - UTE 32'!AH20:AM20)/SUM('A REMPLIR - UTE 32'!AH18:AM18))*1000000)</f>
        <v>97.389949357226328</v>
      </c>
      <c r="FZ11" s="1">
        <f>IF(SUM('A REMPLIR - UTE 32'!AI18:AN18)=0,"",(SUM('A REMPLIR - UTE 32'!AI20:AN20)/SUM('A REMPLIR - UTE 32'!AI18:AN18))*1000000)</f>
        <v>92.182890855457231</v>
      </c>
      <c r="GA11" s="1">
        <f>IF(SUM('A REMPLIR - UTE 32'!AJ18:AO18)=0,"",(SUM('A REMPLIR - UTE 32'!AJ20:AO20)/SUM('A REMPLIR - UTE 32'!AJ18:AO18))*1000000)</f>
        <v>101.22482032594392</v>
      </c>
      <c r="GB11" s="1">
        <f>IF(SUM('A REMPLIR - UTE 32'!AK18:AP18)=0,"",(SUM('A REMPLIR - UTE 32'!AK20:AP20)/SUM('A REMPLIR - UTE 32'!AK18:AP18))*1000000)</f>
        <v>99.651220727453904</v>
      </c>
      <c r="GC11" s="1">
        <f>IF(SUM('A REMPLIR - UTE 32'!AL18:AQ18)=0,"",(SUM('A REMPLIR - UTE 32'!AL20:AQ20)/SUM('A REMPLIR - UTE 32'!AL18:AQ18))*1000000)</f>
        <v>94.634238667549923</v>
      </c>
      <c r="GD11" s="1">
        <f>IF(SUM('A REMPLIR - UTE 32'!AM18:AR18)=0,"",(SUM('A REMPLIR - UTE 32'!AM20:AR20)/SUM('A REMPLIR - UTE 32'!AM18:AR18))*1000000)</f>
        <v>103.57327809425168</v>
      </c>
      <c r="GE11" s="1">
        <f>IF(SUM('A REMPLIR - UTE 32'!AN18:AS18)=0,"",(SUM('A REMPLIR - UTE 32'!AN20:AS20)/SUM('A REMPLIR - UTE 32'!AN18:AS18))*1000000)</f>
        <v>0</v>
      </c>
      <c r="GG11" s="1">
        <f>IF(SUM('A REMPLIR - UTE 33'!AC18:AH18)=0,"",(SUM('A REMPLIR - UTE 33'!AC20:AH20)/SUM('A REMPLIR - UTE 33'!AC18:AH18))*1000000)</f>
        <v>110.57054400707652</v>
      </c>
      <c r="GH11" s="1">
        <f>IF(SUM('A REMPLIR - UTE 33'!AD18:AI18)=0,"",(SUM('A REMPLIR - UTE 33'!AD20:AI20)/SUM('A REMPLIR - UTE 33'!AD18:AI18))*1000000)</f>
        <v>105.38518284329223</v>
      </c>
      <c r="GI11" s="1">
        <f>IF(SUM('A REMPLIR - UTE 33'!AE18:AJ18)=0,"",(SUM('A REMPLIR - UTE 33'!AE20:AJ20)/SUM('A REMPLIR - UTE 33'!AE18:AJ18))*1000000)</f>
        <v>212.47211303516414</v>
      </c>
      <c r="GJ11" s="1">
        <f>IF(SUM('A REMPLIR - UTE 33'!AF18:AK18)=0,"",(SUM('A REMPLIR - UTE 33'!AF20:AK20)/SUM('A REMPLIR - UTE 33'!AF18:AK18))*1000000)</f>
        <v>245.30847540782531</v>
      </c>
      <c r="GK11" s="1">
        <f>IF(SUM('A REMPLIR - UTE 33'!AG18:AL18)=0,"",(SUM('A REMPLIR - UTE 33'!AG20:AL20)/SUM('A REMPLIR - UTE 33'!AG18:AL18))*1000000)</f>
        <v>373.3200597312096</v>
      </c>
      <c r="GL11" s="1">
        <f>IF(SUM('A REMPLIR - UTE 33'!AH18:AM18)=0,"",(SUM('A REMPLIR - UTE 33'!AH20:AM20)/SUM('A REMPLIR - UTE 33'!AH18:AM18))*1000000)</f>
        <v>356.42152786028277</v>
      </c>
      <c r="GM11" s="1">
        <f>IF(SUM('A REMPLIR - UTE 33'!AI18:AN18)=0,"",(SUM('A REMPLIR - UTE 33'!AI20:AN20)/SUM('A REMPLIR - UTE 33'!AI18:AN18))*1000000)</f>
        <v>298.24038174768867</v>
      </c>
      <c r="GN11" s="1">
        <f>IF(SUM('A REMPLIR - UTE 33'!AJ18:AO18)=0,"",(SUM('A REMPLIR - UTE 33'!AJ20:AO20)/SUM('A REMPLIR - UTE 33'!AJ18:AO18))*1000000)</f>
        <v>202.44964065188785</v>
      </c>
      <c r="GO11" s="1">
        <f>IF(SUM('A REMPLIR - UTE 33'!AK18:AP18)=0,"",(SUM('A REMPLIR - UTE 33'!AK20:AP20)/SUM('A REMPLIR - UTE 33'!AK18:AP18))*1000000)</f>
        <v>99.651220727453904</v>
      </c>
      <c r="GP11" s="1">
        <f>IF(SUM('A REMPLIR - UTE 33'!AL18:AQ18)=0,"",(SUM('A REMPLIR - UTE 33'!AL20:AQ20)/SUM('A REMPLIR - UTE 33'!AL18:AQ18))*1000000)</f>
        <v>94.634238667549923</v>
      </c>
      <c r="GQ11" s="1">
        <f>IF(SUM('A REMPLIR - UTE 33'!AM18:AR18)=0,"",(SUM('A REMPLIR - UTE 33'!AM20:AR20)/SUM('A REMPLIR - UTE 33'!AM18:AR18))*1000000)</f>
        <v>0</v>
      </c>
      <c r="GR11" s="1">
        <f>IF(SUM('A REMPLIR - UTE 33'!AN18:AS18)=0,"",(SUM('A REMPLIR - UTE 33'!AN20:AS20)/SUM('A REMPLIR - UTE 33'!AN18:AS18))*1000000)</f>
        <v>0</v>
      </c>
      <c r="GT11" s="1">
        <f>IF(SUM('A REMPLIR - UTE 34'!AC18:AH18)=0,"",(SUM('A REMPLIR - UTE 34'!AC20:AH20)/SUM('A REMPLIR - UTE 34'!AC18:AH18))*1000000)</f>
        <v>0</v>
      </c>
      <c r="GU11" s="1">
        <f>IF(SUM('A REMPLIR - UTE 34'!AD18:AI18)=0,"",(SUM('A REMPLIR - UTE 34'!AD20:AI20)/SUM('A REMPLIR - UTE 34'!AD18:AI18))*1000000)</f>
        <v>0</v>
      </c>
      <c r="GV11" s="1">
        <f>IF(SUM('A REMPLIR - UTE 34'!AE18:AJ18)=0,"",(SUM('A REMPLIR - UTE 34'!AE20:AJ20)/SUM('A REMPLIR - UTE 34'!AE18:AJ18))*1000000)</f>
        <v>0</v>
      </c>
      <c r="GW11" s="1">
        <f>IF(SUM('A REMPLIR - UTE 34'!AF18:AK18)=0,"",(SUM('A REMPLIR - UTE 34'!AF20:AK20)/SUM('A REMPLIR - UTE 34'!AF18:AK18))*1000000)</f>
        <v>0</v>
      </c>
      <c r="GX11" s="1">
        <f>IF(SUM('A REMPLIR - UTE 34'!AG18:AL18)=0,"",(SUM('A REMPLIR - UTE 34'!AG20:AL20)/SUM('A REMPLIR - UTE 34'!AG18:AL18))*1000000)</f>
        <v>0</v>
      </c>
      <c r="GY11" s="1">
        <f>IF(SUM('A REMPLIR - UTE 34'!AH18:AM18)=0,"",(SUM('A REMPLIR - UTE 34'!AH20:AM20)/SUM('A REMPLIR - UTE 34'!AH18:AM18))*1000000)</f>
        <v>0</v>
      </c>
      <c r="GZ11" s="1">
        <f>IF(SUM('A REMPLIR - UTE 34'!AI18:AN18)=0,"",(SUM('A REMPLIR - UTE 34'!AI20:AN20)/SUM('A REMPLIR - UTE 34'!AI18:AN18))*1000000)</f>
        <v>0</v>
      </c>
      <c r="HA11" s="1">
        <f>IF(SUM('A REMPLIR - UTE 34'!AJ18:AO18)=0,"",(SUM('A REMPLIR - UTE 34'!AJ20:AO20)/SUM('A REMPLIR - UTE 34'!AJ18:AO18))*1000000)</f>
        <v>0</v>
      </c>
      <c r="HB11" s="1">
        <f>IF(SUM('A REMPLIR - UTE 34'!AK18:AP18)=0,"",(SUM('A REMPLIR - UTE 34'!AK20:AP20)/SUM('A REMPLIR - UTE 34'!AK18:AP18))*1000000)</f>
        <v>0</v>
      </c>
      <c r="HC11" s="1">
        <f>IF(SUM('A REMPLIR - UTE 34'!AL18:AQ18)=0,"",(SUM('A REMPLIR - UTE 34'!AL20:AQ20)/SUM('A REMPLIR - UTE 34'!AL18:AQ18))*1000000)</f>
        <v>0</v>
      </c>
      <c r="HD11" s="1">
        <f>IF(SUM('A REMPLIR - UTE 34'!AM18:AR18)=0,"",(SUM('A REMPLIR - UTE 34'!AM20:AR20)/SUM('A REMPLIR - UTE 34'!AM18:AR18))*1000000)</f>
        <v>0</v>
      </c>
      <c r="HE11" s="1">
        <f>IF(SUM('A REMPLIR - UTE 34'!AN18:AS18)=0,"",(SUM('A REMPLIR - UTE 34'!AN20:AS20)/SUM('A REMPLIR - UTE 34'!AN18:AS18))*1000000)</f>
        <v>0</v>
      </c>
      <c r="HG11" s="1">
        <f>IF(SUM('A REMPLIR - UTE 38'!AC18:AH18)=0,"",(SUM('A REMPLIR - UTE 38'!AC20:AH20)/SUM('A REMPLIR - UTE 38'!AC18:AH18))*1000000)</f>
        <v>0</v>
      </c>
      <c r="HH11" s="1">
        <f>IF(SUM('A REMPLIR - UTE 38'!AD18:AI18)=0,"",(SUM('A REMPLIR - UTE 38'!AD20:AI20)/SUM('A REMPLIR - UTE 38'!AD18:AI18))*1000000)</f>
        <v>0</v>
      </c>
      <c r="HI11" s="1">
        <f>IF(SUM('A REMPLIR - UTE 38'!AE18:AJ18)=0,"",(SUM('A REMPLIR - UTE 38'!AE20:AJ20)/SUM('A REMPLIR - UTE 38'!AE18:AJ18))*1000000)</f>
        <v>0</v>
      </c>
      <c r="HJ11" s="1">
        <f>IF(SUM('A REMPLIR - UTE 38'!AF18:AK18)=0,"",(SUM('A REMPLIR - UTE 38'!AF20:AK20)/SUM('A REMPLIR - UTE 38'!AF18:AK18))*1000000)</f>
        <v>0</v>
      </c>
      <c r="HK11" s="1">
        <f>IF(SUM('A REMPLIR - UTE 38'!AG18:AL18)=0,"",(SUM('A REMPLIR - UTE 38'!AG20:AL20)/SUM('A REMPLIR - UTE 38'!AG18:AL18))*1000000)</f>
        <v>0</v>
      </c>
      <c r="HL11" s="1">
        <f>IF(SUM('A REMPLIR - UTE 38'!AH18:AM18)=0,"",(SUM('A REMPLIR - UTE 38'!AH20:AM20)/SUM('A REMPLIR - UTE 38'!AH18:AM18))*1000000)</f>
        <v>0</v>
      </c>
      <c r="HM11" s="1">
        <f>IF(SUM('A REMPLIR - UTE 38'!AI18:AN18)=0,"",(SUM('A REMPLIR - UTE 38'!AI20:AN20)/SUM('A REMPLIR - UTE 38'!AI18:AN18))*1000000)</f>
        <v>0</v>
      </c>
      <c r="HN11" s="1">
        <f>IF(SUM('A REMPLIR - UTE 38'!AJ18:AO18)=0,"",(SUM('A REMPLIR - UTE 38'!AJ20:AO20)/SUM('A REMPLIR - UTE 38'!AJ18:AO18))*1000000)</f>
        <v>0</v>
      </c>
      <c r="HO11" s="1">
        <f>IF(SUM('A REMPLIR - UTE 38'!AK18:AP18)=0,"",(SUM('A REMPLIR - UTE 38'!AK20:AP20)/SUM('A REMPLIR - UTE 38'!AK18:AP18))*1000000)</f>
        <v>0</v>
      </c>
      <c r="HP11" s="1">
        <f>IF(SUM('A REMPLIR - UTE 38'!AL18:AQ18)=0,"",(SUM('A REMPLIR - UTE 38'!AL20:AQ20)/SUM('A REMPLIR - UTE 38'!AL18:AQ18))*1000000)</f>
        <v>0</v>
      </c>
      <c r="HQ11" s="1">
        <f>IF(SUM('A REMPLIR - UTE 38'!AM18:AR18)=0,"",(SUM('A REMPLIR - UTE 38'!AM20:AR20)/SUM('A REMPLIR - UTE 38'!AM18:AR18))*1000000)</f>
        <v>0</v>
      </c>
      <c r="HR11" s="1">
        <f>IF(SUM('A REMPLIR - UTE 38'!AN18:AS18)=0,"",(SUM('A REMPLIR - UTE 38'!AN20:AS20)/SUM('A REMPLIR - UTE 38'!AN18:AS18))*1000000)</f>
        <v>0</v>
      </c>
      <c r="HT11" s="1">
        <f>IF(SUM('A REMPLIR - UTE 31'!AO18:AT18)=0,"",(SUM('A REMPLIR - UTE 31'!AO20:AT20)/SUM('A REMPLIR - UTE 31'!AO18:AT18))*1000000)</f>
        <v>4975.1243781094527</v>
      </c>
      <c r="HU11" s="1">
        <f>IF(SUM('A REMPLIR - UTE 31'!AP18:AU18)=0,"",(SUM('A REMPLIR - UTE 31'!AP20:AU20)/SUM('A REMPLIR - UTE 31'!AP18:AU18))*1000000)</f>
        <v>3717.4721189591078</v>
      </c>
      <c r="HV11" s="1">
        <f>IF(SUM('A REMPLIR - UTE 31'!AQ18:AV18)=0,"",(SUM('A REMPLIR - UTE 31'!AQ20:AV20)/SUM('A REMPLIR - UTE 31'!AQ18:AV18))*1000000)</f>
        <v>4016.064257028112</v>
      </c>
      <c r="HW11" s="1">
        <f>IF(SUM('A REMPLIR - UTE 31'!AR18:AW18)=0,"",(SUM('A REMPLIR - UTE 31'!AR20:AW20)/SUM('A REMPLIR - UTE 31'!AR18:AW18))*1000000)</f>
        <v>3861.0038610038609</v>
      </c>
      <c r="HX11" s="1">
        <f>IF(SUM('A REMPLIR - UTE 31'!AS18:AX18)=0,"",(SUM('A REMPLIR - UTE 31'!AS20:AX20)/SUM('A REMPLIR - UTE 31'!AS18:AX18))*1000000)</f>
        <v>0</v>
      </c>
      <c r="HY11" s="1">
        <f>IF(SUM('A REMPLIR - UTE 31'!AT18:AY18)=0,"",(SUM('A REMPLIR - UTE 31'!AT20:AY20)/SUM('A REMPLIR - UTE 31'!AT18:AY18))*1000000)</f>
        <v>0</v>
      </c>
      <c r="HZ11" s="1">
        <f>IF(SUM('A REMPLIR - UTE 31'!AU18:AZ18)=0,"",(SUM('A REMPLIR - UTE 31'!AU20:AZ20)/SUM('A REMPLIR - UTE 31'!AU18:AZ18))*1000000)</f>
        <v>0</v>
      </c>
      <c r="IA11" s="1">
        <f>IF(SUM('A REMPLIR - UTE 31'!AV18:BA18)=0,"",(SUM('A REMPLIR - UTE 31'!AV20:BA20)/SUM('A REMPLIR - UTE 31'!AV18:BA18))*1000000)</f>
        <v>0</v>
      </c>
      <c r="IB11" s="1">
        <f>IF(SUM('A REMPLIR - UTE 31'!AW18:BB18)=0,"",(SUM('A REMPLIR - UTE 31'!AW20:BB20)/SUM('A REMPLIR - UTE 31'!AW18:BB18))*1000000)</f>
        <v>0</v>
      </c>
      <c r="IC11" s="1">
        <f>IF(SUM('A REMPLIR - UTE 31'!AX18:BC18)=0,"",(SUM('A REMPLIR - UTE 31'!AX20:BC20)/SUM('A REMPLIR - UTE 31'!AX18:BC18))*1000000)</f>
        <v>0</v>
      </c>
      <c r="ID11" s="1">
        <f>IF(SUM('A REMPLIR - UTE 31'!AY18:BD18)=0,"",(SUM('A REMPLIR - UTE 31'!AY20:BD20)/SUM('A REMPLIR - UTE 31'!AY18:BD18))*1000000)</f>
        <v>0</v>
      </c>
      <c r="IE11" s="1">
        <f>IF(SUM('A REMPLIR - UTE 31'!AZ18:BE18)=0,"",(SUM('A REMPLIR - UTE 31'!AZ20:BE20)/SUM('A REMPLIR - UTE 31'!AZ18:BE18))*1000000)</f>
        <v>0</v>
      </c>
      <c r="IG11" s="1">
        <f>IF(SUM('A REMPLIR - UTE 32'!AO18:AT18)=0,"",(SUM('A REMPLIR - UTE 32'!AO20:AT20)/SUM('A REMPLIR - UTE 32'!AO18:AT18))*1000000)</f>
        <v>0</v>
      </c>
      <c r="IH11" s="1">
        <f>IF(SUM('A REMPLIR - UTE 32'!AP18:AU18)=0,"",(SUM('A REMPLIR - UTE 32'!AP20:AU20)/SUM('A REMPLIR - UTE 32'!AP18:AU18))*1000000)</f>
        <v>0</v>
      </c>
      <c r="II11" s="1">
        <f>IF(SUM('A REMPLIR - UTE 32'!AQ18:AV18)=0,"",(SUM('A REMPLIR - UTE 32'!AQ20:AV20)/SUM('A REMPLIR - UTE 32'!AQ18:AV18))*1000000)</f>
        <v>0</v>
      </c>
      <c r="IJ11" s="1">
        <f>IF(SUM('A REMPLIR - UTE 32'!AR18:AW18)=0,"",(SUM('A REMPLIR - UTE 32'!AR20:AW20)/SUM('A REMPLIR - UTE 32'!AR18:AW18))*1000000)</f>
        <v>0</v>
      </c>
      <c r="IK11" s="1">
        <f>IF(SUM('A REMPLIR - UTE 32'!AS18:AX18)=0,"",(SUM('A REMPLIR - UTE 32'!AS20:AX20)/SUM('A REMPLIR - UTE 32'!AS18:AX18))*1000000)</f>
        <v>97.560975609756099</v>
      </c>
      <c r="IL11" s="1">
        <f>IF(SUM('A REMPLIR - UTE 32'!AT18:AY18)=0,"",(SUM('A REMPLIR - UTE 32'!AT20:AY20)/SUM('A REMPLIR - UTE 32'!AT18:AY18))*1000000)</f>
        <v>84.788875699508225</v>
      </c>
      <c r="IM11" s="1">
        <f>IF(SUM('A REMPLIR - UTE 32'!AU18:AZ18)=0,"",(SUM('A REMPLIR - UTE 32'!AU20:AZ20)/SUM('A REMPLIR - UTE 32'!AU18:AZ18))*1000000)</f>
        <v>75.912852045851366</v>
      </c>
      <c r="IN11" s="1">
        <f>IF(SUM('A REMPLIR - UTE 32'!AV18:BA18)=0,"",(SUM('A REMPLIR - UTE 32'!AV20:BA20)/SUM('A REMPLIR - UTE 32'!AV18:BA18))*1000000)</f>
        <v>84.516565246788375</v>
      </c>
      <c r="IO11" s="1">
        <f>IF(SUM('A REMPLIR - UTE 32'!AW18:BB18)=0,"",(SUM('A REMPLIR - UTE 32'!AW20:BB20)/SUM('A REMPLIR - UTE 32'!AW18:BB18))*1000000)</f>
        <v>75.769055917563264</v>
      </c>
      <c r="IP11" s="1">
        <f>IF(SUM('A REMPLIR - UTE 32'!AX18:BC18)=0,"",(SUM('A REMPLIR - UTE 32'!AX20:BC20)/SUM('A REMPLIR - UTE 32'!AX18:BC18))*1000000)</f>
        <v>71.942446043165461</v>
      </c>
      <c r="IQ11" s="1">
        <f>IF(SUM('A REMPLIR - UTE 32'!AY18:BD18)=0,"",(SUM('A REMPLIR - UTE 32'!AY20:BD20)/SUM('A REMPLIR - UTE 32'!AY18:BD18))*1000000)</f>
        <v>0</v>
      </c>
      <c r="IR11" s="1">
        <f>IF(SUM('A REMPLIR - UTE 32'!AZ18:BE18)=0,"",(SUM('A REMPLIR - UTE 32'!AZ20:BE20)/SUM('A REMPLIR - UTE 32'!AZ18:BE18))*1000000)</f>
        <v>0</v>
      </c>
      <c r="IT11" s="1">
        <f>IF(SUM('A REMPLIR - UTE 33'!AO18:AT18)=0,"",(SUM('A REMPLIR - UTE 33'!AO20:AT20)/SUM('A REMPLIR - UTE 33'!AO18:AT18))*1000000)</f>
        <v>0</v>
      </c>
      <c r="IU11" s="1">
        <f>IF(SUM('A REMPLIR - UTE 33'!AP18:AU18)=0,"",(SUM('A REMPLIR - UTE 33'!AP20:AU20)/SUM('A REMPLIR - UTE 33'!AP18:AU18))*1000000)</f>
        <v>0</v>
      </c>
      <c r="IV11" s="1">
        <f>IF(SUM('A REMPLIR - UTE 33'!AQ18:AV18)=0,"",(SUM('A REMPLIR - UTE 33'!AQ20:AV20)/SUM('A REMPLIR - UTE 33'!AQ18:AV18))*1000000)</f>
        <v>110.33873993158998</v>
      </c>
      <c r="IW11" s="1">
        <f>IF(SUM('A REMPLIR - UTE 33'!AR18:AW18)=0,"",(SUM('A REMPLIR - UTE 33'!AR20:AW20)/SUM('A REMPLIR - UTE 33'!AR18:AW18))*1000000)</f>
        <v>105.77533319229956</v>
      </c>
      <c r="IX11" s="1">
        <f>IF(SUM('A REMPLIR - UTE 33'!AS18:AX18)=0,"",(SUM('A REMPLIR - UTE 33'!AS20:AX20)/SUM('A REMPLIR - UTE 33'!AS18:AX18))*1000000)</f>
        <v>97.560975609756099</v>
      </c>
      <c r="IY11" s="1">
        <f>IF(SUM('A REMPLIR - UTE 33'!AT18:AY18)=0,"",(SUM('A REMPLIR - UTE 33'!AT20:AY20)/SUM('A REMPLIR - UTE 33'!AT18:AY18))*1000000)</f>
        <v>84.788875699508225</v>
      </c>
      <c r="IZ11" s="1">
        <f>IF(SUM('A REMPLIR - UTE 33'!AU18:AZ18)=0,"",(SUM('A REMPLIR - UTE 33'!AU20:AZ20)/SUM('A REMPLIR - UTE 33'!AU18:AZ18))*1000000)</f>
        <v>151.82570409170273</v>
      </c>
      <c r="JA11" s="1">
        <f>IF(SUM('A REMPLIR - UTE 33'!AV18:BA18)=0,"",(SUM('A REMPLIR - UTE 33'!AV20:BA20)/SUM('A REMPLIR - UTE 33'!AV18:BA18))*1000000)</f>
        <v>169.03313049357675</v>
      </c>
      <c r="JB11" s="1">
        <f>IF(SUM('A REMPLIR - UTE 33'!AW18:BB18)=0,"",(SUM('A REMPLIR - UTE 33'!AW20:BB20)/SUM('A REMPLIR - UTE 33'!AW18:BB18))*1000000)</f>
        <v>75.769055917563264</v>
      </c>
      <c r="JC11" s="1">
        <f>IF(SUM('A REMPLIR - UTE 33'!AX18:BC18)=0,"",(SUM('A REMPLIR - UTE 33'!AX20:BC20)/SUM('A REMPLIR - UTE 33'!AX18:BC18))*1000000)</f>
        <v>143.88489208633092</v>
      </c>
      <c r="JD11" s="1">
        <f>IF(SUM('A REMPLIR - UTE 33'!AY18:BD18)=0,"",(SUM('A REMPLIR - UTE 33'!AY20:BD20)/SUM('A REMPLIR - UTE 33'!AY18:BD18))*1000000)</f>
        <v>140.67665470915102</v>
      </c>
      <c r="JE11" s="1">
        <f>IF(SUM('A REMPLIR - UTE 33'!AZ18:BE18)=0,"",(SUM('A REMPLIR - UTE 33'!AZ20:BE20)/SUM('A REMPLIR - UTE 33'!AZ18:BE18))*1000000)</f>
        <v>149.93627708224005</v>
      </c>
      <c r="JG11" s="1">
        <f>IF(SUM('A REMPLIR - UTE 34'!AO18:AT18)=0,"",(SUM('A REMPLIR - UTE 34'!AO20:AT20)/SUM('A REMPLIR - UTE 34'!AO18:AT18))*1000000)</f>
        <v>0</v>
      </c>
      <c r="JH11" s="1">
        <f>IF(SUM('A REMPLIR - UTE 34'!AP18:AU18)=0,"",(SUM('A REMPLIR - UTE 34'!AP20:AU20)/SUM('A REMPLIR - UTE 34'!AP18:AU18))*1000000)</f>
        <v>0</v>
      </c>
      <c r="JI11" s="1">
        <f>IF(SUM('A REMPLIR - UTE 34'!AQ18:AV18)=0,"",(SUM('A REMPLIR - UTE 34'!AQ20:AV20)/SUM('A REMPLIR - UTE 34'!AQ18:AV18))*1000000)</f>
        <v>0</v>
      </c>
      <c r="JJ11" s="1">
        <f>IF(SUM('A REMPLIR - UTE 34'!AR18:AW18)=0,"",(SUM('A REMPLIR - UTE 34'!AR20:AW20)/SUM('A REMPLIR - UTE 34'!AR18:AW18))*1000000)</f>
        <v>0</v>
      </c>
      <c r="JK11" s="1">
        <f>IF(SUM('A REMPLIR - UTE 34'!AS18:AX18)=0,"",(SUM('A REMPLIR - UTE 34'!AS20:AX20)/SUM('A REMPLIR - UTE 34'!AS18:AX18))*1000000)</f>
        <v>0</v>
      </c>
      <c r="JL11" s="1">
        <f>IF(SUM('A REMPLIR - UTE 34'!AT18:AY18)=0,"",(SUM('A REMPLIR - UTE 34'!AT20:AY20)/SUM('A REMPLIR - UTE 34'!AT18:AY18))*1000000)</f>
        <v>0</v>
      </c>
      <c r="JM11" s="1">
        <f>IF(SUM('A REMPLIR - UTE 34'!AU18:AZ18)=0,"",(SUM('A REMPLIR - UTE 34'!AU20:AZ20)/SUM('A REMPLIR - UTE 34'!AU18:AZ18))*1000000)</f>
        <v>0</v>
      </c>
      <c r="JN11" s="1">
        <f>IF(SUM('A REMPLIR - UTE 34'!AV18:BA18)=0,"",(SUM('A REMPLIR - UTE 34'!AV20:BA20)/SUM('A REMPLIR - UTE 34'!AV18:BA18))*1000000)</f>
        <v>0</v>
      </c>
      <c r="JO11" s="1">
        <f>IF(SUM('A REMPLIR - UTE 34'!AW18:BB18)=0,"",(SUM('A REMPLIR - UTE 34'!AW20:BB20)/SUM('A REMPLIR - UTE 34'!AW18:BB18))*1000000)</f>
        <v>0</v>
      </c>
      <c r="JP11" s="1">
        <f>IF(SUM('A REMPLIR - UTE 34'!AX18:BC18)=0,"",(SUM('A REMPLIR - UTE 34'!AX20:BC20)/SUM('A REMPLIR - UTE 34'!AX18:BC18))*1000000)</f>
        <v>0</v>
      </c>
      <c r="JQ11" s="1">
        <f>IF(SUM('A REMPLIR - UTE 34'!AY18:BD18)=0,"",(SUM('A REMPLIR - UTE 34'!AY20:BD20)/SUM('A REMPLIR - UTE 34'!AY18:BD18))*1000000)</f>
        <v>0</v>
      </c>
      <c r="JR11" s="1">
        <f>IF(SUM('A REMPLIR - UTE 34'!AZ18:BE18)=0,"",(SUM('A REMPLIR - UTE 34'!AZ20:BE20)/SUM('A REMPLIR - UTE 34'!AZ18:BE18))*1000000)</f>
        <v>0</v>
      </c>
      <c r="JT11" s="1">
        <f>IF(SUM('A REMPLIR - UTE 38'!AO18:AT18)=0,"",(SUM('A REMPLIR - UTE 38'!AO20:AT20)/SUM('A REMPLIR - UTE 38'!AO18:AT18))*1000000)</f>
        <v>0</v>
      </c>
      <c r="JU11" s="1">
        <f>IF(SUM('A REMPLIR - UTE 38'!AP18:AU18)=0,"",(SUM('A REMPLIR - UTE 38'!AP20:AU20)/SUM('A REMPLIR - UTE 38'!AP18:AU18))*1000000)</f>
        <v>0</v>
      </c>
      <c r="JV11" s="1">
        <f>IF(SUM('A REMPLIR - UTE 38'!AQ18:AV18)=0,"",(SUM('A REMPLIR - UTE 38'!AQ20:AV20)/SUM('A REMPLIR - UTE 38'!AQ18:AV18))*1000000)</f>
        <v>0</v>
      </c>
      <c r="JW11" s="1">
        <f>IF(SUM('A REMPLIR - UTE 38'!AR18:AW18)=0,"",(SUM('A REMPLIR - UTE 38'!AR20:AW20)/SUM('A REMPLIR - UTE 38'!AR18:AW18))*1000000)</f>
        <v>0</v>
      </c>
      <c r="JX11" s="1">
        <f>IF(SUM('A REMPLIR - UTE 38'!AS18:AX18)=0,"",(SUM('A REMPLIR - UTE 38'!AS20:AX20)/SUM('A REMPLIR - UTE 38'!AS18:AX18))*1000000)</f>
        <v>0</v>
      </c>
      <c r="JY11" s="1">
        <f>IF(SUM('A REMPLIR - UTE 38'!AT18:AY18)=0,"",(SUM('A REMPLIR - UTE 38'!AT20:AY20)/SUM('A REMPLIR - UTE 38'!AT18:AY18))*1000000)</f>
        <v>0</v>
      </c>
      <c r="JZ11" s="1">
        <f>IF(SUM('A REMPLIR - UTE 38'!AU18:AZ18)=0,"",(SUM('A REMPLIR - UTE 38'!AU20:AZ20)/SUM('A REMPLIR - UTE 38'!AU18:AZ18))*1000000)</f>
        <v>0</v>
      </c>
      <c r="KA11" s="1">
        <f>IF(SUM('A REMPLIR - UTE 38'!AV18:BA18)=0,"",(SUM('A REMPLIR - UTE 38'!AV20:BA20)/SUM('A REMPLIR - UTE 38'!AV18:BA18))*1000000)</f>
        <v>0</v>
      </c>
      <c r="KB11" s="1">
        <f>IF(SUM('A REMPLIR - UTE 38'!AW18:BB18)=0,"",(SUM('A REMPLIR - UTE 38'!AW20:BB20)/SUM('A REMPLIR - UTE 38'!AW18:BB18))*1000000)</f>
        <v>0</v>
      </c>
      <c r="KC11" s="1">
        <f>IF(SUM('A REMPLIR - UTE 38'!AX18:BC18)=0,"",(SUM('A REMPLIR - UTE 38'!AX20:BC20)/SUM('A REMPLIR - UTE 38'!AX18:BC18))*1000000)</f>
        <v>0</v>
      </c>
      <c r="KD11" s="1">
        <f>IF(SUM('A REMPLIR - UTE 38'!AY18:BD18)=0,"",(SUM('A REMPLIR - UTE 38'!AY20:BD20)/SUM('A REMPLIR - UTE 38'!AY18:BD18))*1000000)</f>
        <v>0</v>
      </c>
      <c r="KE11" s="1">
        <f>IF(SUM('A REMPLIR - UTE 38'!AZ18:BE18)=0,"",(SUM('A REMPLIR - UTE 38'!AZ20:BE20)/SUM('A REMPLIR - UTE 38'!AZ18:BE18))*1000000)</f>
        <v>0</v>
      </c>
      <c r="KG11" s="1">
        <f>IF(SUM('A REMPLIR - UTE 31'!BA18:BF18)=0,"",(SUM('A REMPLIR - UTE 31'!BA20:BF20)/SUM('A REMPLIR - UTE 31'!BA18:BF18))*1000000)</f>
        <v>0</v>
      </c>
      <c r="KH11" s="1">
        <f>IF(SUM('A REMPLIR - UTE 31'!BB18:BG18)=0,"",(SUM('A REMPLIR - UTE 31'!BB20:BG20)/SUM('A REMPLIR - UTE 31'!BB18:BG18))*1000000)</f>
        <v>3558.7188612099644</v>
      </c>
      <c r="KI11" s="1">
        <f>IF(SUM('A REMPLIR - UTE 31'!BC18:BH18)=0,"",(SUM('A REMPLIR - UTE 31'!BC20:BH20)/SUM('A REMPLIR - UTE 31'!BC18:BH18))*1000000)</f>
        <v>3690.0369003690034</v>
      </c>
      <c r="KJ11" s="1">
        <f>IF(SUM('A REMPLIR - UTE 31'!BD18:BI18)=0,"",(SUM('A REMPLIR - UTE 31'!BD20:BI20)/SUM('A REMPLIR - UTE 31'!BD18:BI18))*1000000)</f>
        <v>3508.7719298245615</v>
      </c>
      <c r="KK11" s="1">
        <f>IF(SUM('A REMPLIR - UTE 31'!BE18:BJ18)=0,"",(SUM('A REMPLIR - UTE 31'!BE20:BJ20)/SUM('A REMPLIR - UTE 31'!BE18:BJ18))*1000000)</f>
        <v>2994.0119760479042</v>
      </c>
      <c r="KL11" s="1">
        <f>IF(SUM('A REMPLIR - UTE 31'!BF18:BK18)=0,"",(SUM('A REMPLIR - UTE 31'!BF20:BK20)/SUM('A REMPLIR - UTE 31'!BF18:BK18))*1000000)</f>
        <v>2475.2475247524753</v>
      </c>
      <c r="KM11" s="1">
        <f>IF(SUM('A REMPLIR - UTE 31'!BG18:BL18)=0,"",(SUM('A REMPLIR - UTE 31'!BG20:BL20)/SUM('A REMPLIR - UTE 31'!BG18:BL18))*1000000)</f>
        <v>3030.3030303030305</v>
      </c>
      <c r="KN11" s="1">
        <f>IF(SUM('A REMPLIR - UTE 31'!BH18:BM18)=0,"",(SUM('A REMPLIR - UTE 31'!BH20:BM20)/SUM('A REMPLIR - UTE 31'!BH18:BM18))*1000000)</f>
        <v>0</v>
      </c>
      <c r="KO11" s="1">
        <f>IF(SUM('A REMPLIR - UTE 31'!BI18:BN18)=0,"",(SUM('A REMPLIR - UTE 31'!BI20:BN20)/SUM('A REMPLIR - UTE 31'!BI18:BN18))*1000000)</f>
        <v>0</v>
      </c>
      <c r="KP11" s="1">
        <f>IF(SUM('A REMPLIR - UTE 31'!BJ18:BO18)=0,"",(SUM('A REMPLIR - UTE 31'!BJ20:BO20)/SUM('A REMPLIR - UTE 31'!BJ18:BO18))*1000000)</f>
        <v>0</v>
      </c>
      <c r="KQ11" s="1">
        <f>IF(SUM('A REMPLIR - UTE 31'!BK18:BP18)=0,"",(SUM('A REMPLIR - UTE 31'!BK20:BP20)/SUM('A REMPLIR - UTE 31'!BK18:BP18))*1000000)</f>
        <v>0</v>
      </c>
      <c r="KR11" s="1" t="str">
        <f>IF(SUM('A REMPLIR - UTE 31'!BL18:BQ18)=0,"",(SUM('A REMPLIR - UTE 31'!BL20:BQ20)/SUM('A REMPLIR - UTE 31'!BL18:BQ18))*1000000)</f>
        <v/>
      </c>
      <c r="KT11" s="1">
        <f>IF(SUM('A REMPLIR - UTE 32'!BA18:BF18)=0,"",(SUM('A REMPLIR - UTE 32'!BA20:BF20)/SUM('A REMPLIR - UTE 32'!BA18:BF18))*1000000)</f>
        <v>0</v>
      </c>
      <c r="KU11" s="1">
        <f>IF(SUM('A REMPLIR - UTE 32'!BB18:BG18)=0,"",(SUM('A REMPLIR - UTE 32'!BB20:BG20)/SUM('A REMPLIR - UTE 32'!BB18:BG18))*1000000)</f>
        <v>0</v>
      </c>
      <c r="KV11" s="1">
        <f>IF(SUM('A REMPLIR - UTE 32'!BC18:BH18)=0,"",(SUM('A REMPLIR - UTE 32'!BC20:BH20)/SUM('A REMPLIR - UTE 32'!BC18:BH18))*1000000)</f>
        <v>0</v>
      </c>
      <c r="KW11" s="1">
        <f>IF(SUM('A REMPLIR - UTE 32'!BD18:BI18)=0,"",(SUM('A REMPLIR - UTE 32'!BD20:BI20)/SUM('A REMPLIR - UTE 32'!BD18:BI18))*1000000)</f>
        <v>0</v>
      </c>
      <c r="KX11" s="1">
        <f>IF(SUM('A REMPLIR - UTE 32'!BE18:BJ18)=0,"",(SUM('A REMPLIR - UTE 32'!BE20:BJ20)/SUM('A REMPLIR - UTE 32'!BE18:BJ18))*1000000)</f>
        <v>0</v>
      </c>
      <c r="KY11" s="1">
        <f>IF(SUM('A REMPLIR - UTE 32'!BF18:BK18)=0,"",(SUM('A REMPLIR - UTE 32'!BF20:BK20)/SUM('A REMPLIR - UTE 32'!BF18:BK18))*1000000)</f>
        <v>0</v>
      </c>
      <c r="KZ11" s="1">
        <f>IF(SUM('A REMPLIR - UTE 32'!BG18:BL18)=0,"",(SUM('A REMPLIR - UTE 32'!BG20:BL20)/SUM('A REMPLIR - UTE 32'!BG18:BL18))*1000000)</f>
        <v>0</v>
      </c>
      <c r="LA11" s="1">
        <f>IF(SUM('A REMPLIR - UTE 32'!BH18:BM18)=0,"",(SUM('A REMPLIR - UTE 32'!BH20:BM20)/SUM('A REMPLIR - UTE 32'!BH18:BM18))*1000000)</f>
        <v>0</v>
      </c>
      <c r="LB11" s="1">
        <f>IF(SUM('A REMPLIR - UTE 32'!BI18:BN18)=0,"",(SUM('A REMPLIR - UTE 32'!BI20:BN20)/SUM('A REMPLIR - UTE 32'!BI18:BN18))*1000000)</f>
        <v>0</v>
      </c>
      <c r="LC11" s="1">
        <f>IF(SUM('A REMPLIR - UTE 32'!BJ18:BO18)=0,"",(SUM('A REMPLIR - UTE 32'!BJ20:BO20)/SUM('A REMPLIR - UTE 32'!BJ18:BO18))*1000000)</f>
        <v>0</v>
      </c>
      <c r="LD11" s="1">
        <f>IF(SUM('A REMPLIR - UTE 32'!BK18:BP18)=0,"",(SUM('A REMPLIR - UTE 32'!BK20:BP20)/SUM('A REMPLIR - UTE 32'!BK18:BP18))*1000000)</f>
        <v>0</v>
      </c>
      <c r="LE11" s="1" t="str">
        <f>IF(SUM('A REMPLIR - UTE 32'!BL18:BQ18)=0,"",(SUM('A REMPLIR - UTE 32'!BL20:BQ20)/SUM('A REMPLIR - UTE 32'!BL18:BQ18))*1000000)</f>
        <v/>
      </c>
      <c r="LG11" s="1">
        <f>IF(SUM('A REMPLIR - UTE 33'!BA18:BF18)=0,"",(SUM('A REMPLIR - UTE 33'!BA20:BF20)/SUM('A REMPLIR - UTE 33'!BA18:BF18))*1000000)</f>
        <v>81.24136810463888</v>
      </c>
      <c r="LH11" s="1">
        <f>IF(SUM('A REMPLIR - UTE 33'!BB18:BG18)=0,"",(SUM('A REMPLIR - UTE 33'!BB20:BG20)/SUM('A REMPLIR - UTE 33'!BB18:BG18))*1000000)</f>
        <v>71.154119823537783</v>
      </c>
      <c r="LI11" s="1">
        <f>IF(SUM('A REMPLIR - UTE 33'!BC18:BH18)=0,"",(SUM('A REMPLIR - UTE 33'!BC20:BH20)/SUM('A REMPLIR - UTE 33'!BC18:BH18))*1000000)</f>
        <v>76.516948504093648</v>
      </c>
      <c r="LJ11" s="1">
        <f>IF(SUM('A REMPLIR - UTE 33'!BD18:BI18)=0,"",(SUM('A REMPLIR - UTE 33'!BD20:BI20)/SUM('A REMPLIR - UTE 33'!BD18:BI18))*1000000)</f>
        <v>0</v>
      </c>
      <c r="LK11" s="1">
        <f>IF(SUM('A REMPLIR - UTE 33'!BE18:BJ18)=0,"",(SUM('A REMPLIR - UTE 33'!BE20:BJ20)/SUM('A REMPLIR - UTE 33'!BE18:BJ18))*1000000)</f>
        <v>0</v>
      </c>
      <c r="LL11" s="1">
        <f>IF(SUM('A REMPLIR - UTE 33'!BF18:BK18)=0,"",(SUM('A REMPLIR - UTE 33'!BF20:BK20)/SUM('A REMPLIR - UTE 33'!BF18:BK18))*1000000)</f>
        <v>0</v>
      </c>
      <c r="LM11" s="1">
        <f>IF(SUM('A REMPLIR - UTE 33'!BG18:BL18)=0,"",(SUM('A REMPLIR - UTE 33'!BG20:BL20)/SUM('A REMPLIR - UTE 33'!BG18:BL18))*1000000)</f>
        <v>0</v>
      </c>
      <c r="LN11" s="1">
        <f>IF(SUM('A REMPLIR - UTE 33'!BH18:BM18)=0,"",(SUM('A REMPLIR - UTE 33'!BH20:BM20)/SUM('A REMPLIR - UTE 33'!BH18:BM18))*1000000)</f>
        <v>0</v>
      </c>
      <c r="LO11" s="1">
        <f>IF(SUM('A REMPLIR - UTE 33'!BI18:BN18)=0,"",(SUM('A REMPLIR - UTE 33'!BI20:BN20)/SUM('A REMPLIR - UTE 33'!BI18:BN18))*1000000)</f>
        <v>0</v>
      </c>
      <c r="LP11" s="1">
        <f>IF(SUM('A REMPLIR - UTE 33'!BJ18:BO18)=0,"",(SUM('A REMPLIR - UTE 33'!BJ20:BO20)/SUM('A REMPLIR - UTE 33'!BJ18:BO18))*1000000)</f>
        <v>0</v>
      </c>
      <c r="LQ11" s="1">
        <f>IF(SUM('A REMPLIR - UTE 33'!BK18:BP18)=0,"",(SUM('A REMPLIR - UTE 33'!BK20:BP20)/SUM('A REMPLIR - UTE 33'!BK18:BP18))*1000000)</f>
        <v>0</v>
      </c>
      <c r="LR11" s="1" t="str">
        <f>IF(SUM('A REMPLIR - UTE 33'!BL18:BQ18)=0,"",(SUM('A REMPLIR - UTE 33'!BL20:BQ20)/SUM('A REMPLIR - UTE 33'!BL18:BQ18))*1000000)</f>
        <v/>
      </c>
      <c r="LT11" s="1">
        <f>IF(SUM('A REMPLIR - UTE 34'!BA18:BF18)=0,"",(SUM('A REMPLIR - UTE 34'!BA20:BF20)/SUM('A REMPLIR - UTE 34'!BA18:BF18))*1000000)</f>
        <v>0</v>
      </c>
      <c r="LU11" s="1">
        <f>IF(SUM('A REMPLIR - UTE 34'!BB18:BG18)=0,"",(SUM('A REMPLIR - UTE 34'!BB20:BG20)/SUM('A REMPLIR - UTE 34'!BB18:BG18))*1000000)</f>
        <v>0</v>
      </c>
      <c r="LV11" s="1">
        <f>IF(SUM('A REMPLIR - UTE 34'!BC18:BH18)=0,"",(SUM('A REMPLIR - UTE 34'!BC20:BH20)/SUM('A REMPLIR - UTE 34'!BC18:BH18))*1000000)</f>
        <v>0</v>
      </c>
      <c r="LW11" s="1">
        <f>IF(SUM('A REMPLIR - UTE 34'!BD18:BI18)=0,"",(SUM('A REMPLIR - UTE 34'!BD20:BI20)/SUM('A REMPLIR - UTE 34'!BD18:BI18))*1000000)</f>
        <v>0</v>
      </c>
      <c r="LX11" s="1">
        <f>IF(SUM('A REMPLIR - UTE 34'!BE18:BJ18)=0,"",(SUM('A REMPLIR - UTE 34'!BE20:BJ20)/SUM('A REMPLIR - UTE 34'!BE18:BJ18))*1000000)</f>
        <v>0</v>
      </c>
      <c r="LY11" s="1">
        <f>IF(SUM('A REMPLIR - UTE 34'!BF18:BK18)=0,"",(SUM('A REMPLIR - UTE 34'!BF20:BK20)/SUM('A REMPLIR - UTE 34'!BF18:BK18))*1000000)</f>
        <v>0</v>
      </c>
      <c r="LZ11" s="1">
        <f>IF(SUM('A REMPLIR - UTE 34'!BG18:BL18)=0,"",(SUM('A REMPLIR - UTE 34'!BG20:BL20)/SUM('A REMPLIR - UTE 34'!BG18:BL18))*1000000)</f>
        <v>0</v>
      </c>
      <c r="MA11" s="1">
        <f>IF(SUM('A REMPLIR - UTE 34'!BH18:BM18)=0,"",(SUM('A REMPLIR - UTE 34'!BH20:BM20)/SUM('A REMPLIR - UTE 34'!BH18:BM18))*1000000)</f>
        <v>0</v>
      </c>
      <c r="MB11" s="1">
        <f>IF(SUM('A REMPLIR - UTE 34'!BI18:BN18)=0,"",(SUM('A REMPLIR - UTE 34'!BI20:BN20)/SUM('A REMPLIR - UTE 34'!BI18:BN18))*1000000)</f>
        <v>0</v>
      </c>
      <c r="MC11" s="1">
        <f>IF(SUM('A REMPLIR - UTE 34'!BJ18:BO18)=0,"",(SUM('A REMPLIR - UTE 34'!BJ20:BO20)/SUM('A REMPLIR - UTE 34'!BJ18:BO18))*1000000)</f>
        <v>0</v>
      </c>
      <c r="MD11" s="1">
        <f>IF(SUM('A REMPLIR - UTE 34'!BK18:BP18)=0,"",(SUM('A REMPLIR - UTE 34'!BK20:BP20)/SUM('A REMPLIR - UTE 34'!BK18:BP18))*1000000)</f>
        <v>0</v>
      </c>
      <c r="ME11" s="1" t="str">
        <f>IF(SUM('A REMPLIR - UTE 34'!BL18:BQ18)=0,"",(SUM('A REMPLIR - UTE 34'!BL20:BQ20)/SUM('A REMPLIR - UTE 34'!BL18:BQ18))*1000000)</f>
        <v/>
      </c>
      <c r="MG11" s="1">
        <f>IF(SUM('A REMPLIR - UTE 38'!BA18:BF18)=0,"",(SUM('A REMPLIR - UTE 38'!BA20:BF20)/SUM('A REMPLIR - UTE 38'!BA18:BF18))*1000000)</f>
        <v>0</v>
      </c>
      <c r="MH11" s="1">
        <f>IF(SUM('A REMPLIR - UTE 38'!BB18:BG18)=0,"",(SUM('A REMPLIR - UTE 38'!BB20:BG20)/SUM('A REMPLIR - UTE 38'!BB18:BG18))*1000000)</f>
        <v>0</v>
      </c>
      <c r="MI11" s="1">
        <f>IF(SUM('A REMPLIR - UTE 38'!BC18:BH18)=0,"",(SUM('A REMPLIR - UTE 38'!BC20:BH20)/SUM('A REMPLIR - UTE 38'!BC18:BH18))*1000000)</f>
        <v>0</v>
      </c>
      <c r="MJ11" s="1">
        <f>IF(SUM('A REMPLIR - UTE 38'!BD18:BI18)=0,"",(SUM('A REMPLIR - UTE 38'!BD20:BI20)/SUM('A REMPLIR - UTE 38'!BD18:BI18))*1000000)</f>
        <v>78.03964413922273</v>
      </c>
      <c r="MK11" s="1">
        <f>IF(SUM('A REMPLIR - UTE 38'!BE18:BJ18)=0,"",(SUM('A REMPLIR - UTE 38'!BE20:BJ20)/SUM('A REMPLIR - UTE 38'!BE18:BJ18))*1000000)</f>
        <v>79.321012136114859</v>
      </c>
      <c r="ML11" s="1">
        <f>IF(SUM('A REMPLIR - UTE 38'!BF18:BK18)=0,"",(SUM('A REMPLIR - UTE 38'!BF20:BK20)/SUM('A REMPLIR - UTE 38'!BF18:BK18))*1000000)</f>
        <v>75.38067239559777</v>
      </c>
      <c r="MM11" s="1">
        <f>IF(SUM('A REMPLIR - UTE 38'!BG18:BL18)=0,"",(SUM('A REMPLIR - UTE 38'!BG20:BL20)/SUM('A REMPLIR - UTE 38'!BG18:BL18))*1000000)</f>
        <v>87.305744718002444</v>
      </c>
      <c r="MN11" s="1">
        <f>IF(SUM('A REMPLIR - UTE 38'!BH18:BM18)=0,"",(SUM('A REMPLIR - UTE 38'!BH20:BM20)/SUM('A REMPLIR - UTE 38'!BH18:BM18))*1000000)</f>
        <v>110.65619121389841</v>
      </c>
      <c r="MO11" s="1">
        <f>IF(SUM('A REMPLIR - UTE 38'!BI18:BN18)=0,"",(SUM('A REMPLIR - UTE 38'!BI20:BN20)/SUM('A REMPLIR - UTE 38'!BI18:BN18))*1000000)</f>
        <v>142.57199885942401</v>
      </c>
      <c r="MP11" s="1">
        <f>IF(SUM('A REMPLIR - UTE 38'!BJ18:BO18)=0,"",(SUM('A REMPLIR - UTE 38'!BJ20:BO20)/SUM('A REMPLIR - UTE 38'!BJ18:BO18))*1000000)</f>
        <v>0</v>
      </c>
      <c r="MQ11" s="1">
        <f>IF(SUM('A REMPLIR - UTE 38'!BK18:BP18)=0,"",(SUM('A REMPLIR - UTE 38'!BK20:BP20)/SUM('A REMPLIR - UTE 38'!BK18:BP18))*1000000)</f>
        <v>0</v>
      </c>
      <c r="MR11" s="1" t="str">
        <f>IF(SUM('A REMPLIR - UTE 38'!BL18:BQ18)=0,"",(SUM('A REMPLIR - UTE 38'!BL20:BQ20)/SUM('A REMPLIR - UTE 38'!BL18:BQ18))*1000000)</f>
        <v/>
      </c>
    </row>
    <row r="12" spans="1:746" s="157" customFormat="1" x14ac:dyDescent="0.25">
      <c r="A12" s="157" t="s">
        <v>10</v>
      </c>
      <c r="AG12" s="157">
        <f>IF(SUM('A REMPLIR - UTE 31'!H23:J23)=0,"",1-(SUM('A REMPLIR - UTE 31'!H24:J24)/SUM('A REMPLIR - UTE 31'!H23:J23)))</f>
        <v>0.99276502044668136</v>
      </c>
      <c r="AH12" s="157">
        <f>IF(SUM('A REMPLIR - UTE 31'!I23:K23)=0,"",1-(SUM('A REMPLIR - UTE 31'!I24:K24)/SUM('A REMPLIR - UTE 31'!I23:K23)))</f>
        <v>0.99330227140361094</v>
      </c>
      <c r="AI12" s="157">
        <f>IF(SUM('A REMPLIR - UTE 31'!J23:L23)=0,"",1-(SUM('A REMPLIR - UTE 31'!J24:L24)/SUM('A REMPLIR - UTE 31'!J23:L23)))</f>
        <v>0.99308357348703169</v>
      </c>
      <c r="AJ12" s="157">
        <f>IF(SUM('A REMPLIR - UTE 31'!K23:M23)=0,"",1-(SUM('A REMPLIR - UTE 31'!K24:M24)/SUM('A REMPLIR - UTE 31'!K23:M23)))</f>
        <v>0.99327919350322036</v>
      </c>
      <c r="AK12" s="157">
        <f>IF(SUM('A REMPLIR - UTE 31'!L23:N23)=0,"",1-(SUM('A REMPLIR - UTE 31'!L24:N24)/SUM('A REMPLIR - UTE 31'!L23:N23)))</f>
        <v>0.99438802779262425</v>
      </c>
      <c r="AL12" s="157">
        <f>IF(SUM('A REMPLIR - UTE 31'!M23:O23)=0,"",1-(SUM('A REMPLIR - UTE 31'!M24:O24)/SUM('A REMPLIR - UTE 31'!M23:O23)))</f>
        <v>0.99452191235059761</v>
      </c>
      <c r="AM12" s="157">
        <f>IF(SUM('A REMPLIR - UTE 31'!N23:P23)=0,"",1-(SUM('A REMPLIR - UTE 31'!N24:P24)/SUM('A REMPLIR - UTE 31'!N23:P23)))</f>
        <v>0.99554675903018308</v>
      </c>
      <c r="AN12" s="157">
        <f>IF(SUM('A REMPLIR - UTE 31'!O23:Q23)=0,"",1-(SUM('A REMPLIR - UTE 31'!O24:Q24)/SUM('A REMPLIR - UTE 31'!O23:Q23)))</f>
        <v>0.99572086899275836</v>
      </c>
      <c r="AO12" s="157">
        <f>IF(SUM('A REMPLIR - UTE 31'!P23:R23)=0,"",1-(SUM('A REMPLIR - UTE 31'!P24:R24)/SUM('A REMPLIR - UTE 31'!P23:R23)))</f>
        <v>0.99636913767019664</v>
      </c>
      <c r="AP12" s="157">
        <f>IF(SUM('A REMPLIR - UTE 31'!Q23:S23)=0,"",1-(SUM('A REMPLIR - UTE 31'!Q24:S24)/SUM('A REMPLIR - UTE 31'!Q23:S23)))</f>
        <v>0.99528301886792447</v>
      </c>
      <c r="AQ12" s="157">
        <f>IF(SUM('A REMPLIR - UTE 31'!R23:T23)=0,"",1-(SUM('A REMPLIR - UTE 31'!R24:T24)/SUM('A REMPLIR - UTE 31'!R23:T23)))</f>
        <v>0.99376114081996436</v>
      </c>
      <c r="AR12" s="157">
        <f>IF(SUM('A REMPLIR - UTE 31'!S23:U23)=0,"",1-(SUM('A REMPLIR - UTE 31'!S24:U24)/SUM('A REMPLIR - UTE 31'!S23:U23)))</f>
        <v>0.99278557114228461</v>
      </c>
      <c r="AT12" s="157">
        <f>IF(SUM('A REMPLIR - UTE 32'!H23:J23)=0,"",1-(SUM('A REMPLIR - UTE 32'!H24:J24)/SUM('A REMPLIR - UTE 32'!H23:J23)))</f>
        <v>0.99738814444696799</v>
      </c>
      <c r="AU12" s="157">
        <f>IF(SUM('A REMPLIR - UTE 32'!I23:K23)=0,"",1-(SUM('A REMPLIR - UTE 32'!I24:K24)/SUM('A REMPLIR - UTE 32'!I23:K23)))</f>
        <v>0.9972938144329897</v>
      </c>
      <c r="AV12" s="157">
        <f>IF(SUM('A REMPLIR - UTE 32'!J23:L23)=0,"",1-(SUM('A REMPLIR - UTE 32'!J24:L24)/SUM('A REMPLIR - UTE 32'!J23:L23)))</f>
        <v>0.9975922953451043</v>
      </c>
      <c r="AW12" s="157">
        <f>IF(SUM('A REMPLIR - UTE 32'!K23:M23)=0,"",1-(SUM('A REMPLIR - UTE 32'!K24:M24)/SUM('A REMPLIR - UTE 32'!K23:M23)))</f>
        <v>0.99775962045334743</v>
      </c>
      <c r="AX12" s="157">
        <f>IF(SUM('A REMPLIR - UTE 32'!L23:N23)=0,"",1-(SUM('A REMPLIR - UTE 32'!L24:N24)/SUM('A REMPLIR - UTE 32'!L23:N23)))</f>
        <v>0.99827649883048131</v>
      </c>
      <c r="AY12" s="157">
        <f>IF(SUM('A REMPLIR - UTE 32'!M23:O23)=0,"",1-(SUM('A REMPLIR - UTE 32'!M24:O24)/SUM('A REMPLIR - UTE 32'!M23:O23)))</f>
        <v>0.99778827787272539</v>
      </c>
      <c r="AZ12" s="157">
        <f>IF(SUM('A REMPLIR - UTE 32'!N23:P23)=0,"",1-(SUM('A REMPLIR - UTE 32'!N24:P24)/SUM('A REMPLIR - UTE 32'!N23:P23)))</f>
        <v>0.99828571428571433</v>
      </c>
      <c r="BA12" s="157">
        <f>IF(SUM('A REMPLIR - UTE 32'!O23:Q23)=0,"",1-(SUM('A REMPLIR - UTE 32'!O24:Q24)/SUM('A REMPLIR - UTE 32'!O23:Q23)))</f>
        <v>0.99833269206104913</v>
      </c>
      <c r="BB12" s="157">
        <f>IF(SUM('A REMPLIR - UTE 32'!P23:R23)=0,"",1-(SUM('A REMPLIR - UTE 32'!P24:R24)/SUM('A REMPLIR - UTE 32'!P23:R23)))</f>
        <v>0.99915711395819284</v>
      </c>
      <c r="BC12" s="157">
        <f>IF(SUM('A REMPLIR - UTE 32'!Q23:S23)=0,"",1-(SUM('A REMPLIR - UTE 32'!Q24:S24)/SUM('A REMPLIR - UTE 32'!Q23:S23)))</f>
        <v>0.99837486457204772</v>
      </c>
      <c r="BD12" s="157">
        <f>IF(SUM('A REMPLIR - UTE 32'!R23:T23)=0,"",1-(SUM('A REMPLIR - UTE 32'!R24:T24)/SUM('A REMPLIR - UTE 32'!R23:T23)))</f>
        <v>0.99805758683729429</v>
      </c>
      <c r="BE12" s="157">
        <f>IF(SUM('A REMPLIR - UTE 32'!S23:U23)=0,"",1-(SUM('A REMPLIR - UTE 32'!S24:U24)/SUM('A REMPLIR - UTE 32'!S23:U23)))</f>
        <v>0.99744490578090073</v>
      </c>
      <c r="BG12" s="157">
        <f>IF(SUM('A REMPLIR - UTE 33'!H23:J23)=0,"",1-(SUM('A REMPLIR - UTE 33'!H24:J24)/SUM('A REMPLIR - UTE 33'!H23:J23)))</f>
        <v>0.99591187826481942</v>
      </c>
      <c r="BH12" s="157">
        <f>IF(SUM('A REMPLIR - UTE 33'!I23:K23)=0,"",1-(SUM('A REMPLIR - UTE 33'!I24:K24)/SUM('A REMPLIR - UTE 33'!I23:K23)))</f>
        <v>0.99561855670103094</v>
      </c>
      <c r="BI12" s="157">
        <f>IF(SUM('A REMPLIR - UTE 33'!J23:L23)=0,"",1-(SUM('A REMPLIR - UTE 33'!J24:L24)/SUM('A REMPLIR - UTE 33'!J23:L23)))</f>
        <v>0.9947833065810594</v>
      </c>
      <c r="BJ12" s="157">
        <f>IF(SUM('A REMPLIR - UTE 33'!K23:M23)=0,"",1-(SUM('A REMPLIR - UTE 33'!K24:M24)/SUM('A REMPLIR - UTE 33'!K23:M23)))</f>
        <v>0.99512387981022665</v>
      </c>
      <c r="BK12" s="157">
        <f>IF(SUM('A REMPLIR - UTE 33'!L23:N23)=0,"",1-(SUM('A REMPLIR - UTE 33'!L24:N24)/SUM('A REMPLIR - UTE 33'!L23:N23)))</f>
        <v>0.99470638926504984</v>
      </c>
      <c r="BL12" s="157">
        <f>IF(SUM('A REMPLIR - UTE 33'!M23:O23)=0,"",1-(SUM('A REMPLIR - UTE 33'!M24:O24)/SUM('A REMPLIR - UTE 33'!M23:O23)))</f>
        <v>0.99638081833718706</v>
      </c>
      <c r="BM12" s="157">
        <f>IF(SUM('A REMPLIR - UTE 33'!N23:P23)=0,"",1-(SUM('A REMPLIR - UTE 33'!N24:P24)/SUM('A REMPLIR - UTE 33'!N23:P23)))</f>
        <v>0.99628571428571433</v>
      </c>
      <c r="BN12" s="157">
        <f>IF(SUM('A REMPLIR - UTE 33'!O23:Q23)=0,"",1-(SUM('A REMPLIR - UTE 33'!O24:Q24)/SUM('A REMPLIR - UTE 33'!O23:Q23)))</f>
        <v>0.99692189303578305</v>
      </c>
      <c r="BO12" s="157">
        <f>IF(SUM('A REMPLIR - UTE 33'!P23:R23)=0,"",1-(SUM('A REMPLIR - UTE 33'!P24:R24)/SUM('A REMPLIR - UTE 33'!P23:R23)))</f>
        <v>0.99595414699932572</v>
      </c>
      <c r="BP12" s="157">
        <f>IF(SUM('A REMPLIR - UTE 33'!Q23:S23)=0,"",1-(SUM('A REMPLIR - UTE 33'!Q24:S24)/SUM('A REMPLIR - UTE 33'!Q23:S23)))</f>
        <v>0.99566630552546043</v>
      </c>
      <c r="BQ12" s="157">
        <f>IF(SUM('A REMPLIR - UTE 33'!R23:T23)=0,"",1-(SUM('A REMPLIR - UTE 33'!R24:T24)/SUM('A REMPLIR - UTE 33'!R23:T23)))</f>
        <v>0.99565813528336378</v>
      </c>
      <c r="BR12" s="157">
        <f>IF(SUM('A REMPLIR - UTE 33'!S23:U23)=0,"",1-(SUM('A REMPLIR - UTE 33'!S24:U24)/SUM('A REMPLIR - UTE 33'!S23:U23)))</f>
        <v>0.99542212285744702</v>
      </c>
      <c r="BT12" s="157">
        <f>IF(SUM('A REMPLIR - UTE 34'!H23:J23)=0,"",1-(SUM('A REMPLIR - UTE 34'!H24:J24)/SUM('A REMPLIR - UTE 34'!H23:J23)))</f>
        <v>0.99943220531455823</v>
      </c>
      <c r="BU12" s="157">
        <f>IF(SUM('A REMPLIR - UTE 34'!I23:K23)=0,"",1-(SUM('A REMPLIR - UTE 34'!I24:K24)/SUM('A REMPLIR - UTE 34'!I23:K23)))</f>
        <v>0.99935567010309279</v>
      </c>
      <c r="BV12" s="157">
        <f>IF(SUM('A REMPLIR - UTE 34'!J23:L23)=0,"",1-(SUM('A REMPLIR - UTE 34'!J24:L24)/SUM('A REMPLIR - UTE 34'!J23:L23)))</f>
        <v>0.9995987158908507</v>
      </c>
      <c r="BW12" s="157">
        <f>IF(SUM('A REMPLIR - UTE 34'!K23:M23)=0,"",1-(SUM('A REMPLIR - UTE 34'!K24:M24)/SUM('A REMPLIR - UTE 34'!K23:M23)))</f>
        <v>0.9997364259356879</v>
      </c>
      <c r="BX12" s="157">
        <f>IF(SUM('A REMPLIR - UTE 34'!L23:N23)=0,"",1-(SUM('A REMPLIR - UTE 34'!L24:N24)/SUM('A REMPLIR - UTE 34'!L23:N23)))</f>
        <v>1</v>
      </c>
      <c r="BY12" s="157">
        <f>IF(SUM('A REMPLIR - UTE 34'!M23:O23)=0,"",1-(SUM('A REMPLIR - UTE 34'!M24:O24)/SUM('A REMPLIR - UTE 34'!M23:O23)))</f>
        <v>1</v>
      </c>
      <c r="BZ12" s="157">
        <f>IF(SUM('A REMPLIR - UTE 34'!N23:P23)=0,"",1-(SUM('A REMPLIR - UTE 34'!N24:P24)/SUM('A REMPLIR - UTE 34'!N23:P23)))</f>
        <v>1</v>
      </c>
      <c r="CA12" s="157">
        <f>IF(SUM('A REMPLIR - UTE 34'!O23:Q23)=0,"",1-(SUM('A REMPLIR - UTE 34'!O24:Q24)/SUM('A REMPLIR - UTE 34'!O23:Q23)))</f>
        <v>1</v>
      </c>
      <c r="CB12" s="157">
        <f>IF(SUM('A REMPLIR - UTE 34'!P23:R23)=0,"",1-(SUM('A REMPLIR - UTE 34'!P24:R24)/SUM('A REMPLIR - UTE 34'!P23:R23)))</f>
        <v>0.99983142279163861</v>
      </c>
      <c r="CC12" s="157">
        <f>IF(SUM('A REMPLIR - UTE 34'!Q23:S23)=0,"",1-(SUM('A REMPLIR - UTE 34'!Q24:S24)/SUM('A REMPLIR - UTE 34'!Q23:S23)))</f>
        <v>0.99981942939689417</v>
      </c>
      <c r="CD12" s="157">
        <f>IF(SUM('A REMPLIR - UTE 34'!R23:T23)=0,"",1-(SUM('A REMPLIR - UTE 34'!R24:T24)/SUM('A REMPLIR - UTE 34'!R23:T23)))</f>
        <v>0.9997714808043876</v>
      </c>
      <c r="CE12" s="157">
        <f>IF(SUM('A REMPLIR - UTE 34'!S23:U23)=0,"",1-(SUM('A REMPLIR - UTE 34'!S24:U24)/SUM('A REMPLIR - UTE 34'!S23:U23)))</f>
        <v>0.99989353774087086</v>
      </c>
      <c r="CG12" s="157">
        <f>IF(SUM('A REMPLIR - UTE 38'!H23:J23)=0,"",1-(SUM('A REMPLIR - UTE 38'!H24:J24)/SUM('A REMPLIR - UTE 38'!H23:J23)))</f>
        <v>0.99966624947851479</v>
      </c>
      <c r="CH12" s="157">
        <f>IF(SUM('A REMPLIR - UTE 38'!I23:K23)=0,"",1-(SUM('A REMPLIR - UTE 38'!I24:K24)/SUM('A REMPLIR - UTE 38'!I23:K23)))</f>
        <v>0.99973199928533141</v>
      </c>
      <c r="CI12" s="157">
        <f>IF(SUM('A REMPLIR - UTE 38'!J23:L23)=0,"",1-(SUM('A REMPLIR - UTE 38'!J24:L24)/SUM('A REMPLIR - UTE 38'!J23:L23)))</f>
        <v>0.99981728485291432</v>
      </c>
      <c r="CJ12" s="157">
        <f>IF(SUM('A REMPLIR - UTE 38'!K23:M23)=0,"",1-(SUM('A REMPLIR - UTE 38'!K24:M24)/SUM('A REMPLIR - UTE 38'!K23:M23)))</f>
        <v>0.99982077247065149</v>
      </c>
      <c r="CK12" s="157">
        <f>IF(SUM('A REMPLIR - UTE 38'!L23:N23)=0,"",1-(SUM('A REMPLIR - UTE 38'!L24:N24)/SUM('A REMPLIR - UTE 38'!L23:N23)))</f>
        <v>0.99966287399915721</v>
      </c>
      <c r="CL12" s="157">
        <f>IF(SUM('A REMPLIR - UTE 38'!M23:O23)=0,"",1-(SUM('A REMPLIR - UTE 38'!M24:O24)/SUM('A REMPLIR - UTE 38'!M23:O23)))</f>
        <v>0.99964191076416242</v>
      </c>
      <c r="CM12" s="157">
        <f>IF(SUM('A REMPLIR - UTE 38'!N23:P23)=0,"",1-(SUM('A REMPLIR - UTE 38'!N24:P24)/SUM('A REMPLIR - UTE 38'!N23:P23)))</f>
        <v>0.99958740200797691</v>
      </c>
      <c r="CN12" s="157">
        <f>IF(SUM('A REMPLIR - UTE 38'!O23:Q23)=0,"",1-(SUM('A REMPLIR - UTE 38'!O24:Q24)/SUM('A REMPLIR - UTE 38'!O23:Q23)))</f>
        <v>0.99972311952007387</v>
      </c>
      <c r="CO12" s="157">
        <f>IF(SUM('A REMPLIR - UTE 38'!P23:R23)=0,"",1-(SUM('A REMPLIR - UTE 38'!P24:R24)/SUM('A REMPLIR - UTE 38'!P23:R23)))</f>
        <v>0.99967521922702174</v>
      </c>
      <c r="CP12" s="157">
        <f>IF(SUM('A REMPLIR - UTE 38'!Q23:S23)=0,"",1-(SUM('A REMPLIR - UTE 38'!Q24:S24)/SUM('A REMPLIR - UTE 38'!Q23:S23)))</f>
        <v>0.99988243592758053</v>
      </c>
      <c r="CQ12" s="157">
        <f>IF(SUM('A REMPLIR - UTE 38'!R23:T23)=0,"",1-(SUM('A REMPLIR - UTE 38'!R24:T24)/SUM('A REMPLIR - UTE 38'!R23:T23)))</f>
        <v>0.99983574244415241</v>
      </c>
      <c r="CR12" s="157">
        <f>IF(SUM('A REMPLIR - UTE 38'!S23:U23)=0,"",1-(SUM('A REMPLIR - UTE 38'!S24:U24)/SUM('A REMPLIR - UTE 38'!S23:U23)))</f>
        <v>0.99991628997153859</v>
      </c>
      <c r="CT12" s="157">
        <f>IF(SUM('A REMPLIR - UTE 31'!T23:V23)=0,"",1-(SUM('A REMPLIR - UTE 31'!T24:V24)/SUM('A REMPLIR - UTE 31'!T23:V23)))</f>
        <v>0.9934489402697495</v>
      </c>
      <c r="CU12" s="157">
        <f>IF(SUM('A REMPLIR - UTE 31'!U23:W23)=0,"",1-(SUM('A REMPLIR - UTE 31'!U24:W24)/SUM('A REMPLIR - UTE 31'!U23:W23)))</f>
        <v>0.99485861182519275</v>
      </c>
      <c r="CV12" s="157">
        <f>IF(SUM('A REMPLIR - UTE 31'!V23:X23)=0,"",1-(SUM('A REMPLIR - UTE 31'!V24:X24)/SUM('A REMPLIR - UTE 31'!V23:X23)))</f>
        <v>0.99562211981566817</v>
      </c>
      <c r="CW12" s="157">
        <f>IF(SUM('A REMPLIR - UTE 31'!W23:Y23)=0,"",1-(SUM('A REMPLIR - UTE 31'!W24:Y24)/SUM('A REMPLIR - UTE 31'!W23:Y23)))</f>
        <v>0.9961129296235679</v>
      </c>
      <c r="CX12" s="157">
        <f>IF(SUM('A REMPLIR - UTE 31'!X23:Z23)=0,"",1-(SUM('A REMPLIR - UTE 31'!X24:Z24)/SUM('A REMPLIR - UTE 31'!X23:Z23)))</f>
        <v>0.99630134319641817</v>
      </c>
      <c r="CY12" s="157">
        <f>IF(SUM('A REMPLIR - UTE 31'!Y23:AA23)=0,"",1-(SUM('A REMPLIR - UTE 31'!Y24:AA24)/SUM('A REMPLIR - UTE 31'!Y23:AA23)))</f>
        <v>0.99643140364789851</v>
      </c>
      <c r="CZ12" s="157">
        <f>IF(SUM('A REMPLIR - UTE 31'!Z23:AB23)=0,"",1-(SUM('A REMPLIR - UTE 31'!Z24:AB24)/SUM('A REMPLIR - UTE 31'!Z23:AB23)))</f>
        <v>0.99678456591639875</v>
      </c>
      <c r="DA12" s="157">
        <f>IF(SUM('A REMPLIR - UTE 31'!AA23:AC23)=0,"",1-(SUM('A REMPLIR - UTE 31'!AA24:AC24)/SUM('A REMPLIR - UTE 31'!AA23:AC23)))</f>
        <v>0.99683698296836987</v>
      </c>
      <c r="DB12" s="157">
        <f>IF(SUM('A REMPLIR - UTE 31'!AB23:AD23)=0,"",1-(SUM('A REMPLIR - UTE 31'!AB24:AD24)/SUM('A REMPLIR - UTE 31'!AB23:AD23)))</f>
        <v>0.99660663012268336</v>
      </c>
      <c r="DC12" s="157">
        <f>IF(SUM('A REMPLIR - UTE 31'!AC23:AE23)=0,"",1-(SUM('A REMPLIR - UTE 31'!AC24:AE24)/SUM('A REMPLIR - UTE 31'!AC23:AE23)))</f>
        <v>0.996826171875</v>
      </c>
      <c r="DD12" s="157">
        <f>IF(SUM('A REMPLIR - UTE 31'!AD23:AF23)=0,"",1-(SUM('A REMPLIR - UTE 31'!AD24:AF24)/SUM('A REMPLIR - UTE 31'!AD23:AF23)))</f>
        <v>0.9970999658819516</v>
      </c>
      <c r="DE12" s="157">
        <f>IF(SUM('A REMPLIR - UTE 31'!AE23:AG23)=0,"",1-(SUM('A REMPLIR - UTE 31'!AE24:AG24)/SUM('A REMPLIR - UTE 31'!AE23:AG23)))</f>
        <v>0.99706314243759175</v>
      </c>
      <c r="DG12" s="157">
        <f>IF(SUM('A REMPLIR - UTE 32'!T23:V23)=0,"",1-(SUM('A REMPLIR - UTE 32'!T24:V24)/SUM('A REMPLIR - UTE 32'!T23:V23)))</f>
        <v>0.99748853461454468</v>
      </c>
      <c r="DH12" s="157">
        <f>IF(SUM('A REMPLIR - UTE 32'!U23:W23)=0,"",1-(SUM('A REMPLIR - UTE 32'!U24:W24)/SUM('A REMPLIR - UTE 32'!U23:W23)))</f>
        <v>0.99804079751066033</v>
      </c>
      <c r="DI12" s="157">
        <f>IF(SUM('A REMPLIR - UTE 32'!V23:X23)=0,"",1-(SUM('A REMPLIR - UTE 32'!V24:X24)/SUM('A REMPLIR - UTE 32'!V23:X23)))</f>
        <v>0.99877040017885088</v>
      </c>
      <c r="DJ12" s="157">
        <f>IF(SUM('A REMPLIR - UTE 32'!W23:Y23)=0,"",1-(SUM('A REMPLIR - UTE 32'!W24:Y24)/SUM('A REMPLIR - UTE 32'!W23:Y23)))</f>
        <v>0.99898097826086951</v>
      </c>
      <c r="DK12" s="157">
        <f>IF(SUM('A REMPLIR - UTE 32'!X23:Z23)=0,"",1-(SUM('A REMPLIR - UTE 32'!X24:Z24)/SUM('A REMPLIR - UTE 32'!X23:Z23)))</f>
        <v>0.99911313822374259</v>
      </c>
      <c r="DL12" s="157">
        <f>IF(SUM('A REMPLIR - UTE 32'!Y23:AA23)=0,"",1-(SUM('A REMPLIR - UTE 32'!Y24:AA24)/SUM('A REMPLIR - UTE 32'!Y23:AA23)))</f>
        <v>0.99901984807645183</v>
      </c>
      <c r="DM12" s="157">
        <f>IF(SUM('A REMPLIR - UTE 32'!Z23:AB23)=0,"",1-(SUM('A REMPLIR - UTE 32'!Z24:AB24)/SUM('A REMPLIR - UTE 32'!Z23:AB23)))</f>
        <v>0.99918119078254763</v>
      </c>
      <c r="DN12" s="157">
        <f>IF(SUM('A REMPLIR - UTE 32'!AA23:AC23)=0,"",1-(SUM('A REMPLIR - UTE 32'!AA24:AC24)/SUM('A REMPLIR - UTE 32'!AA23:AC23)))</f>
        <v>0.99885909868796352</v>
      </c>
      <c r="DO12" s="157">
        <f>IF(SUM('A REMPLIR - UTE 32'!AB23:AD23)=0,"",1-(SUM('A REMPLIR - UTE 32'!AB24:AD24)/SUM('A REMPLIR - UTE 32'!AB23:AD23)))</f>
        <v>0.99930342713847864</v>
      </c>
      <c r="DP12" s="157">
        <f>IF(SUM('A REMPLIR - UTE 32'!AC23:AE23)=0,"",1-(SUM('A REMPLIR - UTE 32'!AC24:AE24)/SUM('A REMPLIR - UTE 32'!AC23:AE23)))</f>
        <v>0.99927210966880986</v>
      </c>
      <c r="DQ12" s="157">
        <f>IF(SUM('A REMPLIR - UTE 32'!AD23:AF23)=0,"",1-(SUM('A REMPLIR - UTE 32'!AD24:AF24)/SUM('A REMPLIR - UTE 32'!AD23:AF23)))</f>
        <v>0.99922673769224157</v>
      </c>
      <c r="DR12" s="157">
        <f>IF(SUM('A REMPLIR - UTE 32'!AE23:AG23)=0,"",1-(SUM('A REMPLIR - UTE 32'!AE24:AG24)/SUM('A REMPLIR - UTE 32'!AE23:AG23)))</f>
        <v>0.99877520256265306</v>
      </c>
      <c r="DT12" s="157">
        <f>IF(SUM('A REMPLIR - UTE 33'!T23:V23)=0,"",1-(SUM('A REMPLIR - UTE 33'!T24:V24)/SUM('A REMPLIR - UTE 33'!T23:V23)))</f>
        <v>0.99650578728980121</v>
      </c>
      <c r="DU12" s="157">
        <f>IF(SUM('A REMPLIR - UTE 33'!U23:W23)=0,"",1-(SUM('A REMPLIR - UTE 33'!U24:W24)/SUM('A REMPLIR - UTE 33'!U23:W23)))</f>
        <v>0.99700357266336292</v>
      </c>
      <c r="DV12" s="157">
        <f>IF(SUM('A REMPLIR - UTE 33'!V23:X23)=0,"",1-(SUM('A REMPLIR - UTE 33'!V24:X24)/SUM('A REMPLIR - UTE 33'!V23:X23)))</f>
        <v>0.99809970936731496</v>
      </c>
      <c r="DW12" s="157">
        <f>IF(SUM('A REMPLIR - UTE 33'!W23:Y23)=0,"",1-(SUM('A REMPLIR - UTE 33'!W24:Y24)/SUM('A REMPLIR - UTE 33'!W23:Y23)))</f>
        <v>0.99750905797101452</v>
      </c>
      <c r="DX12" s="157">
        <f>IF(SUM('A REMPLIR - UTE 33'!X23:Z23)=0,"",1-(SUM('A REMPLIR - UTE 33'!X24:Z24)/SUM('A REMPLIR - UTE 33'!X23:Z23)))</f>
        <v>0.99670594197390094</v>
      </c>
      <c r="DY12" s="157">
        <f>IF(SUM('A REMPLIR - UTE 33'!Y23:AA23)=0,"",1-(SUM('A REMPLIR - UTE 33'!Y24:AA24)/SUM('A REMPLIR - UTE 33'!Y23:AA23)))</f>
        <v>0.99656946826758153</v>
      </c>
      <c r="DZ12" s="157">
        <f>IF(SUM('A REMPLIR - UTE 33'!Z23:AB23)=0,"",1-(SUM('A REMPLIR - UTE 33'!Z24:AB24)/SUM('A REMPLIR - UTE 33'!Z23:AB23)))</f>
        <v>0.99637384489413972</v>
      </c>
      <c r="EA12" s="157">
        <f>IF(SUM('A REMPLIR - UTE 33'!AA23:AC23)=0,"",1-(SUM('A REMPLIR - UTE 33'!AA24:AC24)/SUM('A REMPLIR - UTE 33'!AA23:AC23)))</f>
        <v>0.99714774671990869</v>
      </c>
      <c r="EB12" s="157">
        <f>IF(SUM('A REMPLIR - UTE 33'!AB23:AD23)=0,"",1-(SUM('A REMPLIR - UTE 33'!AB24:AD24)/SUM('A REMPLIR - UTE 33'!AB23:AD23)))</f>
        <v>0.99679576483700194</v>
      </c>
      <c r="EC12" s="157">
        <f>IF(SUM('A REMPLIR - UTE 33'!AC23:AE23)=0,"",1-(SUM('A REMPLIR - UTE 33'!AC24:AE24)/SUM('A REMPLIR - UTE 33'!AC23:AE23)))</f>
        <v>0.99708843867523955</v>
      </c>
      <c r="ED12" s="157">
        <f>IF(SUM('A REMPLIR - UTE 33'!AD23:AF23)=0,"",1-(SUM('A REMPLIR - UTE 33'!AD24:AF24)/SUM('A REMPLIR - UTE 33'!AD23:AF23)))</f>
        <v>0.9969069507689664</v>
      </c>
      <c r="EE12" s="157">
        <f>IF(SUM('A REMPLIR - UTE 33'!AE23:AG23)=0,"",1-(SUM('A REMPLIR - UTE 33'!AE24:AG24)/SUM('A REMPLIR - UTE 33'!AE23:AG23)))</f>
        <v>0.99689089881288862</v>
      </c>
      <c r="EG12" s="157">
        <f>IF(SUM('A REMPLIR - UTE 34'!T23:V23)=0,"",1-(SUM('A REMPLIR - UTE 34'!T24:V24)/SUM('A REMPLIR - UTE 34'!T23:V23)))</f>
        <v>0.99978418042516459</v>
      </c>
      <c r="EH12" s="157">
        <f>IF(SUM('A REMPLIR - UTE 34'!U23:W23)=0,"",1-(SUM('A REMPLIR - UTE 34'!U24:W24)/SUM('A REMPLIR - UTE 34'!U23:W23)))</f>
        <v>0.99966751634711293</v>
      </c>
      <c r="EI12" s="157">
        <f>IF(SUM('A REMPLIR - UTE 34'!V23:X23)=0,"",1-(SUM('A REMPLIR - UTE 34'!V24:X24)/SUM('A REMPLIR - UTE 34'!V23:X23)))</f>
        <v>0.99937106918238994</v>
      </c>
      <c r="EJ12" s="157">
        <f>IF(SUM('A REMPLIR - UTE 34'!W23:Y23)=0,"",1-(SUM('A REMPLIR - UTE 34'!W24:Y24)/SUM('A REMPLIR - UTE 34'!W23:Y23)))</f>
        <v>0.99937027707808568</v>
      </c>
      <c r="EK12" s="157">
        <f>IF(SUM('A REMPLIR - UTE 34'!X23:Z23)=0,"",1-(SUM('A REMPLIR - UTE 34'!X24:Z24)/SUM('A REMPLIR - UTE 34'!X23:Z23)))</f>
        <v>0.99940793368857317</v>
      </c>
      <c r="EL12" s="157">
        <f>IF(SUM('A REMPLIR - UTE 34'!Y23:AA23)=0,"",1-(SUM('A REMPLIR - UTE 34'!Y24:AA24)/SUM('A REMPLIR - UTE 34'!Y23:AA23)))</f>
        <v>0.99965177016831108</v>
      </c>
      <c r="EM12" s="157">
        <f>IF(SUM('A REMPLIR - UTE 34'!Z23:AB23)=0,"",1-(SUM('A REMPLIR - UTE 34'!Z24:AB24)/SUM('A REMPLIR - UTE 34'!Z23:AB23)))</f>
        <v>0.99967000329996702</v>
      </c>
      <c r="EN12" s="157">
        <f>IF(SUM('A REMPLIR - UTE 34'!AA23:AC23)=0,"",1-(SUM('A REMPLIR - UTE 34'!AA24:AC24)/SUM('A REMPLIR - UTE 34'!AA23:AC23)))</f>
        <v>0.99973432518597238</v>
      </c>
      <c r="EO12" s="157">
        <f>IF(SUM('A REMPLIR - UTE 34'!AB23:AD23)=0,"",1-(SUM('A REMPLIR - UTE 34'!AB24:AD24)/SUM('A REMPLIR - UTE 34'!AB23:AD23)))</f>
        <v>0.99962125994192652</v>
      </c>
      <c r="EP12" s="157">
        <f>IF(SUM('A REMPLIR - UTE 34'!AC23:AE23)=0,"",1-(SUM('A REMPLIR - UTE 34'!AC24:AE24)/SUM('A REMPLIR - UTE 34'!AC23:AE23)))</f>
        <v>0.99966431688486068</v>
      </c>
      <c r="EQ12" s="157">
        <f>IF(SUM('A REMPLIR - UTE 34'!AD23:AF23)=0,"",1-(SUM('A REMPLIR - UTE 34'!AD24:AF24)/SUM('A REMPLIR - UTE 34'!AD23:AF23)))</f>
        <v>0.99951834310026488</v>
      </c>
      <c r="ER12" s="157">
        <f>IF(SUM('A REMPLIR - UTE 34'!AE23:AG23)=0,"",1-(SUM('A REMPLIR - UTE 34'!AE24:AG24)/SUM('A REMPLIR - UTE 34'!AE23:AG23)))</f>
        <v>0.99955472437438775</v>
      </c>
      <c r="ET12" s="157">
        <f>IF(SUM('A REMPLIR - UTE 38'!T23:V23)=0,"",1-(SUM('A REMPLIR - UTE 38'!T24:V24)/SUM('A REMPLIR - UTE 38'!T23:V23)))</f>
        <v>0.99983221476510065</v>
      </c>
      <c r="EU12" s="157">
        <f>IF(SUM('A REMPLIR - UTE 38'!U23:W23)=0,"",1-(SUM('A REMPLIR - UTE 38'!U24:W24)/SUM('A REMPLIR - UTE 38'!U23:W23)))</f>
        <v>0.99983518747424804</v>
      </c>
      <c r="EV12" s="157">
        <f>IF(SUM('A REMPLIR - UTE 38'!V23:X23)=0,"",1-(SUM('A REMPLIR - UTE 38'!V24:X24)/SUM('A REMPLIR - UTE 38'!V23:X23)))</f>
        <v>0.99971181556195965</v>
      </c>
      <c r="EW12" s="157">
        <f>IF(SUM('A REMPLIR - UTE 38'!W23:Y23)=0,"",1-(SUM('A REMPLIR - UTE 38'!W24:Y24)/SUM('A REMPLIR - UTE 38'!W23:Y23)))</f>
        <v>0.99958379578246392</v>
      </c>
      <c r="EX12" s="157">
        <f>IF(SUM('A REMPLIR - UTE 38'!X23:Z23)=0,"",1-(SUM('A REMPLIR - UTE 38'!X24:Z24)/SUM('A REMPLIR - UTE 38'!X23:Z23)))</f>
        <v>0.99955814124751452</v>
      </c>
      <c r="EY12" s="157">
        <f>IF(SUM('A REMPLIR - UTE 38'!Y23:AA23)=0,"",1-(SUM('A REMPLIR - UTE 38'!Y24:AA24)/SUM('A REMPLIR - UTE 38'!Y23:AA23)))</f>
        <v>0.99963386057410664</v>
      </c>
      <c r="EZ12" s="157">
        <f>IF(SUM('A REMPLIR - UTE 38'!Z23:AB23)=0,"",1-(SUM('A REMPLIR - UTE 38'!Z24:AB24)/SUM('A REMPLIR - UTE 38'!Z23:AB23)))</f>
        <v>0.99979130434782604</v>
      </c>
      <c r="FA12" s="157">
        <f>IF(SUM('A REMPLIR - UTE 38'!AA23:AC23)=0,"",1-(SUM('A REMPLIR - UTE 38'!AA24:AC24)/SUM('A REMPLIR - UTE 38'!AA23:AC23)))</f>
        <v>0.99974222374978516</v>
      </c>
      <c r="FB12" s="157">
        <f>IF(SUM('A REMPLIR - UTE 38'!AB23:AD23)=0,"",1-(SUM('A REMPLIR - UTE 38'!AB24:AD24)/SUM('A REMPLIR - UTE 38'!AB23:AD23)))</f>
        <v>0.99982981620149758</v>
      </c>
      <c r="FC12" s="157">
        <f>IF(SUM('A REMPLIR - UTE 38'!AC23:AE23)=0,"",1-(SUM('A REMPLIR - UTE 38'!AC24:AE24)/SUM('A REMPLIR - UTE 38'!AC23:AE23)))</f>
        <v>0.99984654338985657</v>
      </c>
      <c r="FD12" s="157">
        <f>IF(SUM('A REMPLIR - UTE 38'!AD23:AF23)=0,"",1-(SUM('A REMPLIR - UTE 38'!AD24:AF24)/SUM('A REMPLIR - UTE 38'!AD23:AF23)))</f>
        <v>0.99983623560238</v>
      </c>
      <c r="FE12" s="157">
        <f>IF(SUM('A REMPLIR - UTE 38'!AE23:AG23)=0,"",1-(SUM('A REMPLIR - UTE 38'!AE24:AG24)/SUM('A REMPLIR - UTE 38'!AE23:AG23)))</f>
        <v>0.99971194838114985</v>
      </c>
      <c r="FG12" s="157">
        <f>IF(SUM('A REMPLIR - UTE 31'!AF23:AH23)=0,"",1-(SUM('A REMPLIR - UTE 31'!AF24:AH24)/SUM('A REMPLIR - UTE 31'!AF23:AH23)))</f>
        <v>0.99647887323943662</v>
      </c>
      <c r="FH12" s="157">
        <f>IF(SUM('A REMPLIR - UTE 31'!AG23:AI23)=0,"",1-(SUM('A REMPLIR - UTE 31'!AG24:AI24)/SUM('A REMPLIR - UTE 31'!AG23:AI23)))</f>
        <v>0.99545970488081725</v>
      </c>
      <c r="FI12" s="157">
        <f>IF(SUM('A REMPLIR - UTE 31'!AH23:AJ23)=0,"",1-(SUM('A REMPLIR - UTE 31'!AH24:AJ24)/SUM('A REMPLIR - UTE 31'!AH23:AJ23)))</f>
        <v>0.99430823117338007</v>
      </c>
      <c r="FJ12" s="157">
        <f>IF(SUM('A REMPLIR - UTE 31'!AI23:AK23)=0,"",1-(SUM('A REMPLIR - UTE 31'!AI24:AK24)/SUM('A REMPLIR - UTE 31'!AI23:AK23)))</f>
        <v>0.9933435739887353</v>
      </c>
      <c r="FK12" s="157">
        <f>IF(SUM('A REMPLIR - UTE 31'!AJ23:AL23)=0,"",1-(SUM('A REMPLIR - UTE 31'!AJ24:AL24)/SUM('A REMPLIR - UTE 31'!AJ23:AL23)))</f>
        <v>0.99313501144164762</v>
      </c>
      <c r="FL12" s="157">
        <f>IF(SUM('A REMPLIR - UTE 31'!AK23:AM23)=0,"",1-(SUM('A REMPLIR - UTE 31'!AK24:AM24)/SUM('A REMPLIR - UTE 31'!AK23:AM23)))</f>
        <v>0.99389499389499392</v>
      </c>
      <c r="FM12" s="157">
        <f>IF(SUM('A REMPLIR - UTE 31'!AL23:AN23)=0,"",1-(SUM('A REMPLIR - UTE 31'!AL24:AN24)/SUM('A REMPLIR - UTE 31'!AL23:AN23)))</f>
        <v>0.99424460431654671</v>
      </c>
      <c r="FN12" s="157">
        <f>IF(SUM('A REMPLIR - UTE 31'!AM23:AO23)=0,"",1-(SUM('A REMPLIR - UTE 31'!AM24:AO24)/SUM('A REMPLIR - UTE 31'!AM23:AO23)))</f>
        <v>0.99404052443384983</v>
      </c>
      <c r="FO12" s="157">
        <f>IF(SUM('A REMPLIR - UTE 31'!AN23:AP23)=0,"",1-(SUM('A REMPLIR - UTE 31'!AN24:AP24)/SUM('A REMPLIR - UTE 31'!AN23:AP23)))</f>
        <v>0.99459459459459465</v>
      </c>
      <c r="FP12" s="157">
        <f>IF(SUM('A REMPLIR - UTE 31'!AO23:AQ23)=0,"",1-(SUM('A REMPLIR - UTE 31'!AO24:AQ24)/SUM('A REMPLIR - UTE 31'!AO23:AQ23)))</f>
        <v>0.9948320413436692</v>
      </c>
      <c r="FQ12" s="157">
        <f>IF(SUM('A REMPLIR - UTE 31'!AP23:AR23)=0,"",1-(SUM('A REMPLIR - UTE 31'!AP24:AR24)/SUM('A REMPLIR - UTE 31'!AP23:AR23)))</f>
        <v>0.99555061179087878</v>
      </c>
      <c r="FR12" s="157">
        <f>IF(SUM('A REMPLIR - UTE 31'!AQ23:AS23)=0,"",1-(SUM('A REMPLIR - UTE 31'!AQ24:AS24)/SUM('A REMPLIR - UTE 31'!AQ23:AS23)))</f>
        <v>0.99445214979195562</v>
      </c>
      <c r="FT12" s="157">
        <f>IF(SUM('A REMPLIR - UTE 32'!AF23:AH23)=0,"",1-(SUM('A REMPLIR - UTE 32'!AF24:AH24)/SUM('A REMPLIR - UTE 32'!AF23:AH23)))</f>
        <v>0.99832177220854779</v>
      </c>
      <c r="FU12" s="157">
        <f>IF(SUM('A REMPLIR - UTE 32'!AG23:AI23)=0,"",1-(SUM('A REMPLIR - UTE 32'!AG24:AI24)/SUM('A REMPLIR - UTE 32'!AG23:AI23)))</f>
        <v>0.99824622939319541</v>
      </c>
      <c r="FV12" s="157">
        <f>IF(SUM('A REMPLIR - UTE 32'!AH23:AJ23)=0,"",1-(SUM('A REMPLIR - UTE 32'!AH24:AJ24)/SUM('A REMPLIR - UTE 32'!AH23:AJ23)))</f>
        <v>0.99845491667586361</v>
      </c>
      <c r="FW12" s="157">
        <f>IF(SUM('A REMPLIR - UTE 32'!AI23:AK23)=0,"",1-(SUM('A REMPLIR - UTE 32'!AI24:AK24)/SUM('A REMPLIR - UTE 32'!AI23:AK23)))</f>
        <v>0.99866844207723038</v>
      </c>
      <c r="FX12" s="157">
        <f>IF(SUM('A REMPLIR - UTE 32'!AJ23:AL23)=0,"",1-(SUM('A REMPLIR - UTE 32'!AJ24:AL24)/SUM('A REMPLIR - UTE 32'!AJ23:AL23)))</f>
        <v>0.9985371205656467</v>
      </c>
      <c r="FY12" s="157">
        <f>IF(SUM('A REMPLIR - UTE 32'!AK23:AM23)=0,"",1-(SUM('A REMPLIR - UTE 32'!AK24:AM24)/SUM('A REMPLIR - UTE 32'!AK23:AM23)))</f>
        <v>0.99845967653207168</v>
      </c>
      <c r="FZ12" s="157">
        <f>IF(SUM('A REMPLIR - UTE 32'!AL23:AN23)=0,"",1-(SUM('A REMPLIR - UTE 32'!AL24:AN24)/SUM('A REMPLIR - UTE 32'!AL23:AN23)))</f>
        <v>0.99876007439553627</v>
      </c>
      <c r="GA12" s="157">
        <f>IF(SUM('A REMPLIR - UTE 32'!AM23:AO23)=0,"",1-(SUM('A REMPLIR - UTE 32'!AM24:AO24)/SUM('A REMPLIR - UTE 32'!AM23:AO23)))</f>
        <v>0.99865663621708756</v>
      </c>
      <c r="GB12" s="157">
        <f>IF(SUM('A REMPLIR - UTE 32'!AN23:AP23)=0,"",1-(SUM('A REMPLIR - UTE 32'!AN24:AP24)/SUM('A REMPLIR - UTE 32'!AN23:AP23)))</f>
        <v>0.99883923389437024</v>
      </c>
      <c r="GC12" s="157">
        <f>IF(SUM('A REMPLIR - UTE 32'!AO23:AQ23)=0,"",1-(SUM('A REMPLIR - UTE 32'!AO24:AQ24)/SUM('A REMPLIR - UTE 32'!AO23:AQ23)))</f>
        <v>0.99847514486123823</v>
      </c>
      <c r="GD12" s="157">
        <f>IF(SUM('A REMPLIR - UTE 32'!AP23:AR23)=0,"",1-(SUM('A REMPLIR - UTE 32'!AP24:AR24)/SUM('A REMPLIR - UTE 32'!AP23:AR23)))</f>
        <v>0.99864093503669471</v>
      </c>
      <c r="GE12" s="157">
        <f>IF(SUM('A REMPLIR - UTE 32'!AQ23:AS23)=0,"",1-(SUM('A REMPLIR - UTE 32'!AQ24:AS24)/SUM('A REMPLIR - UTE 32'!AQ23:AS23)))</f>
        <v>0.99848586810228801</v>
      </c>
      <c r="GG12" s="157">
        <f>IF(SUM('A REMPLIR - UTE 33'!AF23:AH23)=0,"",1-(SUM('A REMPLIR - UTE 33'!AF24:AH24)/SUM('A REMPLIR - UTE 33'!AF23:AH23)))</f>
        <v>0.99664354441709557</v>
      </c>
      <c r="GH12" s="157">
        <f>IF(SUM('A REMPLIR - UTE 33'!AG23:AI23)=0,"",1-(SUM('A REMPLIR - UTE 33'!AG24:AI24)/SUM('A REMPLIR - UTE 33'!AG23:AI23)))</f>
        <v>0.99614170466502983</v>
      </c>
      <c r="GI12" s="157">
        <f>IF(SUM('A REMPLIR - UTE 33'!AH23:AJ23)=0,"",1-(SUM('A REMPLIR - UTE 33'!AH24:AJ24)/SUM('A REMPLIR - UTE 33'!AH23:AJ23)))</f>
        <v>0.99547511312217196</v>
      </c>
      <c r="GJ12" s="157">
        <f>IF(SUM('A REMPLIR - UTE 33'!AI23:AK23)=0,"",1-(SUM('A REMPLIR - UTE 33'!AI24:AK24)/SUM('A REMPLIR - UTE 33'!AI23:AK23)))</f>
        <v>0.99500665778961384</v>
      </c>
      <c r="GK12" s="157">
        <f>IF(SUM('A REMPLIR - UTE 33'!AJ23:AL23)=0,"",1-(SUM('A REMPLIR - UTE 33'!AJ24:AL24)/SUM('A REMPLIR - UTE 33'!AJ23:AL23)))</f>
        <v>0.99487992197976349</v>
      </c>
      <c r="GL12" s="157">
        <f>IF(SUM('A REMPLIR - UTE 33'!AK23:AM23)=0,"",1-(SUM('A REMPLIR - UTE 33'!AK24:AM24)/SUM('A REMPLIR - UTE 33'!AK23:AM23)))</f>
        <v>0.99504896028165912</v>
      </c>
      <c r="GM12" s="157">
        <f>IF(SUM('A REMPLIR - UTE 33'!AL23:AN23)=0,"",1-(SUM('A REMPLIR - UTE 33'!AL24:AN24)/SUM('A REMPLIR - UTE 33'!AL23:AN23)))</f>
        <v>0.99504029758214507</v>
      </c>
      <c r="GN12" s="157">
        <f>IF(SUM('A REMPLIR - UTE 33'!AM23:AO23)=0,"",1-(SUM('A REMPLIR - UTE 33'!AM24:AO24)/SUM('A REMPLIR - UTE 33'!AM23:AO23)))</f>
        <v>0.99502955400322413</v>
      </c>
      <c r="GO12" s="157">
        <f>IF(SUM('A REMPLIR - UTE 33'!AN23:AP23)=0,"",1-(SUM('A REMPLIR - UTE 33'!AN24:AP24)/SUM('A REMPLIR - UTE 33'!AN23:AP23)))</f>
        <v>0.99506674405107376</v>
      </c>
      <c r="GP12" s="157">
        <f>IF(SUM('A REMPLIR - UTE 33'!AO23:AQ23)=0,"",1-(SUM('A REMPLIR - UTE 33'!AO24:AQ24)/SUM('A REMPLIR - UTE 33'!AO23:AQ23)))</f>
        <v>0.99512046355596218</v>
      </c>
      <c r="GQ12" s="157">
        <f>IF(SUM('A REMPLIR - UTE 33'!AP23:AR23)=0,"",1-(SUM('A REMPLIR - UTE 33'!AP24:AR24)/SUM('A REMPLIR - UTE 33'!AP23:AR23)))</f>
        <v>0.99497145963577061</v>
      </c>
      <c r="GR12" s="157">
        <f>IF(SUM('A REMPLIR - UTE 33'!AQ23:AS23)=0,"",1-(SUM('A REMPLIR - UTE 33'!AQ24:AS24)/SUM('A REMPLIR - UTE 33'!AQ23:AS23)))</f>
        <v>0.9949528936742934</v>
      </c>
      <c r="GT12" s="157">
        <f>IF(SUM('A REMPLIR - UTE 34'!AF23:AH23)=0,"",1-(SUM('A REMPLIR - UTE 34'!AF24:AH24)/SUM('A REMPLIR - UTE 34'!AF23:AH23)))</f>
        <v>0.999466780420177</v>
      </c>
      <c r="GU12" s="157">
        <f>IF(SUM('A REMPLIR - UTE 34'!AG23:AI23)=0,"",1-(SUM('A REMPLIR - UTE 34'!AG24:AI24)/SUM('A REMPLIR - UTE 34'!AG23:AI23)))</f>
        <v>0.99966740576496671</v>
      </c>
      <c r="GV12" s="157">
        <f>IF(SUM('A REMPLIR - UTE 34'!AH23:AJ23)=0,"",1-(SUM('A REMPLIR - UTE 34'!AH24:AJ24)/SUM('A REMPLIR - UTE 34'!AH23:AJ23)))</f>
        <v>0.99968847352024925</v>
      </c>
      <c r="GW12" s="157">
        <f>IF(SUM('A REMPLIR - UTE 34'!AI23:AK23)=0,"",1-(SUM('A REMPLIR - UTE 34'!AI24:AK24)/SUM('A REMPLIR - UTE 34'!AI23:AK23)))</f>
        <v>0.99958626396359118</v>
      </c>
      <c r="GX12" s="157">
        <f>IF(SUM('A REMPLIR - UTE 34'!AJ23:AL23)=0,"",1-(SUM('A REMPLIR - UTE 34'!AJ24:AL24)/SUM('A REMPLIR - UTE 34'!AJ23:AL23)))</f>
        <v>0.99954436724000451</v>
      </c>
      <c r="GY12" s="157">
        <f>IF(SUM('A REMPLIR - UTE 34'!AK23:AM23)=0,"",1-(SUM('A REMPLIR - UTE 34'!AK24:AM24)/SUM('A REMPLIR - UTE 34'!AK23:AM23)))</f>
        <v>0.99957983193277311</v>
      </c>
      <c r="GZ12" s="157">
        <f>IF(SUM('A REMPLIR - UTE 34'!AL23:AN23)=0,"",1-(SUM('A REMPLIR - UTE 34'!AL24:AN24)/SUM('A REMPLIR - UTE 34'!AL23:AN23)))</f>
        <v>0.99970449172576836</v>
      </c>
      <c r="HA12" s="157">
        <f>IF(SUM('A REMPLIR - UTE 34'!AM23:AO23)=0,"",1-(SUM('A REMPLIR - UTE 34'!AM24:AO24)/SUM('A REMPLIR - UTE 34'!AM23:AO23)))</f>
        <v>0.99961904761904763</v>
      </c>
      <c r="HB12" s="157">
        <f>IF(SUM('A REMPLIR - UTE 34'!AN23:AP23)=0,"",1-(SUM('A REMPLIR - UTE 34'!AN24:AP24)/SUM('A REMPLIR - UTE 34'!AN23:AP23)))</f>
        <v>0.99959239130434785</v>
      </c>
      <c r="HC12" s="157">
        <f>IF(SUM('A REMPLIR - UTE 34'!AO23:AQ23)=0,"",1-(SUM('A REMPLIR - UTE 34'!AO24:AQ24)/SUM('A REMPLIR - UTE 34'!AO23:AQ23)))</f>
        <v>0.99956609777263528</v>
      </c>
      <c r="HD12" s="157">
        <f>IF(SUM('A REMPLIR - UTE 34'!AP23:AR23)=0,"",1-(SUM('A REMPLIR - UTE 34'!AP24:AR24)/SUM('A REMPLIR - UTE 34'!AP23:AR23)))</f>
        <v>0.9997389715478987</v>
      </c>
      <c r="HE12" s="157">
        <f>IF(SUM('A REMPLIR - UTE 34'!AQ23:AS23)=0,"",1-(SUM('A REMPLIR - UTE 34'!AQ24:AS24)/SUM('A REMPLIR - UTE 34'!AQ23:AS23)))</f>
        <v>0.99967917869746548</v>
      </c>
      <c r="HG12" s="157">
        <f>IF(SUM('A REMPLIR - UTE 38'!AF23:AH23)=0,"",1-(SUM('A REMPLIR - UTE 38'!AF24:AH24)/SUM('A REMPLIR - UTE 38'!AF23:AH23)))</f>
        <v>0.99957761351636742</v>
      </c>
      <c r="HH12" s="157">
        <f>IF(SUM('A REMPLIR - UTE 38'!AG23:AI23)=0,"",1-(SUM('A REMPLIR - UTE 38'!AG24:AI24)/SUM('A REMPLIR - UTE 38'!AG23:AI23)))</f>
        <v>0.99960140306122447</v>
      </c>
      <c r="HI12" s="157">
        <f>IF(SUM('A REMPLIR - UTE 38'!AH23:AJ23)=0,"",1-(SUM('A REMPLIR - UTE 38'!AH24:AJ24)/SUM('A REMPLIR - UTE 38'!AH23:AJ23)))</f>
        <v>0.99966426053382573</v>
      </c>
      <c r="HJ12" s="157">
        <f>IF(SUM('A REMPLIR - UTE 38'!AI23:AK23)=0,"",1-(SUM('A REMPLIR - UTE 38'!AI24:AK24)/SUM('A REMPLIR - UTE 38'!AI23:AK23)))</f>
        <v>0.99974184665691423</v>
      </c>
      <c r="HK12" s="157">
        <f>IF(SUM('A REMPLIR - UTE 38'!AJ23:AL23)=0,"",1-(SUM('A REMPLIR - UTE 38'!AJ24:AL24)/SUM('A REMPLIR - UTE 38'!AJ23:AL23)))</f>
        <v>0.99971501852379596</v>
      </c>
      <c r="HL12" s="157">
        <f>IF(SUM('A REMPLIR - UTE 38'!AK23:AM23)=0,"",1-(SUM('A REMPLIR - UTE 38'!AK24:AM24)/SUM('A REMPLIR - UTE 38'!AK23:AM23)))</f>
        <v>0.99973113461193763</v>
      </c>
      <c r="HM12" s="157">
        <f>IF(SUM('A REMPLIR - UTE 38'!AL23:AN23)=0,"",1-(SUM('A REMPLIR - UTE 38'!AL24:AN24)/SUM('A REMPLIR - UTE 38'!AL23:AN23)))</f>
        <v>0.99974007970888923</v>
      </c>
      <c r="HN12" s="157">
        <f>IF(SUM('A REMPLIR - UTE 38'!AM23:AO23)=0,"",1-(SUM('A REMPLIR - UTE 38'!AM24:AO24)/SUM('A REMPLIR - UTE 38'!AM23:AO23)))</f>
        <v>0.99965365966289543</v>
      </c>
      <c r="HO12" s="157">
        <f>IF(SUM('A REMPLIR - UTE 38'!AN23:AP23)=0,"",1-(SUM('A REMPLIR - UTE 38'!AN24:AP24)/SUM('A REMPLIR - UTE 38'!AN23:AP23)))</f>
        <v>0.99962723658051689</v>
      </c>
      <c r="HP12" s="157">
        <f>IF(SUM('A REMPLIR - UTE 38'!AO23:AQ23)=0,"",1-(SUM('A REMPLIR - UTE 38'!AO24:AQ24)/SUM('A REMPLIR - UTE 38'!AO23:AQ23)))</f>
        <v>0.99960712414876896</v>
      </c>
      <c r="HQ12" s="157">
        <f>IF(SUM('A REMPLIR - UTE 38'!AP23:AR23)=0,"",1-(SUM('A REMPLIR - UTE 38'!AP24:AR24)/SUM('A REMPLIR - UTE 38'!AP23:AR23)))</f>
        <v>0.99964957364793827</v>
      </c>
      <c r="HR12" s="157">
        <f>IF(SUM('A REMPLIR - UTE 38'!AQ23:AS23)=0,"",1-(SUM('A REMPLIR - UTE 38'!AQ24:AS24)/SUM('A REMPLIR - UTE 38'!AQ23:AS23)))</f>
        <v>0.99971243709561464</v>
      </c>
      <c r="HT12" s="157">
        <f>IF(SUM('A REMPLIR - UTE 31'!AR23:AT23)=0,"",1-(SUM('A REMPLIR - UTE 31'!AR24:AT24)/SUM('A REMPLIR - UTE 31'!AR23:AT23)))</f>
        <v>0.9963503649635036</v>
      </c>
      <c r="HU12" s="157">
        <f>IF(SUM('A REMPLIR - UTE 31'!AS23:AU23)=0,"",1-(SUM('A REMPLIR - UTE 31'!AS24:AU24)/SUM('A REMPLIR - UTE 31'!AS23:AU23)))</f>
        <v>0.99727767695099823</v>
      </c>
      <c r="HV12" s="157">
        <f>IF(SUM('A REMPLIR - UTE 31'!AT23:AV23)=0,"",1-(SUM('A REMPLIR - UTE 31'!AT24:AV24)/SUM('A REMPLIR - UTE 31'!AT23:AV23)))</f>
        <v>0.99786324786324787</v>
      </c>
      <c r="HW12" s="157">
        <f>IF(SUM('A REMPLIR - UTE 31'!AU23:AW23)=0,"",1-(SUM('A REMPLIR - UTE 31'!AU24:AW24)/SUM('A REMPLIR - UTE 31'!AU23:AW23)))</f>
        <v>0.99869281045751634</v>
      </c>
      <c r="HX12" s="157">
        <f>IF(SUM('A REMPLIR - UTE 31'!AV23:AX23)=0,"",1-(SUM('A REMPLIR - UTE 31'!AV24:AX24)/SUM('A REMPLIR - UTE 31'!AV23:AX23)))</f>
        <v>0.99785100286532946</v>
      </c>
      <c r="HY12" s="157">
        <f>IF(SUM('A REMPLIR - UTE 31'!AW23:AY23)=0,"",1-(SUM('A REMPLIR - UTE 31'!AW24:AY24)/SUM('A REMPLIR - UTE 31'!AW23:AY23)))</f>
        <v>0.9976865240023135</v>
      </c>
      <c r="HZ12" s="157">
        <f>IF(SUM('A REMPLIR - UTE 31'!AX23:AZ23)=0,"",1-(SUM('A REMPLIR - UTE 31'!AX24:AZ24)/SUM('A REMPLIR - UTE 31'!AX23:AZ23)))</f>
        <v>0.99671052631578949</v>
      </c>
      <c r="IA12" s="157">
        <f>IF(SUM('A REMPLIR - UTE 31'!AY23:BA23)=0,"",1-(SUM('A REMPLIR - UTE 31'!AY24:BA24)/SUM('A REMPLIR - UTE 31'!AY23:BA23)))</f>
        <v>0.99762093576526567</v>
      </c>
      <c r="IB12" s="157">
        <f>IF(SUM('A REMPLIR - UTE 31'!AZ23:BB23)=0,"",1-(SUM('A REMPLIR - UTE 31'!AZ24:BB24)/SUM('A REMPLIR - UTE 31'!AZ23:BB23)))</f>
        <v>0.99879663056558365</v>
      </c>
      <c r="IC12" s="157">
        <f>IF(SUM('A REMPLIR - UTE 31'!BA23:BC23)=0,"",1-(SUM('A REMPLIR - UTE 31'!BA24:BC24)/SUM('A REMPLIR - UTE 31'!BA23:BC23)))</f>
        <v>0.99866488651535379</v>
      </c>
      <c r="ID12" s="157">
        <f>IF(SUM('A REMPLIR - UTE 31'!BB23:BD23)=0,"",1-(SUM('A REMPLIR - UTE 31'!BB24:BD24)/SUM('A REMPLIR - UTE 31'!BB23:BD23)))</f>
        <v>0.99783080260303691</v>
      </c>
      <c r="IE12" s="157">
        <f>IF(SUM('A REMPLIR - UTE 31'!BC23:BE23)=0,"",1-(SUM('A REMPLIR - UTE 31'!BC24:BE24)/SUM('A REMPLIR - UTE 31'!BC23:BE23)))</f>
        <v>0.99677419354838714</v>
      </c>
      <c r="IG12" s="157">
        <f>IF(SUM('A REMPLIR - UTE 32'!AR23:AT23)=0,"",1-(SUM('A REMPLIR - UTE 32'!AR24:AT24)/SUM('A REMPLIR - UTE 32'!AR23:AT23)))</f>
        <v>0.99828972122455961</v>
      </c>
      <c r="IH12" s="157">
        <f>IF(SUM('A REMPLIR - UTE 32'!AS23:AU23)=0,"",1-(SUM('A REMPLIR - UTE 32'!AS24:AU24)/SUM('A REMPLIR - UTE 32'!AS23:AU23)))</f>
        <v>0.99832818930041156</v>
      </c>
      <c r="II12" s="157">
        <f>IF(SUM('A REMPLIR - UTE 32'!AT23:AV23)=0,"",1-(SUM('A REMPLIR - UTE 32'!AT24:AV24)/SUM('A REMPLIR - UTE 32'!AT23:AV23)))</f>
        <v>0.99834385674360837</v>
      </c>
      <c r="IJ12" s="157">
        <f>IF(SUM('A REMPLIR - UTE 32'!AU23:AW23)=0,"",1-(SUM('A REMPLIR - UTE 32'!AU24:AW24)/SUM('A REMPLIR - UTE 32'!AU23:AW23)))</f>
        <v>0.99833935723356448</v>
      </c>
      <c r="IK12" s="157">
        <f>IF(SUM('A REMPLIR - UTE 32'!AV23:AX23)=0,"",1-(SUM('A REMPLIR - UTE 32'!AV24:AX24)/SUM('A REMPLIR - UTE 32'!AV23:AX23)))</f>
        <v>0.99840605698346285</v>
      </c>
      <c r="IL12" s="157">
        <f>IF(SUM('A REMPLIR - UTE 32'!AW23:AY23)=0,"",1-(SUM('A REMPLIR - UTE 32'!AW24:AY24)/SUM('A REMPLIR - UTE 32'!AW23:AY23)))</f>
        <v>0.99875776397515525</v>
      </c>
      <c r="IM12" s="157">
        <f>IF(SUM('A REMPLIR - UTE 32'!AX23:AZ23)=0,"",1-(SUM('A REMPLIR - UTE 32'!AX24:AZ24)/SUM('A REMPLIR - UTE 32'!AX23:AZ23)))</f>
        <v>0.99904834411876664</v>
      </c>
      <c r="IN12" s="157">
        <f>IF(SUM('A REMPLIR - UTE 32'!AY23:BA23)=0,"",1-(SUM('A REMPLIR - UTE 32'!AY24:BA24)/SUM('A REMPLIR - UTE 32'!AY23:BA23)))</f>
        <v>0.9991513094083414</v>
      </c>
      <c r="IO12" s="157">
        <f>IF(SUM('A REMPLIR - UTE 32'!AZ23:BB23)=0,"",1-(SUM('A REMPLIR - UTE 32'!AZ24:BB24)/SUM('A REMPLIR - UTE 32'!AZ23:BB23)))</f>
        <v>0.99900904248730338</v>
      </c>
      <c r="IP12" s="157">
        <f>IF(SUM('A REMPLIR - UTE 32'!BA23:BC23)=0,"",1-(SUM('A REMPLIR - UTE 32'!BA24:BC24)/SUM('A REMPLIR - UTE 32'!BA23:BC23)))</f>
        <v>0.99875531583860599</v>
      </c>
      <c r="IQ12" s="157">
        <f>IF(SUM('A REMPLIR - UTE 32'!BB23:BD23)=0,"",1-(SUM('A REMPLIR - UTE 32'!BB24:BD24)/SUM('A REMPLIR - UTE 32'!BB23:BD23)))</f>
        <v>0.99878157745106</v>
      </c>
      <c r="IR12" s="157">
        <f>IF(SUM('A REMPLIR - UTE 32'!BC23:BE23)=0,"",1-(SUM('A REMPLIR - UTE 32'!BC24:BE24)/SUM('A REMPLIR - UTE 32'!BC23:BE23)))</f>
        <v>0.9987541158672244</v>
      </c>
      <c r="IT12" s="157">
        <f>IF(SUM('A REMPLIR - UTE 33'!AR23:AT23)=0,"",1-(SUM('A REMPLIR - UTE 33'!AR24:AT24)/SUM('A REMPLIR - UTE 33'!AR23:AT23)))</f>
        <v>0.99555327518385495</v>
      </c>
      <c r="IU12" s="157">
        <f>IF(SUM('A REMPLIR - UTE 33'!AS23:AU23)=0,"",1-(SUM('A REMPLIR - UTE 33'!AS24:AU24)/SUM('A REMPLIR - UTE 33'!AS23:AU23)))</f>
        <v>0.99614197530864201</v>
      </c>
      <c r="IV12" s="157">
        <f>IF(SUM('A REMPLIR - UTE 33'!AT23:AV23)=0,"",1-(SUM('A REMPLIR - UTE 33'!AT24:AV24)/SUM('A REMPLIR - UTE 33'!AT23:AV23)))</f>
        <v>0.99637718662664321</v>
      </c>
      <c r="IW12" s="157">
        <f>IF(SUM('A REMPLIR - UTE 33'!AU23:AW23)=0,"",1-(SUM('A REMPLIR - UTE 33'!AU24:AW24)/SUM('A REMPLIR - UTE 33'!AU23:AW23)))</f>
        <v>0.9964833447299013</v>
      </c>
      <c r="IX12" s="157">
        <f>IF(SUM('A REMPLIR - UTE 33'!AV23:AX23)=0,"",1-(SUM('A REMPLIR - UTE 33'!AV24:AX24)/SUM('A REMPLIR - UTE 33'!AV23:AX23)))</f>
        <v>0.99641362821279145</v>
      </c>
      <c r="IY12" s="157">
        <f>IF(SUM('A REMPLIR - UTE 33'!AW23:AY23)=0,"",1-(SUM('A REMPLIR - UTE 33'!AW24:AY24)/SUM('A REMPLIR - UTE 33'!AW23:AY23)))</f>
        <v>0.99627329192546588</v>
      </c>
      <c r="IZ12" s="157">
        <f>IF(SUM('A REMPLIR - UTE 33'!AX23:AZ23)=0,"",1-(SUM('A REMPLIR - UTE 33'!AX24:AZ24)/SUM('A REMPLIR - UTE 33'!AX23:AZ23)))</f>
        <v>0.99628854206318995</v>
      </c>
      <c r="JA12" s="157">
        <f>IF(SUM('A REMPLIR - UTE 33'!AY23:BA23)=0,"",1-(SUM('A REMPLIR - UTE 33'!AY24:BA24)/SUM('A REMPLIR - UTE 33'!AY23:BA23)))</f>
        <v>0.99624151309408338</v>
      </c>
      <c r="JB12" s="157">
        <f>IF(SUM('A REMPLIR - UTE 33'!AZ23:BB23)=0,"",1-(SUM('A REMPLIR - UTE 33'!AZ24:BB24)/SUM('A REMPLIR - UTE 33'!AZ23:BB23)))</f>
        <v>0.99628390932738764</v>
      </c>
      <c r="JC12" s="157">
        <f>IF(SUM('A REMPLIR - UTE 33'!BA23:BC23)=0,"",1-(SUM('A REMPLIR - UTE 33'!BA24:BC24)/SUM('A REMPLIR - UTE 33'!BA23:BC23)))</f>
        <v>0.99619275535733709</v>
      </c>
      <c r="JD12" s="157">
        <f>IF(SUM('A REMPLIR - UTE 33'!BB23:BD23)=0,"",1-(SUM('A REMPLIR - UTE 33'!BB24:BD24)/SUM('A REMPLIR - UTE 33'!BB23:BD23)))</f>
        <v>0.99626509163554244</v>
      </c>
      <c r="JE12" s="157">
        <f>IF(SUM('A REMPLIR - UTE 33'!BC23:BE23)=0,"",1-(SUM('A REMPLIR - UTE 33'!BC24:BE24)/SUM('A REMPLIR - UTE 33'!BC23:BE23)))</f>
        <v>0.99644725155432745</v>
      </c>
      <c r="JG12" s="157">
        <f>IF(SUM('A REMPLIR - UTE 34'!AR23:AT23)=0,"",1-(SUM('A REMPLIR - UTE 34'!AR24:AT24)/SUM('A REMPLIR - UTE 34'!AR23:AT23)))</f>
        <v>0.99969815876848778</v>
      </c>
      <c r="JH12" s="157">
        <f>IF(SUM('A REMPLIR - UTE 34'!AS23:AU23)=0,"",1-(SUM('A REMPLIR - UTE 34'!AS24:AU24)/SUM('A REMPLIR - UTE 34'!AS23:AU23)))</f>
        <v>0.99967223861029175</v>
      </c>
      <c r="JI12" s="157">
        <f>IF(SUM('A REMPLIR - UTE 34'!AT23:AV23)=0,"",1-(SUM('A REMPLIR - UTE 34'!AT24:AV24)/SUM('A REMPLIR - UTE 34'!AT23:AV23)))</f>
        <v>0.99973949287947206</v>
      </c>
      <c r="JJ12" s="157">
        <f>IF(SUM('A REMPLIR - UTE 34'!AU23:AW23)=0,"",1-(SUM('A REMPLIR - UTE 34'!AU24:AW24)/SUM('A REMPLIR - UTE 34'!AU23:AW23)))</f>
        <v>0.99967402819656104</v>
      </c>
      <c r="JK12" s="157">
        <f>IF(SUM('A REMPLIR - UTE 34'!AV23:AX23)=0,"",1-(SUM('A REMPLIR - UTE 34'!AV24:AX24)/SUM('A REMPLIR - UTE 34'!AV23:AX23)))</f>
        <v>0.99966270343199259</v>
      </c>
      <c r="JL12" s="157">
        <f>IF(SUM('A REMPLIR - UTE 34'!AW23:AY23)=0,"",1-(SUM('A REMPLIR - UTE 34'!AW24:AY24)/SUM('A REMPLIR - UTE 34'!AW23:AY23)))</f>
        <v>0.99960295402207577</v>
      </c>
      <c r="JM12" s="157">
        <f>IF(SUM('A REMPLIR - UTE 34'!AX23:AZ23)=0,"",1-(SUM('A REMPLIR - UTE 34'!AX24:AZ24)/SUM('A REMPLIR - UTE 34'!AX23:AZ23)))</f>
        <v>0.99967571949736522</v>
      </c>
      <c r="JN12" s="157">
        <f>IF(SUM('A REMPLIR - UTE 34'!AY23:BA23)=0,"",1-(SUM('A REMPLIR - UTE 34'!AY24:BA24)/SUM('A REMPLIR - UTE 34'!AY23:BA23)))</f>
        <v>0.99969189688815852</v>
      </c>
      <c r="JO12" s="157">
        <f>IF(SUM('A REMPLIR - UTE 34'!AZ23:BB23)=0,"",1-(SUM('A REMPLIR - UTE 34'!AZ24:BB24)/SUM('A REMPLIR - UTE 34'!AZ23:BB23)))</f>
        <v>0.99978161170561253</v>
      </c>
      <c r="JP12" s="157">
        <f>IF(SUM('A REMPLIR - UTE 34'!BA23:BC23)=0,"",1-(SUM('A REMPLIR - UTE 34'!BA24:BC24)/SUM('A REMPLIR - UTE 34'!BA23:BC23)))</f>
        <v>0.99980518215468539</v>
      </c>
      <c r="JQ12" s="157">
        <f>IF(SUM('A REMPLIR - UTE 34'!BB23:BD23)=0,"",1-(SUM('A REMPLIR - UTE 34'!BB24:BD24)/SUM('A REMPLIR - UTE 34'!BB23:BD23)))</f>
        <v>0.99976644608797194</v>
      </c>
      <c r="JR12" s="157">
        <f>IF(SUM('A REMPLIR - UTE 34'!BC23:BE23)=0,"",1-(SUM('A REMPLIR - UTE 34'!BC24:BE24)/SUM('A REMPLIR - UTE 34'!BC23:BE23)))</f>
        <v>0.99973302482869097</v>
      </c>
      <c r="JT12" s="157">
        <f>IF(SUM('A REMPLIR - UTE 38'!AR23:AT23)=0,"",1-(SUM('A REMPLIR - UTE 38'!AR24:AT24)/SUM('A REMPLIR - UTE 38'!AR23:AT23)))</f>
        <v>0.99971727452643488</v>
      </c>
      <c r="JU12" s="157">
        <f>IF(SUM('A REMPLIR - UTE 38'!AS23:AU23)=0,"",1-(SUM('A REMPLIR - UTE 38'!AS24:AU24)/SUM('A REMPLIR - UTE 38'!AS23:AU23)))</f>
        <v>0.99978777589134127</v>
      </c>
      <c r="JV12" s="157">
        <f>IF(SUM('A REMPLIR - UTE 38'!AT23:AV23)=0,"",1-(SUM('A REMPLIR - UTE 38'!AT24:AV24)/SUM('A REMPLIR - UTE 38'!AT23:AV23)))</f>
        <v>0.99974133471288151</v>
      </c>
      <c r="JW12" s="157">
        <f>IF(SUM('A REMPLIR - UTE 38'!AU23:AW23)=0,"",1-(SUM('A REMPLIR - UTE 38'!AU24:AW24)/SUM('A REMPLIR - UTE 38'!AU23:AW23)))</f>
        <v>0.99983701409828052</v>
      </c>
      <c r="JX12" s="157">
        <f>IF(SUM('A REMPLIR - UTE 38'!AV23:AX23)=0,"",1-(SUM('A REMPLIR - UTE 38'!AV24:AX24)/SUM('A REMPLIR - UTE 38'!AV23:AX23)))</f>
        <v>0.9998324256388772</v>
      </c>
      <c r="JY12" s="157">
        <f>IF(SUM('A REMPLIR - UTE 38'!AW23:AY23)=0,"",1-(SUM('A REMPLIR - UTE 38'!AW24:AY24)/SUM('A REMPLIR - UTE 38'!AW23:AY23)))</f>
        <v>0.99984213434367353</v>
      </c>
      <c r="JZ12" s="157">
        <f>IF(SUM('A REMPLIR - UTE 38'!AX23:AZ23)=0,"",1-(SUM('A REMPLIR - UTE 38'!AX24:AZ24)/SUM('A REMPLIR - UTE 38'!AX23:AZ23)))</f>
        <v>0.99975976937860345</v>
      </c>
      <c r="KA12" s="157">
        <f>IF(SUM('A REMPLIR - UTE 38'!AY23:BA23)=0,"",1-(SUM('A REMPLIR - UTE 38'!AY24:BA24)/SUM('A REMPLIR - UTE 38'!AY23:BA23)))</f>
        <v>0.9997962094966375</v>
      </c>
      <c r="KB12" s="157">
        <f>IF(SUM('A REMPLIR - UTE 38'!AZ23:BB23)=0,"",1-(SUM('A REMPLIR - UTE 38'!AZ24:BB24)/SUM('A REMPLIR - UTE 38'!AZ23:BB23)))</f>
        <v>0.99967514889009201</v>
      </c>
      <c r="KC12" s="157">
        <f>IF(SUM('A REMPLIR - UTE 38'!BA23:BC23)=0,"",1-(SUM('A REMPLIR - UTE 38'!BA24:BC24)/SUM('A REMPLIR - UTE 38'!BA23:BC23)))</f>
        <v>0.99970777323202809</v>
      </c>
      <c r="KD12" s="157">
        <f>IF(SUM('A REMPLIR - UTE 38'!BB23:BD23)=0,"",1-(SUM('A REMPLIR - UTE 38'!BB24:BD24)/SUM('A REMPLIR - UTE 38'!BB23:BD23)))</f>
        <v>0.99968859478396266</v>
      </c>
      <c r="KE12" s="157">
        <f>IF(SUM('A REMPLIR - UTE 38'!BC23:BE23)=0,"",1-(SUM('A REMPLIR - UTE 38'!BC24:BE24)/SUM('A REMPLIR - UTE 38'!BC23:BE23)))</f>
        <v>0.99973302482869097</v>
      </c>
      <c r="KG12" s="157">
        <f>IF(SUM('A REMPLIR - UTE 31'!BD23:BF23)=0,"",1-(SUM('A REMPLIR - UTE 31'!BD24:BF24)/SUM('A REMPLIR - UTE 31'!BD23:BF23)))</f>
        <v>0.99808061420345484</v>
      </c>
      <c r="KH12" s="157">
        <f>IF(SUM('A REMPLIR - UTE 31'!BE23:BG23)=0,"",1-(SUM('A REMPLIR - UTE 31'!BE24:BG24)/SUM('A REMPLIR - UTE 31'!BE23:BG23)))</f>
        <v>0.99864864864864866</v>
      </c>
      <c r="KI12" s="157">
        <f>IF(SUM('A REMPLIR - UTE 31'!BF23:BH23)=0,"",1-(SUM('A REMPLIR - UTE 31'!BF24:BH24)/SUM('A REMPLIR - UTE 31'!BF23:BH23)))</f>
        <v>0.99800199800199796</v>
      </c>
      <c r="KJ12" s="157">
        <f>IF(SUM('A REMPLIR - UTE 31'!BG23:BI23)=0,"",1-(SUM('A REMPLIR - UTE 31'!BG24:BI24)/SUM('A REMPLIR - UTE 31'!BG23:BI23)))</f>
        <v>0.99834162520729686</v>
      </c>
      <c r="KK12" s="157">
        <f>IF(SUM('A REMPLIR - UTE 31'!BH23:BJ23)=0,"",1-(SUM('A REMPLIR - UTE 31'!BH24:BJ24)/SUM('A REMPLIR - UTE 31'!BH23:BJ23)))</f>
        <v>0.99909502262443439</v>
      </c>
      <c r="KL12" s="157">
        <f>IF(SUM('A REMPLIR - UTE 31'!BI23:BK23)=0,"",1-(SUM('A REMPLIR - UTE 31'!BI24:BK24)/SUM('A REMPLIR - UTE 31'!BI23:BK23)))</f>
        <v>0.99839871897518018</v>
      </c>
      <c r="KM12" s="157">
        <f>IF(SUM('A REMPLIR - UTE 31'!BJ23:BL23)=0,"",1-(SUM('A REMPLIR - UTE 31'!BJ24:BL24)/SUM('A REMPLIR - UTE 31'!BJ23:BL23)))</f>
        <v>0.99765258215962438</v>
      </c>
      <c r="KN12" s="157">
        <f>IF(SUM('A REMPLIR - UTE 31'!BK23:BM23)=0,"",1-(SUM('A REMPLIR - UTE 31'!BK24:BM24)/SUM('A REMPLIR - UTE 31'!BK23:BM23)))</f>
        <v>0.99597585513078468</v>
      </c>
      <c r="KO12" s="157" t="str">
        <f>IF(SUM('A REMPLIR - UTE 31'!BL23:BN23)=0,"",1-(SUM('A REMPLIR - UTE 31'!BL24:BN24)/SUM('A REMPLIR - UTE 31'!BL23:BN23)))</f>
        <v/>
      </c>
      <c r="KP12" s="157" t="str">
        <f>IF(SUM('A REMPLIR - UTE 31'!BM23:BO23)=0,"",1-(SUM('A REMPLIR - UTE 31'!BM24:BO24)/SUM('A REMPLIR - UTE 31'!BM23:BO23)))</f>
        <v/>
      </c>
      <c r="KQ12" s="157" t="str">
        <f>IF(SUM('A REMPLIR - UTE 31'!BN23:BP23)=0,"",1-(SUM('A REMPLIR - UTE 31'!BN24:BP24)/SUM('A REMPLIR - UTE 31'!BN23:BP23)))</f>
        <v/>
      </c>
      <c r="KR12" s="157" t="str">
        <f>IF(SUM('A REMPLIR - UTE 31'!BO23:BQ23)=0,"",1-(SUM('A REMPLIR - UTE 31'!BO24:BQ24)/SUM('A REMPLIR - UTE 31'!BO23:BQ23)))</f>
        <v/>
      </c>
      <c r="KT12" s="157">
        <f>IF(SUM('A REMPLIR - UTE 32'!BD23:BF23)=0,"",1-(SUM('A REMPLIR - UTE 32'!BD24:BF24)/SUM('A REMPLIR - UTE 32'!BD23:BF23)))</f>
        <v>0.99864422099197836</v>
      </c>
      <c r="KU12" s="157">
        <f>IF(SUM('A REMPLIR - UTE 32'!BE23:BG23)=0,"",1-(SUM('A REMPLIR - UTE 32'!BE24:BG24)/SUM('A REMPLIR - UTE 32'!BE23:BG23)))</f>
        <v>0.99856369461937911</v>
      </c>
      <c r="KV12" s="157">
        <f>IF(SUM('A REMPLIR - UTE 32'!BF23:BH23)=0,"",1-(SUM('A REMPLIR - UTE 32'!BF24:BH24)/SUM('A REMPLIR - UTE 32'!BF23:BH23)))</f>
        <v>0.99839555032623806</v>
      </c>
      <c r="KW12" s="157">
        <f>IF(SUM('A REMPLIR - UTE 32'!BG23:BI23)=0,"",1-(SUM('A REMPLIR - UTE 32'!BG24:BI24)/SUM('A REMPLIR - UTE 32'!BG23:BI23)))</f>
        <v>0.99846596356663475</v>
      </c>
      <c r="KX12" s="157">
        <f>IF(SUM('A REMPLIR - UTE 32'!BH23:BJ23)=0,"",1-(SUM('A REMPLIR - UTE 32'!BH24:BJ24)/SUM('A REMPLIR - UTE 32'!BH23:BJ23)))</f>
        <v>0.9983742947308023</v>
      </c>
      <c r="KY12" s="157">
        <f>IF(SUM('A REMPLIR - UTE 32'!BI23:BK23)=0,"",1-(SUM('A REMPLIR - UTE 32'!BI24:BK24)/SUM('A REMPLIR - UTE 32'!BI23:BK23)))</f>
        <v>0.99837735508879477</v>
      </c>
      <c r="KZ12" s="157">
        <f>IF(SUM('A REMPLIR - UTE 32'!BJ23:BL23)=0,"",1-(SUM('A REMPLIR - UTE 32'!BJ24:BL24)/SUM('A REMPLIR - UTE 32'!BJ23:BL23)))</f>
        <v>0.99839206753316356</v>
      </c>
      <c r="LA12" s="157">
        <f>IF(SUM('A REMPLIR - UTE 32'!BK23:BM23)=0,"",1-(SUM('A REMPLIR - UTE 32'!BK24:BM24)/SUM('A REMPLIR - UTE 32'!BK23:BM23)))</f>
        <v>0.99842146803472775</v>
      </c>
      <c r="LB12" s="157" t="str">
        <f>IF(SUM('A REMPLIR - UTE 32'!BL23:BN23)=0,"",1-(SUM('A REMPLIR - UTE 32'!BL24:BN24)/SUM('A REMPLIR - UTE 32'!BL23:BN23)))</f>
        <v/>
      </c>
      <c r="LC12" s="157" t="str">
        <f>IF(SUM('A REMPLIR - UTE 32'!BM23:BO23)=0,"",1-(SUM('A REMPLIR - UTE 32'!BM24:BO24)/SUM('A REMPLIR - UTE 32'!BM23:BO23)))</f>
        <v/>
      </c>
      <c r="LD12" s="157" t="str">
        <f>IF(SUM('A REMPLIR - UTE 32'!BN23:BP23)=0,"",1-(SUM('A REMPLIR - UTE 32'!BN24:BP24)/SUM('A REMPLIR - UTE 32'!BN23:BP23)))</f>
        <v/>
      </c>
      <c r="LE12" s="157" t="str">
        <f>IF(SUM('A REMPLIR - UTE 32'!BO23:BQ23)=0,"",1-(SUM('A REMPLIR - UTE 32'!BO24:BQ24)/SUM('A REMPLIR - UTE 32'!BO23:BQ23)))</f>
        <v/>
      </c>
      <c r="LG12" s="157">
        <f>IF(SUM('A REMPLIR - UTE 33'!BD23:BF23)=0,"",1-(SUM('A REMPLIR - UTE 33'!BD24:BF24)/SUM('A REMPLIR - UTE 33'!BD23:BF23)))</f>
        <v>0.99646125686394138</v>
      </c>
      <c r="LH12" s="157">
        <f>IF(SUM('A REMPLIR - UTE 33'!BE23:BG23)=0,"",1-(SUM('A REMPLIR - UTE 33'!BE24:BG24)/SUM('A REMPLIR - UTE 33'!BE23:BG23)))</f>
        <v>0.99645511720983415</v>
      </c>
      <c r="LI12" s="157">
        <f>IF(SUM('A REMPLIR - UTE 33'!BF23:BH23)=0,"",1-(SUM('A REMPLIR - UTE 33'!BF24:BH24)/SUM('A REMPLIR - UTE 33'!BF23:BH23)))</f>
        <v>0.99625628409455558</v>
      </c>
      <c r="LJ12" s="157">
        <f>IF(SUM('A REMPLIR - UTE 33'!BG23:BI23)=0,"",1-(SUM('A REMPLIR - UTE 33'!BG24:BI24)/SUM('A REMPLIR - UTE 33'!BG23:BI23)))</f>
        <v>0.99626078619367209</v>
      </c>
      <c r="LK12" s="157">
        <f>IF(SUM('A REMPLIR - UTE 33'!BH23:BJ23)=0,"",1-(SUM('A REMPLIR - UTE 33'!BH24:BJ24)/SUM('A REMPLIR - UTE 33'!BH23:BJ23)))</f>
        <v>0.99617481113129958</v>
      </c>
      <c r="LL12" s="157">
        <f>IF(SUM('A REMPLIR - UTE 33'!BI23:BK23)=0,"",1-(SUM('A REMPLIR - UTE 33'!BI24:BK24)/SUM('A REMPLIR - UTE 33'!BI23:BK23)))</f>
        <v>0.99630397548003247</v>
      </c>
      <c r="LM12" s="157">
        <f>IF(SUM('A REMPLIR - UTE 33'!BJ23:BL23)=0,"",1-(SUM('A REMPLIR - UTE 33'!BJ24:BL24)/SUM('A REMPLIR - UTE 33'!BJ23:BL23)))</f>
        <v>0.99624815757738172</v>
      </c>
      <c r="LN12" s="157">
        <f>IF(SUM('A REMPLIR - UTE 33'!BK23:BM23)=0,"",1-(SUM('A REMPLIR - UTE 33'!BK24:BM24)/SUM('A REMPLIR - UTE 33'!BK23:BM23)))</f>
        <v>0.99631675874769798</v>
      </c>
      <c r="LO12" s="157" t="str">
        <f>IF(SUM('A REMPLIR - UTE 33'!BL23:BN23)=0,"",1-(SUM('A REMPLIR - UTE 33'!BL24:BN24)/SUM('A REMPLIR - UTE 33'!BL23:BN23)))</f>
        <v/>
      </c>
      <c r="LP12" s="157" t="str">
        <f>IF(SUM('A REMPLIR - UTE 33'!BM23:BO23)=0,"",1-(SUM('A REMPLIR - UTE 33'!BM24:BO24)/SUM('A REMPLIR - UTE 33'!BM23:BO23)))</f>
        <v/>
      </c>
      <c r="LQ12" s="157" t="str">
        <f>IF(SUM('A REMPLIR - UTE 33'!BN23:BP23)=0,"",1-(SUM('A REMPLIR - UTE 33'!BN24:BP24)/SUM('A REMPLIR - UTE 33'!BN23:BP23)))</f>
        <v/>
      </c>
      <c r="LR12" s="157" t="str">
        <f>IF(SUM('A REMPLIR - UTE 33'!BO23:BQ23)=0,"",1-(SUM('A REMPLIR - UTE 33'!BO24:BQ24)/SUM('A REMPLIR - UTE 33'!BO23:BQ23)))</f>
        <v/>
      </c>
      <c r="LT12" s="157">
        <f>IF(SUM('A REMPLIR - UTE 34'!BD23:BF23)=0,"",1-(SUM('A REMPLIR - UTE 34'!BD24:BF24)/SUM('A REMPLIR - UTE 34'!BD23:BF23)))</f>
        <v>0.99967320261437909</v>
      </c>
      <c r="LU12" s="157">
        <f>IF(SUM('A REMPLIR - UTE 34'!BE23:BG23)=0,"",1-(SUM('A REMPLIR - UTE 34'!BE24:BG24)/SUM('A REMPLIR - UTE 34'!BE23:BG23)))</f>
        <v>0.99969462540716614</v>
      </c>
      <c r="LV12" s="157">
        <f>IF(SUM('A REMPLIR - UTE 34'!BF23:BH23)=0,"",1-(SUM('A REMPLIR - UTE 34'!BF24:BH24)/SUM('A REMPLIR - UTE 34'!BF23:BH23)))</f>
        <v>0.99971011691950917</v>
      </c>
      <c r="LW12" s="157">
        <f>IF(SUM('A REMPLIR - UTE 34'!BG23:BI23)=0,"",1-(SUM('A REMPLIR - UTE 34'!BG24:BI24)/SUM('A REMPLIR - UTE 34'!BG23:BI23)))</f>
        <v>0.99974299665895661</v>
      </c>
      <c r="LX12" s="157">
        <f>IF(SUM('A REMPLIR - UTE 34'!BH23:BJ23)=0,"",1-(SUM('A REMPLIR - UTE 34'!BH24:BJ24)/SUM('A REMPLIR - UTE 34'!BH23:BJ23)))</f>
        <v>0.9998296567583681</v>
      </c>
      <c r="LY12" s="157">
        <f>IF(SUM('A REMPLIR - UTE 34'!BI23:BK23)=0,"",1-(SUM('A REMPLIR - UTE 34'!BI24:BK24)/SUM('A REMPLIR - UTE 34'!BI23:BK23)))</f>
        <v>0.99984407889607863</v>
      </c>
      <c r="LZ12" s="157">
        <f>IF(SUM('A REMPLIR - UTE 34'!BJ23:BL23)=0,"",1-(SUM('A REMPLIR - UTE 34'!BJ24:BL24)/SUM('A REMPLIR - UTE 34'!BJ23:BL23)))</f>
        <v>0.99988405797101454</v>
      </c>
      <c r="MA12" s="157">
        <f>IF(SUM('A REMPLIR - UTE 34'!BK23:BM23)=0,"",1-(SUM('A REMPLIR - UTE 34'!BK24:BM24)/SUM('A REMPLIR - UTE 34'!BK23:BM23)))</f>
        <v>0.99977668602054492</v>
      </c>
      <c r="MB12" s="157" t="str">
        <f>IF(SUM('A REMPLIR - UTE 34'!BL23:BN23)=0,"",1-(SUM('A REMPLIR - UTE 34'!BL24:BN24)/SUM('A REMPLIR - UTE 34'!BL23:BN23)))</f>
        <v/>
      </c>
      <c r="MC12" s="157" t="str">
        <f>IF(SUM('A REMPLIR - UTE 34'!BM23:BO23)=0,"",1-(SUM('A REMPLIR - UTE 34'!BM24:BO24)/SUM('A REMPLIR - UTE 34'!BM23:BO23)))</f>
        <v/>
      </c>
      <c r="MD12" s="157" t="str">
        <f>IF(SUM('A REMPLIR - UTE 34'!BN23:BP23)=0,"",1-(SUM('A REMPLIR - UTE 34'!BN24:BP24)/SUM('A REMPLIR - UTE 34'!BN23:BP23)))</f>
        <v/>
      </c>
      <c r="ME12" s="157" t="str">
        <f>IF(SUM('A REMPLIR - UTE 34'!BO23:BQ23)=0,"",1-(SUM('A REMPLIR - UTE 34'!BO24:BQ24)/SUM('A REMPLIR - UTE 34'!BO23:BQ23)))</f>
        <v/>
      </c>
      <c r="MG12" s="157">
        <f>IF(SUM('A REMPLIR - UTE 38'!BD23:BF23)=0,"",1-(SUM('A REMPLIR - UTE 38'!BD24:BF24)/SUM('A REMPLIR - UTE 38'!BD23:BF23)))</f>
        <v>0.99956427015250549</v>
      </c>
      <c r="MH12" s="157">
        <f>IF(SUM('A REMPLIR - UTE 38'!BE23:BG23)=0,"",1-(SUM('A REMPLIR - UTE 38'!BE24:BG24)/SUM('A REMPLIR - UTE 38'!BE23:BG23)))</f>
        <v>0.99959283387622155</v>
      </c>
      <c r="MI12" s="157">
        <f>IF(SUM('A REMPLIR - UTE 38'!BF23:BH23)=0,"",1-(SUM('A REMPLIR - UTE 38'!BF24:BH24)/SUM('A REMPLIR - UTE 38'!BF23:BH23)))</f>
        <v>0.99961348922601212</v>
      </c>
      <c r="MJ12" s="157">
        <f>IF(SUM('A REMPLIR - UTE 38'!BG23:BI23)=0,"",1-(SUM('A REMPLIR - UTE 38'!BG24:BI24)/SUM('A REMPLIR - UTE 38'!BG23:BI23)))</f>
        <v>0.99974299665895661</v>
      </c>
      <c r="MK12" s="157">
        <f>IF(SUM('A REMPLIR - UTE 38'!BH23:BJ23)=0,"",1-(SUM('A REMPLIR - UTE 38'!BH24:BJ24)/SUM('A REMPLIR - UTE 38'!BH23:BJ23)))</f>
        <v>0.99974448513755221</v>
      </c>
      <c r="ML12" s="157">
        <f>IF(SUM('A REMPLIR - UTE 38'!BI23:BK23)=0,"",1-(SUM('A REMPLIR - UTE 38'!BI24:BK24)/SUM('A REMPLIR - UTE 38'!BI23:BK23)))</f>
        <v>0.99976611834411788</v>
      </c>
      <c r="MM12" s="157">
        <f>IF(SUM('A REMPLIR - UTE 38'!BJ23:BL23)=0,"",1-(SUM('A REMPLIR - UTE 38'!BJ24:BL24)/SUM('A REMPLIR - UTE 38'!BJ23:BL23)))</f>
        <v>0.99976811594202897</v>
      </c>
      <c r="MN12" s="157">
        <f>IF(SUM('A REMPLIR - UTE 38'!BK23:BM23)=0,"",1-(SUM('A REMPLIR - UTE 38'!BK24:BM24)/SUM('A REMPLIR - UTE 38'!BK23:BM23)))</f>
        <v>0.99977668602054492</v>
      </c>
      <c r="MO12" s="157" t="str">
        <f>IF(SUM('A REMPLIR - UTE 38'!BL23:BN23)=0,"",1-(SUM('A REMPLIR - UTE 38'!BL24:BN24)/SUM('A REMPLIR - UTE 38'!BL23:BN23)))</f>
        <v/>
      </c>
      <c r="MP12" s="157" t="str">
        <f>IF(SUM('A REMPLIR - UTE 38'!BM23:BO23)=0,"",1-(SUM('A REMPLIR - UTE 38'!BM24:BO24)/SUM('A REMPLIR - UTE 38'!BM23:BO23)))</f>
        <v/>
      </c>
      <c r="MQ12" s="157" t="str">
        <f>IF(SUM('A REMPLIR - UTE 38'!BN23:BP23)=0,"",1-(SUM('A REMPLIR - UTE 38'!BN24:BP24)/SUM('A REMPLIR - UTE 38'!BN23:BP23)))</f>
        <v/>
      </c>
      <c r="MR12" s="157" t="str">
        <f>IF(SUM('A REMPLIR - UTE 38'!BO23:BQ23)=0,"",1-(SUM('A REMPLIR - UTE 38'!BO24:BQ24)/SUM('A REMPLIR - UTE 38'!BO23:BQ23)))</f>
        <v/>
      </c>
    </row>
    <row r="13" spans="1:746" x14ac:dyDescent="0.25">
      <c r="A13" s="1" t="s">
        <v>74</v>
      </c>
      <c r="B13" s="1">
        <f>'A REMPLIR - UTE 31'!D26</f>
        <v>67.849999999999994</v>
      </c>
      <c r="C13" s="1">
        <f>'A REMPLIR - UTE 31'!E26</f>
        <v>0</v>
      </c>
      <c r="D13" s="1">
        <f>'A REMPLIR - UTE 31'!F26</f>
        <v>72.239999999999995</v>
      </c>
      <c r="E13" s="1">
        <f>'A REMPLIR - UTE 31'!G26</f>
        <v>28.84</v>
      </c>
      <c r="F13" s="1">
        <f>'A REMPLIR - UTE 31'!H26</f>
        <v>38.26</v>
      </c>
      <c r="G13" s="1">
        <f>'A REMPLIR - UTE 31'!I26</f>
        <v>4.17</v>
      </c>
      <c r="H13" s="1">
        <f>'A REMPLIR - UTE 32'!D26</f>
        <v>0</v>
      </c>
      <c r="I13" s="1">
        <f>'A REMPLIR - UTE 32'!E26</f>
        <v>0</v>
      </c>
      <c r="J13" s="1">
        <f>'A REMPLIR - UTE 32'!F26</f>
        <v>0</v>
      </c>
      <c r="K13" s="1">
        <f>'A REMPLIR - UTE 32'!G26</f>
        <v>0</v>
      </c>
      <c r="L13" s="1">
        <f>'A REMPLIR - UTE 32'!H26</f>
        <v>0</v>
      </c>
      <c r="M13" s="1">
        <f>'A REMPLIR - UTE 32'!I26</f>
        <v>0</v>
      </c>
      <c r="N13" s="1">
        <f>'A REMPLIR - UTE 33'!D26</f>
        <v>96.72</v>
      </c>
      <c r="O13" s="1">
        <f>'A REMPLIR - UTE 33'!E26</f>
        <v>0</v>
      </c>
      <c r="P13" s="1">
        <f>'A REMPLIR - UTE 33'!F26</f>
        <v>97.11</v>
      </c>
      <c r="Q13" s="1">
        <f>'A REMPLIR - UTE 33'!G26</f>
        <v>97.21</v>
      </c>
      <c r="R13" s="1">
        <f>'A REMPLIR - UTE 33'!H26</f>
        <v>97.58</v>
      </c>
      <c r="S13" s="1">
        <f>'A REMPLIR - UTE 33'!I26</f>
        <v>97.85</v>
      </c>
      <c r="T13" s="1">
        <f>'A REMPLIR - UTE 34'!D26</f>
        <v>0</v>
      </c>
      <c r="U13" s="1">
        <f>'A REMPLIR - UTE 34'!E26</f>
        <v>0</v>
      </c>
      <c r="V13" s="1">
        <f>'A REMPLIR - UTE 34'!F26</f>
        <v>0</v>
      </c>
      <c r="W13" s="1">
        <f>'A REMPLIR - UTE 34'!G26</f>
        <v>0</v>
      </c>
      <c r="X13" s="1">
        <f>'A REMPLIR - UTE 34'!H26</f>
        <v>0</v>
      </c>
      <c r="Y13" s="1">
        <f>'A REMPLIR - UTE 34'!I26</f>
        <v>0</v>
      </c>
      <c r="Z13" s="1">
        <f>'A REMPLIR - UTE 38'!D26</f>
        <v>0</v>
      </c>
      <c r="AA13" s="1">
        <f>'A REMPLIR - UTE 38'!E26</f>
        <v>0</v>
      </c>
      <c r="AB13" s="1">
        <f>'A REMPLIR - UTE 38'!F26</f>
        <v>0</v>
      </c>
      <c r="AC13" s="1">
        <f>'A REMPLIR - UTE 38'!G26</f>
        <v>0</v>
      </c>
      <c r="AD13" s="1">
        <f>'A REMPLIR - UTE 38'!H26</f>
        <v>0</v>
      </c>
      <c r="AE13" s="1">
        <f>'A REMPLIR - UTE 38'!I26</f>
        <v>0</v>
      </c>
      <c r="AF13" s="1" t="e">
        <f>'A REMPLIR - UTE 31'!#REF!</f>
        <v>#REF!</v>
      </c>
      <c r="AG13" s="1">
        <f>'A REMPLIR - UTE 31'!J26</f>
        <v>0</v>
      </c>
      <c r="AH13" s="1">
        <f>'A REMPLIR - UTE 31'!K26</f>
        <v>0</v>
      </c>
      <c r="AI13" s="1">
        <f>'A REMPLIR - UTE 31'!L26</f>
        <v>0</v>
      </c>
      <c r="AJ13" s="1">
        <f>'A REMPLIR - UTE 31'!M26</f>
        <v>61.77</v>
      </c>
      <c r="AK13" s="1">
        <f>'A REMPLIR - UTE 31'!N26</f>
        <v>0</v>
      </c>
      <c r="AL13" s="1">
        <f>'A REMPLIR - UTE 31'!O26</f>
        <v>12.36</v>
      </c>
      <c r="AM13" s="1">
        <f>'A REMPLIR - UTE 31'!P26</f>
        <v>3.51</v>
      </c>
      <c r="AN13" s="1">
        <f>'A REMPLIR - UTE 31'!Q26</f>
        <v>14.17</v>
      </c>
      <c r="AO13" s="1">
        <f>'A REMPLIR - UTE 31'!R26</f>
        <v>10.119999999999999</v>
      </c>
      <c r="AP13" s="1">
        <f>'A REMPLIR - UTE 31'!S26</f>
        <v>7.85</v>
      </c>
      <c r="AQ13" s="1">
        <f>'A REMPLIR - UTE 31'!T26</f>
        <v>8.17</v>
      </c>
      <c r="AR13" s="1">
        <f>'A REMPLIR - UTE 31'!U26</f>
        <v>0</v>
      </c>
      <c r="AS13" s="1" t="e">
        <f>'A REMPLIR - UTE 32'!#REF!</f>
        <v>#REF!</v>
      </c>
      <c r="AT13" s="1">
        <f>'A REMPLIR - UTE 32'!J26</f>
        <v>0</v>
      </c>
      <c r="AU13" s="1">
        <f>'A REMPLIR - UTE 32'!K26</f>
        <v>0</v>
      </c>
      <c r="AV13" s="1">
        <f>'A REMPLIR - UTE 32'!L26</f>
        <v>0</v>
      </c>
      <c r="AW13" s="1">
        <f>'A REMPLIR - UTE 32'!M26</f>
        <v>0</v>
      </c>
      <c r="AX13" s="1">
        <f>'A REMPLIR - UTE 32'!N26</f>
        <v>0</v>
      </c>
      <c r="AY13" s="1">
        <f>'A REMPLIR - UTE 32'!O26</f>
        <v>0</v>
      </c>
      <c r="AZ13" s="1">
        <f>'A REMPLIR - UTE 32'!P26</f>
        <v>0</v>
      </c>
      <c r="BA13" s="1">
        <f>'A REMPLIR - UTE 32'!Q26</f>
        <v>2.94</v>
      </c>
      <c r="BB13" s="1">
        <f>'A REMPLIR - UTE 32'!R26</f>
        <v>22.54</v>
      </c>
      <c r="BC13" s="1">
        <f>'A REMPLIR - UTE 32'!S26</f>
        <v>21.31</v>
      </c>
      <c r="BD13" s="1">
        <f>'A REMPLIR - UTE 32'!T26</f>
        <v>31.87</v>
      </c>
      <c r="BE13" s="1">
        <f>'A REMPLIR - UTE 32'!U26</f>
        <v>32.479999999999997</v>
      </c>
      <c r="BF13" s="1" t="e">
        <f>'A REMPLIR - UTE 33'!#REF!</f>
        <v>#REF!</v>
      </c>
      <c r="BG13" s="1">
        <f>'A REMPLIR - UTE 33'!J26</f>
        <v>44.87</v>
      </c>
      <c r="BH13" s="1">
        <f>'A REMPLIR - UTE 33'!K26</f>
        <v>6.09</v>
      </c>
      <c r="BI13" s="1">
        <f>'A REMPLIR - UTE 33'!L26</f>
        <v>30.08</v>
      </c>
      <c r="BJ13" s="1">
        <f>'A REMPLIR - UTE 33'!M26</f>
        <v>41.7</v>
      </c>
      <c r="BK13" s="1">
        <f>'A REMPLIR - UTE 33'!N26</f>
        <v>1.0900000000000001</v>
      </c>
      <c r="BL13" s="1">
        <f>'A REMPLIR - UTE 33'!O26</f>
        <v>46.46</v>
      </c>
      <c r="BM13" s="1">
        <f>'A REMPLIR - UTE 33'!P26</f>
        <v>25.06</v>
      </c>
      <c r="BN13" s="1">
        <f>'A REMPLIR - UTE 33'!Q26</f>
        <v>5.3</v>
      </c>
      <c r="BO13" s="1">
        <f>'A REMPLIR - UTE 33'!R26</f>
        <v>0</v>
      </c>
      <c r="BP13" s="1">
        <f>'A REMPLIR - UTE 33'!S26</f>
        <v>45.54</v>
      </c>
      <c r="BQ13" s="1">
        <f>'A REMPLIR - UTE 33'!T26</f>
        <v>0</v>
      </c>
      <c r="BR13" s="1">
        <f>'A REMPLIR - UTE 33'!U26</f>
        <v>0</v>
      </c>
      <c r="BS13" s="1" t="e">
        <f>'A REMPLIR - UTE 38'!#REF!</f>
        <v>#REF!</v>
      </c>
      <c r="BT13" s="1">
        <f>'A REMPLIR - UTE 38'!J26</f>
        <v>116.52</v>
      </c>
      <c r="BU13" s="1">
        <f>'A REMPLIR - UTE 38'!K26</f>
        <v>92.3</v>
      </c>
      <c r="BV13" s="1">
        <f>'A REMPLIR - UTE 38'!L26</f>
        <v>67.650000000000006</v>
      </c>
      <c r="BW13" s="1">
        <f>'A REMPLIR - UTE 38'!M26</f>
        <v>118.27</v>
      </c>
      <c r="BX13" s="1">
        <f>'A REMPLIR - UTE 38'!N26</f>
        <v>104.24</v>
      </c>
      <c r="BY13" s="1">
        <f>'A REMPLIR - UTE 38'!O26</f>
        <v>131.37</v>
      </c>
      <c r="BZ13" s="1">
        <f>'A REMPLIR - UTE 38'!P26</f>
        <v>63.98</v>
      </c>
      <c r="CA13" s="1">
        <f>'A REMPLIR - UTE 38'!Q26</f>
        <v>13.76</v>
      </c>
      <c r="CB13" s="1">
        <f>'A REMPLIR - UTE 38'!R26</f>
        <v>31.53</v>
      </c>
      <c r="CC13" s="1">
        <f>'A REMPLIR - UTE 38'!S26</f>
        <v>56.66</v>
      </c>
      <c r="CD13" s="1">
        <f>'A REMPLIR - UTE 38'!T26</f>
        <v>98.52</v>
      </c>
      <c r="CE13" s="1">
        <f>'A REMPLIR - UTE 38'!U26</f>
        <v>98.63</v>
      </c>
      <c r="CF13" s="1" t="e">
        <f>'A REMPLIR - UTE 38'!#REF!</f>
        <v>#REF!</v>
      </c>
      <c r="CG13" s="1">
        <f>'A REMPLIR - UTE 38'!J26</f>
        <v>116.52</v>
      </c>
      <c r="CH13" s="1">
        <f>'A REMPLIR - UTE 38'!K26</f>
        <v>92.3</v>
      </c>
      <c r="CI13" s="1">
        <f>'A REMPLIR - UTE 38'!L26</f>
        <v>67.650000000000006</v>
      </c>
      <c r="CJ13" s="1">
        <f>'A REMPLIR - UTE 38'!M26</f>
        <v>118.27</v>
      </c>
      <c r="CK13" s="1">
        <f>'A REMPLIR - UTE 38'!N26</f>
        <v>104.24</v>
      </c>
      <c r="CL13" s="1">
        <f>'A REMPLIR - UTE 38'!O26</f>
        <v>131.37</v>
      </c>
      <c r="CM13" s="1">
        <f>'A REMPLIR - UTE 38'!P26</f>
        <v>63.98</v>
      </c>
      <c r="CN13" s="1">
        <f>'A REMPLIR - UTE 38'!Q26</f>
        <v>13.76</v>
      </c>
      <c r="CO13" s="1">
        <f>'A REMPLIR - UTE 38'!R26</f>
        <v>31.53</v>
      </c>
      <c r="CP13" s="1">
        <f>'A REMPLIR - UTE 38'!S26</f>
        <v>56.66</v>
      </c>
      <c r="CQ13" s="1">
        <f>'A REMPLIR - UTE 38'!T26</f>
        <v>98.52</v>
      </c>
      <c r="CR13" s="1">
        <f>'A REMPLIR - UTE 38'!U26</f>
        <v>98.63</v>
      </c>
      <c r="CS13" s="1" t="e">
        <f>'A REMPLIR - UTE 31'!#REF!</f>
        <v>#REF!</v>
      </c>
      <c r="CT13" s="1">
        <f>'A REMPLIR - UTE 31'!V26</f>
        <v>42.37</v>
      </c>
      <c r="CU13" s="1">
        <f>'A REMPLIR - UTE 31'!W26</f>
        <v>7.44</v>
      </c>
      <c r="CV13" s="1">
        <f>'A REMPLIR - UTE 31'!X26</f>
        <v>0</v>
      </c>
      <c r="CW13" s="1">
        <f>'A REMPLIR - UTE 31'!Y26</f>
        <v>40.85</v>
      </c>
      <c r="CX13" s="1">
        <f>'A REMPLIR - UTE 31'!Z26</f>
        <v>52</v>
      </c>
      <c r="CY13" s="1">
        <f>'A REMPLIR - UTE 31'!AA26</f>
        <v>3</v>
      </c>
      <c r="CZ13" s="1">
        <f>'A REMPLIR - UTE 31'!AB26</f>
        <v>53</v>
      </c>
      <c r="DA13" s="1">
        <f>'A REMPLIR - UTE 31'!AC26</f>
        <v>0</v>
      </c>
      <c r="DB13" s="1">
        <f>'A REMPLIR - UTE 31'!AD26</f>
        <v>0</v>
      </c>
      <c r="DC13" s="1">
        <f>'A REMPLIR - UTE 31'!AE26</f>
        <v>70.38</v>
      </c>
      <c r="DD13" s="1">
        <f>'A REMPLIR - UTE 31'!AF26</f>
        <v>48.1</v>
      </c>
      <c r="DE13" s="1">
        <f>'A REMPLIR - UTE 31'!AG26</f>
        <v>2.67</v>
      </c>
      <c r="DF13" s="1" t="e">
        <f>'A REMPLIR - UTE 32'!#REF!</f>
        <v>#REF!</v>
      </c>
      <c r="DG13" s="1">
        <f>'A REMPLIR - UTE 32'!V26</f>
        <v>29.02</v>
      </c>
      <c r="DH13" s="1">
        <f>'A REMPLIR - UTE 32'!W26</f>
        <v>34.159999999999997</v>
      </c>
      <c r="DI13" s="1">
        <f>'A REMPLIR - UTE 32'!X26</f>
        <v>31.67</v>
      </c>
      <c r="DJ13" s="1">
        <f>'A REMPLIR - UTE 32'!Y26</f>
        <v>25.17</v>
      </c>
      <c r="DK13" s="1">
        <f>'A REMPLIR - UTE 32'!Z26</f>
        <v>30.5</v>
      </c>
      <c r="DL13" s="1">
        <f>'A REMPLIR - UTE 32'!AA26</f>
        <v>28.56</v>
      </c>
      <c r="DM13" s="1">
        <f>'A REMPLIR - UTE 32'!AB26</f>
        <v>38.65</v>
      </c>
      <c r="DN13" s="1">
        <f>'A REMPLIR - UTE 32'!AC26</f>
        <v>9</v>
      </c>
      <c r="DO13" s="1">
        <f>'A REMPLIR - UTE 32'!AD26</f>
        <v>28</v>
      </c>
      <c r="DP13" s="1">
        <f>'A REMPLIR - UTE 32'!AE26</f>
        <v>38.54</v>
      </c>
      <c r="DQ13" s="1">
        <f>'A REMPLIR - UTE 32'!AF26</f>
        <v>41.57</v>
      </c>
      <c r="DR13" s="1">
        <f>'A REMPLIR - UTE 32'!AG26</f>
        <v>35.4</v>
      </c>
      <c r="DS13" s="1" t="e">
        <f>'A REMPLIR - UTE 33'!#REF!</f>
        <v>#REF!</v>
      </c>
      <c r="DT13" s="1">
        <f>'A REMPLIR - UTE 33'!V26</f>
        <v>42.6</v>
      </c>
      <c r="DU13" s="1">
        <f>'A REMPLIR - UTE 33'!W26</f>
        <v>47.67</v>
      </c>
      <c r="DV13" s="1">
        <f>'A REMPLIR - UTE 33'!X26</f>
        <v>47.95</v>
      </c>
      <c r="DW13" s="1">
        <f>'A REMPLIR - UTE 33'!Y26</f>
        <v>0</v>
      </c>
      <c r="DX13" s="1">
        <f>'A REMPLIR - UTE 33'!Z26</f>
        <v>44</v>
      </c>
      <c r="DY13" s="1">
        <f>'A REMPLIR - UTE 33'!AA26</f>
        <v>0</v>
      </c>
      <c r="DZ13" s="1">
        <f>'A REMPLIR - UTE 33'!AB26</f>
        <v>53.6</v>
      </c>
      <c r="EA13" s="1">
        <f>'A REMPLIR - UTE 33'!AC26</f>
        <v>18.75</v>
      </c>
      <c r="EB13" s="1">
        <f>'A REMPLIR - UTE 33'!AD26</f>
        <v>12</v>
      </c>
      <c r="EC13" s="1">
        <f>'A REMPLIR - UTE 33'!AE26</f>
        <v>54.9</v>
      </c>
      <c r="ED13" s="1">
        <f>'A REMPLIR - UTE 33'!AF26</f>
        <v>55.99</v>
      </c>
      <c r="EE13" s="1">
        <f>'A REMPLIR - UTE 33'!AG26</f>
        <v>1</v>
      </c>
      <c r="EF13" s="1" t="e">
        <f>'A REMPLIR - UTE 34'!#REF!</f>
        <v>#REF!</v>
      </c>
      <c r="EG13" s="1">
        <f>'A REMPLIR - UTE 34'!V26</f>
        <v>2.06</v>
      </c>
      <c r="EH13" s="1">
        <f>'A REMPLIR - UTE 34'!W26</f>
        <v>0</v>
      </c>
      <c r="EI13" s="1">
        <f>'A REMPLIR - UTE 34'!X26</f>
        <v>1.76</v>
      </c>
      <c r="EJ13" s="1">
        <f>'A REMPLIR - UTE 34'!Y26</f>
        <v>0</v>
      </c>
      <c r="EK13" s="1">
        <f>'A REMPLIR - UTE 34'!Z26</f>
        <v>3.85</v>
      </c>
      <c r="EL13" s="1">
        <f>'A REMPLIR - UTE 34'!AA26</f>
        <v>5.5</v>
      </c>
      <c r="EM13" s="1">
        <f>'A REMPLIR - UTE 34'!AB26</f>
        <v>10.95</v>
      </c>
      <c r="EN13" s="1">
        <f>'A REMPLIR - UTE 34'!AC26</f>
        <v>0</v>
      </c>
      <c r="EO13" s="1">
        <f>'A REMPLIR - UTE 34'!AD26</f>
        <v>0</v>
      </c>
      <c r="EP13" s="1">
        <f>'A REMPLIR - UTE 34'!AE26</f>
        <v>15.7</v>
      </c>
      <c r="EQ13" s="1">
        <f>'A REMPLIR - UTE 34'!AF26</f>
        <v>10.9</v>
      </c>
      <c r="ER13" s="1">
        <f>'A REMPLIR - UTE 34'!AG26</f>
        <v>4</v>
      </c>
      <c r="ES13" s="1" t="e">
        <f>'A REMPLIR - UTE 38'!#REF!</f>
        <v>#REF!</v>
      </c>
      <c r="ET13" s="1">
        <f>'A REMPLIR - UTE 38'!V26</f>
        <v>128.69999999999999</v>
      </c>
      <c r="EU13" s="1">
        <f>'A REMPLIR - UTE 38'!W26</f>
        <v>102.4</v>
      </c>
      <c r="EV13" s="1">
        <f>'A REMPLIR - UTE 38'!X26</f>
        <v>73.81</v>
      </c>
      <c r="EW13" s="1">
        <f>'A REMPLIR - UTE 38'!Y26</f>
        <v>96.03</v>
      </c>
      <c r="EX13" s="1">
        <f>'A REMPLIR - UTE 38'!Z26</f>
        <v>202.59</v>
      </c>
      <c r="EY13" s="1">
        <f>'A REMPLIR - UTE 38'!AA26</f>
        <v>59</v>
      </c>
      <c r="EZ13" s="1">
        <f>'A REMPLIR - UTE 38'!AB26</f>
        <v>124.18</v>
      </c>
      <c r="FA13" s="1">
        <f>'A REMPLIR - UTE 38'!AC26</f>
        <v>4</v>
      </c>
      <c r="FB13" s="1">
        <f>'A REMPLIR - UTE 38'!AD26</f>
        <v>73</v>
      </c>
      <c r="FC13" s="1">
        <f>'A REMPLIR - UTE 38'!AE26</f>
        <v>105.46</v>
      </c>
      <c r="FD13" s="1">
        <f>'A REMPLIR - UTE 38'!AF26</f>
        <v>54.81</v>
      </c>
      <c r="FE13" s="1">
        <f>'A REMPLIR - UTE 38'!AG26</f>
        <v>106.76</v>
      </c>
      <c r="FF13" s="1" t="e">
        <f>'A REMPLIR - UTE 31'!#REF!</f>
        <v>#REF!</v>
      </c>
      <c r="FG13" s="1">
        <f>'A REMPLIR - UTE 31'!AH26</f>
        <v>8.5</v>
      </c>
      <c r="FH13" s="1">
        <f>'A REMPLIR - UTE 31'!AI26</f>
        <v>8</v>
      </c>
      <c r="FI13" s="1">
        <f>'A REMPLIR - UTE 31'!AJ26</f>
        <v>17.77</v>
      </c>
      <c r="FJ13" s="1">
        <f>'A REMPLIR - UTE 31'!AK26</f>
        <v>0</v>
      </c>
      <c r="FK13" s="1">
        <f>'A REMPLIR - UTE 31'!AL26</f>
        <v>1.5</v>
      </c>
      <c r="FL13" s="1">
        <f>'A REMPLIR - UTE 31'!AM26</f>
        <v>3</v>
      </c>
      <c r="FM13" s="1">
        <f>'A REMPLIR - UTE 31'!AN26</f>
        <v>1.55</v>
      </c>
      <c r="FN13" s="1">
        <f>'A REMPLIR - UTE 31'!AO26</f>
        <v>7.7</v>
      </c>
      <c r="FO13" s="1">
        <f>'A REMPLIR - UTE 31'!AP26</f>
        <v>5.5</v>
      </c>
      <c r="FP13" s="1">
        <f>'A REMPLIR - UTE 31'!AQ26</f>
        <v>0</v>
      </c>
      <c r="FQ13" s="1">
        <f>'A REMPLIR - UTE 31'!AR26</f>
        <v>0</v>
      </c>
      <c r="FR13" s="1">
        <f>'A REMPLIR - UTE 31'!AS26</f>
        <v>25.75</v>
      </c>
      <c r="FS13" s="1" t="e">
        <f>'A REMPLIR - UTE 32'!#REF!</f>
        <v>#REF!</v>
      </c>
      <c r="FT13" s="1">
        <f>'A REMPLIR - UTE 32'!AH26</f>
        <v>73</v>
      </c>
      <c r="FU13" s="1">
        <f>'A REMPLIR - UTE 32'!AI26</f>
        <v>125</v>
      </c>
      <c r="FV13" s="1">
        <f>'A REMPLIR - UTE 32'!AJ26</f>
        <v>122.5</v>
      </c>
      <c r="FW13" s="1">
        <f>'A REMPLIR - UTE 32'!AK26</f>
        <v>116.5</v>
      </c>
      <c r="FX13" s="1">
        <f>'A REMPLIR - UTE 32'!AL26</f>
        <v>203</v>
      </c>
      <c r="FY13" s="1">
        <f>'A REMPLIR - UTE 32'!AM26</f>
        <v>257</v>
      </c>
      <c r="FZ13" s="1">
        <f>'A REMPLIR - UTE 32'!AN26</f>
        <v>175</v>
      </c>
      <c r="GA13" s="1">
        <f>'A REMPLIR - UTE 32'!AO26</f>
        <v>37.5</v>
      </c>
      <c r="GB13" s="1">
        <f>'A REMPLIR - UTE 32'!AP26</f>
        <v>230.5</v>
      </c>
      <c r="GC13" s="1">
        <f>'A REMPLIR - UTE 32'!AQ26</f>
        <v>227.23</v>
      </c>
      <c r="GD13" s="1">
        <f>'A REMPLIR - UTE 32'!AR26</f>
        <v>59.22</v>
      </c>
      <c r="GE13" s="1">
        <f>'A REMPLIR - UTE 32'!AS26</f>
        <v>133.94</v>
      </c>
      <c r="GF13" s="1" t="e">
        <f>'A REMPLIR - UTE 33'!#REF!</f>
        <v>#REF!</v>
      </c>
      <c r="GG13" s="1">
        <f>'A REMPLIR - UTE 33'!AH26</f>
        <v>0</v>
      </c>
      <c r="GH13" s="1">
        <f>'A REMPLIR - UTE 33'!AI26</f>
        <v>1</v>
      </c>
      <c r="GI13" s="1">
        <f>'A REMPLIR - UTE 33'!AJ26</f>
        <v>4.5</v>
      </c>
      <c r="GJ13" s="1">
        <f>'A REMPLIR - UTE 33'!AK26</f>
        <v>0</v>
      </c>
      <c r="GK13" s="1">
        <f>'A REMPLIR - UTE 33'!AL26</f>
        <v>0</v>
      </c>
      <c r="GL13" s="1">
        <f>'A REMPLIR - UTE 33'!AM26</f>
        <v>50</v>
      </c>
      <c r="GM13" s="1">
        <f>'A REMPLIR - UTE 33'!AN26</f>
        <v>0</v>
      </c>
      <c r="GN13" s="1">
        <f>'A REMPLIR - UTE 33'!AO26</f>
        <v>4</v>
      </c>
      <c r="GO13" s="1">
        <f>'A REMPLIR - UTE 33'!AP26</f>
        <v>6</v>
      </c>
      <c r="GP13" s="1">
        <f>'A REMPLIR - UTE 33'!AQ26</f>
        <v>56.81</v>
      </c>
      <c r="GQ13" s="1">
        <f>'A REMPLIR - UTE 33'!AR26</f>
        <v>20.58</v>
      </c>
      <c r="GR13" s="1">
        <f>'A REMPLIR - UTE 33'!AS26</f>
        <v>81.02</v>
      </c>
      <c r="GS13" s="1" t="e">
        <f>'A REMPLIR - UTE 34'!#REF!</f>
        <v>#REF!</v>
      </c>
      <c r="GT13" s="1">
        <f>'A REMPLIR - UTE 34'!AH26</f>
        <v>7</v>
      </c>
      <c r="GU13" s="1">
        <f>'A REMPLIR - UTE 34'!AI26</f>
        <v>54.25</v>
      </c>
      <c r="GV13" s="1">
        <f>'A REMPLIR - UTE 34'!AJ26</f>
        <v>0</v>
      </c>
      <c r="GW13" s="1">
        <f>'A REMPLIR - UTE 34'!AK26</f>
        <v>0</v>
      </c>
      <c r="GX13" s="1">
        <f>'A REMPLIR - UTE 34'!AL26</f>
        <v>1.5</v>
      </c>
      <c r="GY13" s="1">
        <f>'A REMPLIR - UTE 34'!AM26</f>
        <v>0</v>
      </c>
      <c r="GZ13" s="1">
        <f>'A REMPLIR - UTE 34'!AN26</f>
        <v>0</v>
      </c>
      <c r="HA13" s="1">
        <f>'A REMPLIR - UTE 34'!AO26</f>
        <v>0</v>
      </c>
      <c r="HB13" s="1">
        <f>'A REMPLIR - UTE 34'!AP26</f>
        <v>39.5</v>
      </c>
      <c r="HC13" s="1">
        <f>'A REMPLIR - UTE 34'!AQ26</f>
        <v>5.22</v>
      </c>
      <c r="HD13" s="1">
        <f>'A REMPLIR - UTE 34'!AR26</f>
        <v>6.18</v>
      </c>
      <c r="HE13" s="1">
        <f>'A REMPLIR - UTE 34'!AS26</f>
        <v>48.24</v>
      </c>
      <c r="HF13" s="1" t="e">
        <f>'A REMPLIR - UTE 38'!#REF!</f>
        <v>#REF!</v>
      </c>
      <c r="HG13" s="1">
        <f>'A REMPLIR - UTE 38'!AH26</f>
        <v>94.3</v>
      </c>
      <c r="HH13" s="1">
        <f>'A REMPLIR - UTE 38'!AI26</f>
        <v>48.76</v>
      </c>
      <c r="HI13" s="1">
        <f>'A REMPLIR - UTE 38'!AJ26</f>
        <v>195.4</v>
      </c>
      <c r="HJ13" s="1">
        <f>'A REMPLIR - UTE 38'!AK26</f>
        <v>57.5</v>
      </c>
      <c r="HK13" s="1">
        <f>'A REMPLIR - UTE 38'!AL26</f>
        <v>33.25</v>
      </c>
      <c r="HL13" s="1">
        <f>'A REMPLIR - UTE 38'!AM26</f>
        <v>62.6</v>
      </c>
      <c r="HM13" s="1">
        <f>'A REMPLIR - UTE 38'!AN26</f>
        <v>43.5</v>
      </c>
      <c r="HN13" s="1">
        <f>'A REMPLIR - UTE 38'!AO26</f>
        <v>21</v>
      </c>
      <c r="HO13" s="1">
        <f>'A REMPLIR - UTE 38'!AP26</f>
        <v>109.8</v>
      </c>
      <c r="HP13" s="1">
        <f>'A REMPLIR - UTE 38'!AQ26</f>
        <v>150.75</v>
      </c>
      <c r="HQ13" s="1">
        <f>'A REMPLIR - UTE 38'!AR26</f>
        <v>44.42</v>
      </c>
      <c r="HR13" s="1">
        <f>'A REMPLIR - UTE 38'!AS26</f>
        <v>81.14</v>
      </c>
      <c r="HS13" s="1" t="e">
        <f>'A REMPLIR - UTE 31'!#REF!</f>
        <v>#REF!</v>
      </c>
      <c r="HT13" s="1">
        <f>'A REMPLIR - UTE 31'!AT26</f>
        <v>8</v>
      </c>
      <c r="HU13" s="1">
        <f>'A REMPLIR - UTE 31'!AU26</f>
        <v>0</v>
      </c>
      <c r="HV13" s="1">
        <f>'A REMPLIR - UTE 31'!AV26</f>
        <v>0</v>
      </c>
      <c r="HW13" s="1">
        <f>'A REMPLIR - UTE 31'!AW26</f>
        <v>0</v>
      </c>
      <c r="HX13" s="1">
        <f>'A REMPLIR - UTE 31'!AX26</f>
        <v>2</v>
      </c>
      <c r="HY13" s="1">
        <f>'A REMPLIR - UTE 31'!AY26</f>
        <v>0</v>
      </c>
      <c r="HZ13" s="1">
        <f>'A REMPLIR - UTE 31'!AZ26</f>
        <v>0</v>
      </c>
      <c r="IA13" s="1">
        <f>'A REMPLIR - UTE 31'!BA26</f>
        <v>3</v>
      </c>
      <c r="IB13" s="1">
        <f>'A REMPLIR - UTE 31'!BB26</f>
        <v>0</v>
      </c>
      <c r="IC13" s="1">
        <f>'A REMPLIR - UTE 31'!BC26</f>
        <v>0</v>
      </c>
      <c r="ID13" s="1">
        <f>'A REMPLIR - UTE 31'!BD26</f>
        <v>0</v>
      </c>
      <c r="IE13" s="1">
        <f>'A REMPLIR - UTE 31'!BE26</f>
        <v>0</v>
      </c>
      <c r="IF13" s="1" t="e">
        <f>'A REMPLIR - UTE 32'!#REF!</f>
        <v>#REF!</v>
      </c>
      <c r="IG13" s="1">
        <f>'A REMPLIR - UTE 32'!AT26</f>
        <v>131.68</v>
      </c>
      <c r="IH13" s="1">
        <f>'A REMPLIR - UTE 32'!AU26</f>
        <v>133.16</v>
      </c>
      <c r="II13" s="1">
        <f>'A REMPLIR - UTE 32'!AV26</f>
        <v>227.95</v>
      </c>
      <c r="IJ13" s="1">
        <f>'A REMPLIR - UTE 32'!AW26</f>
        <v>127.5</v>
      </c>
      <c r="IK13" s="1">
        <f>'A REMPLIR - UTE 32'!AX26</f>
        <v>107.64</v>
      </c>
      <c r="IL13" s="1">
        <f>'A REMPLIR - UTE 32'!AY26</f>
        <v>108.97</v>
      </c>
      <c r="IM13" s="1">
        <f>'A REMPLIR - UTE 32'!AZ26</f>
        <v>134.31</v>
      </c>
      <c r="IN13" s="1">
        <f>'A REMPLIR - UTE 32'!BA26</f>
        <v>2.38</v>
      </c>
      <c r="IO13" s="1">
        <f>'A REMPLIR - UTE 32'!BB26</f>
        <v>109.62</v>
      </c>
      <c r="IP13" s="1">
        <f>'A REMPLIR - UTE 32'!BC26</f>
        <v>135.21</v>
      </c>
      <c r="IQ13" s="1">
        <f>'A REMPLIR - UTE 32'!BD26</f>
        <v>169.62</v>
      </c>
      <c r="IR13" s="1">
        <f>'A REMPLIR - UTE 32'!BE26</f>
        <v>108.97</v>
      </c>
      <c r="IS13" s="1" t="e">
        <f>'A REMPLIR - UTE 33'!#REF!</f>
        <v>#REF!</v>
      </c>
      <c r="IT13" s="1">
        <f>'A REMPLIR - UTE 33'!AT26</f>
        <v>79.819999999999993</v>
      </c>
      <c r="IU13" s="1">
        <f>'A REMPLIR - UTE 33'!AU26</f>
        <v>103</v>
      </c>
      <c r="IV13" s="1">
        <f>'A REMPLIR - UTE 33'!AV26</f>
        <v>256</v>
      </c>
      <c r="IW13" s="1">
        <f>'A REMPLIR - UTE 33'!AW26</f>
        <v>140.26</v>
      </c>
      <c r="IX13" s="1">
        <f>'A REMPLIR - UTE 33'!AX26</f>
        <v>170.11</v>
      </c>
      <c r="IY13" s="1">
        <f>'A REMPLIR - UTE 33'!AY26</f>
        <v>562.85</v>
      </c>
      <c r="IZ13" s="1">
        <f>'A REMPLIR - UTE 33'!AZ26</f>
        <v>116.95</v>
      </c>
      <c r="JA13" s="1">
        <f>'A REMPLIR - UTE 33'!BA26</f>
        <v>36.08</v>
      </c>
      <c r="JB13" s="1">
        <f>'A REMPLIR - UTE 33'!BB26</f>
        <v>144</v>
      </c>
      <c r="JC13" s="1">
        <f>'A REMPLIR - UTE 33'!BC26</f>
        <v>351.42</v>
      </c>
      <c r="JD13" s="1">
        <f>'A REMPLIR - UTE 33'!BD26</f>
        <v>66.319999999999993</v>
      </c>
      <c r="JE13" s="1">
        <f>'A REMPLIR - UTE 33'!BE26</f>
        <v>98.97</v>
      </c>
      <c r="JF13" s="1" t="e">
        <f>'A REMPLIR - UTE 34'!#REF!</f>
        <v>#REF!</v>
      </c>
      <c r="JG13" s="1">
        <f>'A REMPLIR - UTE 34'!AT26</f>
        <v>25.22</v>
      </c>
      <c r="JH13" s="1">
        <f>'A REMPLIR - UTE 34'!AU26</f>
        <v>3</v>
      </c>
      <c r="JI13" s="1">
        <f>'A REMPLIR - UTE 34'!AV26</f>
        <v>26.55</v>
      </c>
      <c r="JJ13" s="1">
        <f>'A REMPLIR - UTE 34'!AW26</f>
        <v>10.49</v>
      </c>
      <c r="JK13" s="1">
        <f>'A REMPLIR - UTE 34'!AX26</f>
        <v>21.28</v>
      </c>
      <c r="JL13" s="1">
        <f>'A REMPLIR - UTE 34'!AY26</f>
        <v>3.98</v>
      </c>
      <c r="JM13" s="1">
        <f>'A REMPLIR - UTE 34'!AZ26</f>
        <v>13.13</v>
      </c>
      <c r="JN13" s="1">
        <f>'A REMPLIR - UTE 34'!BA26</f>
        <v>4</v>
      </c>
      <c r="JO13" s="1">
        <f>'A REMPLIR - UTE 34'!BB26</f>
        <v>30.58</v>
      </c>
      <c r="JP13" s="1">
        <f>'A REMPLIR - UTE 34'!BC26</f>
        <v>8.01</v>
      </c>
      <c r="JQ13" s="1">
        <f>'A REMPLIR - UTE 34'!BD26</f>
        <v>13</v>
      </c>
      <c r="JR13" s="1">
        <f>'A REMPLIR - UTE 34'!BE26</f>
        <v>30.06</v>
      </c>
      <c r="JS13" s="1" t="e">
        <f>'A REMPLIR - UTE 38'!#REF!</f>
        <v>#REF!</v>
      </c>
      <c r="JT13" s="1">
        <f>'A REMPLIR - UTE 38'!AT26</f>
        <v>106.66</v>
      </c>
      <c r="JU13" s="1">
        <f>'A REMPLIR - UTE 38'!AU26</f>
        <v>27.5</v>
      </c>
      <c r="JV13" s="1">
        <f>'A REMPLIR - UTE 38'!AV26</f>
        <v>128.57</v>
      </c>
      <c r="JW13" s="1">
        <f>'A REMPLIR - UTE 38'!AW26</f>
        <v>100.41</v>
      </c>
      <c r="JX13" s="1">
        <f>'A REMPLIR - UTE 38'!AX26</f>
        <v>98.54</v>
      </c>
      <c r="JY13" s="1">
        <f>'A REMPLIR - UTE 38'!AY26</f>
        <v>168.33</v>
      </c>
      <c r="JZ13" s="1">
        <f>'A REMPLIR - UTE 38'!AZ26</f>
        <v>141.41</v>
      </c>
      <c r="KA13" s="1">
        <f>'A REMPLIR - UTE 38'!BA26</f>
        <v>35.83</v>
      </c>
      <c r="KB13" s="1">
        <f>'A REMPLIR - UTE 38'!BB26</f>
        <v>124.3</v>
      </c>
      <c r="KC13" s="1">
        <f>'A REMPLIR - UTE 38'!BC26</f>
        <v>51</v>
      </c>
      <c r="KD13" s="1">
        <f>'A REMPLIR - UTE 38'!BD26</f>
        <v>91.37</v>
      </c>
      <c r="KE13" s="1">
        <f>'A REMPLIR - UTE 38'!BE26</f>
        <v>105.47</v>
      </c>
      <c r="KF13" s="1" t="e">
        <f>'A REMPLIR - UTE 31'!#REF!</f>
        <v>#REF!</v>
      </c>
      <c r="KG13" s="1">
        <f>'A REMPLIR - UTE 31'!BF26</f>
        <v>0</v>
      </c>
      <c r="KH13" s="1">
        <f>'A REMPLIR - UTE 31'!BG26</f>
        <v>0</v>
      </c>
      <c r="KI13" s="1">
        <f>'A REMPLIR - UTE 31'!BH26</f>
        <v>1</v>
      </c>
      <c r="KJ13" s="1">
        <f>'A REMPLIR - UTE 31'!BI26</f>
        <v>40</v>
      </c>
      <c r="KK13" s="1">
        <f>'A REMPLIR - UTE 31'!BJ26</f>
        <v>11</v>
      </c>
      <c r="KL13" s="1">
        <f>'A REMPLIR - UTE 31'!BK26</f>
        <v>0</v>
      </c>
      <c r="KM13" s="1">
        <f>'A REMPLIR - UTE 31'!BL26</f>
        <v>0</v>
      </c>
      <c r="KN13" s="1">
        <f>'A REMPLIR - UTE 31'!BM26</f>
        <v>0</v>
      </c>
      <c r="KO13" s="1">
        <f>'A REMPLIR - UTE 31'!BN26</f>
        <v>0</v>
      </c>
      <c r="KP13" s="1">
        <f>'A REMPLIR - UTE 31'!BO26</f>
        <v>0</v>
      </c>
      <c r="KQ13" s="1">
        <f>'A REMPLIR - UTE 31'!BP26</f>
        <v>0</v>
      </c>
      <c r="KR13" s="1">
        <f>'A REMPLIR - UTE 31'!BQ26</f>
        <v>0</v>
      </c>
      <c r="KS13" s="1" t="e">
        <f>'A REMPLIR - UTE 32'!#REF!</f>
        <v>#REF!</v>
      </c>
      <c r="KT13" s="1">
        <f>'A REMPLIR - UTE 32'!BF26</f>
        <v>103.55</v>
      </c>
      <c r="KU13" s="1">
        <f>'A REMPLIR - UTE 32'!BG26</f>
        <v>347.74</v>
      </c>
      <c r="KV13" s="1">
        <f>'A REMPLIR - UTE 32'!BH26</f>
        <v>101.5</v>
      </c>
      <c r="KW13" s="1">
        <f>'A REMPLIR - UTE 32'!BI26</f>
        <v>638.45000000000005</v>
      </c>
      <c r="KX13" s="1">
        <f>'A REMPLIR - UTE 32'!BJ26</f>
        <v>398.48</v>
      </c>
      <c r="KY13" s="1">
        <f>'A REMPLIR - UTE 32'!BK26</f>
        <v>444.52</v>
      </c>
      <c r="KZ13" s="1">
        <f>'A REMPLIR - UTE 32'!BL26</f>
        <v>0</v>
      </c>
      <c r="LA13" s="1">
        <f>'A REMPLIR - UTE 32'!BM26</f>
        <v>0</v>
      </c>
      <c r="LB13" s="1">
        <f>'A REMPLIR - UTE 32'!BN26</f>
        <v>0</v>
      </c>
      <c r="LC13" s="1">
        <f>'A REMPLIR - UTE 32'!BO26</f>
        <v>0</v>
      </c>
      <c r="LD13" s="1">
        <f>'A REMPLIR - UTE 32'!BP26</f>
        <v>0</v>
      </c>
      <c r="LE13" s="1">
        <f>'A REMPLIR - UTE 32'!BQ26</f>
        <v>0</v>
      </c>
      <c r="LF13" s="1" t="e">
        <f>'A REMPLIR - UTE 33'!#REF!</f>
        <v>#REF!</v>
      </c>
      <c r="LG13" s="1">
        <f>'A REMPLIR - UTE 33'!BF26</f>
        <v>103.55</v>
      </c>
      <c r="LH13" s="1">
        <f>'A REMPLIR - UTE 33'!BG26</f>
        <v>348.5</v>
      </c>
      <c r="LI13" s="1">
        <f>'A REMPLIR - UTE 33'!BH26</f>
        <v>462.4</v>
      </c>
      <c r="LJ13" s="1">
        <f>'A REMPLIR - UTE 33'!BI26</f>
        <v>511.64</v>
      </c>
      <c r="LK13" s="1">
        <f>'A REMPLIR - UTE 33'!BJ26</f>
        <v>391.76</v>
      </c>
      <c r="LL13" s="1">
        <f>'A REMPLIR - UTE 33'!BK26</f>
        <v>325.12</v>
      </c>
      <c r="LM13" s="1">
        <f>'A REMPLIR - UTE 33'!BL26</f>
        <v>0</v>
      </c>
      <c r="LN13" s="1">
        <f>'A REMPLIR - UTE 33'!BM26</f>
        <v>0</v>
      </c>
      <c r="LO13" s="1">
        <f>'A REMPLIR - UTE 33'!BN26</f>
        <v>0</v>
      </c>
      <c r="LP13" s="1">
        <f>'A REMPLIR - UTE 33'!BO26</f>
        <v>0</v>
      </c>
      <c r="LQ13" s="1">
        <f>'A REMPLIR - UTE 33'!BP26</f>
        <v>0</v>
      </c>
      <c r="LR13" s="1">
        <f>'A REMPLIR - UTE 33'!BQ26</f>
        <v>0</v>
      </c>
      <c r="LS13" s="1" t="e">
        <f>'A REMPLIR - UTE 34'!#REF!</f>
        <v>#REF!</v>
      </c>
      <c r="LT13" s="1">
        <f>'A REMPLIR - UTE 34'!BF26</f>
        <v>2</v>
      </c>
      <c r="LU13" s="1">
        <f>'A REMPLIR - UTE 34'!BG26</f>
        <v>0</v>
      </c>
      <c r="LV13" s="1">
        <f>'A REMPLIR - UTE 34'!BH26</f>
        <v>0</v>
      </c>
      <c r="LW13" s="1">
        <f>'A REMPLIR - UTE 34'!BI26</f>
        <v>13.47</v>
      </c>
      <c r="LX13" s="1">
        <f>'A REMPLIR - UTE 34'!BJ26</f>
        <v>8.86</v>
      </c>
      <c r="LY13" s="1">
        <f>'A REMPLIR - UTE 34'!BK26</f>
        <v>0.75</v>
      </c>
      <c r="LZ13" s="1">
        <f>'A REMPLIR - UTE 34'!BL26</f>
        <v>0</v>
      </c>
      <c r="MA13" s="1">
        <f>'A REMPLIR - UTE 34'!BM26</f>
        <v>0</v>
      </c>
      <c r="MB13" s="1">
        <f>'A REMPLIR - UTE 34'!BN26</f>
        <v>0</v>
      </c>
      <c r="MC13" s="1">
        <f>'A REMPLIR - UTE 34'!BO26</f>
        <v>0</v>
      </c>
      <c r="MD13" s="1">
        <f>'A REMPLIR - UTE 34'!BP26</f>
        <v>0</v>
      </c>
      <c r="ME13" s="1">
        <f>'A REMPLIR - UTE 34'!BQ26</f>
        <v>0</v>
      </c>
      <c r="MF13" s="1" t="e">
        <f>'A REMPLIR - UTE 38'!#REF!</f>
        <v>#REF!</v>
      </c>
      <c r="MG13" s="1">
        <f>'A REMPLIR - UTE 38'!BF26</f>
        <v>22.5</v>
      </c>
      <c r="MH13" s="1">
        <f>'A REMPLIR - UTE 38'!BG26</f>
        <v>518.39</v>
      </c>
      <c r="MI13" s="1">
        <f>'A REMPLIR - UTE 38'!BH26</f>
        <v>128.57</v>
      </c>
      <c r="MJ13" s="1">
        <f>'A REMPLIR - UTE 38'!BI26</f>
        <v>85.83</v>
      </c>
      <c r="MK13" s="1">
        <f>'A REMPLIR - UTE 38'!BJ26</f>
        <v>65.75</v>
      </c>
      <c r="ML13" s="1">
        <f>'A REMPLIR - UTE 38'!BK26</f>
        <v>65.75</v>
      </c>
      <c r="MM13" s="1">
        <f>'A REMPLIR - UTE 38'!BL26</f>
        <v>0</v>
      </c>
      <c r="MN13" s="1">
        <f>'A REMPLIR - UTE 38'!BM26</f>
        <v>0</v>
      </c>
      <c r="MO13" s="1">
        <f>'A REMPLIR - UTE 38'!BN26</f>
        <v>0</v>
      </c>
      <c r="MP13" s="1">
        <f>'A REMPLIR - UTE 38'!BO26</f>
        <v>0</v>
      </c>
      <c r="MQ13" s="1">
        <f>'A REMPLIR - UTE 38'!BP26</f>
        <v>0</v>
      </c>
      <c r="MR13" s="1">
        <f>'A REMPLIR - UTE 38'!BQ26</f>
        <v>0</v>
      </c>
      <c r="MS13" s="1" t="e">
        <f>'A REMPLIR - UTE 31'!#REF!</f>
        <v>#REF!</v>
      </c>
      <c r="MT13" s="1">
        <f>'A REMPLIR - UTE 31'!BR26</f>
        <v>0</v>
      </c>
      <c r="MU13" s="1">
        <f>'A REMPLIR - UTE 31'!BS26</f>
        <v>0</v>
      </c>
      <c r="MV13" s="1">
        <f>'A REMPLIR - UTE 31'!BT26</f>
        <v>0</v>
      </c>
      <c r="MW13" s="1">
        <f>'A REMPLIR - UTE 31'!BU26</f>
        <v>0</v>
      </c>
      <c r="MX13" s="1">
        <f>'A REMPLIR - UTE 31'!BV26</f>
        <v>0</v>
      </c>
      <c r="MY13" s="1">
        <f>'A REMPLIR - UTE 31'!BW26</f>
        <v>0</v>
      </c>
      <c r="MZ13" s="1">
        <f>'A REMPLIR - UTE 31'!BX26</f>
        <v>0</v>
      </c>
      <c r="NA13" s="1">
        <f>'A REMPLIR - UTE 31'!BY26</f>
        <v>0</v>
      </c>
      <c r="NB13" s="1">
        <f>'A REMPLIR - UTE 31'!BZ26</f>
        <v>0</v>
      </c>
      <c r="NC13" s="1">
        <f>'A REMPLIR - UTE 31'!CA26</f>
        <v>0</v>
      </c>
      <c r="ND13" s="1">
        <f>'A REMPLIR - UTE 31'!CB26</f>
        <v>0</v>
      </c>
      <c r="NE13" s="1">
        <f>'A REMPLIR - UTE 31'!CC26</f>
        <v>0</v>
      </c>
      <c r="NF13" s="1" t="e">
        <f>'A REMPLIR - UTE 32'!#REF!</f>
        <v>#REF!</v>
      </c>
      <c r="NG13" s="1">
        <f>'A REMPLIR - UTE 32'!BR26</f>
        <v>0</v>
      </c>
      <c r="NH13" s="1">
        <f>'A REMPLIR - UTE 32'!BS26</f>
        <v>0</v>
      </c>
      <c r="NI13" s="1">
        <f>'A REMPLIR - UTE 32'!BT26</f>
        <v>0</v>
      </c>
      <c r="NJ13" s="1">
        <f>'A REMPLIR - UTE 32'!BU26</f>
        <v>0</v>
      </c>
      <c r="NK13" s="1">
        <f>'A REMPLIR - UTE 32'!BV26</f>
        <v>0</v>
      </c>
      <c r="NL13" s="1">
        <f>'A REMPLIR - UTE 32'!BW26</f>
        <v>0</v>
      </c>
      <c r="NM13" s="1">
        <f>'A REMPLIR - UTE 32'!BX26</f>
        <v>0</v>
      </c>
      <c r="NN13" s="1">
        <f>'A REMPLIR - UTE 32'!BY26</f>
        <v>0</v>
      </c>
      <c r="NO13" s="1">
        <f>'A REMPLIR - UTE 32'!BZ26</f>
        <v>0</v>
      </c>
      <c r="NP13" s="1">
        <f>'A REMPLIR - UTE 32'!CA26</f>
        <v>0</v>
      </c>
      <c r="NQ13" s="1">
        <f>'A REMPLIR - UTE 32'!CB26</f>
        <v>0</v>
      </c>
      <c r="NR13" s="1">
        <f>'A REMPLIR - UTE 32'!CC26</f>
        <v>0</v>
      </c>
      <c r="NS13" s="1" t="e">
        <f>'A REMPLIR - UTE 33'!#REF!</f>
        <v>#REF!</v>
      </c>
      <c r="NT13" s="1">
        <f>'A REMPLIR - UTE 33'!BR26</f>
        <v>0</v>
      </c>
      <c r="NU13" s="1">
        <f>'A REMPLIR - UTE 33'!BS26</f>
        <v>0</v>
      </c>
      <c r="NV13" s="1">
        <f>'A REMPLIR - UTE 33'!BT26</f>
        <v>0</v>
      </c>
      <c r="NW13" s="1">
        <f>'A REMPLIR - UTE 33'!BU26</f>
        <v>0</v>
      </c>
      <c r="NX13" s="1">
        <f>'A REMPLIR - UTE 33'!BV26</f>
        <v>0</v>
      </c>
      <c r="NY13" s="1">
        <f>'A REMPLIR - UTE 33'!BW26</f>
        <v>0</v>
      </c>
      <c r="NZ13" s="1">
        <f>'A REMPLIR - UTE 33'!BX26</f>
        <v>0</v>
      </c>
      <c r="OA13" s="1">
        <f>'A REMPLIR - UTE 33'!BY26</f>
        <v>0</v>
      </c>
      <c r="OB13" s="1">
        <f>'A REMPLIR - UTE 33'!BZ26</f>
        <v>0</v>
      </c>
      <c r="OC13" s="1">
        <f>'A REMPLIR - UTE 33'!CA26</f>
        <v>0</v>
      </c>
      <c r="OD13" s="1">
        <f>'A REMPLIR - UTE 33'!CB26</f>
        <v>0</v>
      </c>
      <c r="OE13" s="1">
        <f>'A REMPLIR - UTE 33'!CC26</f>
        <v>0</v>
      </c>
      <c r="OF13" s="1" t="e">
        <f>'A REMPLIR - UTE 34'!#REF!</f>
        <v>#REF!</v>
      </c>
      <c r="OG13" s="1">
        <f>'A REMPLIR - UTE 34'!BR26</f>
        <v>0</v>
      </c>
      <c r="OH13" s="1">
        <f>'A REMPLIR - UTE 34'!BS26</f>
        <v>0</v>
      </c>
      <c r="OI13" s="1">
        <f>'A REMPLIR - UTE 34'!BT26</f>
        <v>0</v>
      </c>
      <c r="OJ13" s="1">
        <f>'A REMPLIR - UTE 34'!BU26</f>
        <v>0</v>
      </c>
      <c r="OK13" s="1">
        <f>'A REMPLIR - UTE 34'!BV26</f>
        <v>0</v>
      </c>
      <c r="OL13" s="1">
        <f>'A REMPLIR - UTE 34'!BW26</f>
        <v>0</v>
      </c>
      <c r="OM13" s="1">
        <f>'A REMPLIR - UTE 34'!BX26</f>
        <v>0</v>
      </c>
      <c r="ON13" s="1">
        <f>'A REMPLIR - UTE 34'!BY26</f>
        <v>0</v>
      </c>
      <c r="OO13" s="1">
        <f>'A REMPLIR - UTE 34'!BZ26</f>
        <v>0</v>
      </c>
      <c r="OP13" s="1">
        <f>'A REMPLIR - UTE 34'!CA26</f>
        <v>0</v>
      </c>
      <c r="OQ13" s="1">
        <f>'A REMPLIR - UTE 34'!CB26</f>
        <v>0</v>
      </c>
      <c r="OR13" s="1">
        <f>'A REMPLIR - UTE 34'!CC26</f>
        <v>0</v>
      </c>
      <c r="OS13" s="1" t="e">
        <f>'A REMPLIR - UTE 38'!#REF!</f>
        <v>#REF!</v>
      </c>
      <c r="OT13" s="1">
        <f>'A REMPLIR - UTE 38'!BR26</f>
        <v>0</v>
      </c>
      <c r="OU13" s="1">
        <f>'A REMPLIR - UTE 38'!BS26</f>
        <v>0</v>
      </c>
      <c r="OV13" s="1">
        <f>'A REMPLIR - UTE 38'!BT26</f>
        <v>0</v>
      </c>
      <c r="OW13" s="1">
        <f>'A REMPLIR - UTE 38'!BU26</f>
        <v>0</v>
      </c>
      <c r="OX13" s="1">
        <f>'A REMPLIR - UTE 38'!BV26</f>
        <v>0</v>
      </c>
      <c r="OY13" s="1">
        <f>'A REMPLIR - UTE 38'!BW26</f>
        <v>0</v>
      </c>
      <c r="OZ13" s="1">
        <f>'A REMPLIR - UTE 38'!BX26</f>
        <v>0</v>
      </c>
      <c r="PA13" s="1">
        <f>'A REMPLIR - UTE 38'!BY26</f>
        <v>0</v>
      </c>
      <c r="PB13" s="1">
        <f>'A REMPLIR - UTE 38'!BZ26</f>
        <v>0</v>
      </c>
      <c r="PC13" s="1">
        <f>'A REMPLIR - UTE 38'!CA26</f>
        <v>0</v>
      </c>
      <c r="PD13" s="1">
        <f>'A REMPLIR - UTE 38'!CB26</f>
        <v>0</v>
      </c>
      <c r="PE13" s="1">
        <f>'A REMPLIR - UTE 38'!CC26</f>
        <v>0</v>
      </c>
    </row>
    <row r="14" spans="1:746" x14ac:dyDescent="0.25">
      <c r="A14" s="1" t="s">
        <v>75</v>
      </c>
      <c r="B14" s="1"/>
    </row>
    <row r="15" spans="1:746" x14ac:dyDescent="0.25">
      <c r="A15" t="s">
        <v>29</v>
      </c>
      <c r="B15" s="1"/>
    </row>
    <row r="16" spans="1:746" x14ac:dyDescent="0.25">
      <c r="A16" s="1" t="s">
        <v>30</v>
      </c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</sheetData>
  <mergeCells count="72">
    <mergeCell ref="KG1:MR1"/>
    <mergeCell ref="KF3:KR3"/>
    <mergeCell ref="KS3:LE3"/>
    <mergeCell ref="FF3:FR3"/>
    <mergeCell ref="FS3:GE3"/>
    <mergeCell ref="GF3:GR3"/>
    <mergeCell ref="GS3:HE3"/>
    <mergeCell ref="LF3:LR3"/>
    <mergeCell ref="LS3:ME3"/>
    <mergeCell ref="MF3:MR3"/>
    <mergeCell ref="HF3:HR3"/>
    <mergeCell ref="HS3:IE3"/>
    <mergeCell ref="IF3:IR3"/>
    <mergeCell ref="HS1:KE1"/>
    <mergeCell ref="IS3:JE3"/>
    <mergeCell ref="JF3:JR3"/>
    <mergeCell ref="JS3:KE3"/>
    <mergeCell ref="FF1:HR1"/>
    <mergeCell ref="AS3:BE3"/>
    <mergeCell ref="BF3:BR3"/>
    <mergeCell ref="BS3:CE3"/>
    <mergeCell ref="CF3:CR3"/>
    <mergeCell ref="CS1:FE1"/>
    <mergeCell ref="CS3:DE3"/>
    <mergeCell ref="DF3:DR3"/>
    <mergeCell ref="DS3:EE3"/>
    <mergeCell ref="EF3:ER3"/>
    <mergeCell ref="ES3:FE3"/>
    <mergeCell ref="AF1:CR1"/>
    <mergeCell ref="ZG1:ABR1"/>
    <mergeCell ref="ZF3:ZR3"/>
    <mergeCell ref="ZS3:AAE3"/>
    <mergeCell ref="WT1:ZE1"/>
    <mergeCell ref="YF3:YR3"/>
    <mergeCell ref="YS3:ZE3"/>
    <mergeCell ref="AAF3:AAR3"/>
    <mergeCell ref="AAS3:ABE3"/>
    <mergeCell ref="ABF3:ABR3"/>
    <mergeCell ref="WS3:XE3"/>
    <mergeCell ref="XF3:XR3"/>
    <mergeCell ref="XS3:YE3"/>
    <mergeCell ref="UG1:WR1"/>
    <mergeCell ref="UF3:UR3"/>
    <mergeCell ref="US3:VE3"/>
    <mergeCell ref="RT1:UE1"/>
    <mergeCell ref="TF3:TR3"/>
    <mergeCell ref="TS3:UE3"/>
    <mergeCell ref="VF3:VR3"/>
    <mergeCell ref="VS3:WE3"/>
    <mergeCell ref="WF3:WR3"/>
    <mergeCell ref="RS3:SE3"/>
    <mergeCell ref="SF3:SR3"/>
    <mergeCell ref="SS3:TE3"/>
    <mergeCell ref="PG1:RR1"/>
    <mergeCell ref="PF3:PR3"/>
    <mergeCell ref="PS3:QE3"/>
    <mergeCell ref="OF3:OR3"/>
    <mergeCell ref="OS3:PE3"/>
    <mergeCell ref="MS1:PE1"/>
    <mergeCell ref="QF3:QR3"/>
    <mergeCell ref="QS3:RE3"/>
    <mergeCell ref="RF3:RR3"/>
    <mergeCell ref="NS3:OE3"/>
    <mergeCell ref="MS3:NE3"/>
    <mergeCell ref="NF3:NR3"/>
    <mergeCell ref="N3:S3"/>
    <mergeCell ref="T3:Y3"/>
    <mergeCell ref="Z3:AE3"/>
    <mergeCell ref="B1:AE1"/>
    <mergeCell ref="AF3:AR3"/>
    <mergeCell ref="B3:G3"/>
    <mergeCell ref="H3:M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462"/>
  <sheetViews>
    <sheetView tabSelected="1" topLeftCell="A343" workbookViewId="0">
      <selection activeCell="E790" sqref="E790"/>
    </sheetView>
  </sheetViews>
  <sheetFormatPr baseColWidth="10" defaultRowHeight="15" x14ac:dyDescent="0.25"/>
  <cols>
    <col min="1" max="3" width="11.42578125" style="1"/>
    <col min="4" max="4" width="14.28515625" style="1" bestFit="1" customWidth="1"/>
    <col min="5" max="16384" width="11.42578125" style="1"/>
  </cols>
  <sheetData>
    <row r="2" spans="1:5" x14ac:dyDescent="0.25">
      <c r="A2" s="1" t="s">
        <v>124</v>
      </c>
      <c r="B2" s="1" t="s">
        <v>31</v>
      </c>
      <c r="C2" s="1" t="s">
        <v>77</v>
      </c>
    </row>
    <row r="3" spans="1:5" ht="15" customHeight="1" x14ac:dyDescent="0.25">
      <c r="A3" s="270">
        <v>2011</v>
      </c>
      <c r="B3" s="270">
        <v>31</v>
      </c>
      <c r="C3" s="271" t="s">
        <v>125</v>
      </c>
      <c r="D3" s="272" t="s">
        <v>1</v>
      </c>
      <c r="E3" s="272"/>
    </row>
    <row r="4" spans="1:5" x14ac:dyDescent="0.25">
      <c r="A4" s="270"/>
      <c r="B4" s="270"/>
      <c r="C4" s="271"/>
      <c r="D4" s="272" t="s">
        <v>2</v>
      </c>
      <c r="E4" s="272"/>
    </row>
    <row r="5" spans="1:5" x14ac:dyDescent="0.25">
      <c r="A5" s="270"/>
      <c r="B5" s="270"/>
      <c r="C5" s="271"/>
      <c r="D5" s="272" t="s">
        <v>126</v>
      </c>
      <c r="E5" s="272"/>
    </row>
    <row r="6" spans="1:5" x14ac:dyDescent="0.25">
      <c r="A6" s="270"/>
      <c r="B6" s="270"/>
      <c r="C6" s="271"/>
      <c r="D6" s="272" t="s">
        <v>127</v>
      </c>
      <c r="E6" s="272"/>
    </row>
    <row r="7" spans="1:5" x14ac:dyDescent="0.25">
      <c r="A7" s="270"/>
      <c r="B7" s="270"/>
      <c r="C7" s="271"/>
      <c r="D7" s="272" t="s">
        <v>128</v>
      </c>
      <c r="E7" s="272"/>
    </row>
    <row r="8" spans="1:5" x14ac:dyDescent="0.25">
      <c r="A8" s="270"/>
      <c r="B8" s="270"/>
      <c r="C8" s="271"/>
      <c r="D8" s="272" t="s">
        <v>129</v>
      </c>
      <c r="E8" s="272"/>
    </row>
    <row r="9" spans="1:5" x14ac:dyDescent="0.25">
      <c r="A9" s="270"/>
      <c r="B9" s="270"/>
      <c r="C9" s="271"/>
      <c r="D9" s="272" t="s">
        <v>130</v>
      </c>
      <c r="E9" s="272"/>
    </row>
    <row r="10" spans="1:5" x14ac:dyDescent="0.25">
      <c r="A10" s="270"/>
      <c r="B10" s="270"/>
      <c r="C10" s="271"/>
      <c r="D10" s="272" t="s">
        <v>131</v>
      </c>
      <c r="E10" s="272"/>
    </row>
    <row r="11" spans="1:5" x14ac:dyDescent="0.25">
      <c r="A11" s="270"/>
      <c r="B11" s="270"/>
      <c r="C11" s="271"/>
      <c r="D11" s="273" t="s">
        <v>10</v>
      </c>
      <c r="E11" s="272"/>
    </row>
    <row r="12" spans="1:5" x14ac:dyDescent="0.25">
      <c r="A12" s="270"/>
      <c r="B12" s="270"/>
      <c r="C12" s="271"/>
      <c r="D12" s="272" t="s">
        <v>74</v>
      </c>
      <c r="E12" s="272"/>
    </row>
    <row r="13" spans="1:5" x14ac:dyDescent="0.25">
      <c r="A13" s="270"/>
      <c r="B13" s="270"/>
      <c r="C13" s="271"/>
      <c r="D13" s="272" t="s">
        <v>75</v>
      </c>
      <c r="E13" s="272"/>
    </row>
    <row r="14" spans="1:5" x14ac:dyDescent="0.25">
      <c r="A14" s="270"/>
      <c r="B14" s="270"/>
      <c r="C14" s="271"/>
      <c r="D14" s="272" t="s">
        <v>29</v>
      </c>
      <c r="E14" s="272"/>
    </row>
    <row r="15" spans="1:5" x14ac:dyDescent="0.25">
      <c r="A15" s="270"/>
      <c r="B15" s="270"/>
      <c r="C15" s="271"/>
      <c r="D15" s="272" t="s">
        <v>30</v>
      </c>
      <c r="E15" s="272"/>
    </row>
    <row r="16" spans="1:5" x14ac:dyDescent="0.25">
      <c r="A16" s="270"/>
      <c r="B16" s="270"/>
      <c r="C16" s="271" t="s">
        <v>132</v>
      </c>
      <c r="D16" s="272" t="s">
        <v>1</v>
      </c>
      <c r="E16" s="272"/>
    </row>
    <row r="17" spans="1:5" x14ac:dyDescent="0.25">
      <c r="A17" s="270"/>
      <c r="B17" s="270"/>
      <c r="C17" s="271"/>
      <c r="D17" s="272" t="s">
        <v>2</v>
      </c>
      <c r="E17" s="272"/>
    </row>
    <row r="18" spans="1:5" x14ac:dyDescent="0.25">
      <c r="A18" s="270"/>
      <c r="B18" s="270"/>
      <c r="C18" s="271"/>
      <c r="D18" s="272" t="s">
        <v>126</v>
      </c>
      <c r="E18" s="272"/>
    </row>
    <row r="19" spans="1:5" x14ac:dyDescent="0.25">
      <c r="A19" s="270"/>
      <c r="B19" s="270"/>
      <c r="C19" s="271"/>
      <c r="D19" s="272" t="s">
        <v>127</v>
      </c>
      <c r="E19" s="272"/>
    </row>
    <row r="20" spans="1:5" x14ac:dyDescent="0.25">
      <c r="A20" s="270"/>
      <c r="B20" s="270"/>
      <c r="C20" s="271"/>
      <c r="D20" s="272" t="s">
        <v>128</v>
      </c>
      <c r="E20" s="272"/>
    </row>
    <row r="21" spans="1:5" x14ac:dyDescent="0.25">
      <c r="A21" s="270"/>
      <c r="B21" s="270"/>
      <c r="C21" s="271"/>
      <c r="D21" s="272" t="s">
        <v>129</v>
      </c>
      <c r="E21" s="272"/>
    </row>
    <row r="22" spans="1:5" x14ac:dyDescent="0.25">
      <c r="A22" s="270"/>
      <c r="B22" s="270"/>
      <c r="C22" s="271"/>
      <c r="D22" s="272" t="s">
        <v>130</v>
      </c>
      <c r="E22" s="272"/>
    </row>
    <row r="23" spans="1:5" x14ac:dyDescent="0.25">
      <c r="A23" s="270"/>
      <c r="B23" s="270"/>
      <c r="C23" s="271"/>
      <c r="D23" s="272" t="s">
        <v>131</v>
      </c>
      <c r="E23" s="272"/>
    </row>
    <row r="24" spans="1:5" x14ac:dyDescent="0.25">
      <c r="A24" s="270"/>
      <c r="B24" s="270"/>
      <c r="C24" s="271"/>
      <c r="D24" s="273" t="s">
        <v>10</v>
      </c>
      <c r="E24" s="272"/>
    </row>
    <row r="25" spans="1:5" x14ac:dyDescent="0.25">
      <c r="A25" s="270"/>
      <c r="B25" s="270"/>
      <c r="C25" s="271"/>
      <c r="D25" s="272" t="s">
        <v>74</v>
      </c>
      <c r="E25" s="272"/>
    </row>
    <row r="26" spans="1:5" x14ac:dyDescent="0.25">
      <c r="A26" s="270"/>
      <c r="B26" s="270"/>
      <c r="C26" s="271"/>
      <c r="D26" s="272" t="s">
        <v>75</v>
      </c>
      <c r="E26" s="272"/>
    </row>
    <row r="27" spans="1:5" x14ac:dyDescent="0.25">
      <c r="A27" s="270"/>
      <c r="B27" s="270"/>
      <c r="C27" s="271"/>
      <c r="D27" s="272" t="s">
        <v>29</v>
      </c>
      <c r="E27" s="272"/>
    </row>
    <row r="28" spans="1:5" x14ac:dyDescent="0.25">
      <c r="A28" s="270"/>
      <c r="B28" s="270"/>
      <c r="C28" s="271"/>
      <c r="D28" s="272" t="s">
        <v>30</v>
      </c>
      <c r="E28" s="272"/>
    </row>
    <row r="29" spans="1:5" x14ac:dyDescent="0.25">
      <c r="A29" s="270"/>
      <c r="B29" s="270"/>
      <c r="C29" s="271" t="s">
        <v>57</v>
      </c>
      <c r="D29" s="272" t="s">
        <v>1</v>
      </c>
      <c r="E29" s="272"/>
    </row>
    <row r="30" spans="1:5" x14ac:dyDescent="0.25">
      <c r="A30" s="270"/>
      <c r="B30" s="270"/>
      <c r="C30" s="271"/>
      <c r="D30" s="272" t="s">
        <v>2</v>
      </c>
      <c r="E30" s="272"/>
    </row>
    <row r="31" spans="1:5" x14ac:dyDescent="0.25">
      <c r="A31" s="270"/>
      <c r="B31" s="270"/>
      <c r="C31" s="271"/>
      <c r="D31" s="272" t="s">
        <v>126</v>
      </c>
      <c r="E31" s="272"/>
    </row>
    <row r="32" spans="1:5" x14ac:dyDescent="0.25">
      <c r="A32" s="270"/>
      <c r="B32" s="270"/>
      <c r="C32" s="271"/>
      <c r="D32" s="272" t="s">
        <v>127</v>
      </c>
      <c r="E32" s="272"/>
    </row>
    <row r="33" spans="1:5" x14ac:dyDescent="0.25">
      <c r="A33" s="270"/>
      <c r="B33" s="270"/>
      <c r="C33" s="271"/>
      <c r="D33" s="272" t="s">
        <v>128</v>
      </c>
      <c r="E33" s="272"/>
    </row>
    <row r="34" spans="1:5" x14ac:dyDescent="0.25">
      <c r="A34" s="270"/>
      <c r="B34" s="270"/>
      <c r="C34" s="271"/>
      <c r="D34" s="272" t="s">
        <v>129</v>
      </c>
      <c r="E34" s="272"/>
    </row>
    <row r="35" spans="1:5" x14ac:dyDescent="0.25">
      <c r="A35" s="270"/>
      <c r="B35" s="270"/>
      <c r="C35" s="271"/>
      <c r="D35" s="272" t="s">
        <v>130</v>
      </c>
      <c r="E35" s="272"/>
    </row>
    <row r="36" spans="1:5" x14ac:dyDescent="0.25">
      <c r="A36" s="270"/>
      <c r="B36" s="270"/>
      <c r="C36" s="271"/>
      <c r="D36" s="272" t="s">
        <v>131</v>
      </c>
      <c r="E36" s="272"/>
    </row>
    <row r="37" spans="1:5" x14ac:dyDescent="0.25">
      <c r="A37" s="270"/>
      <c r="B37" s="270"/>
      <c r="C37" s="271"/>
      <c r="D37" s="273" t="s">
        <v>10</v>
      </c>
      <c r="E37" s="272"/>
    </row>
    <row r="38" spans="1:5" x14ac:dyDescent="0.25">
      <c r="A38" s="270"/>
      <c r="B38" s="270"/>
      <c r="C38" s="271"/>
      <c r="D38" s="272" t="s">
        <v>74</v>
      </c>
      <c r="E38" s="272"/>
    </row>
    <row r="39" spans="1:5" x14ac:dyDescent="0.25">
      <c r="A39" s="270"/>
      <c r="B39" s="270"/>
      <c r="C39" s="271"/>
      <c r="D39" s="272" t="s">
        <v>75</v>
      </c>
      <c r="E39" s="272"/>
    </row>
    <row r="40" spans="1:5" x14ac:dyDescent="0.25">
      <c r="A40" s="270"/>
      <c r="B40" s="270"/>
      <c r="C40" s="271"/>
      <c r="D40" s="272" t="s">
        <v>29</v>
      </c>
      <c r="E40" s="272"/>
    </row>
    <row r="41" spans="1:5" x14ac:dyDescent="0.25">
      <c r="A41" s="270"/>
      <c r="B41" s="270"/>
      <c r="C41" s="271"/>
      <c r="D41" s="272" t="s">
        <v>30</v>
      </c>
      <c r="E41" s="272"/>
    </row>
    <row r="42" spans="1:5" x14ac:dyDescent="0.25">
      <c r="A42" s="270"/>
      <c r="B42" s="270"/>
      <c r="C42" s="271" t="s">
        <v>58</v>
      </c>
      <c r="D42" s="272" t="s">
        <v>1</v>
      </c>
      <c r="E42" s="272"/>
    </row>
    <row r="43" spans="1:5" x14ac:dyDescent="0.25">
      <c r="A43" s="270"/>
      <c r="B43" s="270"/>
      <c r="C43" s="271"/>
      <c r="D43" s="272" t="s">
        <v>2</v>
      </c>
      <c r="E43" s="272"/>
    </row>
    <row r="44" spans="1:5" x14ac:dyDescent="0.25">
      <c r="A44" s="270"/>
      <c r="B44" s="270"/>
      <c r="C44" s="271"/>
      <c r="D44" s="272" t="s">
        <v>126</v>
      </c>
      <c r="E44" s="272"/>
    </row>
    <row r="45" spans="1:5" x14ac:dyDescent="0.25">
      <c r="A45" s="270"/>
      <c r="B45" s="270"/>
      <c r="C45" s="271"/>
      <c r="D45" s="272" t="s">
        <v>127</v>
      </c>
      <c r="E45" s="272"/>
    </row>
    <row r="46" spans="1:5" x14ac:dyDescent="0.25">
      <c r="A46" s="270"/>
      <c r="B46" s="270"/>
      <c r="C46" s="271"/>
      <c r="D46" s="272" t="s">
        <v>128</v>
      </c>
      <c r="E46" s="272"/>
    </row>
    <row r="47" spans="1:5" x14ac:dyDescent="0.25">
      <c r="A47" s="270"/>
      <c r="B47" s="270"/>
      <c r="C47" s="271"/>
      <c r="D47" s="272" t="s">
        <v>129</v>
      </c>
      <c r="E47" s="272"/>
    </row>
    <row r="48" spans="1:5" x14ac:dyDescent="0.25">
      <c r="A48" s="270"/>
      <c r="B48" s="270"/>
      <c r="C48" s="271"/>
      <c r="D48" s="272" t="s">
        <v>130</v>
      </c>
      <c r="E48" s="272"/>
    </row>
    <row r="49" spans="1:5" x14ac:dyDescent="0.25">
      <c r="A49" s="270"/>
      <c r="B49" s="270"/>
      <c r="C49" s="271"/>
      <c r="D49" s="272" t="s">
        <v>131</v>
      </c>
      <c r="E49" s="272"/>
    </row>
    <row r="50" spans="1:5" x14ac:dyDescent="0.25">
      <c r="A50" s="270"/>
      <c r="B50" s="270"/>
      <c r="C50" s="271"/>
      <c r="D50" s="273" t="s">
        <v>10</v>
      </c>
      <c r="E50" s="272"/>
    </row>
    <row r="51" spans="1:5" x14ac:dyDescent="0.25">
      <c r="A51" s="270"/>
      <c r="B51" s="270"/>
      <c r="C51" s="271"/>
      <c r="D51" s="272" t="s">
        <v>74</v>
      </c>
      <c r="E51" s="272"/>
    </row>
    <row r="52" spans="1:5" x14ac:dyDescent="0.25">
      <c r="A52" s="270"/>
      <c r="B52" s="270"/>
      <c r="C52" s="271"/>
      <c r="D52" s="272" t="s">
        <v>75</v>
      </c>
      <c r="E52" s="272"/>
    </row>
    <row r="53" spans="1:5" x14ac:dyDescent="0.25">
      <c r="A53" s="270"/>
      <c r="B53" s="270"/>
      <c r="C53" s="271"/>
      <c r="D53" s="272" t="s">
        <v>29</v>
      </c>
      <c r="E53" s="272"/>
    </row>
    <row r="54" spans="1:5" x14ac:dyDescent="0.25">
      <c r="A54" s="270"/>
      <c r="B54" s="270"/>
      <c r="C54" s="271"/>
      <c r="D54" s="272" t="s">
        <v>30</v>
      </c>
      <c r="E54" s="272"/>
    </row>
    <row r="55" spans="1:5" x14ac:dyDescent="0.25">
      <c r="A55" s="270"/>
      <c r="B55" s="270"/>
      <c r="C55" s="271" t="s">
        <v>59</v>
      </c>
      <c r="D55" s="272" t="s">
        <v>1</v>
      </c>
      <c r="E55" s="272"/>
    </row>
    <row r="56" spans="1:5" x14ac:dyDescent="0.25">
      <c r="A56" s="270"/>
      <c r="B56" s="270"/>
      <c r="C56" s="271"/>
      <c r="D56" s="272" t="s">
        <v>2</v>
      </c>
      <c r="E56" s="272"/>
    </row>
    <row r="57" spans="1:5" x14ac:dyDescent="0.25">
      <c r="A57" s="270"/>
      <c r="B57" s="270"/>
      <c r="C57" s="271"/>
      <c r="D57" s="272" t="s">
        <v>126</v>
      </c>
      <c r="E57" s="272"/>
    </row>
    <row r="58" spans="1:5" x14ac:dyDescent="0.25">
      <c r="A58" s="270"/>
      <c r="B58" s="270"/>
      <c r="C58" s="271"/>
      <c r="D58" s="272" t="s">
        <v>127</v>
      </c>
      <c r="E58" s="272"/>
    </row>
    <row r="59" spans="1:5" x14ac:dyDescent="0.25">
      <c r="A59" s="270"/>
      <c r="B59" s="270"/>
      <c r="C59" s="271"/>
      <c r="D59" s="272" t="s">
        <v>128</v>
      </c>
      <c r="E59" s="272"/>
    </row>
    <row r="60" spans="1:5" x14ac:dyDescent="0.25">
      <c r="A60" s="270"/>
      <c r="B60" s="270"/>
      <c r="C60" s="271"/>
      <c r="D60" s="272" t="s">
        <v>129</v>
      </c>
      <c r="E60" s="272"/>
    </row>
    <row r="61" spans="1:5" x14ac:dyDescent="0.25">
      <c r="A61" s="270"/>
      <c r="B61" s="270"/>
      <c r="C61" s="271"/>
      <c r="D61" s="272" t="s">
        <v>130</v>
      </c>
      <c r="E61" s="272"/>
    </row>
    <row r="62" spans="1:5" x14ac:dyDescent="0.25">
      <c r="A62" s="270"/>
      <c r="B62" s="270"/>
      <c r="C62" s="271"/>
      <c r="D62" s="272" t="s">
        <v>131</v>
      </c>
      <c r="E62" s="272"/>
    </row>
    <row r="63" spans="1:5" x14ac:dyDescent="0.25">
      <c r="A63" s="270"/>
      <c r="B63" s="270"/>
      <c r="C63" s="271"/>
      <c r="D63" s="273" t="s">
        <v>10</v>
      </c>
      <c r="E63" s="272"/>
    </row>
    <row r="64" spans="1:5" x14ac:dyDescent="0.25">
      <c r="A64" s="270"/>
      <c r="B64" s="270"/>
      <c r="C64" s="271"/>
      <c r="D64" s="272" t="s">
        <v>74</v>
      </c>
      <c r="E64" s="272"/>
    </row>
    <row r="65" spans="1:5" x14ac:dyDescent="0.25">
      <c r="A65" s="270"/>
      <c r="B65" s="270"/>
      <c r="C65" s="271"/>
      <c r="D65" s="272" t="s">
        <v>75</v>
      </c>
      <c r="E65" s="272"/>
    </row>
    <row r="66" spans="1:5" x14ac:dyDescent="0.25">
      <c r="A66" s="270"/>
      <c r="B66" s="270"/>
      <c r="C66" s="271"/>
      <c r="D66" s="272" t="s">
        <v>29</v>
      </c>
      <c r="E66" s="272"/>
    </row>
    <row r="67" spans="1:5" x14ac:dyDescent="0.25">
      <c r="A67" s="270"/>
      <c r="B67" s="270"/>
      <c r="C67" s="271"/>
      <c r="D67" s="272" t="s">
        <v>30</v>
      </c>
      <c r="E67" s="272"/>
    </row>
    <row r="68" spans="1:5" x14ac:dyDescent="0.25">
      <c r="A68" s="270"/>
      <c r="B68" s="270"/>
      <c r="C68" s="271" t="s">
        <v>60</v>
      </c>
      <c r="D68" s="272" t="s">
        <v>1</v>
      </c>
      <c r="E68" s="272"/>
    </row>
    <row r="69" spans="1:5" x14ac:dyDescent="0.25">
      <c r="A69" s="270"/>
      <c r="B69" s="270"/>
      <c r="C69" s="271"/>
      <c r="D69" s="272" t="s">
        <v>2</v>
      </c>
      <c r="E69" s="272"/>
    </row>
    <row r="70" spans="1:5" x14ac:dyDescent="0.25">
      <c r="A70" s="270"/>
      <c r="B70" s="270"/>
      <c r="C70" s="271"/>
      <c r="D70" s="272" t="s">
        <v>126</v>
      </c>
      <c r="E70" s="272"/>
    </row>
    <row r="71" spans="1:5" x14ac:dyDescent="0.25">
      <c r="A71" s="270"/>
      <c r="B71" s="270"/>
      <c r="C71" s="271"/>
      <c r="D71" s="272" t="s">
        <v>127</v>
      </c>
      <c r="E71" s="272"/>
    </row>
    <row r="72" spans="1:5" x14ac:dyDescent="0.25">
      <c r="A72" s="270"/>
      <c r="B72" s="270"/>
      <c r="C72" s="271"/>
      <c r="D72" s="272" t="s">
        <v>128</v>
      </c>
      <c r="E72" s="272"/>
    </row>
    <row r="73" spans="1:5" x14ac:dyDescent="0.25">
      <c r="A73" s="270"/>
      <c r="B73" s="270"/>
      <c r="C73" s="271"/>
      <c r="D73" s="272" t="s">
        <v>129</v>
      </c>
      <c r="E73" s="272"/>
    </row>
    <row r="74" spans="1:5" x14ac:dyDescent="0.25">
      <c r="A74" s="270"/>
      <c r="B74" s="270"/>
      <c r="C74" s="271"/>
      <c r="D74" s="272" t="s">
        <v>130</v>
      </c>
      <c r="E74" s="272"/>
    </row>
    <row r="75" spans="1:5" x14ac:dyDescent="0.25">
      <c r="A75" s="270"/>
      <c r="B75" s="270"/>
      <c r="C75" s="271"/>
      <c r="D75" s="272" t="s">
        <v>131</v>
      </c>
      <c r="E75" s="272"/>
    </row>
    <row r="76" spans="1:5" x14ac:dyDescent="0.25">
      <c r="A76" s="270"/>
      <c r="B76" s="270"/>
      <c r="C76" s="271"/>
      <c r="D76" s="273" t="s">
        <v>10</v>
      </c>
      <c r="E76" s="272"/>
    </row>
    <row r="77" spans="1:5" x14ac:dyDescent="0.25">
      <c r="A77" s="270"/>
      <c r="B77" s="270"/>
      <c r="C77" s="271"/>
      <c r="D77" s="272" t="s">
        <v>74</v>
      </c>
      <c r="E77" s="272"/>
    </row>
    <row r="78" spans="1:5" x14ac:dyDescent="0.25">
      <c r="A78" s="270"/>
      <c r="B78" s="270"/>
      <c r="C78" s="271"/>
      <c r="D78" s="272" t="s">
        <v>75</v>
      </c>
      <c r="E78" s="272"/>
    </row>
    <row r="79" spans="1:5" x14ac:dyDescent="0.25">
      <c r="A79" s="270"/>
      <c r="B79" s="270"/>
      <c r="C79" s="271"/>
      <c r="D79" s="272" t="s">
        <v>29</v>
      </c>
      <c r="E79" s="272"/>
    </row>
    <row r="80" spans="1:5" x14ac:dyDescent="0.25">
      <c r="A80" s="270"/>
      <c r="B80" s="270"/>
      <c r="C80" s="271"/>
      <c r="D80" s="272" t="s">
        <v>30</v>
      </c>
      <c r="E80" s="272"/>
    </row>
    <row r="81" spans="1:5" x14ac:dyDescent="0.25">
      <c r="A81" s="270"/>
      <c r="B81" s="270"/>
      <c r="C81" s="271" t="s">
        <v>133</v>
      </c>
      <c r="D81" s="272" t="s">
        <v>1</v>
      </c>
      <c r="E81" s="272"/>
    </row>
    <row r="82" spans="1:5" x14ac:dyDescent="0.25">
      <c r="A82" s="270"/>
      <c r="B82" s="270"/>
      <c r="C82" s="271"/>
      <c r="D82" s="272" t="s">
        <v>2</v>
      </c>
      <c r="E82" s="272"/>
    </row>
    <row r="83" spans="1:5" x14ac:dyDescent="0.25">
      <c r="A83" s="270"/>
      <c r="B83" s="270"/>
      <c r="C83" s="271"/>
      <c r="D83" s="272" t="s">
        <v>126</v>
      </c>
      <c r="E83" s="272"/>
    </row>
    <row r="84" spans="1:5" x14ac:dyDescent="0.25">
      <c r="A84" s="270"/>
      <c r="B84" s="270"/>
      <c r="C84" s="271"/>
      <c r="D84" s="272" t="s">
        <v>127</v>
      </c>
      <c r="E84" s="272"/>
    </row>
    <row r="85" spans="1:5" x14ac:dyDescent="0.25">
      <c r="A85" s="270"/>
      <c r="B85" s="270"/>
      <c r="C85" s="271"/>
      <c r="D85" s="272" t="s">
        <v>128</v>
      </c>
      <c r="E85" s="272"/>
    </row>
    <row r="86" spans="1:5" x14ac:dyDescent="0.25">
      <c r="A86" s="270"/>
      <c r="B86" s="270"/>
      <c r="C86" s="271"/>
      <c r="D86" s="272" t="s">
        <v>129</v>
      </c>
      <c r="E86" s="272"/>
    </row>
    <row r="87" spans="1:5" x14ac:dyDescent="0.25">
      <c r="A87" s="270"/>
      <c r="B87" s="270"/>
      <c r="C87" s="271"/>
      <c r="D87" s="272" t="s">
        <v>130</v>
      </c>
      <c r="E87" s="272"/>
    </row>
    <row r="88" spans="1:5" x14ac:dyDescent="0.25">
      <c r="A88" s="270"/>
      <c r="B88" s="270"/>
      <c r="C88" s="271"/>
      <c r="D88" s="272" t="s">
        <v>131</v>
      </c>
      <c r="E88" s="272"/>
    </row>
    <row r="89" spans="1:5" x14ac:dyDescent="0.25">
      <c r="A89" s="270"/>
      <c r="B89" s="270"/>
      <c r="C89" s="271"/>
      <c r="D89" s="273" t="s">
        <v>10</v>
      </c>
      <c r="E89" s="272"/>
    </row>
    <row r="90" spans="1:5" x14ac:dyDescent="0.25">
      <c r="A90" s="270"/>
      <c r="B90" s="270"/>
      <c r="C90" s="271"/>
      <c r="D90" s="272" t="s">
        <v>74</v>
      </c>
      <c r="E90" s="272"/>
    </row>
    <row r="91" spans="1:5" x14ac:dyDescent="0.25">
      <c r="A91" s="270"/>
      <c r="B91" s="270"/>
      <c r="C91" s="271"/>
      <c r="D91" s="272" t="s">
        <v>75</v>
      </c>
      <c r="E91" s="272"/>
    </row>
    <row r="92" spans="1:5" x14ac:dyDescent="0.25">
      <c r="A92" s="270"/>
      <c r="B92" s="270"/>
      <c r="C92" s="271"/>
      <c r="D92" s="272" t="s">
        <v>29</v>
      </c>
      <c r="E92" s="272"/>
    </row>
    <row r="93" spans="1:5" x14ac:dyDescent="0.25">
      <c r="A93" s="270"/>
      <c r="B93" s="270"/>
      <c r="C93" s="271"/>
      <c r="D93" s="272" t="s">
        <v>30</v>
      </c>
      <c r="E93" s="272"/>
    </row>
    <row r="94" spans="1:5" x14ac:dyDescent="0.25">
      <c r="A94" s="270"/>
      <c r="B94" s="270"/>
      <c r="C94" s="271" t="s">
        <v>134</v>
      </c>
      <c r="D94" s="272" t="s">
        <v>1</v>
      </c>
      <c r="E94" s="272"/>
    </row>
    <row r="95" spans="1:5" x14ac:dyDescent="0.25">
      <c r="A95" s="270"/>
      <c r="B95" s="270"/>
      <c r="C95" s="271"/>
      <c r="D95" s="272" t="s">
        <v>2</v>
      </c>
      <c r="E95" s="272"/>
    </row>
    <row r="96" spans="1:5" x14ac:dyDescent="0.25">
      <c r="A96" s="270"/>
      <c r="B96" s="270"/>
      <c r="C96" s="271"/>
      <c r="D96" s="272" t="s">
        <v>126</v>
      </c>
      <c r="E96" s="272"/>
    </row>
    <row r="97" spans="1:5" x14ac:dyDescent="0.25">
      <c r="A97" s="270"/>
      <c r="B97" s="270"/>
      <c r="C97" s="271"/>
      <c r="D97" s="272" t="s">
        <v>127</v>
      </c>
      <c r="E97" s="272"/>
    </row>
    <row r="98" spans="1:5" x14ac:dyDescent="0.25">
      <c r="A98" s="270"/>
      <c r="B98" s="270"/>
      <c r="C98" s="271"/>
      <c r="D98" s="272" t="s">
        <v>128</v>
      </c>
      <c r="E98" s="272"/>
    </row>
    <row r="99" spans="1:5" x14ac:dyDescent="0.25">
      <c r="A99" s="270"/>
      <c r="B99" s="270"/>
      <c r="C99" s="271"/>
      <c r="D99" s="272" t="s">
        <v>129</v>
      </c>
      <c r="E99" s="272"/>
    </row>
    <row r="100" spans="1:5" x14ac:dyDescent="0.25">
      <c r="A100" s="270"/>
      <c r="B100" s="270"/>
      <c r="C100" s="271"/>
      <c r="D100" s="272" t="s">
        <v>130</v>
      </c>
      <c r="E100" s="272"/>
    </row>
    <row r="101" spans="1:5" x14ac:dyDescent="0.25">
      <c r="A101" s="270"/>
      <c r="B101" s="270"/>
      <c r="C101" s="271"/>
      <c r="D101" s="272" t="s">
        <v>131</v>
      </c>
      <c r="E101" s="272"/>
    </row>
    <row r="102" spans="1:5" x14ac:dyDescent="0.25">
      <c r="A102" s="270"/>
      <c r="B102" s="270"/>
      <c r="C102" s="271"/>
      <c r="D102" s="273" t="s">
        <v>10</v>
      </c>
      <c r="E102" s="272"/>
    </row>
    <row r="103" spans="1:5" x14ac:dyDescent="0.25">
      <c r="A103" s="270"/>
      <c r="B103" s="270"/>
      <c r="C103" s="271"/>
      <c r="D103" s="272" t="s">
        <v>74</v>
      </c>
      <c r="E103" s="272"/>
    </row>
    <row r="104" spans="1:5" x14ac:dyDescent="0.25">
      <c r="A104" s="270"/>
      <c r="B104" s="270"/>
      <c r="C104" s="271"/>
      <c r="D104" s="272" t="s">
        <v>75</v>
      </c>
      <c r="E104" s="272"/>
    </row>
    <row r="105" spans="1:5" x14ac:dyDescent="0.25">
      <c r="A105" s="270"/>
      <c r="B105" s="270"/>
      <c r="C105" s="271"/>
      <c r="D105" s="272" t="s">
        <v>29</v>
      </c>
      <c r="E105" s="272"/>
    </row>
    <row r="106" spans="1:5" x14ac:dyDescent="0.25">
      <c r="A106" s="270"/>
      <c r="B106" s="270"/>
      <c r="C106" s="271"/>
      <c r="D106" s="272" t="s">
        <v>30</v>
      </c>
      <c r="E106" s="272"/>
    </row>
    <row r="107" spans="1:5" x14ac:dyDescent="0.25">
      <c r="A107" s="270"/>
      <c r="B107" s="270"/>
      <c r="C107" s="271" t="s">
        <v>135</v>
      </c>
      <c r="D107" s="272" t="s">
        <v>1</v>
      </c>
      <c r="E107" s="272"/>
    </row>
    <row r="108" spans="1:5" x14ac:dyDescent="0.25">
      <c r="A108" s="270"/>
      <c r="B108" s="270"/>
      <c r="C108" s="271"/>
      <c r="D108" s="272" t="s">
        <v>2</v>
      </c>
      <c r="E108" s="272"/>
    </row>
    <row r="109" spans="1:5" x14ac:dyDescent="0.25">
      <c r="A109" s="270"/>
      <c r="B109" s="270"/>
      <c r="C109" s="271"/>
      <c r="D109" s="272" t="s">
        <v>126</v>
      </c>
      <c r="E109" s="272"/>
    </row>
    <row r="110" spans="1:5" x14ac:dyDescent="0.25">
      <c r="A110" s="270"/>
      <c r="B110" s="270"/>
      <c r="C110" s="271"/>
      <c r="D110" s="272" t="s">
        <v>127</v>
      </c>
      <c r="E110" s="272"/>
    </row>
    <row r="111" spans="1:5" x14ac:dyDescent="0.25">
      <c r="A111" s="270"/>
      <c r="B111" s="270"/>
      <c r="C111" s="271"/>
      <c r="D111" s="272" t="s">
        <v>128</v>
      </c>
      <c r="E111" s="272"/>
    </row>
    <row r="112" spans="1:5" x14ac:dyDescent="0.25">
      <c r="A112" s="270"/>
      <c r="B112" s="270"/>
      <c r="C112" s="271"/>
      <c r="D112" s="272" t="s">
        <v>129</v>
      </c>
      <c r="E112" s="272"/>
    </row>
    <row r="113" spans="1:5" x14ac:dyDescent="0.25">
      <c r="A113" s="270"/>
      <c r="B113" s="270"/>
      <c r="C113" s="271"/>
      <c r="D113" s="272" t="s">
        <v>130</v>
      </c>
      <c r="E113" s="272"/>
    </row>
    <row r="114" spans="1:5" x14ac:dyDescent="0.25">
      <c r="A114" s="270"/>
      <c r="B114" s="270"/>
      <c r="C114" s="271"/>
      <c r="D114" s="272" t="s">
        <v>131</v>
      </c>
      <c r="E114" s="272"/>
    </row>
    <row r="115" spans="1:5" x14ac:dyDescent="0.25">
      <c r="A115" s="270"/>
      <c r="B115" s="270"/>
      <c r="C115" s="271"/>
      <c r="D115" s="273" t="s">
        <v>10</v>
      </c>
      <c r="E115" s="272"/>
    </row>
    <row r="116" spans="1:5" x14ac:dyDescent="0.25">
      <c r="A116" s="270"/>
      <c r="B116" s="270"/>
      <c r="C116" s="271"/>
      <c r="D116" s="272" t="s">
        <v>74</v>
      </c>
      <c r="E116" s="272"/>
    </row>
    <row r="117" spans="1:5" x14ac:dyDescent="0.25">
      <c r="A117" s="270"/>
      <c r="B117" s="270"/>
      <c r="C117" s="271"/>
      <c r="D117" s="272" t="s">
        <v>75</v>
      </c>
      <c r="E117" s="272"/>
    </row>
    <row r="118" spans="1:5" x14ac:dyDescent="0.25">
      <c r="A118" s="270"/>
      <c r="B118" s="270"/>
      <c r="C118" s="271"/>
      <c r="D118" s="272" t="s">
        <v>29</v>
      </c>
      <c r="E118" s="272"/>
    </row>
    <row r="119" spans="1:5" x14ac:dyDescent="0.25">
      <c r="A119" s="270"/>
      <c r="B119" s="270"/>
      <c r="C119" s="271"/>
      <c r="D119" s="272" t="s">
        <v>30</v>
      </c>
      <c r="E119" s="272"/>
    </row>
    <row r="120" spans="1:5" x14ac:dyDescent="0.25">
      <c r="A120" s="270"/>
      <c r="B120" s="270"/>
      <c r="C120" s="271" t="s">
        <v>136</v>
      </c>
      <c r="D120" s="272" t="s">
        <v>1</v>
      </c>
      <c r="E120" s="272"/>
    </row>
    <row r="121" spans="1:5" x14ac:dyDescent="0.25">
      <c r="A121" s="270"/>
      <c r="B121" s="270"/>
      <c r="C121" s="271"/>
      <c r="D121" s="272" t="s">
        <v>2</v>
      </c>
      <c r="E121" s="272"/>
    </row>
    <row r="122" spans="1:5" x14ac:dyDescent="0.25">
      <c r="A122" s="270"/>
      <c r="B122" s="270"/>
      <c r="C122" s="271"/>
      <c r="D122" s="272" t="s">
        <v>126</v>
      </c>
      <c r="E122" s="272"/>
    </row>
    <row r="123" spans="1:5" x14ac:dyDescent="0.25">
      <c r="A123" s="270"/>
      <c r="B123" s="270"/>
      <c r="C123" s="271"/>
      <c r="D123" s="272" t="s">
        <v>127</v>
      </c>
      <c r="E123" s="272"/>
    </row>
    <row r="124" spans="1:5" x14ac:dyDescent="0.25">
      <c r="A124" s="270"/>
      <c r="B124" s="270"/>
      <c r="C124" s="271"/>
      <c r="D124" s="272" t="s">
        <v>128</v>
      </c>
      <c r="E124" s="272"/>
    </row>
    <row r="125" spans="1:5" x14ac:dyDescent="0.25">
      <c r="A125" s="270"/>
      <c r="B125" s="270"/>
      <c r="C125" s="271"/>
      <c r="D125" s="272" t="s">
        <v>129</v>
      </c>
      <c r="E125" s="272"/>
    </row>
    <row r="126" spans="1:5" x14ac:dyDescent="0.25">
      <c r="A126" s="270"/>
      <c r="B126" s="270"/>
      <c r="C126" s="271"/>
      <c r="D126" s="272" t="s">
        <v>130</v>
      </c>
      <c r="E126" s="272"/>
    </row>
    <row r="127" spans="1:5" x14ac:dyDescent="0.25">
      <c r="A127" s="270"/>
      <c r="B127" s="270"/>
      <c r="C127" s="271"/>
      <c r="D127" s="272" t="s">
        <v>131</v>
      </c>
      <c r="E127" s="272"/>
    </row>
    <row r="128" spans="1:5" x14ac:dyDescent="0.25">
      <c r="A128" s="270"/>
      <c r="B128" s="270"/>
      <c r="C128" s="271"/>
      <c r="D128" s="273" t="s">
        <v>10</v>
      </c>
      <c r="E128" s="272"/>
    </row>
    <row r="129" spans="1:5" x14ac:dyDescent="0.25">
      <c r="A129" s="270"/>
      <c r="B129" s="270"/>
      <c r="C129" s="271"/>
      <c r="D129" s="272" t="s">
        <v>74</v>
      </c>
      <c r="E129" s="272"/>
    </row>
    <row r="130" spans="1:5" x14ac:dyDescent="0.25">
      <c r="A130" s="270"/>
      <c r="B130" s="270"/>
      <c r="C130" s="271"/>
      <c r="D130" s="272" t="s">
        <v>75</v>
      </c>
      <c r="E130" s="272"/>
    </row>
    <row r="131" spans="1:5" x14ac:dyDescent="0.25">
      <c r="A131" s="270"/>
      <c r="B131" s="270"/>
      <c r="C131" s="271"/>
      <c r="D131" s="272" t="s">
        <v>29</v>
      </c>
      <c r="E131" s="272"/>
    </row>
    <row r="132" spans="1:5" x14ac:dyDescent="0.25">
      <c r="A132" s="270"/>
      <c r="B132" s="270"/>
      <c r="C132" s="271"/>
      <c r="D132" s="272" t="s">
        <v>30</v>
      </c>
      <c r="E132" s="272"/>
    </row>
    <row r="133" spans="1:5" x14ac:dyDescent="0.25">
      <c r="A133" s="270"/>
      <c r="B133" s="270"/>
      <c r="C133" s="271" t="s">
        <v>137</v>
      </c>
      <c r="D133" s="272" t="s">
        <v>1</v>
      </c>
      <c r="E133" s="272"/>
    </row>
    <row r="134" spans="1:5" x14ac:dyDescent="0.25">
      <c r="A134" s="270"/>
      <c r="B134" s="270"/>
      <c r="C134" s="271"/>
      <c r="D134" s="272" t="s">
        <v>2</v>
      </c>
      <c r="E134" s="272"/>
    </row>
    <row r="135" spans="1:5" x14ac:dyDescent="0.25">
      <c r="A135" s="270"/>
      <c r="B135" s="270"/>
      <c r="C135" s="271"/>
      <c r="D135" s="272" t="s">
        <v>126</v>
      </c>
      <c r="E135" s="272"/>
    </row>
    <row r="136" spans="1:5" x14ac:dyDescent="0.25">
      <c r="A136" s="270"/>
      <c r="B136" s="270"/>
      <c r="C136" s="271"/>
      <c r="D136" s="272" t="s">
        <v>127</v>
      </c>
      <c r="E136" s="272"/>
    </row>
    <row r="137" spans="1:5" x14ac:dyDescent="0.25">
      <c r="A137" s="270"/>
      <c r="B137" s="270"/>
      <c r="C137" s="271"/>
      <c r="D137" s="272" t="s">
        <v>128</v>
      </c>
      <c r="E137" s="272"/>
    </row>
    <row r="138" spans="1:5" x14ac:dyDescent="0.25">
      <c r="A138" s="270"/>
      <c r="B138" s="270"/>
      <c r="C138" s="271"/>
      <c r="D138" s="272" t="s">
        <v>129</v>
      </c>
      <c r="E138" s="272"/>
    </row>
    <row r="139" spans="1:5" x14ac:dyDescent="0.25">
      <c r="A139" s="270"/>
      <c r="B139" s="270"/>
      <c r="C139" s="271"/>
      <c r="D139" s="272" t="s">
        <v>130</v>
      </c>
      <c r="E139" s="272"/>
    </row>
    <row r="140" spans="1:5" x14ac:dyDescent="0.25">
      <c r="A140" s="270"/>
      <c r="B140" s="270"/>
      <c r="C140" s="271"/>
      <c r="D140" s="272" t="s">
        <v>131</v>
      </c>
      <c r="E140" s="272"/>
    </row>
    <row r="141" spans="1:5" x14ac:dyDescent="0.25">
      <c r="A141" s="270"/>
      <c r="B141" s="270"/>
      <c r="C141" s="271"/>
      <c r="D141" s="273" t="s">
        <v>10</v>
      </c>
      <c r="E141" s="272"/>
    </row>
    <row r="142" spans="1:5" x14ac:dyDescent="0.25">
      <c r="A142" s="270"/>
      <c r="B142" s="270"/>
      <c r="C142" s="271"/>
      <c r="D142" s="272" t="s">
        <v>74</v>
      </c>
      <c r="E142" s="272"/>
    </row>
    <row r="143" spans="1:5" x14ac:dyDescent="0.25">
      <c r="A143" s="270"/>
      <c r="B143" s="270"/>
      <c r="C143" s="271"/>
      <c r="D143" s="272" t="s">
        <v>75</v>
      </c>
      <c r="E143" s="272"/>
    </row>
    <row r="144" spans="1:5" x14ac:dyDescent="0.25">
      <c r="A144" s="270"/>
      <c r="B144" s="270"/>
      <c r="C144" s="271"/>
      <c r="D144" s="272" t="s">
        <v>29</v>
      </c>
      <c r="E144" s="272"/>
    </row>
    <row r="145" spans="1:5" x14ac:dyDescent="0.25">
      <c r="A145" s="270"/>
      <c r="B145" s="270"/>
      <c r="C145" s="271"/>
      <c r="D145" s="272" t="s">
        <v>30</v>
      </c>
      <c r="E145" s="272"/>
    </row>
    <row r="146" spans="1:5" x14ac:dyDescent="0.25">
      <c r="A146" s="270"/>
      <c r="B146" s="270"/>
      <c r="C146" s="271" t="s">
        <v>138</v>
      </c>
      <c r="D146" s="272" t="s">
        <v>1</v>
      </c>
      <c r="E146" s="272"/>
    </row>
    <row r="147" spans="1:5" x14ac:dyDescent="0.25">
      <c r="A147" s="270"/>
      <c r="B147" s="270"/>
      <c r="C147" s="271"/>
      <c r="D147" s="272" t="s">
        <v>2</v>
      </c>
      <c r="E147" s="272"/>
    </row>
    <row r="148" spans="1:5" x14ac:dyDescent="0.25">
      <c r="A148" s="270"/>
      <c r="B148" s="270"/>
      <c r="C148" s="271"/>
      <c r="D148" s="272" t="s">
        <v>126</v>
      </c>
      <c r="E148" s="272"/>
    </row>
    <row r="149" spans="1:5" x14ac:dyDescent="0.25">
      <c r="A149" s="270"/>
      <c r="B149" s="270"/>
      <c r="C149" s="271"/>
      <c r="D149" s="272" t="s">
        <v>127</v>
      </c>
      <c r="E149" s="272"/>
    </row>
    <row r="150" spans="1:5" x14ac:dyDescent="0.25">
      <c r="A150" s="270"/>
      <c r="B150" s="270"/>
      <c r="C150" s="271"/>
      <c r="D150" s="272" t="s">
        <v>128</v>
      </c>
      <c r="E150" s="272"/>
    </row>
    <row r="151" spans="1:5" x14ac:dyDescent="0.25">
      <c r="A151" s="270"/>
      <c r="B151" s="270"/>
      <c r="C151" s="271"/>
      <c r="D151" s="272" t="s">
        <v>129</v>
      </c>
      <c r="E151" s="272"/>
    </row>
    <row r="152" spans="1:5" x14ac:dyDescent="0.25">
      <c r="A152" s="270"/>
      <c r="B152" s="270"/>
      <c r="C152" s="271"/>
      <c r="D152" s="272" t="s">
        <v>130</v>
      </c>
      <c r="E152" s="272"/>
    </row>
    <row r="153" spans="1:5" x14ac:dyDescent="0.25">
      <c r="A153" s="270"/>
      <c r="B153" s="270"/>
      <c r="C153" s="271"/>
      <c r="D153" s="272" t="s">
        <v>131</v>
      </c>
      <c r="E153" s="272"/>
    </row>
    <row r="154" spans="1:5" x14ac:dyDescent="0.25">
      <c r="A154" s="270"/>
      <c r="B154" s="270"/>
      <c r="C154" s="271"/>
      <c r="D154" s="273" t="s">
        <v>10</v>
      </c>
      <c r="E154" s="272"/>
    </row>
    <row r="155" spans="1:5" x14ac:dyDescent="0.25">
      <c r="A155" s="270"/>
      <c r="B155" s="270"/>
      <c r="C155" s="271"/>
      <c r="D155" s="272" t="s">
        <v>74</v>
      </c>
      <c r="E155" s="272"/>
    </row>
    <row r="156" spans="1:5" x14ac:dyDescent="0.25">
      <c r="A156" s="270"/>
      <c r="B156" s="270"/>
      <c r="C156" s="271"/>
      <c r="D156" s="272" t="s">
        <v>75</v>
      </c>
      <c r="E156" s="272"/>
    </row>
    <row r="157" spans="1:5" x14ac:dyDescent="0.25">
      <c r="A157" s="270"/>
      <c r="B157" s="270"/>
      <c r="C157" s="271"/>
      <c r="D157" s="272" t="s">
        <v>29</v>
      </c>
      <c r="E157" s="272"/>
    </row>
    <row r="158" spans="1:5" x14ac:dyDescent="0.25">
      <c r="A158" s="270"/>
      <c r="B158" s="270"/>
      <c r="C158" s="271"/>
      <c r="D158" s="272" t="s">
        <v>30</v>
      </c>
      <c r="E158" s="272"/>
    </row>
    <row r="159" spans="1:5" x14ac:dyDescent="0.25">
      <c r="A159" s="270"/>
      <c r="B159" s="270">
        <v>32</v>
      </c>
      <c r="C159" s="271" t="s">
        <v>125</v>
      </c>
      <c r="D159" s="272" t="s">
        <v>1</v>
      </c>
      <c r="E159" s="272"/>
    </row>
    <row r="160" spans="1:5" x14ac:dyDescent="0.25">
      <c r="A160" s="270"/>
      <c r="B160" s="270"/>
      <c r="C160" s="271"/>
      <c r="D160" s="272" t="s">
        <v>2</v>
      </c>
      <c r="E160" s="272"/>
    </row>
    <row r="161" spans="1:5" x14ac:dyDescent="0.25">
      <c r="A161" s="270"/>
      <c r="B161" s="270"/>
      <c r="C161" s="271"/>
      <c r="D161" s="272" t="s">
        <v>126</v>
      </c>
      <c r="E161" s="272"/>
    </row>
    <row r="162" spans="1:5" x14ac:dyDescent="0.25">
      <c r="A162" s="270"/>
      <c r="B162" s="270"/>
      <c r="C162" s="271"/>
      <c r="D162" s="272" t="s">
        <v>127</v>
      </c>
      <c r="E162" s="272"/>
    </row>
    <row r="163" spans="1:5" x14ac:dyDescent="0.25">
      <c r="A163" s="270"/>
      <c r="B163" s="270"/>
      <c r="C163" s="271"/>
      <c r="D163" s="272" t="s">
        <v>128</v>
      </c>
      <c r="E163" s="272"/>
    </row>
    <row r="164" spans="1:5" x14ac:dyDescent="0.25">
      <c r="A164" s="270"/>
      <c r="B164" s="270"/>
      <c r="C164" s="271"/>
      <c r="D164" s="272" t="s">
        <v>129</v>
      </c>
      <c r="E164" s="272"/>
    </row>
    <row r="165" spans="1:5" x14ac:dyDescent="0.25">
      <c r="A165" s="270"/>
      <c r="B165" s="270"/>
      <c r="C165" s="271"/>
      <c r="D165" s="272" t="s">
        <v>130</v>
      </c>
      <c r="E165" s="272"/>
    </row>
    <row r="166" spans="1:5" x14ac:dyDescent="0.25">
      <c r="A166" s="270"/>
      <c r="B166" s="270"/>
      <c r="C166" s="271"/>
      <c r="D166" s="272" t="s">
        <v>131</v>
      </c>
      <c r="E166" s="272"/>
    </row>
    <row r="167" spans="1:5" x14ac:dyDescent="0.25">
      <c r="A167" s="270"/>
      <c r="B167" s="270"/>
      <c r="C167" s="271"/>
      <c r="D167" s="273" t="s">
        <v>10</v>
      </c>
      <c r="E167" s="272"/>
    </row>
    <row r="168" spans="1:5" x14ac:dyDescent="0.25">
      <c r="A168" s="270"/>
      <c r="B168" s="270"/>
      <c r="C168" s="271"/>
      <c r="D168" s="272" t="s">
        <v>74</v>
      </c>
      <c r="E168" s="272"/>
    </row>
    <row r="169" spans="1:5" x14ac:dyDescent="0.25">
      <c r="A169" s="270"/>
      <c r="B169" s="270"/>
      <c r="C169" s="271"/>
      <c r="D169" s="272" t="s">
        <v>75</v>
      </c>
      <c r="E169" s="272"/>
    </row>
    <row r="170" spans="1:5" x14ac:dyDescent="0.25">
      <c r="A170" s="270"/>
      <c r="B170" s="270"/>
      <c r="C170" s="271"/>
      <c r="D170" s="272" t="s">
        <v>29</v>
      </c>
      <c r="E170" s="272"/>
    </row>
    <row r="171" spans="1:5" x14ac:dyDescent="0.25">
      <c r="A171" s="270"/>
      <c r="B171" s="270"/>
      <c r="C171" s="271"/>
      <c r="D171" s="272" t="s">
        <v>30</v>
      </c>
      <c r="E171" s="272"/>
    </row>
    <row r="172" spans="1:5" x14ac:dyDescent="0.25">
      <c r="A172" s="270"/>
      <c r="B172" s="270"/>
      <c r="C172" s="271" t="s">
        <v>132</v>
      </c>
      <c r="D172" s="272" t="s">
        <v>1</v>
      </c>
      <c r="E172" s="272"/>
    </row>
    <row r="173" spans="1:5" x14ac:dyDescent="0.25">
      <c r="A173" s="270"/>
      <c r="B173" s="270"/>
      <c r="C173" s="271"/>
      <c r="D173" s="272" t="s">
        <v>2</v>
      </c>
      <c r="E173" s="272"/>
    </row>
    <row r="174" spans="1:5" x14ac:dyDescent="0.25">
      <c r="A174" s="270"/>
      <c r="B174" s="270"/>
      <c r="C174" s="271"/>
      <c r="D174" s="272" t="s">
        <v>126</v>
      </c>
      <c r="E174" s="272"/>
    </row>
    <row r="175" spans="1:5" x14ac:dyDescent="0.25">
      <c r="A175" s="270"/>
      <c r="B175" s="270"/>
      <c r="C175" s="271"/>
      <c r="D175" s="272" t="s">
        <v>127</v>
      </c>
      <c r="E175" s="272"/>
    </row>
    <row r="176" spans="1:5" x14ac:dyDescent="0.25">
      <c r="A176" s="270"/>
      <c r="B176" s="270"/>
      <c r="C176" s="271"/>
      <c r="D176" s="272" t="s">
        <v>128</v>
      </c>
      <c r="E176" s="272"/>
    </row>
    <row r="177" spans="1:5" x14ac:dyDescent="0.25">
      <c r="A177" s="270"/>
      <c r="B177" s="270"/>
      <c r="C177" s="271"/>
      <c r="D177" s="272" t="s">
        <v>129</v>
      </c>
      <c r="E177" s="272"/>
    </row>
    <row r="178" spans="1:5" x14ac:dyDescent="0.25">
      <c r="A178" s="270"/>
      <c r="B178" s="270"/>
      <c r="C178" s="271"/>
      <c r="D178" s="272" t="s">
        <v>130</v>
      </c>
      <c r="E178" s="272"/>
    </row>
    <row r="179" spans="1:5" x14ac:dyDescent="0.25">
      <c r="A179" s="270"/>
      <c r="B179" s="270"/>
      <c r="C179" s="271"/>
      <c r="D179" s="272" t="s">
        <v>131</v>
      </c>
      <c r="E179" s="272"/>
    </row>
    <row r="180" spans="1:5" x14ac:dyDescent="0.25">
      <c r="A180" s="270"/>
      <c r="B180" s="270"/>
      <c r="C180" s="271"/>
      <c r="D180" s="273" t="s">
        <v>10</v>
      </c>
      <c r="E180" s="272"/>
    </row>
    <row r="181" spans="1:5" x14ac:dyDescent="0.25">
      <c r="A181" s="270"/>
      <c r="B181" s="270"/>
      <c r="C181" s="271"/>
      <c r="D181" s="272" t="s">
        <v>74</v>
      </c>
      <c r="E181" s="272"/>
    </row>
    <row r="182" spans="1:5" x14ac:dyDescent="0.25">
      <c r="A182" s="270"/>
      <c r="B182" s="270"/>
      <c r="C182" s="271"/>
      <c r="D182" s="272" t="s">
        <v>75</v>
      </c>
      <c r="E182" s="272"/>
    </row>
    <row r="183" spans="1:5" x14ac:dyDescent="0.25">
      <c r="A183" s="270"/>
      <c r="B183" s="270"/>
      <c r="C183" s="271"/>
      <c r="D183" s="272" t="s">
        <v>29</v>
      </c>
      <c r="E183" s="272"/>
    </row>
    <row r="184" spans="1:5" x14ac:dyDescent="0.25">
      <c r="A184" s="270"/>
      <c r="B184" s="270"/>
      <c r="C184" s="271"/>
      <c r="D184" s="272" t="s">
        <v>30</v>
      </c>
      <c r="E184" s="272"/>
    </row>
    <row r="185" spans="1:5" x14ac:dyDescent="0.25">
      <c r="A185" s="270"/>
      <c r="B185" s="270"/>
      <c r="C185" s="271" t="s">
        <v>57</v>
      </c>
      <c r="D185" s="272" t="s">
        <v>1</v>
      </c>
      <c r="E185" s="272"/>
    </row>
    <row r="186" spans="1:5" x14ac:dyDescent="0.25">
      <c r="A186" s="270"/>
      <c r="B186" s="270"/>
      <c r="C186" s="271"/>
      <c r="D186" s="272" t="s">
        <v>2</v>
      </c>
      <c r="E186" s="272"/>
    </row>
    <row r="187" spans="1:5" x14ac:dyDescent="0.25">
      <c r="A187" s="270"/>
      <c r="B187" s="270"/>
      <c r="C187" s="271"/>
      <c r="D187" s="272" t="s">
        <v>126</v>
      </c>
      <c r="E187" s="272"/>
    </row>
    <row r="188" spans="1:5" x14ac:dyDescent="0.25">
      <c r="A188" s="270"/>
      <c r="B188" s="270"/>
      <c r="C188" s="271"/>
      <c r="D188" s="272" t="s">
        <v>127</v>
      </c>
      <c r="E188" s="272"/>
    </row>
    <row r="189" spans="1:5" x14ac:dyDescent="0.25">
      <c r="A189" s="270"/>
      <c r="B189" s="270"/>
      <c r="C189" s="271"/>
      <c r="D189" s="272" t="s">
        <v>128</v>
      </c>
      <c r="E189" s="272"/>
    </row>
    <row r="190" spans="1:5" x14ac:dyDescent="0.25">
      <c r="A190" s="270"/>
      <c r="B190" s="270"/>
      <c r="C190" s="271"/>
      <c r="D190" s="272" t="s">
        <v>129</v>
      </c>
      <c r="E190" s="272"/>
    </row>
    <row r="191" spans="1:5" x14ac:dyDescent="0.25">
      <c r="A191" s="270"/>
      <c r="B191" s="270"/>
      <c r="C191" s="271"/>
      <c r="D191" s="272" t="s">
        <v>130</v>
      </c>
      <c r="E191" s="272"/>
    </row>
    <row r="192" spans="1:5" x14ac:dyDescent="0.25">
      <c r="A192" s="270"/>
      <c r="B192" s="270"/>
      <c r="C192" s="271"/>
      <c r="D192" s="272" t="s">
        <v>131</v>
      </c>
      <c r="E192" s="272"/>
    </row>
    <row r="193" spans="1:5" x14ac:dyDescent="0.25">
      <c r="A193" s="270"/>
      <c r="B193" s="270"/>
      <c r="C193" s="271"/>
      <c r="D193" s="273" t="s">
        <v>10</v>
      </c>
      <c r="E193" s="272"/>
    </row>
    <row r="194" spans="1:5" x14ac:dyDescent="0.25">
      <c r="A194" s="270"/>
      <c r="B194" s="270"/>
      <c r="C194" s="271"/>
      <c r="D194" s="272" t="s">
        <v>74</v>
      </c>
      <c r="E194" s="272"/>
    </row>
    <row r="195" spans="1:5" x14ac:dyDescent="0.25">
      <c r="A195" s="270"/>
      <c r="B195" s="270"/>
      <c r="C195" s="271"/>
      <c r="D195" s="272" t="s">
        <v>75</v>
      </c>
      <c r="E195" s="272"/>
    </row>
    <row r="196" spans="1:5" x14ac:dyDescent="0.25">
      <c r="A196" s="270"/>
      <c r="B196" s="270"/>
      <c r="C196" s="271"/>
      <c r="D196" s="272" t="s">
        <v>29</v>
      </c>
      <c r="E196" s="272"/>
    </row>
    <row r="197" spans="1:5" x14ac:dyDescent="0.25">
      <c r="A197" s="270"/>
      <c r="B197" s="270"/>
      <c r="C197" s="271"/>
      <c r="D197" s="272" t="s">
        <v>30</v>
      </c>
      <c r="E197" s="272"/>
    </row>
    <row r="198" spans="1:5" x14ac:dyDescent="0.25">
      <c r="A198" s="270"/>
      <c r="B198" s="270"/>
      <c r="C198" s="271" t="s">
        <v>58</v>
      </c>
      <c r="D198" s="272" t="s">
        <v>1</v>
      </c>
      <c r="E198" s="272"/>
    </row>
    <row r="199" spans="1:5" x14ac:dyDescent="0.25">
      <c r="A199" s="270"/>
      <c r="B199" s="270"/>
      <c r="C199" s="271"/>
      <c r="D199" s="272" t="s">
        <v>2</v>
      </c>
      <c r="E199" s="272"/>
    </row>
    <row r="200" spans="1:5" x14ac:dyDescent="0.25">
      <c r="A200" s="270"/>
      <c r="B200" s="270"/>
      <c r="C200" s="271"/>
      <c r="D200" s="272" t="s">
        <v>126</v>
      </c>
      <c r="E200" s="272"/>
    </row>
    <row r="201" spans="1:5" x14ac:dyDescent="0.25">
      <c r="A201" s="270"/>
      <c r="B201" s="270"/>
      <c r="C201" s="271"/>
      <c r="D201" s="272" t="s">
        <v>127</v>
      </c>
      <c r="E201" s="272"/>
    </row>
    <row r="202" spans="1:5" x14ac:dyDescent="0.25">
      <c r="A202" s="270"/>
      <c r="B202" s="270"/>
      <c r="C202" s="271"/>
      <c r="D202" s="272" t="s">
        <v>128</v>
      </c>
      <c r="E202" s="272"/>
    </row>
    <row r="203" spans="1:5" x14ac:dyDescent="0.25">
      <c r="A203" s="270"/>
      <c r="B203" s="270"/>
      <c r="C203" s="271"/>
      <c r="D203" s="272" t="s">
        <v>129</v>
      </c>
      <c r="E203" s="272"/>
    </row>
    <row r="204" spans="1:5" x14ac:dyDescent="0.25">
      <c r="A204" s="270"/>
      <c r="B204" s="270"/>
      <c r="C204" s="271"/>
      <c r="D204" s="272" t="s">
        <v>130</v>
      </c>
      <c r="E204" s="272"/>
    </row>
    <row r="205" spans="1:5" x14ac:dyDescent="0.25">
      <c r="A205" s="270"/>
      <c r="B205" s="270"/>
      <c r="C205" s="271"/>
      <c r="D205" s="272" t="s">
        <v>131</v>
      </c>
      <c r="E205" s="272"/>
    </row>
    <row r="206" spans="1:5" x14ac:dyDescent="0.25">
      <c r="A206" s="270"/>
      <c r="B206" s="270"/>
      <c r="C206" s="271"/>
      <c r="D206" s="273" t="s">
        <v>10</v>
      </c>
      <c r="E206" s="272"/>
    </row>
    <row r="207" spans="1:5" x14ac:dyDescent="0.25">
      <c r="A207" s="270"/>
      <c r="B207" s="270"/>
      <c r="C207" s="271"/>
      <c r="D207" s="272" t="s">
        <v>74</v>
      </c>
      <c r="E207" s="272"/>
    </row>
    <row r="208" spans="1:5" x14ac:dyDescent="0.25">
      <c r="A208" s="270"/>
      <c r="B208" s="270"/>
      <c r="C208" s="271"/>
      <c r="D208" s="272" t="s">
        <v>75</v>
      </c>
      <c r="E208" s="272"/>
    </row>
    <row r="209" spans="1:5" x14ac:dyDescent="0.25">
      <c r="A209" s="270"/>
      <c r="B209" s="270"/>
      <c r="C209" s="271"/>
      <c r="D209" s="272" t="s">
        <v>29</v>
      </c>
      <c r="E209" s="272"/>
    </row>
    <row r="210" spans="1:5" x14ac:dyDescent="0.25">
      <c r="A210" s="270"/>
      <c r="B210" s="270"/>
      <c r="C210" s="271"/>
      <c r="D210" s="272" t="s">
        <v>30</v>
      </c>
      <c r="E210" s="272"/>
    </row>
    <row r="211" spans="1:5" x14ac:dyDescent="0.25">
      <c r="A211" s="270"/>
      <c r="B211" s="270"/>
      <c r="C211" s="271" t="s">
        <v>59</v>
      </c>
      <c r="D211" s="272" t="s">
        <v>1</v>
      </c>
      <c r="E211" s="272"/>
    </row>
    <row r="212" spans="1:5" x14ac:dyDescent="0.25">
      <c r="A212" s="270"/>
      <c r="B212" s="270"/>
      <c r="C212" s="271"/>
      <c r="D212" s="272" t="s">
        <v>2</v>
      </c>
      <c r="E212" s="272"/>
    </row>
    <row r="213" spans="1:5" x14ac:dyDescent="0.25">
      <c r="A213" s="270"/>
      <c r="B213" s="270"/>
      <c r="C213" s="271"/>
      <c r="D213" s="272" t="s">
        <v>126</v>
      </c>
      <c r="E213" s="272"/>
    </row>
    <row r="214" spans="1:5" x14ac:dyDescent="0.25">
      <c r="A214" s="270"/>
      <c r="B214" s="270"/>
      <c r="C214" s="271"/>
      <c r="D214" s="272" t="s">
        <v>127</v>
      </c>
      <c r="E214" s="272"/>
    </row>
    <row r="215" spans="1:5" x14ac:dyDescent="0.25">
      <c r="A215" s="270"/>
      <c r="B215" s="270"/>
      <c r="C215" s="271"/>
      <c r="D215" s="272" t="s">
        <v>128</v>
      </c>
      <c r="E215" s="272"/>
    </row>
    <row r="216" spans="1:5" x14ac:dyDescent="0.25">
      <c r="A216" s="270"/>
      <c r="B216" s="270"/>
      <c r="C216" s="271"/>
      <c r="D216" s="272" t="s">
        <v>129</v>
      </c>
      <c r="E216" s="272"/>
    </row>
    <row r="217" spans="1:5" x14ac:dyDescent="0.25">
      <c r="A217" s="270"/>
      <c r="B217" s="270"/>
      <c r="C217" s="271"/>
      <c r="D217" s="272" t="s">
        <v>130</v>
      </c>
      <c r="E217" s="272"/>
    </row>
    <row r="218" spans="1:5" x14ac:dyDescent="0.25">
      <c r="A218" s="270"/>
      <c r="B218" s="270"/>
      <c r="C218" s="271"/>
      <c r="D218" s="272" t="s">
        <v>131</v>
      </c>
      <c r="E218" s="272"/>
    </row>
    <row r="219" spans="1:5" x14ac:dyDescent="0.25">
      <c r="A219" s="270"/>
      <c r="B219" s="270"/>
      <c r="C219" s="271"/>
      <c r="D219" s="273" t="s">
        <v>10</v>
      </c>
      <c r="E219" s="272"/>
    </row>
    <row r="220" spans="1:5" x14ac:dyDescent="0.25">
      <c r="A220" s="270"/>
      <c r="B220" s="270"/>
      <c r="C220" s="271"/>
      <c r="D220" s="272" t="s">
        <v>74</v>
      </c>
      <c r="E220" s="272"/>
    </row>
    <row r="221" spans="1:5" x14ac:dyDescent="0.25">
      <c r="A221" s="270"/>
      <c r="B221" s="270"/>
      <c r="C221" s="271"/>
      <c r="D221" s="272" t="s">
        <v>75</v>
      </c>
      <c r="E221" s="272"/>
    </row>
    <row r="222" spans="1:5" x14ac:dyDescent="0.25">
      <c r="A222" s="270"/>
      <c r="B222" s="270"/>
      <c r="C222" s="271"/>
      <c r="D222" s="272" t="s">
        <v>29</v>
      </c>
      <c r="E222" s="272"/>
    </row>
    <row r="223" spans="1:5" x14ac:dyDescent="0.25">
      <c r="A223" s="270"/>
      <c r="B223" s="270"/>
      <c r="C223" s="271"/>
      <c r="D223" s="272" t="s">
        <v>30</v>
      </c>
      <c r="E223" s="272"/>
    </row>
    <row r="224" spans="1:5" x14ac:dyDescent="0.25">
      <c r="A224" s="270"/>
      <c r="B224" s="270"/>
      <c r="C224" s="271" t="s">
        <v>60</v>
      </c>
      <c r="D224" s="272" t="s">
        <v>1</v>
      </c>
      <c r="E224" s="272"/>
    </row>
    <row r="225" spans="1:5" x14ac:dyDescent="0.25">
      <c r="A225" s="270"/>
      <c r="B225" s="270"/>
      <c r="C225" s="271"/>
      <c r="D225" s="272" t="s">
        <v>2</v>
      </c>
      <c r="E225" s="272"/>
    </row>
    <row r="226" spans="1:5" x14ac:dyDescent="0.25">
      <c r="A226" s="270"/>
      <c r="B226" s="270"/>
      <c r="C226" s="271"/>
      <c r="D226" s="272" t="s">
        <v>126</v>
      </c>
      <c r="E226" s="272"/>
    </row>
    <row r="227" spans="1:5" x14ac:dyDescent="0.25">
      <c r="A227" s="270"/>
      <c r="B227" s="270"/>
      <c r="C227" s="271"/>
      <c r="D227" s="272" t="s">
        <v>127</v>
      </c>
      <c r="E227" s="272"/>
    </row>
    <row r="228" spans="1:5" x14ac:dyDescent="0.25">
      <c r="A228" s="270"/>
      <c r="B228" s="270"/>
      <c r="C228" s="271"/>
      <c r="D228" s="272" t="s">
        <v>128</v>
      </c>
      <c r="E228" s="272"/>
    </row>
    <row r="229" spans="1:5" x14ac:dyDescent="0.25">
      <c r="A229" s="270"/>
      <c r="B229" s="270"/>
      <c r="C229" s="271"/>
      <c r="D229" s="272" t="s">
        <v>129</v>
      </c>
      <c r="E229" s="272"/>
    </row>
    <row r="230" spans="1:5" x14ac:dyDescent="0.25">
      <c r="A230" s="270"/>
      <c r="B230" s="270"/>
      <c r="C230" s="271"/>
      <c r="D230" s="272" t="s">
        <v>130</v>
      </c>
      <c r="E230" s="272"/>
    </row>
    <row r="231" spans="1:5" x14ac:dyDescent="0.25">
      <c r="A231" s="270"/>
      <c r="B231" s="270"/>
      <c r="C231" s="271"/>
      <c r="D231" s="272" t="s">
        <v>131</v>
      </c>
      <c r="E231" s="272"/>
    </row>
    <row r="232" spans="1:5" x14ac:dyDescent="0.25">
      <c r="A232" s="270"/>
      <c r="B232" s="270"/>
      <c r="C232" s="271"/>
      <c r="D232" s="273" t="s">
        <v>10</v>
      </c>
      <c r="E232" s="272"/>
    </row>
    <row r="233" spans="1:5" x14ac:dyDescent="0.25">
      <c r="A233" s="270"/>
      <c r="B233" s="270"/>
      <c r="C233" s="271"/>
      <c r="D233" s="272" t="s">
        <v>74</v>
      </c>
      <c r="E233" s="272"/>
    </row>
    <row r="234" spans="1:5" x14ac:dyDescent="0.25">
      <c r="A234" s="270"/>
      <c r="B234" s="270"/>
      <c r="C234" s="271"/>
      <c r="D234" s="272" t="s">
        <v>75</v>
      </c>
      <c r="E234" s="272"/>
    </row>
    <row r="235" spans="1:5" x14ac:dyDescent="0.25">
      <c r="A235" s="270"/>
      <c r="B235" s="270"/>
      <c r="C235" s="271"/>
      <c r="D235" s="272" t="s">
        <v>29</v>
      </c>
      <c r="E235" s="272"/>
    </row>
    <row r="236" spans="1:5" x14ac:dyDescent="0.25">
      <c r="A236" s="270"/>
      <c r="B236" s="270"/>
      <c r="C236" s="271"/>
      <c r="D236" s="272" t="s">
        <v>30</v>
      </c>
      <c r="E236" s="272"/>
    </row>
    <row r="237" spans="1:5" x14ac:dyDescent="0.25">
      <c r="A237" s="270"/>
      <c r="B237" s="270"/>
      <c r="C237" s="271" t="s">
        <v>133</v>
      </c>
      <c r="D237" s="272" t="s">
        <v>1</v>
      </c>
      <c r="E237" s="272"/>
    </row>
    <row r="238" spans="1:5" x14ac:dyDescent="0.25">
      <c r="A238" s="270"/>
      <c r="B238" s="270"/>
      <c r="C238" s="271"/>
      <c r="D238" s="272" t="s">
        <v>2</v>
      </c>
      <c r="E238" s="272"/>
    </row>
    <row r="239" spans="1:5" x14ac:dyDescent="0.25">
      <c r="A239" s="270"/>
      <c r="B239" s="270"/>
      <c r="C239" s="271"/>
      <c r="D239" s="272" t="s">
        <v>126</v>
      </c>
      <c r="E239" s="272"/>
    </row>
    <row r="240" spans="1:5" x14ac:dyDescent="0.25">
      <c r="A240" s="270"/>
      <c r="B240" s="270"/>
      <c r="C240" s="271"/>
      <c r="D240" s="272" t="s">
        <v>127</v>
      </c>
      <c r="E240" s="272"/>
    </row>
    <row r="241" spans="1:5" x14ac:dyDescent="0.25">
      <c r="A241" s="270"/>
      <c r="B241" s="270"/>
      <c r="C241" s="271"/>
      <c r="D241" s="272" t="s">
        <v>128</v>
      </c>
      <c r="E241" s="272"/>
    </row>
    <row r="242" spans="1:5" x14ac:dyDescent="0.25">
      <c r="A242" s="270"/>
      <c r="B242" s="270"/>
      <c r="C242" s="271"/>
      <c r="D242" s="272" t="s">
        <v>129</v>
      </c>
      <c r="E242" s="272"/>
    </row>
    <row r="243" spans="1:5" x14ac:dyDescent="0.25">
      <c r="A243" s="270"/>
      <c r="B243" s="270"/>
      <c r="C243" s="271"/>
      <c r="D243" s="272" t="s">
        <v>130</v>
      </c>
      <c r="E243" s="272"/>
    </row>
    <row r="244" spans="1:5" x14ac:dyDescent="0.25">
      <c r="A244" s="270"/>
      <c r="B244" s="270"/>
      <c r="C244" s="271"/>
      <c r="D244" s="272" t="s">
        <v>131</v>
      </c>
      <c r="E244" s="272"/>
    </row>
    <row r="245" spans="1:5" x14ac:dyDescent="0.25">
      <c r="A245" s="270"/>
      <c r="B245" s="270"/>
      <c r="C245" s="271"/>
      <c r="D245" s="273" t="s">
        <v>10</v>
      </c>
      <c r="E245" s="272"/>
    </row>
    <row r="246" spans="1:5" x14ac:dyDescent="0.25">
      <c r="A246" s="270"/>
      <c r="B246" s="270"/>
      <c r="C246" s="271"/>
      <c r="D246" s="272" t="s">
        <v>74</v>
      </c>
      <c r="E246" s="272"/>
    </row>
    <row r="247" spans="1:5" x14ac:dyDescent="0.25">
      <c r="A247" s="270"/>
      <c r="B247" s="270"/>
      <c r="C247" s="271"/>
      <c r="D247" s="272" t="s">
        <v>75</v>
      </c>
      <c r="E247" s="272"/>
    </row>
    <row r="248" spans="1:5" x14ac:dyDescent="0.25">
      <c r="A248" s="270"/>
      <c r="B248" s="270"/>
      <c r="C248" s="271"/>
      <c r="D248" s="272" t="s">
        <v>29</v>
      </c>
      <c r="E248" s="272"/>
    </row>
    <row r="249" spans="1:5" x14ac:dyDescent="0.25">
      <c r="A249" s="270"/>
      <c r="B249" s="270"/>
      <c r="C249" s="271"/>
      <c r="D249" s="272" t="s">
        <v>30</v>
      </c>
      <c r="E249" s="272"/>
    </row>
    <row r="250" spans="1:5" x14ac:dyDescent="0.25">
      <c r="A250" s="270"/>
      <c r="B250" s="270"/>
      <c r="C250" s="271" t="s">
        <v>134</v>
      </c>
      <c r="D250" s="272" t="s">
        <v>1</v>
      </c>
      <c r="E250" s="272"/>
    </row>
    <row r="251" spans="1:5" x14ac:dyDescent="0.25">
      <c r="A251" s="270"/>
      <c r="B251" s="270"/>
      <c r="C251" s="271"/>
      <c r="D251" s="272" t="s">
        <v>2</v>
      </c>
      <c r="E251" s="272"/>
    </row>
    <row r="252" spans="1:5" x14ac:dyDescent="0.25">
      <c r="A252" s="270"/>
      <c r="B252" s="270"/>
      <c r="C252" s="271"/>
      <c r="D252" s="272" t="s">
        <v>126</v>
      </c>
      <c r="E252" s="272"/>
    </row>
    <row r="253" spans="1:5" x14ac:dyDescent="0.25">
      <c r="A253" s="270"/>
      <c r="B253" s="270"/>
      <c r="C253" s="271"/>
      <c r="D253" s="272" t="s">
        <v>127</v>
      </c>
      <c r="E253" s="272"/>
    </row>
    <row r="254" spans="1:5" x14ac:dyDescent="0.25">
      <c r="A254" s="270"/>
      <c r="B254" s="270"/>
      <c r="C254" s="271"/>
      <c r="D254" s="272" t="s">
        <v>128</v>
      </c>
      <c r="E254" s="272"/>
    </row>
    <row r="255" spans="1:5" x14ac:dyDescent="0.25">
      <c r="A255" s="270"/>
      <c r="B255" s="270"/>
      <c r="C255" s="271"/>
      <c r="D255" s="272" t="s">
        <v>129</v>
      </c>
      <c r="E255" s="272"/>
    </row>
    <row r="256" spans="1:5" x14ac:dyDescent="0.25">
      <c r="A256" s="270"/>
      <c r="B256" s="270"/>
      <c r="C256" s="271"/>
      <c r="D256" s="272" t="s">
        <v>130</v>
      </c>
      <c r="E256" s="272"/>
    </row>
    <row r="257" spans="1:5" x14ac:dyDescent="0.25">
      <c r="A257" s="270"/>
      <c r="B257" s="270"/>
      <c r="C257" s="271"/>
      <c r="D257" s="272" t="s">
        <v>131</v>
      </c>
      <c r="E257" s="272"/>
    </row>
    <row r="258" spans="1:5" x14ac:dyDescent="0.25">
      <c r="A258" s="270"/>
      <c r="B258" s="270"/>
      <c r="C258" s="271"/>
      <c r="D258" s="273" t="s">
        <v>10</v>
      </c>
      <c r="E258" s="272"/>
    </row>
    <row r="259" spans="1:5" x14ac:dyDescent="0.25">
      <c r="A259" s="270"/>
      <c r="B259" s="270"/>
      <c r="C259" s="271"/>
      <c r="D259" s="272" t="s">
        <v>74</v>
      </c>
      <c r="E259" s="272"/>
    </row>
    <row r="260" spans="1:5" x14ac:dyDescent="0.25">
      <c r="A260" s="270"/>
      <c r="B260" s="270"/>
      <c r="C260" s="271"/>
      <c r="D260" s="272" t="s">
        <v>75</v>
      </c>
      <c r="E260" s="272"/>
    </row>
    <row r="261" spans="1:5" x14ac:dyDescent="0.25">
      <c r="A261" s="270"/>
      <c r="B261" s="270"/>
      <c r="C261" s="271"/>
      <c r="D261" s="272" t="s">
        <v>29</v>
      </c>
      <c r="E261" s="272"/>
    </row>
    <row r="262" spans="1:5" x14ac:dyDescent="0.25">
      <c r="A262" s="270"/>
      <c r="B262" s="270"/>
      <c r="C262" s="271"/>
      <c r="D262" s="272" t="s">
        <v>30</v>
      </c>
      <c r="E262" s="272"/>
    </row>
    <row r="263" spans="1:5" x14ac:dyDescent="0.25">
      <c r="A263" s="270"/>
      <c r="B263" s="270"/>
      <c r="C263" s="271" t="s">
        <v>135</v>
      </c>
      <c r="D263" s="272" t="s">
        <v>1</v>
      </c>
      <c r="E263" s="272"/>
    </row>
    <row r="264" spans="1:5" x14ac:dyDescent="0.25">
      <c r="A264" s="270"/>
      <c r="B264" s="270"/>
      <c r="C264" s="271"/>
      <c r="D264" s="272" t="s">
        <v>2</v>
      </c>
      <c r="E264" s="272"/>
    </row>
    <row r="265" spans="1:5" x14ac:dyDescent="0.25">
      <c r="A265" s="270"/>
      <c r="B265" s="270"/>
      <c r="C265" s="271"/>
      <c r="D265" s="272" t="s">
        <v>126</v>
      </c>
      <c r="E265" s="272"/>
    </row>
    <row r="266" spans="1:5" x14ac:dyDescent="0.25">
      <c r="A266" s="270"/>
      <c r="B266" s="270"/>
      <c r="C266" s="271"/>
      <c r="D266" s="272" t="s">
        <v>127</v>
      </c>
      <c r="E266" s="272"/>
    </row>
    <row r="267" spans="1:5" x14ac:dyDescent="0.25">
      <c r="A267" s="270"/>
      <c r="B267" s="270"/>
      <c r="C267" s="271"/>
      <c r="D267" s="272" t="s">
        <v>128</v>
      </c>
      <c r="E267" s="272"/>
    </row>
    <row r="268" spans="1:5" x14ac:dyDescent="0.25">
      <c r="A268" s="270"/>
      <c r="B268" s="270"/>
      <c r="C268" s="271"/>
      <c r="D268" s="272" t="s">
        <v>129</v>
      </c>
      <c r="E268" s="272"/>
    </row>
    <row r="269" spans="1:5" x14ac:dyDescent="0.25">
      <c r="A269" s="270"/>
      <c r="B269" s="270"/>
      <c r="C269" s="271"/>
      <c r="D269" s="272" t="s">
        <v>130</v>
      </c>
      <c r="E269" s="272"/>
    </row>
    <row r="270" spans="1:5" x14ac:dyDescent="0.25">
      <c r="A270" s="270"/>
      <c r="B270" s="270"/>
      <c r="C270" s="271"/>
      <c r="D270" s="272" t="s">
        <v>131</v>
      </c>
      <c r="E270" s="272"/>
    </row>
    <row r="271" spans="1:5" x14ac:dyDescent="0.25">
      <c r="A271" s="270"/>
      <c r="B271" s="270"/>
      <c r="C271" s="271"/>
      <c r="D271" s="273" t="s">
        <v>10</v>
      </c>
      <c r="E271" s="272"/>
    </row>
    <row r="272" spans="1:5" x14ac:dyDescent="0.25">
      <c r="A272" s="270"/>
      <c r="B272" s="270"/>
      <c r="C272" s="271"/>
      <c r="D272" s="272" t="s">
        <v>74</v>
      </c>
      <c r="E272" s="272"/>
    </row>
    <row r="273" spans="1:5" x14ac:dyDescent="0.25">
      <c r="A273" s="270"/>
      <c r="B273" s="270"/>
      <c r="C273" s="271"/>
      <c r="D273" s="272" t="s">
        <v>75</v>
      </c>
      <c r="E273" s="272"/>
    </row>
    <row r="274" spans="1:5" x14ac:dyDescent="0.25">
      <c r="A274" s="270"/>
      <c r="B274" s="270"/>
      <c r="C274" s="271"/>
      <c r="D274" s="272" t="s">
        <v>29</v>
      </c>
      <c r="E274" s="272"/>
    </row>
    <row r="275" spans="1:5" x14ac:dyDescent="0.25">
      <c r="A275" s="270"/>
      <c r="B275" s="270"/>
      <c r="C275" s="271"/>
      <c r="D275" s="272" t="s">
        <v>30</v>
      </c>
      <c r="E275" s="272"/>
    </row>
    <row r="276" spans="1:5" x14ac:dyDescent="0.25">
      <c r="A276" s="270"/>
      <c r="B276" s="270"/>
      <c r="C276" s="271" t="s">
        <v>136</v>
      </c>
      <c r="D276" s="272" t="s">
        <v>1</v>
      </c>
      <c r="E276" s="272"/>
    </row>
    <row r="277" spans="1:5" x14ac:dyDescent="0.25">
      <c r="A277" s="270"/>
      <c r="B277" s="270"/>
      <c r="C277" s="271"/>
      <c r="D277" s="272" t="s">
        <v>2</v>
      </c>
      <c r="E277" s="272"/>
    </row>
    <row r="278" spans="1:5" x14ac:dyDescent="0.25">
      <c r="A278" s="270"/>
      <c r="B278" s="270"/>
      <c r="C278" s="271"/>
      <c r="D278" s="272" t="s">
        <v>126</v>
      </c>
      <c r="E278" s="272"/>
    </row>
    <row r="279" spans="1:5" x14ac:dyDescent="0.25">
      <c r="A279" s="270"/>
      <c r="B279" s="270"/>
      <c r="C279" s="271"/>
      <c r="D279" s="272" t="s">
        <v>127</v>
      </c>
      <c r="E279" s="272"/>
    </row>
    <row r="280" spans="1:5" x14ac:dyDescent="0.25">
      <c r="A280" s="270"/>
      <c r="B280" s="270"/>
      <c r="C280" s="271"/>
      <c r="D280" s="272" t="s">
        <v>128</v>
      </c>
      <c r="E280" s="272"/>
    </row>
    <row r="281" spans="1:5" x14ac:dyDescent="0.25">
      <c r="A281" s="270"/>
      <c r="B281" s="270"/>
      <c r="C281" s="271"/>
      <c r="D281" s="272" t="s">
        <v>129</v>
      </c>
      <c r="E281" s="272"/>
    </row>
    <row r="282" spans="1:5" x14ac:dyDescent="0.25">
      <c r="A282" s="270"/>
      <c r="B282" s="270"/>
      <c r="C282" s="271"/>
      <c r="D282" s="272" t="s">
        <v>130</v>
      </c>
      <c r="E282" s="272"/>
    </row>
    <row r="283" spans="1:5" x14ac:dyDescent="0.25">
      <c r="A283" s="270"/>
      <c r="B283" s="270"/>
      <c r="C283" s="271"/>
      <c r="D283" s="272" t="s">
        <v>131</v>
      </c>
      <c r="E283" s="272"/>
    </row>
    <row r="284" spans="1:5" x14ac:dyDescent="0.25">
      <c r="A284" s="270"/>
      <c r="B284" s="270"/>
      <c r="C284" s="271"/>
      <c r="D284" s="273" t="s">
        <v>10</v>
      </c>
      <c r="E284" s="272"/>
    </row>
    <row r="285" spans="1:5" x14ac:dyDescent="0.25">
      <c r="A285" s="270"/>
      <c r="B285" s="270"/>
      <c r="C285" s="271"/>
      <c r="D285" s="272" t="s">
        <v>74</v>
      </c>
      <c r="E285" s="272"/>
    </row>
    <row r="286" spans="1:5" x14ac:dyDescent="0.25">
      <c r="A286" s="270"/>
      <c r="B286" s="270"/>
      <c r="C286" s="271"/>
      <c r="D286" s="272" t="s">
        <v>75</v>
      </c>
      <c r="E286" s="272"/>
    </row>
    <row r="287" spans="1:5" x14ac:dyDescent="0.25">
      <c r="A287" s="270"/>
      <c r="B287" s="270"/>
      <c r="C287" s="271"/>
      <c r="D287" s="272" t="s">
        <v>29</v>
      </c>
      <c r="E287" s="272"/>
    </row>
    <row r="288" spans="1:5" x14ac:dyDescent="0.25">
      <c r="A288" s="270"/>
      <c r="B288" s="270"/>
      <c r="C288" s="271"/>
      <c r="D288" s="272" t="s">
        <v>30</v>
      </c>
      <c r="E288" s="272"/>
    </row>
    <row r="289" spans="1:5" x14ac:dyDescent="0.25">
      <c r="A289" s="270"/>
      <c r="B289" s="270"/>
      <c r="C289" s="271" t="s">
        <v>137</v>
      </c>
      <c r="D289" s="272" t="s">
        <v>1</v>
      </c>
      <c r="E289" s="272"/>
    </row>
    <row r="290" spans="1:5" x14ac:dyDescent="0.25">
      <c r="A290" s="270"/>
      <c r="B290" s="270"/>
      <c r="C290" s="271"/>
      <c r="D290" s="272" t="s">
        <v>2</v>
      </c>
      <c r="E290" s="272"/>
    </row>
    <row r="291" spans="1:5" x14ac:dyDescent="0.25">
      <c r="A291" s="270"/>
      <c r="B291" s="270"/>
      <c r="C291" s="271"/>
      <c r="D291" s="272" t="s">
        <v>126</v>
      </c>
      <c r="E291" s="272"/>
    </row>
    <row r="292" spans="1:5" x14ac:dyDescent="0.25">
      <c r="A292" s="270"/>
      <c r="B292" s="270"/>
      <c r="C292" s="271"/>
      <c r="D292" s="272" t="s">
        <v>127</v>
      </c>
      <c r="E292" s="272"/>
    </row>
    <row r="293" spans="1:5" x14ac:dyDescent="0.25">
      <c r="A293" s="270"/>
      <c r="B293" s="270"/>
      <c r="C293" s="271"/>
      <c r="D293" s="272" t="s">
        <v>128</v>
      </c>
      <c r="E293" s="272"/>
    </row>
    <row r="294" spans="1:5" x14ac:dyDescent="0.25">
      <c r="A294" s="270"/>
      <c r="B294" s="270"/>
      <c r="C294" s="271"/>
      <c r="D294" s="272" t="s">
        <v>129</v>
      </c>
      <c r="E294" s="272"/>
    </row>
    <row r="295" spans="1:5" x14ac:dyDescent="0.25">
      <c r="A295" s="270"/>
      <c r="B295" s="270"/>
      <c r="C295" s="271"/>
      <c r="D295" s="272" t="s">
        <v>130</v>
      </c>
      <c r="E295" s="272"/>
    </row>
    <row r="296" spans="1:5" x14ac:dyDescent="0.25">
      <c r="A296" s="270"/>
      <c r="B296" s="270"/>
      <c r="C296" s="271"/>
      <c r="D296" s="272" t="s">
        <v>131</v>
      </c>
      <c r="E296" s="272"/>
    </row>
    <row r="297" spans="1:5" x14ac:dyDescent="0.25">
      <c r="A297" s="270"/>
      <c r="B297" s="270"/>
      <c r="C297" s="271"/>
      <c r="D297" s="273" t="s">
        <v>10</v>
      </c>
      <c r="E297" s="272"/>
    </row>
    <row r="298" spans="1:5" x14ac:dyDescent="0.25">
      <c r="A298" s="270"/>
      <c r="B298" s="270"/>
      <c r="C298" s="271"/>
      <c r="D298" s="272" t="s">
        <v>74</v>
      </c>
      <c r="E298" s="272"/>
    </row>
    <row r="299" spans="1:5" x14ac:dyDescent="0.25">
      <c r="A299" s="270"/>
      <c r="B299" s="270"/>
      <c r="C299" s="271"/>
      <c r="D299" s="272" t="s">
        <v>75</v>
      </c>
      <c r="E299" s="272"/>
    </row>
    <row r="300" spans="1:5" x14ac:dyDescent="0.25">
      <c r="A300" s="270"/>
      <c r="B300" s="270"/>
      <c r="C300" s="271"/>
      <c r="D300" s="272" t="s">
        <v>29</v>
      </c>
      <c r="E300" s="272"/>
    </row>
    <row r="301" spans="1:5" x14ac:dyDescent="0.25">
      <c r="A301" s="270"/>
      <c r="B301" s="270"/>
      <c r="C301" s="271"/>
      <c r="D301" s="272" t="s">
        <v>30</v>
      </c>
      <c r="E301" s="272"/>
    </row>
    <row r="302" spans="1:5" x14ac:dyDescent="0.25">
      <c r="A302" s="270"/>
      <c r="B302" s="270"/>
      <c r="C302" s="271" t="s">
        <v>138</v>
      </c>
      <c r="D302" s="272" t="s">
        <v>1</v>
      </c>
      <c r="E302" s="272"/>
    </row>
    <row r="303" spans="1:5" x14ac:dyDescent="0.25">
      <c r="A303" s="270"/>
      <c r="B303" s="270"/>
      <c r="C303" s="271"/>
      <c r="D303" s="272" t="s">
        <v>2</v>
      </c>
      <c r="E303" s="272"/>
    </row>
    <row r="304" spans="1:5" x14ac:dyDescent="0.25">
      <c r="A304" s="270"/>
      <c r="B304" s="270"/>
      <c r="C304" s="271"/>
      <c r="D304" s="272" t="s">
        <v>126</v>
      </c>
      <c r="E304" s="272"/>
    </row>
    <row r="305" spans="1:5" x14ac:dyDescent="0.25">
      <c r="A305" s="270"/>
      <c r="B305" s="270"/>
      <c r="C305" s="271"/>
      <c r="D305" s="272" t="s">
        <v>127</v>
      </c>
      <c r="E305" s="272"/>
    </row>
    <row r="306" spans="1:5" x14ac:dyDescent="0.25">
      <c r="A306" s="270"/>
      <c r="B306" s="270"/>
      <c r="C306" s="271"/>
      <c r="D306" s="272" t="s">
        <v>128</v>
      </c>
      <c r="E306" s="272"/>
    </row>
    <row r="307" spans="1:5" x14ac:dyDescent="0.25">
      <c r="A307" s="270"/>
      <c r="B307" s="270"/>
      <c r="C307" s="271"/>
      <c r="D307" s="272" t="s">
        <v>129</v>
      </c>
      <c r="E307" s="272"/>
    </row>
    <row r="308" spans="1:5" x14ac:dyDescent="0.25">
      <c r="A308" s="270"/>
      <c r="B308" s="270"/>
      <c r="C308" s="271"/>
      <c r="D308" s="272" t="s">
        <v>130</v>
      </c>
      <c r="E308" s="272"/>
    </row>
    <row r="309" spans="1:5" x14ac:dyDescent="0.25">
      <c r="A309" s="270"/>
      <c r="B309" s="270"/>
      <c r="C309" s="271"/>
      <c r="D309" s="272" t="s">
        <v>131</v>
      </c>
      <c r="E309" s="272"/>
    </row>
    <row r="310" spans="1:5" x14ac:dyDescent="0.25">
      <c r="A310" s="270"/>
      <c r="B310" s="270"/>
      <c r="C310" s="271"/>
      <c r="D310" s="273" t="s">
        <v>10</v>
      </c>
      <c r="E310" s="272"/>
    </row>
    <row r="311" spans="1:5" x14ac:dyDescent="0.25">
      <c r="A311" s="270"/>
      <c r="B311" s="270"/>
      <c r="C311" s="271"/>
      <c r="D311" s="272" t="s">
        <v>74</v>
      </c>
      <c r="E311" s="272"/>
    </row>
    <row r="312" spans="1:5" x14ac:dyDescent="0.25">
      <c r="A312" s="270"/>
      <c r="B312" s="270"/>
      <c r="C312" s="271"/>
      <c r="D312" s="272" t="s">
        <v>75</v>
      </c>
      <c r="E312" s="272"/>
    </row>
    <row r="313" spans="1:5" x14ac:dyDescent="0.25">
      <c r="A313" s="270"/>
      <c r="B313" s="270"/>
      <c r="C313" s="271"/>
      <c r="D313" s="272" t="s">
        <v>29</v>
      </c>
      <c r="E313" s="272"/>
    </row>
    <row r="314" spans="1:5" x14ac:dyDescent="0.25">
      <c r="A314" s="270"/>
      <c r="B314" s="270"/>
      <c r="C314" s="271"/>
      <c r="D314" s="272" t="s">
        <v>30</v>
      </c>
      <c r="E314" s="272"/>
    </row>
    <row r="315" spans="1:5" x14ac:dyDescent="0.25">
      <c r="A315" s="270"/>
      <c r="B315" s="270">
        <v>33</v>
      </c>
      <c r="C315" s="271" t="s">
        <v>125</v>
      </c>
      <c r="D315" s="272" t="s">
        <v>1</v>
      </c>
      <c r="E315" s="272"/>
    </row>
    <row r="316" spans="1:5" x14ac:dyDescent="0.25">
      <c r="A316" s="270"/>
      <c r="B316" s="270"/>
      <c r="C316" s="271"/>
      <c r="D316" s="272" t="s">
        <v>2</v>
      </c>
      <c r="E316" s="272"/>
    </row>
    <row r="317" spans="1:5" x14ac:dyDescent="0.25">
      <c r="A317" s="270"/>
      <c r="B317" s="270"/>
      <c r="C317" s="271"/>
      <c r="D317" s="272" t="s">
        <v>126</v>
      </c>
      <c r="E317" s="272"/>
    </row>
    <row r="318" spans="1:5" x14ac:dyDescent="0.25">
      <c r="A318" s="270"/>
      <c r="B318" s="270"/>
      <c r="C318" s="271"/>
      <c r="D318" s="272" t="s">
        <v>127</v>
      </c>
      <c r="E318" s="272"/>
    </row>
    <row r="319" spans="1:5" x14ac:dyDescent="0.25">
      <c r="A319" s="270"/>
      <c r="B319" s="270"/>
      <c r="C319" s="271"/>
      <c r="D319" s="272" t="s">
        <v>128</v>
      </c>
      <c r="E319" s="272"/>
    </row>
    <row r="320" spans="1:5" x14ac:dyDescent="0.25">
      <c r="A320" s="270"/>
      <c r="B320" s="270"/>
      <c r="C320" s="271"/>
      <c r="D320" s="272" t="s">
        <v>129</v>
      </c>
      <c r="E320" s="272"/>
    </row>
    <row r="321" spans="1:5" x14ac:dyDescent="0.25">
      <c r="A321" s="270"/>
      <c r="B321" s="270"/>
      <c r="C321" s="271"/>
      <c r="D321" s="272" t="s">
        <v>130</v>
      </c>
      <c r="E321" s="272"/>
    </row>
    <row r="322" spans="1:5" x14ac:dyDescent="0.25">
      <c r="A322" s="270"/>
      <c r="B322" s="270"/>
      <c r="C322" s="271"/>
      <c r="D322" s="272" t="s">
        <v>131</v>
      </c>
      <c r="E322" s="272"/>
    </row>
    <row r="323" spans="1:5" x14ac:dyDescent="0.25">
      <c r="A323" s="270"/>
      <c r="B323" s="270"/>
      <c r="C323" s="271"/>
      <c r="D323" s="273" t="s">
        <v>10</v>
      </c>
      <c r="E323" s="272"/>
    </row>
    <row r="324" spans="1:5" x14ac:dyDescent="0.25">
      <c r="A324" s="270"/>
      <c r="B324" s="270"/>
      <c r="C324" s="271"/>
      <c r="D324" s="272" t="s">
        <v>74</v>
      </c>
      <c r="E324" s="272"/>
    </row>
    <row r="325" spans="1:5" x14ac:dyDescent="0.25">
      <c r="A325" s="270"/>
      <c r="B325" s="270"/>
      <c r="C325" s="271"/>
      <c r="D325" s="272" t="s">
        <v>75</v>
      </c>
      <c r="E325" s="272"/>
    </row>
    <row r="326" spans="1:5" x14ac:dyDescent="0.25">
      <c r="A326" s="270"/>
      <c r="B326" s="270"/>
      <c r="C326" s="271"/>
      <c r="D326" s="272" t="s">
        <v>29</v>
      </c>
      <c r="E326" s="272"/>
    </row>
    <row r="327" spans="1:5" x14ac:dyDescent="0.25">
      <c r="A327" s="270"/>
      <c r="B327" s="270"/>
      <c r="C327" s="271"/>
      <c r="D327" s="272" t="s">
        <v>30</v>
      </c>
      <c r="E327" s="272"/>
    </row>
    <row r="328" spans="1:5" x14ac:dyDescent="0.25">
      <c r="A328" s="270"/>
      <c r="B328" s="270"/>
      <c r="C328" s="271" t="s">
        <v>132</v>
      </c>
      <c r="D328" s="272" t="s">
        <v>1</v>
      </c>
      <c r="E328" s="272"/>
    </row>
    <row r="329" spans="1:5" x14ac:dyDescent="0.25">
      <c r="A329" s="270"/>
      <c r="B329" s="270"/>
      <c r="C329" s="271"/>
      <c r="D329" s="272" t="s">
        <v>2</v>
      </c>
      <c r="E329" s="272"/>
    </row>
    <row r="330" spans="1:5" x14ac:dyDescent="0.25">
      <c r="A330" s="270"/>
      <c r="B330" s="270"/>
      <c r="C330" s="271"/>
      <c r="D330" s="272" t="s">
        <v>126</v>
      </c>
      <c r="E330" s="272"/>
    </row>
    <row r="331" spans="1:5" x14ac:dyDescent="0.25">
      <c r="A331" s="270"/>
      <c r="B331" s="270"/>
      <c r="C331" s="271"/>
      <c r="D331" s="272" t="s">
        <v>127</v>
      </c>
      <c r="E331" s="272"/>
    </row>
    <row r="332" spans="1:5" x14ac:dyDescent="0.25">
      <c r="A332" s="270"/>
      <c r="B332" s="270"/>
      <c r="C332" s="271"/>
      <c r="D332" s="272" t="s">
        <v>128</v>
      </c>
      <c r="E332" s="272"/>
    </row>
    <row r="333" spans="1:5" x14ac:dyDescent="0.25">
      <c r="A333" s="270"/>
      <c r="B333" s="270"/>
      <c r="C333" s="271"/>
      <c r="D333" s="272" t="s">
        <v>129</v>
      </c>
      <c r="E333" s="272"/>
    </row>
    <row r="334" spans="1:5" x14ac:dyDescent="0.25">
      <c r="A334" s="270"/>
      <c r="B334" s="270"/>
      <c r="C334" s="271"/>
      <c r="D334" s="272" t="s">
        <v>130</v>
      </c>
      <c r="E334" s="272"/>
    </row>
    <row r="335" spans="1:5" x14ac:dyDescent="0.25">
      <c r="A335" s="270"/>
      <c r="B335" s="270"/>
      <c r="C335" s="271"/>
      <c r="D335" s="272" t="s">
        <v>131</v>
      </c>
      <c r="E335" s="272"/>
    </row>
    <row r="336" spans="1:5" x14ac:dyDescent="0.25">
      <c r="A336" s="270"/>
      <c r="B336" s="270"/>
      <c r="C336" s="271"/>
      <c r="D336" s="273" t="s">
        <v>10</v>
      </c>
      <c r="E336" s="272"/>
    </row>
    <row r="337" spans="1:5" x14ac:dyDescent="0.25">
      <c r="A337" s="270"/>
      <c r="B337" s="270"/>
      <c r="C337" s="271"/>
      <c r="D337" s="272" t="s">
        <v>74</v>
      </c>
      <c r="E337" s="272"/>
    </row>
    <row r="338" spans="1:5" x14ac:dyDescent="0.25">
      <c r="A338" s="270"/>
      <c r="B338" s="270"/>
      <c r="C338" s="271"/>
      <c r="D338" s="272" t="s">
        <v>75</v>
      </c>
      <c r="E338" s="272"/>
    </row>
    <row r="339" spans="1:5" x14ac:dyDescent="0.25">
      <c r="A339" s="270"/>
      <c r="B339" s="270"/>
      <c r="C339" s="271"/>
      <c r="D339" s="272" t="s">
        <v>29</v>
      </c>
      <c r="E339" s="272"/>
    </row>
    <row r="340" spans="1:5" x14ac:dyDescent="0.25">
      <c r="A340" s="270"/>
      <c r="B340" s="270"/>
      <c r="C340" s="271"/>
      <c r="D340" s="272" t="s">
        <v>30</v>
      </c>
      <c r="E340" s="272"/>
    </row>
    <row r="341" spans="1:5" x14ac:dyDescent="0.25">
      <c r="A341" s="270"/>
      <c r="B341" s="270"/>
      <c r="C341" s="271" t="s">
        <v>57</v>
      </c>
      <c r="D341" s="272" t="s">
        <v>1</v>
      </c>
      <c r="E341" s="272"/>
    </row>
    <row r="342" spans="1:5" x14ac:dyDescent="0.25">
      <c r="A342" s="270"/>
      <c r="B342" s="270"/>
      <c r="C342" s="271"/>
      <c r="D342" s="272" t="s">
        <v>2</v>
      </c>
      <c r="E342" s="272"/>
    </row>
    <row r="343" spans="1:5" x14ac:dyDescent="0.25">
      <c r="A343" s="270"/>
      <c r="B343" s="270"/>
      <c r="C343" s="271"/>
      <c r="D343" s="272" t="s">
        <v>126</v>
      </c>
      <c r="E343" s="272"/>
    </row>
    <row r="344" spans="1:5" x14ac:dyDescent="0.25">
      <c r="A344" s="270"/>
      <c r="B344" s="270"/>
      <c r="C344" s="271"/>
      <c r="D344" s="272" t="s">
        <v>127</v>
      </c>
      <c r="E344" s="272"/>
    </row>
    <row r="345" spans="1:5" x14ac:dyDescent="0.25">
      <c r="A345" s="270"/>
      <c r="B345" s="270"/>
      <c r="C345" s="271"/>
      <c r="D345" s="272" t="s">
        <v>128</v>
      </c>
      <c r="E345" s="272"/>
    </row>
    <row r="346" spans="1:5" x14ac:dyDescent="0.25">
      <c r="A346" s="270"/>
      <c r="B346" s="270"/>
      <c r="C346" s="271"/>
      <c r="D346" s="272" t="s">
        <v>129</v>
      </c>
      <c r="E346" s="272"/>
    </row>
    <row r="347" spans="1:5" x14ac:dyDescent="0.25">
      <c r="A347" s="270"/>
      <c r="B347" s="270"/>
      <c r="C347" s="271"/>
      <c r="D347" s="272" t="s">
        <v>130</v>
      </c>
      <c r="E347" s="272"/>
    </row>
    <row r="348" spans="1:5" x14ac:dyDescent="0.25">
      <c r="A348" s="270"/>
      <c r="B348" s="270"/>
      <c r="C348" s="271"/>
      <c r="D348" s="272" t="s">
        <v>131</v>
      </c>
      <c r="E348" s="272"/>
    </row>
    <row r="349" spans="1:5" x14ac:dyDescent="0.25">
      <c r="A349" s="270"/>
      <c r="B349" s="270"/>
      <c r="C349" s="271"/>
      <c r="D349" s="273" t="s">
        <v>10</v>
      </c>
      <c r="E349" s="272"/>
    </row>
    <row r="350" spans="1:5" x14ac:dyDescent="0.25">
      <c r="A350" s="270"/>
      <c r="B350" s="270"/>
      <c r="C350" s="271"/>
      <c r="D350" s="272" t="s">
        <v>74</v>
      </c>
      <c r="E350" s="272"/>
    </row>
    <row r="351" spans="1:5" x14ac:dyDescent="0.25">
      <c r="A351" s="270"/>
      <c r="B351" s="270"/>
      <c r="C351" s="271"/>
      <c r="D351" s="272" t="s">
        <v>75</v>
      </c>
      <c r="E351" s="272"/>
    </row>
    <row r="352" spans="1:5" x14ac:dyDescent="0.25">
      <c r="A352" s="270"/>
      <c r="B352" s="270"/>
      <c r="C352" s="271"/>
      <c r="D352" s="272" t="s">
        <v>29</v>
      </c>
      <c r="E352" s="272"/>
    </row>
    <row r="353" spans="1:5" x14ac:dyDescent="0.25">
      <c r="A353" s="270"/>
      <c r="B353" s="270"/>
      <c r="C353" s="271"/>
      <c r="D353" s="272" t="s">
        <v>30</v>
      </c>
      <c r="E353" s="272"/>
    </row>
    <row r="354" spans="1:5" x14ac:dyDescent="0.25">
      <c r="A354" s="270"/>
      <c r="B354" s="270"/>
      <c r="C354" s="271" t="s">
        <v>58</v>
      </c>
      <c r="D354" s="272" t="s">
        <v>1</v>
      </c>
      <c r="E354" s="272"/>
    </row>
    <row r="355" spans="1:5" x14ac:dyDescent="0.25">
      <c r="A355" s="270"/>
      <c r="B355" s="270"/>
      <c r="C355" s="271"/>
      <c r="D355" s="272" t="s">
        <v>2</v>
      </c>
      <c r="E355" s="272"/>
    </row>
    <row r="356" spans="1:5" x14ac:dyDescent="0.25">
      <c r="A356" s="270"/>
      <c r="B356" s="270"/>
      <c r="C356" s="271"/>
      <c r="D356" s="272" t="s">
        <v>126</v>
      </c>
      <c r="E356" s="272"/>
    </row>
    <row r="357" spans="1:5" x14ac:dyDescent="0.25">
      <c r="A357" s="270"/>
      <c r="B357" s="270"/>
      <c r="C357" s="271"/>
      <c r="D357" s="272" t="s">
        <v>127</v>
      </c>
      <c r="E357" s="272"/>
    </row>
    <row r="358" spans="1:5" x14ac:dyDescent="0.25">
      <c r="A358" s="270"/>
      <c r="B358" s="270"/>
      <c r="C358" s="271"/>
      <c r="D358" s="272" t="s">
        <v>128</v>
      </c>
      <c r="E358" s="272"/>
    </row>
    <row r="359" spans="1:5" x14ac:dyDescent="0.25">
      <c r="A359" s="270"/>
      <c r="B359" s="270"/>
      <c r="C359" s="271"/>
      <c r="D359" s="272" t="s">
        <v>129</v>
      </c>
      <c r="E359" s="272"/>
    </row>
    <row r="360" spans="1:5" x14ac:dyDescent="0.25">
      <c r="A360" s="270"/>
      <c r="B360" s="270"/>
      <c r="C360" s="271"/>
      <c r="D360" s="272" t="s">
        <v>130</v>
      </c>
      <c r="E360" s="272"/>
    </row>
    <row r="361" spans="1:5" x14ac:dyDescent="0.25">
      <c r="A361" s="270"/>
      <c r="B361" s="270"/>
      <c r="C361" s="271"/>
      <c r="D361" s="272" t="s">
        <v>131</v>
      </c>
      <c r="E361" s="272"/>
    </row>
    <row r="362" spans="1:5" x14ac:dyDescent="0.25">
      <c r="A362" s="270"/>
      <c r="B362" s="270"/>
      <c r="C362" s="271"/>
      <c r="D362" s="273" t="s">
        <v>10</v>
      </c>
      <c r="E362" s="272"/>
    </row>
    <row r="363" spans="1:5" x14ac:dyDescent="0.25">
      <c r="A363" s="270"/>
      <c r="B363" s="270"/>
      <c r="C363" s="271"/>
      <c r="D363" s="272" t="s">
        <v>74</v>
      </c>
      <c r="E363" s="272"/>
    </row>
    <row r="364" spans="1:5" x14ac:dyDescent="0.25">
      <c r="A364" s="270"/>
      <c r="B364" s="270"/>
      <c r="C364" s="271"/>
      <c r="D364" s="272" t="s">
        <v>75</v>
      </c>
      <c r="E364" s="272"/>
    </row>
    <row r="365" spans="1:5" x14ac:dyDescent="0.25">
      <c r="A365" s="270"/>
      <c r="B365" s="270"/>
      <c r="C365" s="271"/>
      <c r="D365" s="272" t="s">
        <v>29</v>
      </c>
      <c r="E365" s="272"/>
    </row>
    <row r="366" spans="1:5" x14ac:dyDescent="0.25">
      <c r="A366" s="270"/>
      <c r="B366" s="270"/>
      <c r="C366" s="271"/>
      <c r="D366" s="272" t="s">
        <v>30</v>
      </c>
      <c r="E366" s="272"/>
    </row>
    <row r="367" spans="1:5" x14ac:dyDescent="0.25">
      <c r="A367" s="270"/>
      <c r="B367" s="270"/>
      <c r="C367" s="271" t="s">
        <v>59</v>
      </c>
      <c r="D367" s="272" t="s">
        <v>1</v>
      </c>
      <c r="E367" s="272"/>
    </row>
    <row r="368" spans="1:5" x14ac:dyDescent="0.25">
      <c r="A368" s="270"/>
      <c r="B368" s="270"/>
      <c r="C368" s="271"/>
      <c r="D368" s="272" t="s">
        <v>2</v>
      </c>
      <c r="E368" s="272"/>
    </row>
    <row r="369" spans="1:5" x14ac:dyDescent="0.25">
      <c r="A369" s="270"/>
      <c r="B369" s="270"/>
      <c r="C369" s="271"/>
      <c r="D369" s="272" t="s">
        <v>126</v>
      </c>
      <c r="E369" s="272"/>
    </row>
    <row r="370" spans="1:5" x14ac:dyDescent="0.25">
      <c r="A370" s="270"/>
      <c r="B370" s="270"/>
      <c r="C370" s="271"/>
      <c r="D370" s="272" t="s">
        <v>127</v>
      </c>
      <c r="E370" s="272"/>
    </row>
    <row r="371" spans="1:5" x14ac:dyDescent="0.25">
      <c r="A371" s="270"/>
      <c r="B371" s="270"/>
      <c r="C371" s="271"/>
      <c r="D371" s="272" t="s">
        <v>128</v>
      </c>
      <c r="E371" s="272"/>
    </row>
    <row r="372" spans="1:5" x14ac:dyDescent="0.25">
      <c r="A372" s="270"/>
      <c r="B372" s="270"/>
      <c r="C372" s="271"/>
      <c r="D372" s="272" t="s">
        <v>129</v>
      </c>
      <c r="E372" s="272"/>
    </row>
    <row r="373" spans="1:5" x14ac:dyDescent="0.25">
      <c r="A373" s="270"/>
      <c r="B373" s="270"/>
      <c r="C373" s="271"/>
      <c r="D373" s="272" t="s">
        <v>130</v>
      </c>
      <c r="E373" s="272"/>
    </row>
    <row r="374" spans="1:5" x14ac:dyDescent="0.25">
      <c r="A374" s="270"/>
      <c r="B374" s="270"/>
      <c r="C374" s="271"/>
      <c r="D374" s="272" t="s">
        <v>131</v>
      </c>
      <c r="E374" s="272"/>
    </row>
    <row r="375" spans="1:5" x14ac:dyDescent="0.25">
      <c r="A375" s="270"/>
      <c r="B375" s="270"/>
      <c r="C375" s="271"/>
      <c r="D375" s="273" t="s">
        <v>10</v>
      </c>
      <c r="E375" s="272"/>
    </row>
    <row r="376" spans="1:5" x14ac:dyDescent="0.25">
      <c r="A376" s="270"/>
      <c r="B376" s="270"/>
      <c r="C376" s="271"/>
      <c r="D376" s="272" t="s">
        <v>74</v>
      </c>
      <c r="E376" s="272"/>
    </row>
    <row r="377" spans="1:5" x14ac:dyDescent="0.25">
      <c r="A377" s="270"/>
      <c r="B377" s="270"/>
      <c r="C377" s="271"/>
      <c r="D377" s="272" t="s">
        <v>75</v>
      </c>
      <c r="E377" s="272"/>
    </row>
    <row r="378" spans="1:5" x14ac:dyDescent="0.25">
      <c r="A378" s="270"/>
      <c r="B378" s="270"/>
      <c r="C378" s="271"/>
      <c r="D378" s="272" t="s">
        <v>29</v>
      </c>
      <c r="E378" s="272"/>
    </row>
    <row r="379" spans="1:5" x14ac:dyDescent="0.25">
      <c r="A379" s="270"/>
      <c r="B379" s="270"/>
      <c r="C379" s="271"/>
      <c r="D379" s="272" t="s">
        <v>30</v>
      </c>
      <c r="E379" s="272"/>
    </row>
    <row r="380" spans="1:5" x14ac:dyDescent="0.25">
      <c r="A380" s="270"/>
      <c r="B380" s="270"/>
      <c r="C380" s="271" t="s">
        <v>60</v>
      </c>
      <c r="D380" s="272" t="s">
        <v>1</v>
      </c>
      <c r="E380" s="272"/>
    </row>
    <row r="381" spans="1:5" x14ac:dyDescent="0.25">
      <c r="A381" s="270"/>
      <c r="B381" s="270"/>
      <c r="C381" s="271"/>
      <c r="D381" s="272" t="s">
        <v>2</v>
      </c>
      <c r="E381" s="272"/>
    </row>
    <row r="382" spans="1:5" x14ac:dyDescent="0.25">
      <c r="A382" s="270"/>
      <c r="B382" s="270"/>
      <c r="C382" s="271"/>
      <c r="D382" s="272" t="s">
        <v>126</v>
      </c>
      <c r="E382" s="272"/>
    </row>
    <row r="383" spans="1:5" x14ac:dyDescent="0.25">
      <c r="A383" s="270"/>
      <c r="B383" s="270"/>
      <c r="C383" s="271"/>
      <c r="D383" s="272" t="s">
        <v>127</v>
      </c>
      <c r="E383" s="272"/>
    </row>
    <row r="384" spans="1:5" x14ac:dyDescent="0.25">
      <c r="A384" s="270"/>
      <c r="B384" s="270"/>
      <c r="C384" s="271"/>
      <c r="D384" s="272" t="s">
        <v>128</v>
      </c>
      <c r="E384" s="272"/>
    </row>
    <row r="385" spans="1:5" x14ac:dyDescent="0.25">
      <c r="A385" s="270"/>
      <c r="B385" s="270"/>
      <c r="C385" s="271"/>
      <c r="D385" s="272" t="s">
        <v>129</v>
      </c>
      <c r="E385" s="272"/>
    </row>
    <row r="386" spans="1:5" x14ac:dyDescent="0.25">
      <c r="A386" s="270"/>
      <c r="B386" s="270"/>
      <c r="C386" s="271"/>
      <c r="D386" s="272" t="s">
        <v>130</v>
      </c>
      <c r="E386" s="272"/>
    </row>
    <row r="387" spans="1:5" x14ac:dyDescent="0.25">
      <c r="A387" s="270"/>
      <c r="B387" s="270"/>
      <c r="C387" s="271"/>
      <c r="D387" s="272" t="s">
        <v>131</v>
      </c>
      <c r="E387" s="272"/>
    </row>
    <row r="388" spans="1:5" x14ac:dyDescent="0.25">
      <c r="A388" s="270"/>
      <c r="B388" s="270"/>
      <c r="C388" s="271"/>
      <c r="D388" s="273" t="s">
        <v>10</v>
      </c>
      <c r="E388" s="272"/>
    </row>
    <row r="389" spans="1:5" x14ac:dyDescent="0.25">
      <c r="A389" s="270"/>
      <c r="B389" s="270"/>
      <c r="C389" s="271"/>
      <c r="D389" s="272" t="s">
        <v>74</v>
      </c>
      <c r="E389" s="272"/>
    </row>
    <row r="390" spans="1:5" x14ac:dyDescent="0.25">
      <c r="A390" s="270"/>
      <c r="B390" s="270"/>
      <c r="C390" s="271"/>
      <c r="D390" s="272" t="s">
        <v>75</v>
      </c>
      <c r="E390" s="272"/>
    </row>
    <row r="391" spans="1:5" x14ac:dyDescent="0.25">
      <c r="A391" s="270"/>
      <c r="B391" s="270"/>
      <c r="C391" s="271"/>
      <c r="D391" s="272" t="s">
        <v>29</v>
      </c>
      <c r="E391" s="272"/>
    </row>
    <row r="392" spans="1:5" x14ac:dyDescent="0.25">
      <c r="A392" s="270"/>
      <c r="B392" s="270"/>
      <c r="C392" s="271"/>
      <c r="D392" s="272" t="s">
        <v>30</v>
      </c>
      <c r="E392" s="272"/>
    </row>
    <row r="393" spans="1:5" x14ac:dyDescent="0.25">
      <c r="A393" s="270"/>
      <c r="B393" s="270"/>
      <c r="C393" s="271" t="s">
        <v>133</v>
      </c>
      <c r="D393" s="272" t="s">
        <v>1</v>
      </c>
      <c r="E393" s="272"/>
    </row>
    <row r="394" spans="1:5" x14ac:dyDescent="0.25">
      <c r="A394" s="270"/>
      <c r="B394" s="270"/>
      <c r="C394" s="271"/>
      <c r="D394" s="272" t="s">
        <v>2</v>
      </c>
      <c r="E394" s="272"/>
    </row>
    <row r="395" spans="1:5" x14ac:dyDescent="0.25">
      <c r="A395" s="270"/>
      <c r="B395" s="270"/>
      <c r="C395" s="271"/>
      <c r="D395" s="272" t="s">
        <v>126</v>
      </c>
      <c r="E395" s="272"/>
    </row>
    <row r="396" spans="1:5" x14ac:dyDescent="0.25">
      <c r="A396" s="270"/>
      <c r="B396" s="270"/>
      <c r="C396" s="271"/>
      <c r="D396" s="272" t="s">
        <v>127</v>
      </c>
      <c r="E396" s="272"/>
    </row>
    <row r="397" spans="1:5" x14ac:dyDescent="0.25">
      <c r="A397" s="270"/>
      <c r="B397" s="270"/>
      <c r="C397" s="271"/>
      <c r="D397" s="272" t="s">
        <v>128</v>
      </c>
      <c r="E397" s="272"/>
    </row>
    <row r="398" spans="1:5" x14ac:dyDescent="0.25">
      <c r="A398" s="270"/>
      <c r="B398" s="270"/>
      <c r="C398" s="271"/>
      <c r="D398" s="272" t="s">
        <v>129</v>
      </c>
      <c r="E398" s="272"/>
    </row>
    <row r="399" spans="1:5" x14ac:dyDescent="0.25">
      <c r="A399" s="270"/>
      <c r="B399" s="270"/>
      <c r="C399" s="271"/>
      <c r="D399" s="272" t="s">
        <v>130</v>
      </c>
      <c r="E399" s="272"/>
    </row>
    <row r="400" spans="1:5" x14ac:dyDescent="0.25">
      <c r="A400" s="270"/>
      <c r="B400" s="270"/>
      <c r="C400" s="271"/>
      <c r="D400" s="272" t="s">
        <v>131</v>
      </c>
      <c r="E400" s="272"/>
    </row>
    <row r="401" spans="1:5" x14ac:dyDescent="0.25">
      <c r="A401" s="270"/>
      <c r="B401" s="270"/>
      <c r="C401" s="271"/>
      <c r="D401" s="273" t="s">
        <v>10</v>
      </c>
      <c r="E401" s="272"/>
    </row>
    <row r="402" spans="1:5" x14ac:dyDescent="0.25">
      <c r="A402" s="270"/>
      <c r="B402" s="270"/>
      <c r="C402" s="271"/>
      <c r="D402" s="272" t="s">
        <v>74</v>
      </c>
      <c r="E402" s="272"/>
    </row>
    <row r="403" spans="1:5" x14ac:dyDescent="0.25">
      <c r="A403" s="270"/>
      <c r="B403" s="270"/>
      <c r="C403" s="271"/>
      <c r="D403" s="272" t="s">
        <v>75</v>
      </c>
      <c r="E403" s="272"/>
    </row>
    <row r="404" spans="1:5" x14ac:dyDescent="0.25">
      <c r="A404" s="270"/>
      <c r="B404" s="270"/>
      <c r="C404" s="271"/>
      <c r="D404" s="272" t="s">
        <v>29</v>
      </c>
      <c r="E404" s="272"/>
    </row>
    <row r="405" spans="1:5" x14ac:dyDescent="0.25">
      <c r="A405" s="270"/>
      <c r="B405" s="270"/>
      <c r="C405" s="271"/>
      <c r="D405" s="272" t="s">
        <v>30</v>
      </c>
      <c r="E405" s="272"/>
    </row>
    <row r="406" spans="1:5" x14ac:dyDescent="0.25">
      <c r="A406" s="270"/>
      <c r="B406" s="270"/>
      <c r="C406" s="271" t="s">
        <v>134</v>
      </c>
      <c r="D406" s="272" t="s">
        <v>1</v>
      </c>
      <c r="E406" s="272"/>
    </row>
    <row r="407" spans="1:5" x14ac:dyDescent="0.25">
      <c r="A407" s="270"/>
      <c r="B407" s="270"/>
      <c r="C407" s="271"/>
      <c r="D407" s="272" t="s">
        <v>2</v>
      </c>
      <c r="E407" s="272"/>
    </row>
    <row r="408" spans="1:5" x14ac:dyDescent="0.25">
      <c r="A408" s="270"/>
      <c r="B408" s="270"/>
      <c r="C408" s="271"/>
      <c r="D408" s="272" t="s">
        <v>126</v>
      </c>
      <c r="E408" s="272"/>
    </row>
    <row r="409" spans="1:5" x14ac:dyDescent="0.25">
      <c r="A409" s="270"/>
      <c r="B409" s="270"/>
      <c r="C409" s="271"/>
      <c r="D409" s="272" t="s">
        <v>127</v>
      </c>
      <c r="E409" s="272"/>
    </row>
    <row r="410" spans="1:5" x14ac:dyDescent="0.25">
      <c r="A410" s="270"/>
      <c r="B410" s="270"/>
      <c r="C410" s="271"/>
      <c r="D410" s="272" t="s">
        <v>128</v>
      </c>
      <c r="E410" s="272"/>
    </row>
    <row r="411" spans="1:5" x14ac:dyDescent="0.25">
      <c r="A411" s="270"/>
      <c r="B411" s="270"/>
      <c r="C411" s="271"/>
      <c r="D411" s="272" t="s">
        <v>129</v>
      </c>
      <c r="E411" s="272"/>
    </row>
    <row r="412" spans="1:5" x14ac:dyDescent="0.25">
      <c r="A412" s="270"/>
      <c r="B412" s="270"/>
      <c r="C412" s="271"/>
      <c r="D412" s="272" t="s">
        <v>130</v>
      </c>
      <c r="E412" s="272"/>
    </row>
    <row r="413" spans="1:5" x14ac:dyDescent="0.25">
      <c r="A413" s="270"/>
      <c r="B413" s="270"/>
      <c r="C413" s="271"/>
      <c r="D413" s="272" t="s">
        <v>131</v>
      </c>
      <c r="E413" s="272"/>
    </row>
    <row r="414" spans="1:5" x14ac:dyDescent="0.25">
      <c r="A414" s="270"/>
      <c r="B414" s="270"/>
      <c r="C414" s="271"/>
      <c r="D414" s="273" t="s">
        <v>10</v>
      </c>
      <c r="E414" s="272"/>
    </row>
    <row r="415" spans="1:5" x14ac:dyDescent="0.25">
      <c r="A415" s="270"/>
      <c r="B415" s="270"/>
      <c r="C415" s="271"/>
      <c r="D415" s="272" t="s">
        <v>74</v>
      </c>
      <c r="E415" s="272"/>
    </row>
    <row r="416" spans="1:5" x14ac:dyDescent="0.25">
      <c r="A416" s="270"/>
      <c r="B416" s="270"/>
      <c r="C416" s="271"/>
      <c r="D416" s="272" t="s">
        <v>75</v>
      </c>
      <c r="E416" s="272"/>
    </row>
    <row r="417" spans="1:5" x14ac:dyDescent="0.25">
      <c r="A417" s="270"/>
      <c r="B417" s="270"/>
      <c r="C417" s="271"/>
      <c r="D417" s="272" t="s">
        <v>29</v>
      </c>
      <c r="E417" s="272"/>
    </row>
    <row r="418" spans="1:5" x14ac:dyDescent="0.25">
      <c r="A418" s="270"/>
      <c r="B418" s="270"/>
      <c r="C418" s="271"/>
      <c r="D418" s="272" t="s">
        <v>30</v>
      </c>
      <c r="E418" s="272"/>
    </row>
    <row r="419" spans="1:5" x14ac:dyDescent="0.25">
      <c r="A419" s="270"/>
      <c r="B419" s="270"/>
      <c r="C419" s="271" t="s">
        <v>135</v>
      </c>
      <c r="D419" s="272" t="s">
        <v>1</v>
      </c>
      <c r="E419" s="272"/>
    </row>
    <row r="420" spans="1:5" x14ac:dyDescent="0.25">
      <c r="A420" s="270"/>
      <c r="B420" s="270"/>
      <c r="C420" s="271"/>
      <c r="D420" s="272" t="s">
        <v>2</v>
      </c>
      <c r="E420" s="272"/>
    </row>
    <row r="421" spans="1:5" x14ac:dyDescent="0.25">
      <c r="A421" s="270"/>
      <c r="B421" s="270"/>
      <c r="C421" s="271"/>
      <c r="D421" s="272" t="s">
        <v>126</v>
      </c>
      <c r="E421" s="272"/>
    </row>
    <row r="422" spans="1:5" x14ac:dyDescent="0.25">
      <c r="A422" s="270"/>
      <c r="B422" s="270"/>
      <c r="C422" s="271"/>
      <c r="D422" s="272" t="s">
        <v>127</v>
      </c>
      <c r="E422" s="272"/>
    </row>
    <row r="423" spans="1:5" x14ac:dyDescent="0.25">
      <c r="A423" s="270"/>
      <c r="B423" s="270"/>
      <c r="C423" s="271"/>
      <c r="D423" s="272" t="s">
        <v>128</v>
      </c>
      <c r="E423" s="272"/>
    </row>
    <row r="424" spans="1:5" x14ac:dyDescent="0.25">
      <c r="A424" s="270"/>
      <c r="B424" s="270"/>
      <c r="C424" s="271"/>
      <c r="D424" s="272" t="s">
        <v>129</v>
      </c>
      <c r="E424" s="272"/>
    </row>
    <row r="425" spans="1:5" x14ac:dyDescent="0.25">
      <c r="A425" s="270"/>
      <c r="B425" s="270"/>
      <c r="C425" s="271"/>
      <c r="D425" s="272" t="s">
        <v>130</v>
      </c>
      <c r="E425" s="272"/>
    </row>
    <row r="426" spans="1:5" x14ac:dyDescent="0.25">
      <c r="A426" s="270"/>
      <c r="B426" s="270"/>
      <c r="C426" s="271"/>
      <c r="D426" s="272" t="s">
        <v>131</v>
      </c>
      <c r="E426" s="272"/>
    </row>
    <row r="427" spans="1:5" x14ac:dyDescent="0.25">
      <c r="A427" s="270"/>
      <c r="B427" s="270"/>
      <c r="C427" s="271"/>
      <c r="D427" s="273" t="s">
        <v>10</v>
      </c>
      <c r="E427" s="272"/>
    </row>
    <row r="428" spans="1:5" x14ac:dyDescent="0.25">
      <c r="A428" s="270"/>
      <c r="B428" s="270"/>
      <c r="C428" s="271"/>
      <c r="D428" s="272" t="s">
        <v>74</v>
      </c>
      <c r="E428" s="272"/>
    </row>
    <row r="429" spans="1:5" x14ac:dyDescent="0.25">
      <c r="A429" s="270"/>
      <c r="B429" s="270"/>
      <c r="C429" s="271"/>
      <c r="D429" s="272" t="s">
        <v>75</v>
      </c>
      <c r="E429" s="272"/>
    </row>
    <row r="430" spans="1:5" x14ac:dyDescent="0.25">
      <c r="A430" s="270"/>
      <c r="B430" s="270"/>
      <c r="C430" s="271"/>
      <c r="D430" s="272" t="s">
        <v>29</v>
      </c>
      <c r="E430" s="272"/>
    </row>
    <row r="431" spans="1:5" x14ac:dyDescent="0.25">
      <c r="A431" s="270"/>
      <c r="B431" s="270"/>
      <c r="C431" s="271"/>
      <c r="D431" s="272" t="s">
        <v>30</v>
      </c>
      <c r="E431" s="272"/>
    </row>
    <row r="432" spans="1:5" x14ac:dyDescent="0.25">
      <c r="A432" s="270"/>
      <c r="B432" s="270"/>
      <c r="C432" s="271" t="s">
        <v>136</v>
      </c>
      <c r="D432" s="272" t="s">
        <v>1</v>
      </c>
      <c r="E432" s="272"/>
    </row>
    <row r="433" spans="1:5" x14ac:dyDescent="0.25">
      <c r="A433" s="270"/>
      <c r="B433" s="270"/>
      <c r="C433" s="271"/>
      <c r="D433" s="272" t="s">
        <v>2</v>
      </c>
      <c r="E433" s="272"/>
    </row>
    <row r="434" spans="1:5" x14ac:dyDescent="0.25">
      <c r="A434" s="270"/>
      <c r="B434" s="270"/>
      <c r="C434" s="271"/>
      <c r="D434" s="272" t="s">
        <v>126</v>
      </c>
      <c r="E434" s="272"/>
    </row>
    <row r="435" spans="1:5" x14ac:dyDescent="0.25">
      <c r="A435" s="270"/>
      <c r="B435" s="270"/>
      <c r="C435" s="271"/>
      <c r="D435" s="272" t="s">
        <v>127</v>
      </c>
      <c r="E435" s="272"/>
    </row>
    <row r="436" spans="1:5" x14ac:dyDescent="0.25">
      <c r="A436" s="270"/>
      <c r="B436" s="270"/>
      <c r="C436" s="271"/>
      <c r="D436" s="272" t="s">
        <v>128</v>
      </c>
      <c r="E436" s="272"/>
    </row>
    <row r="437" spans="1:5" x14ac:dyDescent="0.25">
      <c r="A437" s="270"/>
      <c r="B437" s="270"/>
      <c r="C437" s="271"/>
      <c r="D437" s="272" t="s">
        <v>129</v>
      </c>
      <c r="E437" s="272"/>
    </row>
    <row r="438" spans="1:5" x14ac:dyDescent="0.25">
      <c r="A438" s="270"/>
      <c r="B438" s="270"/>
      <c r="C438" s="271"/>
      <c r="D438" s="272" t="s">
        <v>130</v>
      </c>
      <c r="E438" s="272"/>
    </row>
    <row r="439" spans="1:5" x14ac:dyDescent="0.25">
      <c r="A439" s="270"/>
      <c r="B439" s="270"/>
      <c r="C439" s="271"/>
      <c r="D439" s="272" t="s">
        <v>131</v>
      </c>
      <c r="E439" s="272"/>
    </row>
    <row r="440" spans="1:5" x14ac:dyDescent="0.25">
      <c r="A440" s="270"/>
      <c r="B440" s="270"/>
      <c r="C440" s="271"/>
      <c r="D440" s="273" t="s">
        <v>10</v>
      </c>
      <c r="E440" s="272"/>
    </row>
    <row r="441" spans="1:5" x14ac:dyDescent="0.25">
      <c r="A441" s="270"/>
      <c r="B441" s="270"/>
      <c r="C441" s="271"/>
      <c r="D441" s="272" t="s">
        <v>74</v>
      </c>
      <c r="E441" s="272"/>
    </row>
    <row r="442" spans="1:5" x14ac:dyDescent="0.25">
      <c r="A442" s="270"/>
      <c r="B442" s="270"/>
      <c r="C442" s="271"/>
      <c r="D442" s="272" t="s">
        <v>75</v>
      </c>
      <c r="E442" s="272"/>
    </row>
    <row r="443" spans="1:5" x14ac:dyDescent="0.25">
      <c r="A443" s="270"/>
      <c r="B443" s="270"/>
      <c r="C443" s="271"/>
      <c r="D443" s="272" t="s">
        <v>29</v>
      </c>
      <c r="E443" s="272"/>
    </row>
    <row r="444" spans="1:5" x14ac:dyDescent="0.25">
      <c r="A444" s="270"/>
      <c r="B444" s="270"/>
      <c r="C444" s="271"/>
      <c r="D444" s="272" t="s">
        <v>30</v>
      </c>
      <c r="E444" s="272"/>
    </row>
    <row r="445" spans="1:5" x14ac:dyDescent="0.25">
      <c r="A445" s="270"/>
      <c r="B445" s="270"/>
      <c r="C445" s="271" t="s">
        <v>137</v>
      </c>
      <c r="D445" s="272" t="s">
        <v>1</v>
      </c>
      <c r="E445" s="272"/>
    </row>
    <row r="446" spans="1:5" x14ac:dyDescent="0.25">
      <c r="A446" s="270"/>
      <c r="B446" s="270"/>
      <c r="C446" s="271"/>
      <c r="D446" s="272" t="s">
        <v>2</v>
      </c>
      <c r="E446" s="272"/>
    </row>
    <row r="447" spans="1:5" x14ac:dyDescent="0.25">
      <c r="A447" s="270"/>
      <c r="B447" s="270"/>
      <c r="C447" s="271"/>
      <c r="D447" s="272" t="s">
        <v>126</v>
      </c>
      <c r="E447" s="272"/>
    </row>
    <row r="448" spans="1:5" x14ac:dyDescent="0.25">
      <c r="A448" s="270"/>
      <c r="B448" s="270"/>
      <c r="C448" s="271"/>
      <c r="D448" s="272" t="s">
        <v>127</v>
      </c>
      <c r="E448" s="272"/>
    </row>
    <row r="449" spans="1:5" x14ac:dyDescent="0.25">
      <c r="A449" s="270"/>
      <c r="B449" s="270"/>
      <c r="C449" s="271"/>
      <c r="D449" s="272" t="s">
        <v>128</v>
      </c>
      <c r="E449" s="272"/>
    </row>
    <row r="450" spans="1:5" x14ac:dyDescent="0.25">
      <c r="A450" s="270"/>
      <c r="B450" s="270"/>
      <c r="C450" s="271"/>
      <c r="D450" s="272" t="s">
        <v>129</v>
      </c>
      <c r="E450" s="272"/>
    </row>
    <row r="451" spans="1:5" x14ac:dyDescent="0.25">
      <c r="A451" s="270"/>
      <c r="B451" s="270"/>
      <c r="C451" s="271"/>
      <c r="D451" s="272" t="s">
        <v>130</v>
      </c>
      <c r="E451" s="272"/>
    </row>
    <row r="452" spans="1:5" x14ac:dyDescent="0.25">
      <c r="A452" s="270"/>
      <c r="B452" s="270"/>
      <c r="C452" s="271"/>
      <c r="D452" s="272" t="s">
        <v>131</v>
      </c>
      <c r="E452" s="272"/>
    </row>
    <row r="453" spans="1:5" x14ac:dyDescent="0.25">
      <c r="A453" s="270"/>
      <c r="B453" s="270"/>
      <c r="C453" s="271"/>
      <c r="D453" s="273" t="s">
        <v>10</v>
      </c>
      <c r="E453" s="272"/>
    </row>
    <row r="454" spans="1:5" x14ac:dyDescent="0.25">
      <c r="A454" s="270"/>
      <c r="B454" s="270"/>
      <c r="C454" s="271"/>
      <c r="D454" s="272" t="s">
        <v>74</v>
      </c>
      <c r="E454" s="272"/>
    </row>
    <row r="455" spans="1:5" x14ac:dyDescent="0.25">
      <c r="A455" s="270"/>
      <c r="B455" s="270"/>
      <c r="C455" s="271"/>
      <c r="D455" s="272" t="s">
        <v>75</v>
      </c>
      <c r="E455" s="272"/>
    </row>
    <row r="456" spans="1:5" x14ac:dyDescent="0.25">
      <c r="A456" s="270"/>
      <c r="B456" s="270"/>
      <c r="C456" s="271"/>
      <c r="D456" s="272" t="s">
        <v>29</v>
      </c>
      <c r="E456" s="272"/>
    </row>
    <row r="457" spans="1:5" x14ac:dyDescent="0.25">
      <c r="A457" s="270"/>
      <c r="B457" s="270"/>
      <c r="C457" s="271"/>
      <c r="D457" s="272" t="s">
        <v>30</v>
      </c>
      <c r="E457" s="272"/>
    </row>
    <row r="458" spans="1:5" x14ac:dyDescent="0.25">
      <c r="A458" s="270"/>
      <c r="B458" s="270"/>
      <c r="C458" s="271" t="s">
        <v>138</v>
      </c>
      <c r="D458" s="272" t="s">
        <v>1</v>
      </c>
      <c r="E458" s="272"/>
    </row>
    <row r="459" spans="1:5" x14ac:dyDescent="0.25">
      <c r="A459" s="270"/>
      <c r="B459" s="270"/>
      <c r="C459" s="271"/>
      <c r="D459" s="272" t="s">
        <v>2</v>
      </c>
      <c r="E459" s="272"/>
    </row>
    <row r="460" spans="1:5" x14ac:dyDescent="0.25">
      <c r="A460" s="270"/>
      <c r="B460" s="270"/>
      <c r="C460" s="271"/>
      <c r="D460" s="272" t="s">
        <v>126</v>
      </c>
      <c r="E460" s="272"/>
    </row>
    <row r="461" spans="1:5" x14ac:dyDescent="0.25">
      <c r="A461" s="270"/>
      <c r="B461" s="270"/>
      <c r="C461" s="271"/>
      <c r="D461" s="272" t="s">
        <v>127</v>
      </c>
      <c r="E461" s="272"/>
    </row>
    <row r="462" spans="1:5" x14ac:dyDescent="0.25">
      <c r="A462" s="270"/>
      <c r="B462" s="270"/>
      <c r="C462" s="271"/>
      <c r="D462" s="272" t="s">
        <v>128</v>
      </c>
      <c r="E462" s="272"/>
    </row>
    <row r="463" spans="1:5" x14ac:dyDescent="0.25">
      <c r="A463" s="270"/>
      <c r="B463" s="270"/>
      <c r="C463" s="271"/>
      <c r="D463" s="272" t="s">
        <v>129</v>
      </c>
      <c r="E463" s="272"/>
    </row>
    <row r="464" spans="1:5" x14ac:dyDescent="0.25">
      <c r="A464" s="270"/>
      <c r="B464" s="270"/>
      <c r="C464" s="271"/>
      <c r="D464" s="272" t="s">
        <v>130</v>
      </c>
      <c r="E464" s="272"/>
    </row>
    <row r="465" spans="1:5" x14ac:dyDescent="0.25">
      <c r="A465" s="270"/>
      <c r="B465" s="270"/>
      <c r="C465" s="271"/>
      <c r="D465" s="272" t="s">
        <v>131</v>
      </c>
      <c r="E465" s="272"/>
    </row>
    <row r="466" spans="1:5" x14ac:dyDescent="0.25">
      <c r="A466" s="270"/>
      <c r="B466" s="270"/>
      <c r="C466" s="271"/>
      <c r="D466" s="273" t="s">
        <v>10</v>
      </c>
      <c r="E466" s="272"/>
    </row>
    <row r="467" spans="1:5" x14ac:dyDescent="0.25">
      <c r="A467" s="270"/>
      <c r="B467" s="270"/>
      <c r="C467" s="271"/>
      <c r="D467" s="272" t="s">
        <v>74</v>
      </c>
      <c r="E467" s="272"/>
    </row>
    <row r="468" spans="1:5" x14ac:dyDescent="0.25">
      <c r="A468" s="270"/>
      <c r="B468" s="270"/>
      <c r="C468" s="271"/>
      <c r="D468" s="272" t="s">
        <v>75</v>
      </c>
      <c r="E468" s="272"/>
    </row>
    <row r="469" spans="1:5" x14ac:dyDescent="0.25">
      <c r="A469" s="270"/>
      <c r="B469" s="270"/>
      <c r="C469" s="271"/>
      <c r="D469" s="272" t="s">
        <v>29</v>
      </c>
      <c r="E469" s="272"/>
    </row>
    <row r="470" spans="1:5" x14ac:dyDescent="0.25">
      <c r="A470" s="270"/>
      <c r="B470" s="270"/>
      <c r="C470" s="271"/>
      <c r="D470" s="272" t="s">
        <v>30</v>
      </c>
      <c r="E470" s="272"/>
    </row>
    <row r="471" spans="1:5" x14ac:dyDescent="0.25">
      <c r="A471" s="270"/>
      <c r="B471" s="270">
        <v>34</v>
      </c>
      <c r="C471" s="271" t="s">
        <v>125</v>
      </c>
      <c r="D471" s="272" t="s">
        <v>1</v>
      </c>
      <c r="E471" s="272"/>
    </row>
    <row r="472" spans="1:5" x14ac:dyDescent="0.25">
      <c r="A472" s="270"/>
      <c r="B472" s="270"/>
      <c r="C472" s="271"/>
      <c r="D472" s="272" t="s">
        <v>2</v>
      </c>
      <c r="E472" s="272"/>
    </row>
    <row r="473" spans="1:5" x14ac:dyDescent="0.25">
      <c r="A473" s="270"/>
      <c r="B473" s="270"/>
      <c r="C473" s="271"/>
      <c r="D473" s="272" t="s">
        <v>126</v>
      </c>
      <c r="E473" s="272"/>
    </row>
    <row r="474" spans="1:5" x14ac:dyDescent="0.25">
      <c r="A474" s="270"/>
      <c r="B474" s="270"/>
      <c r="C474" s="271"/>
      <c r="D474" s="272" t="s">
        <v>127</v>
      </c>
      <c r="E474" s="272"/>
    </row>
    <row r="475" spans="1:5" x14ac:dyDescent="0.25">
      <c r="A475" s="270"/>
      <c r="B475" s="270"/>
      <c r="C475" s="271"/>
      <c r="D475" s="272" t="s">
        <v>128</v>
      </c>
      <c r="E475" s="272"/>
    </row>
    <row r="476" spans="1:5" x14ac:dyDescent="0.25">
      <c r="A476" s="270"/>
      <c r="B476" s="270"/>
      <c r="C476" s="271"/>
      <c r="D476" s="272" t="s">
        <v>129</v>
      </c>
      <c r="E476" s="272"/>
    </row>
    <row r="477" spans="1:5" x14ac:dyDescent="0.25">
      <c r="A477" s="270"/>
      <c r="B477" s="270"/>
      <c r="C477" s="271"/>
      <c r="D477" s="272" t="s">
        <v>130</v>
      </c>
      <c r="E477" s="272"/>
    </row>
    <row r="478" spans="1:5" x14ac:dyDescent="0.25">
      <c r="A478" s="270"/>
      <c r="B478" s="270"/>
      <c r="C478" s="271"/>
      <c r="D478" s="272" t="s">
        <v>131</v>
      </c>
      <c r="E478" s="272"/>
    </row>
    <row r="479" spans="1:5" x14ac:dyDescent="0.25">
      <c r="A479" s="270"/>
      <c r="B479" s="270"/>
      <c r="C479" s="271"/>
      <c r="D479" s="273" t="s">
        <v>10</v>
      </c>
      <c r="E479" s="272"/>
    </row>
    <row r="480" spans="1:5" x14ac:dyDescent="0.25">
      <c r="A480" s="270"/>
      <c r="B480" s="270"/>
      <c r="C480" s="271"/>
      <c r="D480" s="272" t="s">
        <v>74</v>
      </c>
      <c r="E480" s="272"/>
    </row>
    <row r="481" spans="1:5" x14ac:dyDescent="0.25">
      <c r="A481" s="270"/>
      <c r="B481" s="270"/>
      <c r="C481" s="271"/>
      <c r="D481" s="272" t="s">
        <v>75</v>
      </c>
      <c r="E481" s="272"/>
    </row>
    <row r="482" spans="1:5" x14ac:dyDescent="0.25">
      <c r="A482" s="270"/>
      <c r="B482" s="270"/>
      <c r="C482" s="271"/>
      <c r="D482" s="272" t="s">
        <v>29</v>
      </c>
      <c r="E482" s="272"/>
    </row>
    <row r="483" spans="1:5" x14ac:dyDescent="0.25">
      <c r="A483" s="270"/>
      <c r="B483" s="270"/>
      <c r="C483" s="271"/>
      <c r="D483" s="272" t="s">
        <v>30</v>
      </c>
      <c r="E483" s="272"/>
    </row>
    <row r="484" spans="1:5" x14ac:dyDescent="0.25">
      <c r="A484" s="270"/>
      <c r="B484" s="270"/>
      <c r="C484" s="271" t="s">
        <v>132</v>
      </c>
      <c r="D484" s="272" t="s">
        <v>1</v>
      </c>
      <c r="E484" s="272"/>
    </row>
    <row r="485" spans="1:5" x14ac:dyDescent="0.25">
      <c r="A485" s="270"/>
      <c r="B485" s="270"/>
      <c r="C485" s="271"/>
      <c r="D485" s="272" t="s">
        <v>2</v>
      </c>
      <c r="E485" s="272"/>
    </row>
    <row r="486" spans="1:5" x14ac:dyDescent="0.25">
      <c r="A486" s="270"/>
      <c r="B486" s="270"/>
      <c r="C486" s="271"/>
      <c r="D486" s="272" t="s">
        <v>126</v>
      </c>
      <c r="E486" s="272"/>
    </row>
    <row r="487" spans="1:5" x14ac:dyDescent="0.25">
      <c r="A487" s="270"/>
      <c r="B487" s="270"/>
      <c r="C487" s="271"/>
      <c r="D487" s="272" t="s">
        <v>127</v>
      </c>
      <c r="E487" s="272"/>
    </row>
    <row r="488" spans="1:5" x14ac:dyDescent="0.25">
      <c r="A488" s="270"/>
      <c r="B488" s="270"/>
      <c r="C488" s="271"/>
      <c r="D488" s="272" t="s">
        <v>128</v>
      </c>
      <c r="E488" s="272"/>
    </row>
    <row r="489" spans="1:5" x14ac:dyDescent="0.25">
      <c r="A489" s="270"/>
      <c r="B489" s="270"/>
      <c r="C489" s="271"/>
      <c r="D489" s="272" t="s">
        <v>129</v>
      </c>
      <c r="E489" s="272"/>
    </row>
    <row r="490" spans="1:5" x14ac:dyDescent="0.25">
      <c r="A490" s="270"/>
      <c r="B490" s="270"/>
      <c r="C490" s="271"/>
      <c r="D490" s="272" t="s">
        <v>130</v>
      </c>
      <c r="E490" s="272"/>
    </row>
    <row r="491" spans="1:5" x14ac:dyDescent="0.25">
      <c r="A491" s="270"/>
      <c r="B491" s="270"/>
      <c r="C491" s="271"/>
      <c r="D491" s="272" t="s">
        <v>131</v>
      </c>
      <c r="E491" s="272"/>
    </row>
    <row r="492" spans="1:5" x14ac:dyDescent="0.25">
      <c r="A492" s="270"/>
      <c r="B492" s="270"/>
      <c r="C492" s="271"/>
      <c r="D492" s="273" t="s">
        <v>10</v>
      </c>
      <c r="E492" s="272"/>
    </row>
    <row r="493" spans="1:5" x14ac:dyDescent="0.25">
      <c r="A493" s="270"/>
      <c r="B493" s="270"/>
      <c r="C493" s="271"/>
      <c r="D493" s="272" t="s">
        <v>74</v>
      </c>
      <c r="E493" s="272"/>
    </row>
    <row r="494" spans="1:5" x14ac:dyDescent="0.25">
      <c r="A494" s="270"/>
      <c r="B494" s="270"/>
      <c r="C494" s="271"/>
      <c r="D494" s="272" t="s">
        <v>75</v>
      </c>
      <c r="E494" s="272"/>
    </row>
    <row r="495" spans="1:5" x14ac:dyDescent="0.25">
      <c r="A495" s="270"/>
      <c r="B495" s="270"/>
      <c r="C495" s="271"/>
      <c r="D495" s="272" t="s">
        <v>29</v>
      </c>
      <c r="E495" s="272"/>
    </row>
    <row r="496" spans="1:5" x14ac:dyDescent="0.25">
      <c r="A496" s="270"/>
      <c r="B496" s="270"/>
      <c r="C496" s="271"/>
      <c r="D496" s="272" t="s">
        <v>30</v>
      </c>
      <c r="E496" s="272"/>
    </row>
    <row r="497" spans="1:5" x14ac:dyDescent="0.25">
      <c r="A497" s="270"/>
      <c r="B497" s="270"/>
      <c r="C497" s="271" t="s">
        <v>57</v>
      </c>
      <c r="D497" s="272" t="s">
        <v>1</v>
      </c>
      <c r="E497" s="272"/>
    </row>
    <row r="498" spans="1:5" x14ac:dyDescent="0.25">
      <c r="A498" s="270"/>
      <c r="B498" s="270"/>
      <c r="C498" s="271"/>
      <c r="D498" s="272" t="s">
        <v>2</v>
      </c>
      <c r="E498" s="272"/>
    </row>
    <row r="499" spans="1:5" x14ac:dyDescent="0.25">
      <c r="A499" s="270"/>
      <c r="B499" s="270"/>
      <c r="C499" s="271"/>
      <c r="D499" s="272" t="s">
        <v>126</v>
      </c>
      <c r="E499" s="272"/>
    </row>
    <row r="500" spans="1:5" x14ac:dyDescent="0.25">
      <c r="A500" s="270"/>
      <c r="B500" s="270"/>
      <c r="C500" s="271"/>
      <c r="D500" s="272" t="s">
        <v>127</v>
      </c>
      <c r="E500" s="272"/>
    </row>
    <row r="501" spans="1:5" x14ac:dyDescent="0.25">
      <c r="A501" s="270"/>
      <c r="B501" s="270"/>
      <c r="C501" s="271"/>
      <c r="D501" s="272" t="s">
        <v>128</v>
      </c>
      <c r="E501" s="272"/>
    </row>
    <row r="502" spans="1:5" x14ac:dyDescent="0.25">
      <c r="A502" s="270"/>
      <c r="B502" s="270"/>
      <c r="C502" s="271"/>
      <c r="D502" s="272" t="s">
        <v>129</v>
      </c>
      <c r="E502" s="272"/>
    </row>
    <row r="503" spans="1:5" x14ac:dyDescent="0.25">
      <c r="A503" s="270"/>
      <c r="B503" s="270"/>
      <c r="C503" s="271"/>
      <c r="D503" s="272" t="s">
        <v>130</v>
      </c>
      <c r="E503" s="272"/>
    </row>
    <row r="504" spans="1:5" x14ac:dyDescent="0.25">
      <c r="A504" s="270"/>
      <c r="B504" s="270"/>
      <c r="C504" s="271"/>
      <c r="D504" s="272" t="s">
        <v>131</v>
      </c>
      <c r="E504" s="272"/>
    </row>
    <row r="505" spans="1:5" x14ac:dyDescent="0.25">
      <c r="A505" s="270"/>
      <c r="B505" s="270"/>
      <c r="C505" s="271"/>
      <c r="D505" s="273" t="s">
        <v>10</v>
      </c>
      <c r="E505" s="272"/>
    </row>
    <row r="506" spans="1:5" x14ac:dyDescent="0.25">
      <c r="A506" s="270"/>
      <c r="B506" s="270"/>
      <c r="C506" s="271"/>
      <c r="D506" s="272" t="s">
        <v>74</v>
      </c>
      <c r="E506" s="272"/>
    </row>
    <row r="507" spans="1:5" x14ac:dyDescent="0.25">
      <c r="A507" s="270"/>
      <c r="B507" s="270"/>
      <c r="C507" s="271"/>
      <c r="D507" s="272" t="s">
        <v>75</v>
      </c>
      <c r="E507" s="272"/>
    </row>
    <row r="508" spans="1:5" x14ac:dyDescent="0.25">
      <c r="A508" s="270"/>
      <c r="B508" s="270"/>
      <c r="C508" s="271"/>
      <c r="D508" s="272" t="s">
        <v>29</v>
      </c>
      <c r="E508" s="272"/>
    </row>
    <row r="509" spans="1:5" x14ac:dyDescent="0.25">
      <c r="A509" s="270"/>
      <c r="B509" s="270"/>
      <c r="C509" s="271"/>
      <c r="D509" s="272" t="s">
        <v>30</v>
      </c>
      <c r="E509" s="272"/>
    </row>
    <row r="510" spans="1:5" x14ac:dyDescent="0.25">
      <c r="A510" s="270"/>
      <c r="B510" s="270"/>
      <c r="C510" s="271" t="s">
        <v>58</v>
      </c>
      <c r="D510" s="272" t="s">
        <v>1</v>
      </c>
      <c r="E510" s="272"/>
    </row>
    <row r="511" spans="1:5" x14ac:dyDescent="0.25">
      <c r="A511" s="270"/>
      <c r="B511" s="270"/>
      <c r="C511" s="271"/>
      <c r="D511" s="272" t="s">
        <v>2</v>
      </c>
      <c r="E511" s="272"/>
    </row>
    <row r="512" spans="1:5" x14ac:dyDescent="0.25">
      <c r="A512" s="270"/>
      <c r="B512" s="270"/>
      <c r="C512" s="271"/>
      <c r="D512" s="272" t="s">
        <v>126</v>
      </c>
      <c r="E512" s="272"/>
    </row>
    <row r="513" spans="1:5" x14ac:dyDescent="0.25">
      <c r="A513" s="270"/>
      <c r="B513" s="270"/>
      <c r="C513" s="271"/>
      <c r="D513" s="272" t="s">
        <v>127</v>
      </c>
      <c r="E513" s="272"/>
    </row>
    <row r="514" spans="1:5" x14ac:dyDescent="0.25">
      <c r="A514" s="270"/>
      <c r="B514" s="270"/>
      <c r="C514" s="271"/>
      <c r="D514" s="272" t="s">
        <v>128</v>
      </c>
      <c r="E514" s="272"/>
    </row>
    <row r="515" spans="1:5" x14ac:dyDescent="0.25">
      <c r="A515" s="270"/>
      <c r="B515" s="270"/>
      <c r="C515" s="271"/>
      <c r="D515" s="272" t="s">
        <v>129</v>
      </c>
      <c r="E515" s="272"/>
    </row>
    <row r="516" spans="1:5" x14ac:dyDescent="0.25">
      <c r="A516" s="270"/>
      <c r="B516" s="270"/>
      <c r="C516" s="271"/>
      <c r="D516" s="272" t="s">
        <v>130</v>
      </c>
      <c r="E516" s="272"/>
    </row>
    <row r="517" spans="1:5" x14ac:dyDescent="0.25">
      <c r="A517" s="270"/>
      <c r="B517" s="270"/>
      <c r="C517" s="271"/>
      <c r="D517" s="272" t="s">
        <v>131</v>
      </c>
      <c r="E517" s="272"/>
    </row>
    <row r="518" spans="1:5" x14ac:dyDescent="0.25">
      <c r="A518" s="270"/>
      <c r="B518" s="270"/>
      <c r="C518" s="271"/>
      <c r="D518" s="273" t="s">
        <v>10</v>
      </c>
      <c r="E518" s="272"/>
    </row>
    <row r="519" spans="1:5" x14ac:dyDescent="0.25">
      <c r="A519" s="270"/>
      <c r="B519" s="270"/>
      <c r="C519" s="271"/>
      <c r="D519" s="272" t="s">
        <v>74</v>
      </c>
      <c r="E519" s="272"/>
    </row>
    <row r="520" spans="1:5" x14ac:dyDescent="0.25">
      <c r="A520" s="270"/>
      <c r="B520" s="270"/>
      <c r="C520" s="271"/>
      <c r="D520" s="272" t="s">
        <v>75</v>
      </c>
      <c r="E520" s="272"/>
    </row>
    <row r="521" spans="1:5" x14ac:dyDescent="0.25">
      <c r="A521" s="270"/>
      <c r="B521" s="270"/>
      <c r="C521" s="271"/>
      <c r="D521" s="272" t="s">
        <v>29</v>
      </c>
      <c r="E521" s="272"/>
    </row>
    <row r="522" spans="1:5" x14ac:dyDescent="0.25">
      <c r="A522" s="270"/>
      <c r="B522" s="270"/>
      <c r="C522" s="271"/>
      <c r="D522" s="272" t="s">
        <v>30</v>
      </c>
      <c r="E522" s="272"/>
    </row>
    <row r="523" spans="1:5" x14ac:dyDescent="0.25">
      <c r="A523" s="270"/>
      <c r="B523" s="270"/>
      <c r="C523" s="271" t="s">
        <v>59</v>
      </c>
      <c r="D523" s="272" t="s">
        <v>1</v>
      </c>
      <c r="E523" s="272"/>
    </row>
    <row r="524" spans="1:5" x14ac:dyDescent="0.25">
      <c r="A524" s="270"/>
      <c r="B524" s="270"/>
      <c r="C524" s="271"/>
      <c r="D524" s="272" t="s">
        <v>2</v>
      </c>
      <c r="E524" s="272"/>
    </row>
    <row r="525" spans="1:5" x14ac:dyDescent="0.25">
      <c r="A525" s="270"/>
      <c r="B525" s="270"/>
      <c r="C525" s="271"/>
      <c r="D525" s="272" t="s">
        <v>126</v>
      </c>
      <c r="E525" s="272"/>
    </row>
    <row r="526" spans="1:5" x14ac:dyDescent="0.25">
      <c r="A526" s="270"/>
      <c r="B526" s="270"/>
      <c r="C526" s="271"/>
      <c r="D526" s="272" t="s">
        <v>127</v>
      </c>
      <c r="E526" s="272"/>
    </row>
    <row r="527" spans="1:5" x14ac:dyDescent="0.25">
      <c r="A527" s="270"/>
      <c r="B527" s="270"/>
      <c r="C527" s="271"/>
      <c r="D527" s="272" t="s">
        <v>128</v>
      </c>
      <c r="E527" s="272"/>
    </row>
    <row r="528" spans="1:5" x14ac:dyDescent="0.25">
      <c r="A528" s="270"/>
      <c r="B528" s="270"/>
      <c r="C528" s="271"/>
      <c r="D528" s="272" t="s">
        <v>129</v>
      </c>
      <c r="E528" s="272"/>
    </row>
    <row r="529" spans="1:5" x14ac:dyDescent="0.25">
      <c r="A529" s="270"/>
      <c r="B529" s="270"/>
      <c r="C529" s="271"/>
      <c r="D529" s="272" t="s">
        <v>130</v>
      </c>
      <c r="E529" s="272"/>
    </row>
    <row r="530" spans="1:5" x14ac:dyDescent="0.25">
      <c r="A530" s="270"/>
      <c r="B530" s="270"/>
      <c r="C530" s="271"/>
      <c r="D530" s="272" t="s">
        <v>131</v>
      </c>
      <c r="E530" s="272"/>
    </row>
    <row r="531" spans="1:5" x14ac:dyDescent="0.25">
      <c r="A531" s="270"/>
      <c r="B531" s="270"/>
      <c r="C531" s="271"/>
      <c r="D531" s="273" t="s">
        <v>10</v>
      </c>
      <c r="E531" s="272"/>
    </row>
    <row r="532" spans="1:5" x14ac:dyDescent="0.25">
      <c r="A532" s="270"/>
      <c r="B532" s="270"/>
      <c r="C532" s="271"/>
      <c r="D532" s="272" t="s">
        <v>74</v>
      </c>
      <c r="E532" s="272"/>
    </row>
    <row r="533" spans="1:5" x14ac:dyDescent="0.25">
      <c r="A533" s="270"/>
      <c r="B533" s="270"/>
      <c r="C533" s="271"/>
      <c r="D533" s="272" t="s">
        <v>75</v>
      </c>
      <c r="E533" s="272"/>
    </row>
    <row r="534" spans="1:5" x14ac:dyDescent="0.25">
      <c r="A534" s="270"/>
      <c r="B534" s="270"/>
      <c r="C534" s="271"/>
      <c r="D534" s="272" t="s">
        <v>29</v>
      </c>
      <c r="E534" s="272"/>
    </row>
    <row r="535" spans="1:5" x14ac:dyDescent="0.25">
      <c r="A535" s="270"/>
      <c r="B535" s="270"/>
      <c r="C535" s="271"/>
      <c r="D535" s="272" t="s">
        <v>30</v>
      </c>
      <c r="E535" s="272"/>
    </row>
    <row r="536" spans="1:5" x14ac:dyDescent="0.25">
      <c r="A536" s="270"/>
      <c r="B536" s="270"/>
      <c r="C536" s="271" t="s">
        <v>60</v>
      </c>
      <c r="D536" s="272" t="s">
        <v>1</v>
      </c>
      <c r="E536" s="272"/>
    </row>
    <row r="537" spans="1:5" x14ac:dyDescent="0.25">
      <c r="A537" s="270"/>
      <c r="B537" s="270"/>
      <c r="C537" s="271"/>
      <c r="D537" s="272" t="s">
        <v>2</v>
      </c>
      <c r="E537" s="272"/>
    </row>
    <row r="538" spans="1:5" x14ac:dyDescent="0.25">
      <c r="A538" s="270"/>
      <c r="B538" s="270"/>
      <c r="C538" s="271"/>
      <c r="D538" s="272" t="s">
        <v>126</v>
      </c>
      <c r="E538" s="272"/>
    </row>
    <row r="539" spans="1:5" x14ac:dyDescent="0.25">
      <c r="A539" s="270"/>
      <c r="B539" s="270"/>
      <c r="C539" s="271"/>
      <c r="D539" s="272" t="s">
        <v>127</v>
      </c>
      <c r="E539" s="272"/>
    </row>
    <row r="540" spans="1:5" x14ac:dyDescent="0.25">
      <c r="A540" s="270"/>
      <c r="B540" s="270"/>
      <c r="C540" s="271"/>
      <c r="D540" s="272" t="s">
        <v>128</v>
      </c>
      <c r="E540" s="272"/>
    </row>
    <row r="541" spans="1:5" x14ac:dyDescent="0.25">
      <c r="A541" s="270"/>
      <c r="B541" s="270"/>
      <c r="C541" s="271"/>
      <c r="D541" s="272" t="s">
        <v>129</v>
      </c>
      <c r="E541" s="272"/>
    </row>
    <row r="542" spans="1:5" x14ac:dyDescent="0.25">
      <c r="A542" s="270"/>
      <c r="B542" s="270"/>
      <c r="C542" s="271"/>
      <c r="D542" s="272" t="s">
        <v>130</v>
      </c>
      <c r="E542" s="272"/>
    </row>
    <row r="543" spans="1:5" x14ac:dyDescent="0.25">
      <c r="A543" s="270"/>
      <c r="B543" s="270"/>
      <c r="C543" s="271"/>
      <c r="D543" s="272" t="s">
        <v>131</v>
      </c>
      <c r="E543" s="272"/>
    </row>
    <row r="544" spans="1:5" x14ac:dyDescent="0.25">
      <c r="A544" s="270"/>
      <c r="B544" s="270"/>
      <c r="C544" s="271"/>
      <c r="D544" s="273" t="s">
        <v>10</v>
      </c>
      <c r="E544" s="272"/>
    </row>
    <row r="545" spans="1:5" x14ac:dyDescent="0.25">
      <c r="A545" s="270"/>
      <c r="B545" s="270"/>
      <c r="C545" s="271"/>
      <c r="D545" s="272" t="s">
        <v>74</v>
      </c>
      <c r="E545" s="272"/>
    </row>
    <row r="546" spans="1:5" x14ac:dyDescent="0.25">
      <c r="A546" s="270"/>
      <c r="B546" s="270"/>
      <c r="C546" s="271"/>
      <c r="D546" s="272" t="s">
        <v>75</v>
      </c>
      <c r="E546" s="272"/>
    </row>
    <row r="547" spans="1:5" x14ac:dyDescent="0.25">
      <c r="A547" s="270"/>
      <c r="B547" s="270"/>
      <c r="C547" s="271"/>
      <c r="D547" s="272" t="s">
        <v>29</v>
      </c>
      <c r="E547" s="272"/>
    </row>
    <row r="548" spans="1:5" x14ac:dyDescent="0.25">
      <c r="A548" s="270"/>
      <c r="B548" s="270"/>
      <c r="C548" s="271"/>
      <c r="D548" s="272" t="s">
        <v>30</v>
      </c>
      <c r="E548" s="272"/>
    </row>
    <row r="549" spans="1:5" x14ac:dyDescent="0.25">
      <c r="A549" s="270"/>
      <c r="B549" s="270"/>
      <c r="C549" s="271" t="s">
        <v>133</v>
      </c>
      <c r="D549" s="272" t="s">
        <v>1</v>
      </c>
      <c r="E549" s="272"/>
    </row>
    <row r="550" spans="1:5" x14ac:dyDescent="0.25">
      <c r="A550" s="270"/>
      <c r="B550" s="270"/>
      <c r="C550" s="271"/>
      <c r="D550" s="272" t="s">
        <v>2</v>
      </c>
      <c r="E550" s="272"/>
    </row>
    <row r="551" spans="1:5" x14ac:dyDescent="0.25">
      <c r="A551" s="270"/>
      <c r="B551" s="270"/>
      <c r="C551" s="271"/>
      <c r="D551" s="272" t="s">
        <v>126</v>
      </c>
      <c r="E551" s="272"/>
    </row>
    <row r="552" spans="1:5" x14ac:dyDescent="0.25">
      <c r="A552" s="270"/>
      <c r="B552" s="270"/>
      <c r="C552" s="271"/>
      <c r="D552" s="272" t="s">
        <v>127</v>
      </c>
      <c r="E552" s="272"/>
    </row>
    <row r="553" spans="1:5" x14ac:dyDescent="0.25">
      <c r="A553" s="270"/>
      <c r="B553" s="270"/>
      <c r="C553" s="271"/>
      <c r="D553" s="272" t="s">
        <v>128</v>
      </c>
      <c r="E553" s="272"/>
    </row>
    <row r="554" spans="1:5" x14ac:dyDescent="0.25">
      <c r="A554" s="270"/>
      <c r="B554" s="270"/>
      <c r="C554" s="271"/>
      <c r="D554" s="272" t="s">
        <v>129</v>
      </c>
      <c r="E554" s="272"/>
    </row>
    <row r="555" spans="1:5" x14ac:dyDescent="0.25">
      <c r="A555" s="270"/>
      <c r="B555" s="270"/>
      <c r="C555" s="271"/>
      <c r="D555" s="272" t="s">
        <v>130</v>
      </c>
      <c r="E555" s="272"/>
    </row>
    <row r="556" spans="1:5" x14ac:dyDescent="0.25">
      <c r="A556" s="270"/>
      <c r="B556" s="270"/>
      <c r="C556" s="271"/>
      <c r="D556" s="272" t="s">
        <v>131</v>
      </c>
      <c r="E556" s="272"/>
    </row>
    <row r="557" spans="1:5" x14ac:dyDescent="0.25">
      <c r="A557" s="270"/>
      <c r="B557" s="270"/>
      <c r="C557" s="271"/>
      <c r="D557" s="273" t="s">
        <v>10</v>
      </c>
      <c r="E557" s="272"/>
    </row>
    <row r="558" spans="1:5" x14ac:dyDescent="0.25">
      <c r="A558" s="270"/>
      <c r="B558" s="270"/>
      <c r="C558" s="271"/>
      <c r="D558" s="272" t="s">
        <v>74</v>
      </c>
      <c r="E558" s="272"/>
    </row>
    <row r="559" spans="1:5" x14ac:dyDescent="0.25">
      <c r="A559" s="270"/>
      <c r="B559" s="270"/>
      <c r="C559" s="271"/>
      <c r="D559" s="272" t="s">
        <v>75</v>
      </c>
      <c r="E559" s="272"/>
    </row>
    <row r="560" spans="1:5" x14ac:dyDescent="0.25">
      <c r="A560" s="270"/>
      <c r="B560" s="270"/>
      <c r="C560" s="271"/>
      <c r="D560" s="272" t="s">
        <v>29</v>
      </c>
      <c r="E560" s="272"/>
    </row>
    <row r="561" spans="1:5" x14ac:dyDescent="0.25">
      <c r="A561" s="270"/>
      <c r="B561" s="270"/>
      <c r="C561" s="271"/>
      <c r="D561" s="272" t="s">
        <v>30</v>
      </c>
      <c r="E561" s="272"/>
    </row>
    <row r="562" spans="1:5" x14ac:dyDescent="0.25">
      <c r="A562" s="270"/>
      <c r="B562" s="270"/>
      <c r="C562" s="271" t="s">
        <v>134</v>
      </c>
      <c r="D562" s="272" t="s">
        <v>1</v>
      </c>
      <c r="E562" s="272"/>
    </row>
    <row r="563" spans="1:5" x14ac:dyDescent="0.25">
      <c r="A563" s="270"/>
      <c r="B563" s="270"/>
      <c r="C563" s="271"/>
      <c r="D563" s="272" t="s">
        <v>2</v>
      </c>
      <c r="E563" s="272"/>
    </row>
    <row r="564" spans="1:5" x14ac:dyDescent="0.25">
      <c r="A564" s="270"/>
      <c r="B564" s="270"/>
      <c r="C564" s="271"/>
      <c r="D564" s="272" t="s">
        <v>126</v>
      </c>
      <c r="E564" s="272"/>
    </row>
    <row r="565" spans="1:5" x14ac:dyDescent="0.25">
      <c r="A565" s="270"/>
      <c r="B565" s="270"/>
      <c r="C565" s="271"/>
      <c r="D565" s="272" t="s">
        <v>127</v>
      </c>
      <c r="E565" s="272"/>
    </row>
    <row r="566" spans="1:5" x14ac:dyDescent="0.25">
      <c r="A566" s="270"/>
      <c r="B566" s="270"/>
      <c r="C566" s="271"/>
      <c r="D566" s="272" t="s">
        <v>128</v>
      </c>
      <c r="E566" s="272"/>
    </row>
    <row r="567" spans="1:5" x14ac:dyDescent="0.25">
      <c r="A567" s="270"/>
      <c r="B567" s="270"/>
      <c r="C567" s="271"/>
      <c r="D567" s="272" t="s">
        <v>129</v>
      </c>
      <c r="E567" s="272"/>
    </row>
    <row r="568" spans="1:5" x14ac:dyDescent="0.25">
      <c r="A568" s="270"/>
      <c r="B568" s="270"/>
      <c r="C568" s="271"/>
      <c r="D568" s="272" t="s">
        <v>130</v>
      </c>
      <c r="E568" s="272"/>
    </row>
    <row r="569" spans="1:5" x14ac:dyDescent="0.25">
      <c r="A569" s="270"/>
      <c r="B569" s="270"/>
      <c r="C569" s="271"/>
      <c r="D569" s="272" t="s">
        <v>131</v>
      </c>
      <c r="E569" s="272"/>
    </row>
    <row r="570" spans="1:5" x14ac:dyDescent="0.25">
      <c r="A570" s="270"/>
      <c r="B570" s="270"/>
      <c r="C570" s="271"/>
      <c r="D570" s="273" t="s">
        <v>10</v>
      </c>
      <c r="E570" s="272"/>
    </row>
    <row r="571" spans="1:5" x14ac:dyDescent="0.25">
      <c r="A571" s="270"/>
      <c r="B571" s="270"/>
      <c r="C571" s="271"/>
      <c r="D571" s="272" t="s">
        <v>74</v>
      </c>
      <c r="E571" s="272"/>
    </row>
    <row r="572" spans="1:5" x14ac:dyDescent="0.25">
      <c r="A572" s="270"/>
      <c r="B572" s="270"/>
      <c r="C572" s="271"/>
      <c r="D572" s="272" t="s">
        <v>75</v>
      </c>
      <c r="E572" s="272"/>
    </row>
    <row r="573" spans="1:5" x14ac:dyDescent="0.25">
      <c r="A573" s="270"/>
      <c r="B573" s="270"/>
      <c r="C573" s="271"/>
      <c r="D573" s="272" t="s">
        <v>29</v>
      </c>
      <c r="E573" s="272"/>
    </row>
    <row r="574" spans="1:5" x14ac:dyDescent="0.25">
      <c r="A574" s="270"/>
      <c r="B574" s="270"/>
      <c r="C574" s="271"/>
      <c r="D574" s="272" t="s">
        <v>30</v>
      </c>
      <c r="E574" s="272"/>
    </row>
    <row r="575" spans="1:5" x14ac:dyDescent="0.25">
      <c r="A575" s="270"/>
      <c r="B575" s="270"/>
      <c r="C575" s="271" t="s">
        <v>135</v>
      </c>
      <c r="D575" s="272" t="s">
        <v>1</v>
      </c>
      <c r="E575" s="272"/>
    </row>
    <row r="576" spans="1:5" x14ac:dyDescent="0.25">
      <c r="A576" s="270"/>
      <c r="B576" s="270"/>
      <c r="C576" s="271"/>
      <c r="D576" s="272" t="s">
        <v>2</v>
      </c>
      <c r="E576" s="272"/>
    </row>
    <row r="577" spans="1:5" x14ac:dyDescent="0.25">
      <c r="A577" s="270"/>
      <c r="B577" s="270"/>
      <c r="C577" s="271"/>
      <c r="D577" s="272" t="s">
        <v>126</v>
      </c>
      <c r="E577" s="272"/>
    </row>
    <row r="578" spans="1:5" x14ac:dyDescent="0.25">
      <c r="A578" s="270"/>
      <c r="B578" s="270"/>
      <c r="C578" s="271"/>
      <c r="D578" s="272" t="s">
        <v>127</v>
      </c>
      <c r="E578" s="272"/>
    </row>
    <row r="579" spans="1:5" x14ac:dyDescent="0.25">
      <c r="A579" s="270"/>
      <c r="B579" s="270"/>
      <c r="C579" s="271"/>
      <c r="D579" s="272" t="s">
        <v>128</v>
      </c>
      <c r="E579" s="272"/>
    </row>
    <row r="580" spans="1:5" x14ac:dyDescent="0.25">
      <c r="A580" s="270"/>
      <c r="B580" s="270"/>
      <c r="C580" s="271"/>
      <c r="D580" s="272" t="s">
        <v>129</v>
      </c>
      <c r="E580" s="272"/>
    </row>
    <row r="581" spans="1:5" x14ac:dyDescent="0.25">
      <c r="A581" s="270"/>
      <c r="B581" s="270"/>
      <c r="C581" s="271"/>
      <c r="D581" s="272" t="s">
        <v>130</v>
      </c>
      <c r="E581" s="272"/>
    </row>
    <row r="582" spans="1:5" x14ac:dyDescent="0.25">
      <c r="A582" s="270"/>
      <c r="B582" s="270"/>
      <c r="C582" s="271"/>
      <c r="D582" s="272" t="s">
        <v>131</v>
      </c>
      <c r="E582" s="272"/>
    </row>
    <row r="583" spans="1:5" x14ac:dyDescent="0.25">
      <c r="A583" s="270"/>
      <c r="B583" s="270"/>
      <c r="C583" s="271"/>
      <c r="D583" s="273" t="s">
        <v>10</v>
      </c>
      <c r="E583" s="272"/>
    </row>
    <row r="584" spans="1:5" x14ac:dyDescent="0.25">
      <c r="A584" s="270"/>
      <c r="B584" s="270"/>
      <c r="C584" s="271"/>
      <c r="D584" s="272" t="s">
        <v>74</v>
      </c>
      <c r="E584" s="272"/>
    </row>
    <row r="585" spans="1:5" x14ac:dyDescent="0.25">
      <c r="A585" s="270"/>
      <c r="B585" s="270"/>
      <c r="C585" s="271"/>
      <c r="D585" s="272" t="s">
        <v>75</v>
      </c>
      <c r="E585" s="272"/>
    </row>
    <row r="586" spans="1:5" x14ac:dyDescent="0.25">
      <c r="A586" s="270"/>
      <c r="B586" s="270"/>
      <c r="C586" s="271"/>
      <c r="D586" s="272" t="s">
        <v>29</v>
      </c>
      <c r="E586" s="272"/>
    </row>
    <row r="587" spans="1:5" x14ac:dyDescent="0.25">
      <c r="A587" s="270"/>
      <c r="B587" s="270"/>
      <c r="C587" s="271"/>
      <c r="D587" s="272" t="s">
        <v>30</v>
      </c>
      <c r="E587" s="272"/>
    </row>
    <row r="588" spans="1:5" x14ac:dyDescent="0.25">
      <c r="A588" s="270"/>
      <c r="B588" s="270"/>
      <c r="C588" s="271" t="s">
        <v>136</v>
      </c>
      <c r="D588" s="272" t="s">
        <v>1</v>
      </c>
      <c r="E588" s="272"/>
    </row>
    <row r="589" spans="1:5" x14ac:dyDescent="0.25">
      <c r="A589" s="270"/>
      <c r="B589" s="270"/>
      <c r="C589" s="271"/>
      <c r="D589" s="272" t="s">
        <v>2</v>
      </c>
      <c r="E589" s="272"/>
    </row>
    <row r="590" spans="1:5" x14ac:dyDescent="0.25">
      <c r="A590" s="270"/>
      <c r="B590" s="270"/>
      <c r="C590" s="271"/>
      <c r="D590" s="272" t="s">
        <v>126</v>
      </c>
      <c r="E590" s="272"/>
    </row>
    <row r="591" spans="1:5" x14ac:dyDescent="0.25">
      <c r="A591" s="270"/>
      <c r="B591" s="270"/>
      <c r="C591" s="271"/>
      <c r="D591" s="272" t="s">
        <v>127</v>
      </c>
      <c r="E591" s="272"/>
    </row>
    <row r="592" spans="1:5" x14ac:dyDescent="0.25">
      <c r="A592" s="270"/>
      <c r="B592" s="270"/>
      <c r="C592" s="271"/>
      <c r="D592" s="272" t="s">
        <v>128</v>
      </c>
      <c r="E592" s="272"/>
    </row>
    <row r="593" spans="1:5" x14ac:dyDescent="0.25">
      <c r="A593" s="270"/>
      <c r="B593" s="270"/>
      <c r="C593" s="271"/>
      <c r="D593" s="272" t="s">
        <v>129</v>
      </c>
      <c r="E593" s="272"/>
    </row>
    <row r="594" spans="1:5" x14ac:dyDescent="0.25">
      <c r="A594" s="270"/>
      <c r="B594" s="270"/>
      <c r="C594" s="271"/>
      <c r="D594" s="272" t="s">
        <v>130</v>
      </c>
      <c r="E594" s="272"/>
    </row>
    <row r="595" spans="1:5" x14ac:dyDescent="0.25">
      <c r="A595" s="270"/>
      <c r="B595" s="270"/>
      <c r="C595" s="271"/>
      <c r="D595" s="272" t="s">
        <v>131</v>
      </c>
      <c r="E595" s="272"/>
    </row>
    <row r="596" spans="1:5" x14ac:dyDescent="0.25">
      <c r="A596" s="270"/>
      <c r="B596" s="270"/>
      <c r="C596" s="271"/>
      <c r="D596" s="273" t="s">
        <v>10</v>
      </c>
      <c r="E596" s="272"/>
    </row>
    <row r="597" spans="1:5" x14ac:dyDescent="0.25">
      <c r="A597" s="270"/>
      <c r="B597" s="270"/>
      <c r="C597" s="271"/>
      <c r="D597" s="272" t="s">
        <v>74</v>
      </c>
      <c r="E597" s="272"/>
    </row>
    <row r="598" spans="1:5" x14ac:dyDescent="0.25">
      <c r="A598" s="270"/>
      <c r="B598" s="270"/>
      <c r="C598" s="271"/>
      <c r="D598" s="272" t="s">
        <v>75</v>
      </c>
      <c r="E598" s="272"/>
    </row>
    <row r="599" spans="1:5" x14ac:dyDescent="0.25">
      <c r="A599" s="270"/>
      <c r="B599" s="270"/>
      <c r="C599" s="271"/>
      <c r="D599" s="272" t="s">
        <v>29</v>
      </c>
      <c r="E599" s="272"/>
    </row>
    <row r="600" spans="1:5" x14ac:dyDescent="0.25">
      <c r="A600" s="270"/>
      <c r="B600" s="270"/>
      <c r="C600" s="271"/>
      <c r="D600" s="272" t="s">
        <v>30</v>
      </c>
      <c r="E600" s="272"/>
    </row>
    <row r="601" spans="1:5" x14ac:dyDescent="0.25">
      <c r="A601" s="270"/>
      <c r="B601" s="270"/>
      <c r="C601" s="271" t="s">
        <v>137</v>
      </c>
      <c r="D601" s="272" t="s">
        <v>1</v>
      </c>
      <c r="E601" s="272"/>
    </row>
    <row r="602" spans="1:5" x14ac:dyDescent="0.25">
      <c r="A602" s="270"/>
      <c r="B602" s="270"/>
      <c r="C602" s="271"/>
      <c r="D602" s="272" t="s">
        <v>2</v>
      </c>
      <c r="E602" s="272"/>
    </row>
    <row r="603" spans="1:5" x14ac:dyDescent="0.25">
      <c r="A603" s="270"/>
      <c r="B603" s="270"/>
      <c r="C603" s="271"/>
      <c r="D603" s="272" t="s">
        <v>126</v>
      </c>
      <c r="E603" s="272"/>
    </row>
    <row r="604" spans="1:5" x14ac:dyDescent="0.25">
      <c r="A604" s="270"/>
      <c r="B604" s="270"/>
      <c r="C604" s="271"/>
      <c r="D604" s="272" t="s">
        <v>127</v>
      </c>
      <c r="E604" s="272"/>
    </row>
    <row r="605" spans="1:5" x14ac:dyDescent="0.25">
      <c r="A605" s="270"/>
      <c r="B605" s="270"/>
      <c r="C605" s="271"/>
      <c r="D605" s="272" t="s">
        <v>128</v>
      </c>
      <c r="E605" s="272"/>
    </row>
    <row r="606" spans="1:5" x14ac:dyDescent="0.25">
      <c r="A606" s="270"/>
      <c r="B606" s="270"/>
      <c r="C606" s="271"/>
      <c r="D606" s="272" t="s">
        <v>129</v>
      </c>
      <c r="E606" s="272"/>
    </row>
    <row r="607" spans="1:5" x14ac:dyDescent="0.25">
      <c r="A607" s="270"/>
      <c r="B607" s="270"/>
      <c r="C607" s="271"/>
      <c r="D607" s="272" t="s">
        <v>130</v>
      </c>
      <c r="E607" s="272"/>
    </row>
    <row r="608" spans="1:5" x14ac:dyDescent="0.25">
      <c r="A608" s="270"/>
      <c r="B608" s="270"/>
      <c r="C608" s="271"/>
      <c r="D608" s="272" t="s">
        <v>131</v>
      </c>
      <c r="E608" s="272"/>
    </row>
    <row r="609" spans="1:5" x14ac:dyDescent="0.25">
      <c r="A609" s="270"/>
      <c r="B609" s="270"/>
      <c r="C609" s="271"/>
      <c r="D609" s="273" t="s">
        <v>10</v>
      </c>
      <c r="E609" s="272"/>
    </row>
    <row r="610" spans="1:5" x14ac:dyDescent="0.25">
      <c r="A610" s="270"/>
      <c r="B610" s="270"/>
      <c r="C610" s="271"/>
      <c r="D610" s="272" t="s">
        <v>74</v>
      </c>
      <c r="E610" s="272"/>
    </row>
    <row r="611" spans="1:5" x14ac:dyDescent="0.25">
      <c r="A611" s="270"/>
      <c r="B611" s="270"/>
      <c r="C611" s="271"/>
      <c r="D611" s="272" t="s">
        <v>75</v>
      </c>
      <c r="E611" s="272"/>
    </row>
    <row r="612" spans="1:5" x14ac:dyDescent="0.25">
      <c r="A612" s="270"/>
      <c r="B612" s="270"/>
      <c r="C612" s="271"/>
      <c r="D612" s="272" t="s">
        <v>29</v>
      </c>
      <c r="E612" s="272"/>
    </row>
    <row r="613" spans="1:5" x14ac:dyDescent="0.25">
      <c r="A613" s="270"/>
      <c r="B613" s="270"/>
      <c r="C613" s="271"/>
      <c r="D613" s="272" t="s">
        <v>30</v>
      </c>
      <c r="E613" s="272"/>
    </row>
    <row r="614" spans="1:5" x14ac:dyDescent="0.25">
      <c r="A614" s="270"/>
      <c r="B614" s="270"/>
      <c r="C614" s="271" t="s">
        <v>138</v>
      </c>
      <c r="D614" s="272" t="s">
        <v>1</v>
      </c>
      <c r="E614" s="272"/>
    </row>
    <row r="615" spans="1:5" x14ac:dyDescent="0.25">
      <c r="A615" s="270"/>
      <c r="B615" s="270"/>
      <c r="C615" s="271"/>
      <c r="D615" s="272" t="s">
        <v>2</v>
      </c>
      <c r="E615" s="272"/>
    </row>
    <row r="616" spans="1:5" x14ac:dyDescent="0.25">
      <c r="A616" s="270"/>
      <c r="B616" s="270"/>
      <c r="C616" s="271"/>
      <c r="D616" s="272" t="s">
        <v>126</v>
      </c>
      <c r="E616" s="272"/>
    </row>
    <row r="617" spans="1:5" x14ac:dyDescent="0.25">
      <c r="A617" s="270"/>
      <c r="B617" s="270"/>
      <c r="C617" s="271"/>
      <c r="D617" s="272" t="s">
        <v>127</v>
      </c>
      <c r="E617" s="272"/>
    </row>
    <row r="618" spans="1:5" x14ac:dyDescent="0.25">
      <c r="A618" s="270"/>
      <c r="B618" s="270"/>
      <c r="C618" s="271"/>
      <c r="D618" s="272" t="s">
        <v>128</v>
      </c>
      <c r="E618" s="272"/>
    </row>
    <row r="619" spans="1:5" x14ac:dyDescent="0.25">
      <c r="A619" s="270"/>
      <c r="B619" s="270"/>
      <c r="C619" s="271"/>
      <c r="D619" s="272" t="s">
        <v>129</v>
      </c>
      <c r="E619" s="272"/>
    </row>
    <row r="620" spans="1:5" x14ac:dyDescent="0.25">
      <c r="A620" s="270"/>
      <c r="B620" s="270"/>
      <c r="C620" s="271"/>
      <c r="D620" s="272" t="s">
        <v>130</v>
      </c>
      <c r="E620" s="272"/>
    </row>
    <row r="621" spans="1:5" x14ac:dyDescent="0.25">
      <c r="A621" s="270"/>
      <c r="B621" s="270"/>
      <c r="C621" s="271"/>
      <c r="D621" s="272" t="s">
        <v>131</v>
      </c>
      <c r="E621" s="272"/>
    </row>
    <row r="622" spans="1:5" x14ac:dyDescent="0.25">
      <c r="A622" s="270"/>
      <c r="B622" s="270"/>
      <c r="C622" s="271"/>
      <c r="D622" s="273" t="s">
        <v>10</v>
      </c>
      <c r="E622" s="272"/>
    </row>
    <row r="623" spans="1:5" x14ac:dyDescent="0.25">
      <c r="A623" s="270"/>
      <c r="B623" s="270"/>
      <c r="C623" s="271"/>
      <c r="D623" s="272" t="s">
        <v>74</v>
      </c>
      <c r="E623" s="272"/>
    </row>
    <row r="624" spans="1:5" x14ac:dyDescent="0.25">
      <c r="A624" s="270"/>
      <c r="B624" s="270"/>
      <c r="C624" s="271"/>
      <c r="D624" s="272" t="s">
        <v>75</v>
      </c>
      <c r="E624" s="272"/>
    </row>
    <row r="625" spans="1:5" x14ac:dyDescent="0.25">
      <c r="A625" s="270"/>
      <c r="B625" s="270"/>
      <c r="C625" s="271"/>
      <c r="D625" s="272" t="s">
        <v>29</v>
      </c>
      <c r="E625" s="272"/>
    </row>
    <row r="626" spans="1:5" x14ac:dyDescent="0.25">
      <c r="A626" s="270"/>
      <c r="B626" s="270"/>
      <c r="C626" s="271"/>
      <c r="D626" s="272" t="s">
        <v>30</v>
      </c>
      <c r="E626" s="272"/>
    </row>
    <row r="627" spans="1:5" x14ac:dyDescent="0.25">
      <c r="A627" s="270"/>
      <c r="B627" s="270">
        <v>38</v>
      </c>
      <c r="C627" s="271" t="s">
        <v>125</v>
      </c>
      <c r="D627" s="272" t="s">
        <v>1</v>
      </c>
      <c r="E627" s="272"/>
    </row>
    <row r="628" spans="1:5" x14ac:dyDescent="0.25">
      <c r="A628" s="270"/>
      <c r="B628" s="270"/>
      <c r="C628" s="271"/>
      <c r="D628" s="272" t="s">
        <v>2</v>
      </c>
      <c r="E628" s="272"/>
    </row>
    <row r="629" spans="1:5" x14ac:dyDescent="0.25">
      <c r="A629" s="270"/>
      <c r="B629" s="270"/>
      <c r="C629" s="271"/>
      <c r="D629" s="272" t="s">
        <v>126</v>
      </c>
      <c r="E629" s="272"/>
    </row>
    <row r="630" spans="1:5" x14ac:dyDescent="0.25">
      <c r="A630" s="270"/>
      <c r="B630" s="270"/>
      <c r="C630" s="271"/>
      <c r="D630" s="272" t="s">
        <v>127</v>
      </c>
      <c r="E630" s="272"/>
    </row>
    <row r="631" spans="1:5" x14ac:dyDescent="0.25">
      <c r="A631" s="270"/>
      <c r="B631" s="270"/>
      <c r="C631" s="271"/>
      <c r="D631" s="272" t="s">
        <v>128</v>
      </c>
      <c r="E631" s="272"/>
    </row>
    <row r="632" spans="1:5" x14ac:dyDescent="0.25">
      <c r="A632" s="270"/>
      <c r="B632" s="270"/>
      <c r="C632" s="271"/>
      <c r="D632" s="272" t="s">
        <v>129</v>
      </c>
      <c r="E632" s="272"/>
    </row>
    <row r="633" spans="1:5" x14ac:dyDescent="0.25">
      <c r="A633" s="270"/>
      <c r="B633" s="270"/>
      <c r="C633" s="271"/>
      <c r="D633" s="272" t="s">
        <v>130</v>
      </c>
      <c r="E633" s="272"/>
    </row>
    <row r="634" spans="1:5" x14ac:dyDescent="0.25">
      <c r="A634" s="270"/>
      <c r="B634" s="270"/>
      <c r="C634" s="271"/>
      <c r="D634" s="272" t="s">
        <v>131</v>
      </c>
      <c r="E634" s="272"/>
    </row>
    <row r="635" spans="1:5" x14ac:dyDescent="0.25">
      <c r="A635" s="270"/>
      <c r="B635" s="270"/>
      <c r="C635" s="271"/>
      <c r="D635" s="273" t="s">
        <v>10</v>
      </c>
      <c r="E635" s="272"/>
    </row>
    <row r="636" spans="1:5" x14ac:dyDescent="0.25">
      <c r="A636" s="270"/>
      <c r="B636" s="270"/>
      <c r="C636" s="271"/>
      <c r="D636" s="272" t="s">
        <v>74</v>
      </c>
      <c r="E636" s="272"/>
    </row>
    <row r="637" spans="1:5" x14ac:dyDescent="0.25">
      <c r="A637" s="270"/>
      <c r="B637" s="270"/>
      <c r="C637" s="271"/>
      <c r="D637" s="272" t="s">
        <v>75</v>
      </c>
      <c r="E637" s="272"/>
    </row>
    <row r="638" spans="1:5" x14ac:dyDescent="0.25">
      <c r="A638" s="270"/>
      <c r="B638" s="270"/>
      <c r="C638" s="271"/>
      <c r="D638" s="272" t="s">
        <v>29</v>
      </c>
      <c r="E638" s="272"/>
    </row>
    <row r="639" spans="1:5" x14ac:dyDescent="0.25">
      <c r="A639" s="270"/>
      <c r="B639" s="270"/>
      <c r="C639" s="271"/>
      <c r="D639" s="272" t="s">
        <v>30</v>
      </c>
      <c r="E639" s="272"/>
    </row>
    <row r="640" spans="1:5" x14ac:dyDescent="0.25">
      <c r="A640" s="270"/>
      <c r="B640" s="270"/>
      <c r="C640" s="271" t="s">
        <v>132</v>
      </c>
      <c r="D640" s="272" t="s">
        <v>1</v>
      </c>
      <c r="E640" s="272"/>
    </row>
    <row r="641" spans="1:5" x14ac:dyDescent="0.25">
      <c r="A641" s="270"/>
      <c r="B641" s="270"/>
      <c r="C641" s="271"/>
      <c r="D641" s="272" t="s">
        <v>2</v>
      </c>
      <c r="E641" s="272"/>
    </row>
    <row r="642" spans="1:5" x14ac:dyDescent="0.25">
      <c r="A642" s="270"/>
      <c r="B642" s="270"/>
      <c r="C642" s="271"/>
      <c r="D642" s="272" t="s">
        <v>126</v>
      </c>
      <c r="E642" s="272"/>
    </row>
    <row r="643" spans="1:5" x14ac:dyDescent="0.25">
      <c r="A643" s="270"/>
      <c r="B643" s="270"/>
      <c r="C643" s="271"/>
      <c r="D643" s="272" t="s">
        <v>127</v>
      </c>
      <c r="E643" s="272"/>
    </row>
    <row r="644" spans="1:5" x14ac:dyDescent="0.25">
      <c r="A644" s="270"/>
      <c r="B644" s="270"/>
      <c r="C644" s="271"/>
      <c r="D644" s="272" t="s">
        <v>128</v>
      </c>
      <c r="E644" s="272"/>
    </row>
    <row r="645" spans="1:5" x14ac:dyDescent="0.25">
      <c r="A645" s="270"/>
      <c r="B645" s="270"/>
      <c r="C645" s="271"/>
      <c r="D645" s="272" t="s">
        <v>129</v>
      </c>
      <c r="E645" s="272"/>
    </row>
    <row r="646" spans="1:5" x14ac:dyDescent="0.25">
      <c r="A646" s="270"/>
      <c r="B646" s="270"/>
      <c r="C646" s="271"/>
      <c r="D646" s="272" t="s">
        <v>130</v>
      </c>
      <c r="E646" s="272"/>
    </row>
    <row r="647" spans="1:5" x14ac:dyDescent="0.25">
      <c r="A647" s="270"/>
      <c r="B647" s="270"/>
      <c r="C647" s="271"/>
      <c r="D647" s="272" t="s">
        <v>131</v>
      </c>
      <c r="E647" s="272"/>
    </row>
    <row r="648" spans="1:5" x14ac:dyDescent="0.25">
      <c r="A648" s="270"/>
      <c r="B648" s="270"/>
      <c r="C648" s="271"/>
      <c r="D648" s="273" t="s">
        <v>10</v>
      </c>
      <c r="E648" s="272"/>
    </row>
    <row r="649" spans="1:5" x14ac:dyDescent="0.25">
      <c r="A649" s="270"/>
      <c r="B649" s="270"/>
      <c r="C649" s="271"/>
      <c r="D649" s="272" t="s">
        <v>74</v>
      </c>
      <c r="E649" s="272"/>
    </row>
    <row r="650" spans="1:5" x14ac:dyDescent="0.25">
      <c r="A650" s="270"/>
      <c r="B650" s="270"/>
      <c r="C650" s="271"/>
      <c r="D650" s="272" t="s">
        <v>75</v>
      </c>
      <c r="E650" s="272"/>
    </row>
    <row r="651" spans="1:5" x14ac:dyDescent="0.25">
      <c r="A651" s="270"/>
      <c r="B651" s="270"/>
      <c r="C651" s="271"/>
      <c r="D651" s="272" t="s">
        <v>29</v>
      </c>
      <c r="E651" s="272"/>
    </row>
    <row r="652" spans="1:5" x14ac:dyDescent="0.25">
      <c r="A652" s="270"/>
      <c r="B652" s="270"/>
      <c r="C652" s="271"/>
      <c r="D652" s="272" t="s">
        <v>30</v>
      </c>
      <c r="E652" s="272"/>
    </row>
    <row r="653" spans="1:5" x14ac:dyDescent="0.25">
      <c r="A653" s="270"/>
      <c r="B653" s="270"/>
      <c r="C653" s="271" t="s">
        <v>57</v>
      </c>
      <c r="D653" s="272" t="s">
        <v>1</v>
      </c>
      <c r="E653" s="272"/>
    </row>
    <row r="654" spans="1:5" x14ac:dyDescent="0.25">
      <c r="A654" s="270"/>
      <c r="B654" s="270"/>
      <c r="C654" s="271"/>
      <c r="D654" s="272" t="s">
        <v>2</v>
      </c>
      <c r="E654" s="272"/>
    </row>
    <row r="655" spans="1:5" x14ac:dyDescent="0.25">
      <c r="A655" s="270"/>
      <c r="B655" s="270"/>
      <c r="C655" s="271"/>
      <c r="D655" s="272" t="s">
        <v>126</v>
      </c>
      <c r="E655" s="272"/>
    </row>
    <row r="656" spans="1:5" x14ac:dyDescent="0.25">
      <c r="A656" s="270"/>
      <c r="B656" s="270"/>
      <c r="C656" s="271"/>
      <c r="D656" s="272" t="s">
        <v>127</v>
      </c>
      <c r="E656" s="272"/>
    </row>
    <row r="657" spans="1:5" x14ac:dyDescent="0.25">
      <c r="A657" s="270"/>
      <c r="B657" s="270"/>
      <c r="C657" s="271"/>
      <c r="D657" s="272" t="s">
        <v>128</v>
      </c>
      <c r="E657" s="272"/>
    </row>
    <row r="658" spans="1:5" x14ac:dyDescent="0.25">
      <c r="A658" s="270"/>
      <c r="B658" s="270"/>
      <c r="C658" s="271"/>
      <c r="D658" s="272" t="s">
        <v>129</v>
      </c>
      <c r="E658" s="272"/>
    </row>
    <row r="659" spans="1:5" x14ac:dyDescent="0.25">
      <c r="A659" s="270"/>
      <c r="B659" s="270"/>
      <c r="C659" s="271"/>
      <c r="D659" s="272" t="s">
        <v>130</v>
      </c>
      <c r="E659" s="272"/>
    </row>
    <row r="660" spans="1:5" x14ac:dyDescent="0.25">
      <c r="A660" s="270"/>
      <c r="B660" s="270"/>
      <c r="C660" s="271"/>
      <c r="D660" s="272" t="s">
        <v>131</v>
      </c>
      <c r="E660" s="272"/>
    </row>
    <row r="661" spans="1:5" x14ac:dyDescent="0.25">
      <c r="A661" s="270"/>
      <c r="B661" s="270"/>
      <c r="C661" s="271"/>
      <c r="D661" s="273" t="s">
        <v>10</v>
      </c>
      <c r="E661" s="272"/>
    </row>
    <row r="662" spans="1:5" x14ac:dyDescent="0.25">
      <c r="A662" s="270"/>
      <c r="B662" s="270"/>
      <c r="C662" s="271"/>
      <c r="D662" s="272" t="s">
        <v>74</v>
      </c>
      <c r="E662" s="272"/>
    </row>
    <row r="663" spans="1:5" x14ac:dyDescent="0.25">
      <c r="A663" s="270"/>
      <c r="B663" s="270"/>
      <c r="C663" s="271"/>
      <c r="D663" s="272" t="s">
        <v>75</v>
      </c>
      <c r="E663" s="272"/>
    </row>
    <row r="664" spans="1:5" x14ac:dyDescent="0.25">
      <c r="A664" s="270"/>
      <c r="B664" s="270"/>
      <c r="C664" s="271"/>
      <c r="D664" s="272" t="s">
        <v>29</v>
      </c>
      <c r="E664" s="272"/>
    </row>
    <row r="665" spans="1:5" x14ac:dyDescent="0.25">
      <c r="A665" s="270"/>
      <c r="B665" s="270"/>
      <c r="C665" s="271"/>
      <c r="D665" s="272" t="s">
        <v>30</v>
      </c>
      <c r="E665" s="272"/>
    </row>
    <row r="666" spans="1:5" x14ac:dyDescent="0.25">
      <c r="A666" s="270"/>
      <c r="B666" s="270"/>
      <c r="C666" s="271" t="s">
        <v>58</v>
      </c>
      <c r="D666" s="272" t="s">
        <v>1</v>
      </c>
      <c r="E666" s="272"/>
    </row>
    <row r="667" spans="1:5" x14ac:dyDescent="0.25">
      <c r="A667" s="270"/>
      <c r="B667" s="270"/>
      <c r="C667" s="271"/>
      <c r="D667" s="272" t="s">
        <v>2</v>
      </c>
      <c r="E667" s="272"/>
    </row>
    <row r="668" spans="1:5" x14ac:dyDescent="0.25">
      <c r="A668" s="270"/>
      <c r="B668" s="270"/>
      <c r="C668" s="271"/>
      <c r="D668" s="272" t="s">
        <v>126</v>
      </c>
      <c r="E668" s="272"/>
    </row>
    <row r="669" spans="1:5" x14ac:dyDescent="0.25">
      <c r="A669" s="270"/>
      <c r="B669" s="270"/>
      <c r="C669" s="271"/>
      <c r="D669" s="272" t="s">
        <v>127</v>
      </c>
      <c r="E669" s="272"/>
    </row>
    <row r="670" spans="1:5" x14ac:dyDescent="0.25">
      <c r="A670" s="270"/>
      <c r="B670" s="270"/>
      <c r="C670" s="271"/>
      <c r="D670" s="272" t="s">
        <v>128</v>
      </c>
      <c r="E670" s="272"/>
    </row>
    <row r="671" spans="1:5" x14ac:dyDescent="0.25">
      <c r="A671" s="270"/>
      <c r="B671" s="270"/>
      <c r="C671" s="271"/>
      <c r="D671" s="272" t="s">
        <v>129</v>
      </c>
      <c r="E671" s="272"/>
    </row>
    <row r="672" spans="1:5" x14ac:dyDescent="0.25">
      <c r="A672" s="270"/>
      <c r="B672" s="270"/>
      <c r="C672" s="271"/>
      <c r="D672" s="272" t="s">
        <v>130</v>
      </c>
      <c r="E672" s="272"/>
    </row>
    <row r="673" spans="1:5" x14ac:dyDescent="0.25">
      <c r="A673" s="270"/>
      <c r="B673" s="270"/>
      <c r="C673" s="271"/>
      <c r="D673" s="272" t="s">
        <v>131</v>
      </c>
      <c r="E673" s="272"/>
    </row>
    <row r="674" spans="1:5" x14ac:dyDescent="0.25">
      <c r="A674" s="270"/>
      <c r="B674" s="270"/>
      <c r="C674" s="271"/>
      <c r="D674" s="273" t="s">
        <v>10</v>
      </c>
      <c r="E674" s="272"/>
    </row>
    <row r="675" spans="1:5" x14ac:dyDescent="0.25">
      <c r="A675" s="270"/>
      <c r="B675" s="270"/>
      <c r="C675" s="271"/>
      <c r="D675" s="272" t="s">
        <v>74</v>
      </c>
      <c r="E675" s="272"/>
    </row>
    <row r="676" spans="1:5" x14ac:dyDescent="0.25">
      <c r="A676" s="270"/>
      <c r="B676" s="270"/>
      <c r="C676" s="271"/>
      <c r="D676" s="272" t="s">
        <v>75</v>
      </c>
      <c r="E676" s="272"/>
    </row>
    <row r="677" spans="1:5" x14ac:dyDescent="0.25">
      <c r="A677" s="270"/>
      <c r="B677" s="270"/>
      <c r="C677" s="271"/>
      <c r="D677" s="272" t="s">
        <v>29</v>
      </c>
      <c r="E677" s="272"/>
    </row>
    <row r="678" spans="1:5" x14ac:dyDescent="0.25">
      <c r="A678" s="270"/>
      <c r="B678" s="270"/>
      <c r="C678" s="271"/>
      <c r="D678" s="272" t="s">
        <v>30</v>
      </c>
      <c r="E678" s="272"/>
    </row>
    <row r="679" spans="1:5" x14ac:dyDescent="0.25">
      <c r="A679" s="270"/>
      <c r="B679" s="270"/>
      <c r="C679" s="271" t="s">
        <v>59</v>
      </c>
      <c r="D679" s="272" t="s">
        <v>1</v>
      </c>
      <c r="E679" s="272"/>
    </row>
    <row r="680" spans="1:5" x14ac:dyDescent="0.25">
      <c r="A680" s="270"/>
      <c r="B680" s="270"/>
      <c r="C680" s="271"/>
      <c r="D680" s="272" t="s">
        <v>2</v>
      </c>
      <c r="E680" s="272"/>
    </row>
    <row r="681" spans="1:5" x14ac:dyDescent="0.25">
      <c r="A681" s="270"/>
      <c r="B681" s="270"/>
      <c r="C681" s="271"/>
      <c r="D681" s="272" t="s">
        <v>126</v>
      </c>
      <c r="E681" s="272"/>
    </row>
    <row r="682" spans="1:5" x14ac:dyDescent="0.25">
      <c r="A682" s="270"/>
      <c r="B682" s="270"/>
      <c r="C682" s="271"/>
      <c r="D682" s="272" t="s">
        <v>127</v>
      </c>
      <c r="E682" s="272"/>
    </row>
    <row r="683" spans="1:5" x14ac:dyDescent="0.25">
      <c r="A683" s="270"/>
      <c r="B683" s="270"/>
      <c r="C683" s="271"/>
      <c r="D683" s="272" t="s">
        <v>128</v>
      </c>
      <c r="E683" s="272"/>
    </row>
    <row r="684" spans="1:5" x14ac:dyDescent="0.25">
      <c r="A684" s="270"/>
      <c r="B684" s="270"/>
      <c r="C684" s="271"/>
      <c r="D684" s="272" t="s">
        <v>129</v>
      </c>
      <c r="E684" s="272"/>
    </row>
    <row r="685" spans="1:5" x14ac:dyDescent="0.25">
      <c r="A685" s="270"/>
      <c r="B685" s="270"/>
      <c r="C685" s="271"/>
      <c r="D685" s="272" t="s">
        <v>130</v>
      </c>
      <c r="E685" s="272"/>
    </row>
    <row r="686" spans="1:5" x14ac:dyDescent="0.25">
      <c r="A686" s="270"/>
      <c r="B686" s="270"/>
      <c r="C686" s="271"/>
      <c r="D686" s="272" t="s">
        <v>131</v>
      </c>
      <c r="E686" s="272"/>
    </row>
    <row r="687" spans="1:5" x14ac:dyDescent="0.25">
      <c r="A687" s="270"/>
      <c r="B687" s="270"/>
      <c r="C687" s="271"/>
      <c r="D687" s="273" t="s">
        <v>10</v>
      </c>
      <c r="E687" s="272"/>
    </row>
    <row r="688" spans="1:5" x14ac:dyDescent="0.25">
      <c r="A688" s="270"/>
      <c r="B688" s="270"/>
      <c r="C688" s="271"/>
      <c r="D688" s="272" t="s">
        <v>74</v>
      </c>
      <c r="E688" s="272"/>
    </row>
    <row r="689" spans="1:5" x14ac:dyDescent="0.25">
      <c r="A689" s="270"/>
      <c r="B689" s="270"/>
      <c r="C689" s="271"/>
      <c r="D689" s="272" t="s">
        <v>75</v>
      </c>
      <c r="E689" s="272"/>
    </row>
    <row r="690" spans="1:5" x14ac:dyDescent="0.25">
      <c r="A690" s="270"/>
      <c r="B690" s="270"/>
      <c r="C690" s="271"/>
      <c r="D690" s="272" t="s">
        <v>29</v>
      </c>
      <c r="E690" s="272"/>
    </row>
    <row r="691" spans="1:5" x14ac:dyDescent="0.25">
      <c r="A691" s="270"/>
      <c r="B691" s="270"/>
      <c r="C691" s="271"/>
      <c r="D691" s="272" t="s">
        <v>30</v>
      </c>
      <c r="E691" s="272"/>
    </row>
    <row r="692" spans="1:5" x14ac:dyDescent="0.25">
      <c r="A692" s="270"/>
      <c r="B692" s="270"/>
      <c r="C692" s="271" t="s">
        <v>60</v>
      </c>
      <c r="D692" s="272" t="s">
        <v>1</v>
      </c>
      <c r="E692" s="272"/>
    </row>
    <row r="693" spans="1:5" x14ac:dyDescent="0.25">
      <c r="A693" s="270"/>
      <c r="B693" s="270"/>
      <c r="C693" s="271"/>
      <c r="D693" s="272" t="s">
        <v>2</v>
      </c>
      <c r="E693" s="272"/>
    </row>
    <row r="694" spans="1:5" x14ac:dyDescent="0.25">
      <c r="A694" s="270"/>
      <c r="B694" s="270"/>
      <c r="C694" s="271"/>
      <c r="D694" s="272" t="s">
        <v>126</v>
      </c>
      <c r="E694" s="272"/>
    </row>
    <row r="695" spans="1:5" x14ac:dyDescent="0.25">
      <c r="A695" s="270"/>
      <c r="B695" s="270"/>
      <c r="C695" s="271"/>
      <c r="D695" s="272" t="s">
        <v>127</v>
      </c>
      <c r="E695" s="272"/>
    </row>
    <row r="696" spans="1:5" x14ac:dyDescent="0.25">
      <c r="A696" s="270"/>
      <c r="B696" s="270"/>
      <c r="C696" s="271"/>
      <c r="D696" s="272" t="s">
        <v>128</v>
      </c>
      <c r="E696" s="272"/>
    </row>
    <row r="697" spans="1:5" x14ac:dyDescent="0.25">
      <c r="A697" s="270"/>
      <c r="B697" s="270"/>
      <c r="C697" s="271"/>
      <c r="D697" s="272" t="s">
        <v>129</v>
      </c>
      <c r="E697" s="272"/>
    </row>
    <row r="698" spans="1:5" x14ac:dyDescent="0.25">
      <c r="A698" s="270"/>
      <c r="B698" s="270"/>
      <c r="C698" s="271"/>
      <c r="D698" s="272" t="s">
        <v>130</v>
      </c>
      <c r="E698" s="272"/>
    </row>
    <row r="699" spans="1:5" x14ac:dyDescent="0.25">
      <c r="A699" s="270"/>
      <c r="B699" s="270"/>
      <c r="C699" s="271"/>
      <c r="D699" s="272" t="s">
        <v>131</v>
      </c>
      <c r="E699" s="272"/>
    </row>
    <row r="700" spans="1:5" x14ac:dyDescent="0.25">
      <c r="A700" s="270"/>
      <c r="B700" s="270"/>
      <c r="C700" s="271"/>
      <c r="D700" s="273" t="s">
        <v>10</v>
      </c>
      <c r="E700" s="272"/>
    </row>
    <row r="701" spans="1:5" x14ac:dyDescent="0.25">
      <c r="A701" s="270"/>
      <c r="B701" s="270"/>
      <c r="C701" s="271"/>
      <c r="D701" s="272" t="s">
        <v>74</v>
      </c>
      <c r="E701" s="272"/>
    </row>
    <row r="702" spans="1:5" x14ac:dyDescent="0.25">
      <c r="A702" s="270"/>
      <c r="B702" s="270"/>
      <c r="C702" s="271"/>
      <c r="D702" s="272" t="s">
        <v>75</v>
      </c>
      <c r="E702" s="272"/>
    </row>
    <row r="703" spans="1:5" x14ac:dyDescent="0.25">
      <c r="A703" s="270"/>
      <c r="B703" s="270"/>
      <c r="C703" s="271"/>
      <c r="D703" s="272" t="s">
        <v>29</v>
      </c>
      <c r="E703" s="272"/>
    </row>
    <row r="704" spans="1:5" x14ac:dyDescent="0.25">
      <c r="A704" s="270"/>
      <c r="B704" s="270"/>
      <c r="C704" s="271"/>
      <c r="D704" s="272" t="s">
        <v>30</v>
      </c>
      <c r="E704" s="272"/>
    </row>
    <row r="705" spans="1:5" x14ac:dyDescent="0.25">
      <c r="A705" s="270"/>
      <c r="B705" s="270"/>
      <c r="C705" s="271" t="s">
        <v>133</v>
      </c>
      <c r="D705" s="272" t="s">
        <v>1</v>
      </c>
      <c r="E705" s="272"/>
    </row>
    <row r="706" spans="1:5" x14ac:dyDescent="0.25">
      <c r="A706" s="270"/>
      <c r="B706" s="270"/>
      <c r="C706" s="271"/>
      <c r="D706" s="272" t="s">
        <v>2</v>
      </c>
      <c r="E706" s="272"/>
    </row>
    <row r="707" spans="1:5" x14ac:dyDescent="0.25">
      <c r="A707" s="270"/>
      <c r="B707" s="270"/>
      <c r="C707" s="271"/>
      <c r="D707" s="272" t="s">
        <v>126</v>
      </c>
      <c r="E707" s="272"/>
    </row>
    <row r="708" spans="1:5" x14ac:dyDescent="0.25">
      <c r="A708" s="270"/>
      <c r="B708" s="270"/>
      <c r="C708" s="271"/>
      <c r="D708" s="272" t="s">
        <v>127</v>
      </c>
      <c r="E708" s="272"/>
    </row>
    <row r="709" spans="1:5" x14ac:dyDescent="0.25">
      <c r="A709" s="270"/>
      <c r="B709" s="270"/>
      <c r="C709" s="271"/>
      <c r="D709" s="272" t="s">
        <v>128</v>
      </c>
      <c r="E709" s="272"/>
    </row>
    <row r="710" spans="1:5" x14ac:dyDescent="0.25">
      <c r="A710" s="270"/>
      <c r="B710" s="270"/>
      <c r="C710" s="271"/>
      <c r="D710" s="272" t="s">
        <v>129</v>
      </c>
      <c r="E710" s="272"/>
    </row>
    <row r="711" spans="1:5" x14ac:dyDescent="0.25">
      <c r="A711" s="270"/>
      <c r="B711" s="270"/>
      <c r="C711" s="271"/>
      <c r="D711" s="272" t="s">
        <v>130</v>
      </c>
      <c r="E711" s="272"/>
    </row>
    <row r="712" spans="1:5" x14ac:dyDescent="0.25">
      <c r="A712" s="270"/>
      <c r="B712" s="270"/>
      <c r="C712" s="271"/>
      <c r="D712" s="272" t="s">
        <v>131</v>
      </c>
      <c r="E712" s="272"/>
    </row>
    <row r="713" spans="1:5" x14ac:dyDescent="0.25">
      <c r="A713" s="270"/>
      <c r="B713" s="270"/>
      <c r="C713" s="271"/>
      <c r="D713" s="273" t="s">
        <v>10</v>
      </c>
      <c r="E713" s="272"/>
    </row>
    <row r="714" spans="1:5" x14ac:dyDescent="0.25">
      <c r="A714" s="270"/>
      <c r="B714" s="270"/>
      <c r="C714" s="271"/>
      <c r="D714" s="272" t="s">
        <v>74</v>
      </c>
      <c r="E714" s="272"/>
    </row>
    <row r="715" spans="1:5" x14ac:dyDescent="0.25">
      <c r="A715" s="270"/>
      <c r="B715" s="270"/>
      <c r="C715" s="271"/>
      <c r="D715" s="272" t="s">
        <v>75</v>
      </c>
      <c r="E715" s="272"/>
    </row>
    <row r="716" spans="1:5" x14ac:dyDescent="0.25">
      <c r="A716" s="270"/>
      <c r="B716" s="270"/>
      <c r="C716" s="271"/>
      <c r="D716" s="272" t="s">
        <v>29</v>
      </c>
      <c r="E716" s="272"/>
    </row>
    <row r="717" spans="1:5" x14ac:dyDescent="0.25">
      <c r="A717" s="270"/>
      <c r="B717" s="270"/>
      <c r="C717" s="271"/>
      <c r="D717" s="272" t="s">
        <v>30</v>
      </c>
      <c r="E717" s="272"/>
    </row>
    <row r="718" spans="1:5" x14ac:dyDescent="0.25">
      <c r="A718" s="270"/>
      <c r="B718" s="270"/>
      <c r="C718" s="271" t="s">
        <v>134</v>
      </c>
      <c r="D718" s="272" t="s">
        <v>1</v>
      </c>
      <c r="E718" s="272"/>
    </row>
    <row r="719" spans="1:5" x14ac:dyDescent="0.25">
      <c r="A719" s="270"/>
      <c r="B719" s="270"/>
      <c r="C719" s="271"/>
      <c r="D719" s="272" t="s">
        <v>2</v>
      </c>
      <c r="E719" s="272"/>
    </row>
    <row r="720" spans="1:5" x14ac:dyDescent="0.25">
      <c r="A720" s="270"/>
      <c r="B720" s="270"/>
      <c r="C720" s="271"/>
      <c r="D720" s="272" t="s">
        <v>126</v>
      </c>
      <c r="E720" s="272"/>
    </row>
    <row r="721" spans="1:5" x14ac:dyDescent="0.25">
      <c r="A721" s="270"/>
      <c r="B721" s="270"/>
      <c r="C721" s="271"/>
      <c r="D721" s="272" t="s">
        <v>127</v>
      </c>
      <c r="E721" s="272"/>
    </row>
    <row r="722" spans="1:5" x14ac:dyDescent="0.25">
      <c r="A722" s="270"/>
      <c r="B722" s="270"/>
      <c r="C722" s="271"/>
      <c r="D722" s="272" t="s">
        <v>128</v>
      </c>
      <c r="E722" s="272"/>
    </row>
    <row r="723" spans="1:5" x14ac:dyDescent="0.25">
      <c r="A723" s="270"/>
      <c r="B723" s="270"/>
      <c r="C723" s="271"/>
      <c r="D723" s="272" t="s">
        <v>129</v>
      </c>
      <c r="E723" s="272"/>
    </row>
    <row r="724" spans="1:5" x14ac:dyDescent="0.25">
      <c r="A724" s="270"/>
      <c r="B724" s="270"/>
      <c r="C724" s="271"/>
      <c r="D724" s="272" t="s">
        <v>130</v>
      </c>
      <c r="E724" s="272"/>
    </row>
    <row r="725" spans="1:5" x14ac:dyDescent="0.25">
      <c r="A725" s="270"/>
      <c r="B725" s="270"/>
      <c r="C725" s="271"/>
      <c r="D725" s="272" t="s">
        <v>131</v>
      </c>
      <c r="E725" s="272"/>
    </row>
    <row r="726" spans="1:5" x14ac:dyDescent="0.25">
      <c r="A726" s="270"/>
      <c r="B726" s="270"/>
      <c r="C726" s="271"/>
      <c r="D726" s="273" t="s">
        <v>10</v>
      </c>
      <c r="E726" s="272"/>
    </row>
    <row r="727" spans="1:5" x14ac:dyDescent="0.25">
      <c r="A727" s="270"/>
      <c r="B727" s="270"/>
      <c r="C727" s="271"/>
      <c r="D727" s="272" t="s">
        <v>74</v>
      </c>
      <c r="E727" s="272"/>
    </row>
    <row r="728" spans="1:5" x14ac:dyDescent="0.25">
      <c r="A728" s="270"/>
      <c r="B728" s="270"/>
      <c r="C728" s="271"/>
      <c r="D728" s="272" t="s">
        <v>75</v>
      </c>
      <c r="E728" s="272"/>
    </row>
    <row r="729" spans="1:5" x14ac:dyDescent="0.25">
      <c r="A729" s="270"/>
      <c r="B729" s="270"/>
      <c r="C729" s="271"/>
      <c r="D729" s="272" t="s">
        <v>29</v>
      </c>
      <c r="E729" s="272"/>
    </row>
    <row r="730" spans="1:5" x14ac:dyDescent="0.25">
      <c r="A730" s="270"/>
      <c r="B730" s="270"/>
      <c r="C730" s="271"/>
      <c r="D730" s="272" t="s">
        <v>30</v>
      </c>
      <c r="E730" s="272"/>
    </row>
    <row r="731" spans="1:5" x14ac:dyDescent="0.25">
      <c r="A731" s="270"/>
      <c r="B731" s="270"/>
      <c r="C731" s="271" t="s">
        <v>135</v>
      </c>
      <c r="D731" s="272" t="s">
        <v>1</v>
      </c>
      <c r="E731" s="272"/>
    </row>
    <row r="732" spans="1:5" x14ac:dyDescent="0.25">
      <c r="A732" s="270"/>
      <c r="B732" s="270"/>
      <c r="C732" s="271"/>
      <c r="D732" s="272" t="s">
        <v>2</v>
      </c>
      <c r="E732" s="272"/>
    </row>
    <row r="733" spans="1:5" x14ac:dyDescent="0.25">
      <c r="A733" s="270"/>
      <c r="B733" s="270"/>
      <c r="C733" s="271"/>
      <c r="D733" s="272" t="s">
        <v>126</v>
      </c>
      <c r="E733" s="272"/>
    </row>
    <row r="734" spans="1:5" x14ac:dyDescent="0.25">
      <c r="A734" s="270"/>
      <c r="B734" s="270"/>
      <c r="C734" s="271"/>
      <c r="D734" s="272" t="s">
        <v>127</v>
      </c>
      <c r="E734" s="272"/>
    </row>
    <row r="735" spans="1:5" x14ac:dyDescent="0.25">
      <c r="A735" s="270"/>
      <c r="B735" s="270"/>
      <c r="C735" s="271"/>
      <c r="D735" s="272" t="s">
        <v>128</v>
      </c>
      <c r="E735" s="272"/>
    </row>
    <row r="736" spans="1:5" x14ac:dyDescent="0.25">
      <c r="A736" s="270"/>
      <c r="B736" s="270"/>
      <c r="C736" s="271"/>
      <c r="D736" s="272" t="s">
        <v>129</v>
      </c>
      <c r="E736" s="272"/>
    </row>
    <row r="737" spans="1:5" x14ac:dyDescent="0.25">
      <c r="A737" s="270"/>
      <c r="B737" s="270"/>
      <c r="C737" s="271"/>
      <c r="D737" s="272" t="s">
        <v>130</v>
      </c>
      <c r="E737" s="272"/>
    </row>
    <row r="738" spans="1:5" x14ac:dyDescent="0.25">
      <c r="A738" s="270"/>
      <c r="B738" s="270"/>
      <c r="C738" s="271"/>
      <c r="D738" s="272" t="s">
        <v>131</v>
      </c>
      <c r="E738" s="272"/>
    </row>
    <row r="739" spans="1:5" x14ac:dyDescent="0.25">
      <c r="A739" s="270"/>
      <c r="B739" s="270"/>
      <c r="C739" s="271"/>
      <c r="D739" s="273" t="s">
        <v>10</v>
      </c>
      <c r="E739" s="272"/>
    </row>
    <row r="740" spans="1:5" x14ac:dyDescent="0.25">
      <c r="A740" s="270"/>
      <c r="B740" s="270"/>
      <c r="C740" s="271"/>
      <c r="D740" s="272" t="s">
        <v>74</v>
      </c>
      <c r="E740" s="272"/>
    </row>
    <row r="741" spans="1:5" x14ac:dyDescent="0.25">
      <c r="A741" s="270"/>
      <c r="B741" s="270"/>
      <c r="C741" s="271"/>
      <c r="D741" s="272" t="s">
        <v>75</v>
      </c>
      <c r="E741" s="272"/>
    </row>
    <row r="742" spans="1:5" x14ac:dyDescent="0.25">
      <c r="A742" s="270"/>
      <c r="B742" s="270"/>
      <c r="C742" s="271"/>
      <c r="D742" s="272" t="s">
        <v>29</v>
      </c>
      <c r="E742" s="272"/>
    </row>
    <row r="743" spans="1:5" x14ac:dyDescent="0.25">
      <c r="A743" s="270"/>
      <c r="B743" s="270"/>
      <c r="C743" s="271"/>
      <c r="D743" s="272" t="s">
        <v>30</v>
      </c>
      <c r="E743" s="272"/>
    </row>
    <row r="744" spans="1:5" x14ac:dyDescent="0.25">
      <c r="A744" s="270"/>
      <c r="B744" s="270"/>
      <c r="C744" s="271" t="s">
        <v>136</v>
      </c>
      <c r="D744" s="272" t="s">
        <v>1</v>
      </c>
      <c r="E744" s="272"/>
    </row>
    <row r="745" spans="1:5" x14ac:dyDescent="0.25">
      <c r="A745" s="270"/>
      <c r="B745" s="270"/>
      <c r="C745" s="271"/>
      <c r="D745" s="272" t="s">
        <v>2</v>
      </c>
      <c r="E745" s="272"/>
    </row>
    <row r="746" spans="1:5" x14ac:dyDescent="0.25">
      <c r="A746" s="270"/>
      <c r="B746" s="270"/>
      <c r="C746" s="271"/>
      <c r="D746" s="272" t="s">
        <v>126</v>
      </c>
      <c r="E746" s="272"/>
    </row>
    <row r="747" spans="1:5" x14ac:dyDescent="0.25">
      <c r="A747" s="270"/>
      <c r="B747" s="270"/>
      <c r="C747" s="271"/>
      <c r="D747" s="272" t="s">
        <v>127</v>
      </c>
      <c r="E747" s="272"/>
    </row>
    <row r="748" spans="1:5" x14ac:dyDescent="0.25">
      <c r="A748" s="270"/>
      <c r="B748" s="270"/>
      <c r="C748" s="271"/>
      <c r="D748" s="272" t="s">
        <v>128</v>
      </c>
      <c r="E748" s="272"/>
    </row>
    <row r="749" spans="1:5" x14ac:dyDescent="0.25">
      <c r="A749" s="270"/>
      <c r="B749" s="270"/>
      <c r="C749" s="271"/>
      <c r="D749" s="272" t="s">
        <v>129</v>
      </c>
      <c r="E749" s="272"/>
    </row>
    <row r="750" spans="1:5" x14ac:dyDescent="0.25">
      <c r="A750" s="270"/>
      <c r="B750" s="270"/>
      <c r="C750" s="271"/>
      <c r="D750" s="272" t="s">
        <v>130</v>
      </c>
      <c r="E750" s="272"/>
    </row>
    <row r="751" spans="1:5" x14ac:dyDescent="0.25">
      <c r="A751" s="270"/>
      <c r="B751" s="270"/>
      <c r="C751" s="271"/>
      <c r="D751" s="272" t="s">
        <v>131</v>
      </c>
      <c r="E751" s="272"/>
    </row>
    <row r="752" spans="1:5" x14ac:dyDescent="0.25">
      <c r="A752" s="270"/>
      <c r="B752" s="270"/>
      <c r="C752" s="271"/>
      <c r="D752" s="273" t="s">
        <v>10</v>
      </c>
      <c r="E752" s="272"/>
    </row>
    <row r="753" spans="1:5" x14ac:dyDescent="0.25">
      <c r="A753" s="270"/>
      <c r="B753" s="270"/>
      <c r="C753" s="271"/>
      <c r="D753" s="272" t="s">
        <v>74</v>
      </c>
      <c r="E753" s="272"/>
    </row>
    <row r="754" spans="1:5" x14ac:dyDescent="0.25">
      <c r="A754" s="270"/>
      <c r="B754" s="270"/>
      <c r="C754" s="271"/>
      <c r="D754" s="272" t="s">
        <v>75</v>
      </c>
      <c r="E754" s="272"/>
    </row>
    <row r="755" spans="1:5" x14ac:dyDescent="0.25">
      <c r="A755" s="270"/>
      <c r="B755" s="270"/>
      <c r="C755" s="271"/>
      <c r="D755" s="272" t="s">
        <v>29</v>
      </c>
      <c r="E755" s="272"/>
    </row>
    <row r="756" spans="1:5" x14ac:dyDescent="0.25">
      <c r="A756" s="270"/>
      <c r="B756" s="270"/>
      <c r="C756" s="271"/>
      <c r="D756" s="272" t="s">
        <v>30</v>
      </c>
      <c r="E756" s="272"/>
    </row>
    <row r="757" spans="1:5" x14ac:dyDescent="0.25">
      <c r="A757" s="270"/>
      <c r="B757" s="270"/>
      <c r="C757" s="271" t="s">
        <v>137</v>
      </c>
      <c r="D757" s="272" t="s">
        <v>1</v>
      </c>
      <c r="E757" s="272"/>
    </row>
    <row r="758" spans="1:5" x14ac:dyDescent="0.25">
      <c r="A758" s="270"/>
      <c r="B758" s="270"/>
      <c r="C758" s="271"/>
      <c r="D758" s="272" t="s">
        <v>2</v>
      </c>
      <c r="E758" s="272"/>
    </row>
    <row r="759" spans="1:5" x14ac:dyDescent="0.25">
      <c r="A759" s="270"/>
      <c r="B759" s="270"/>
      <c r="C759" s="271"/>
      <c r="D759" s="272" t="s">
        <v>126</v>
      </c>
      <c r="E759" s="272"/>
    </row>
    <row r="760" spans="1:5" x14ac:dyDescent="0.25">
      <c r="A760" s="270"/>
      <c r="B760" s="270"/>
      <c r="C760" s="271"/>
      <c r="D760" s="272" t="s">
        <v>127</v>
      </c>
      <c r="E760" s="272"/>
    </row>
    <row r="761" spans="1:5" x14ac:dyDescent="0.25">
      <c r="A761" s="270"/>
      <c r="B761" s="270"/>
      <c r="C761" s="271"/>
      <c r="D761" s="272" t="s">
        <v>128</v>
      </c>
      <c r="E761" s="272"/>
    </row>
    <row r="762" spans="1:5" x14ac:dyDescent="0.25">
      <c r="A762" s="270"/>
      <c r="B762" s="270"/>
      <c r="C762" s="271"/>
      <c r="D762" s="272" t="s">
        <v>129</v>
      </c>
      <c r="E762" s="272"/>
    </row>
    <row r="763" spans="1:5" x14ac:dyDescent="0.25">
      <c r="A763" s="270"/>
      <c r="B763" s="270"/>
      <c r="C763" s="271"/>
      <c r="D763" s="272" t="s">
        <v>130</v>
      </c>
      <c r="E763" s="272"/>
    </row>
    <row r="764" spans="1:5" x14ac:dyDescent="0.25">
      <c r="A764" s="270"/>
      <c r="B764" s="270"/>
      <c r="C764" s="271"/>
      <c r="D764" s="272" t="s">
        <v>131</v>
      </c>
      <c r="E764" s="272"/>
    </row>
    <row r="765" spans="1:5" x14ac:dyDescent="0.25">
      <c r="A765" s="270"/>
      <c r="B765" s="270"/>
      <c r="C765" s="271"/>
      <c r="D765" s="273" t="s">
        <v>10</v>
      </c>
      <c r="E765" s="272"/>
    </row>
    <row r="766" spans="1:5" x14ac:dyDescent="0.25">
      <c r="A766" s="270"/>
      <c r="B766" s="270"/>
      <c r="C766" s="271"/>
      <c r="D766" s="272" t="s">
        <v>74</v>
      </c>
      <c r="E766" s="272"/>
    </row>
    <row r="767" spans="1:5" x14ac:dyDescent="0.25">
      <c r="A767" s="270"/>
      <c r="B767" s="270"/>
      <c r="C767" s="271"/>
      <c r="D767" s="272" t="s">
        <v>75</v>
      </c>
      <c r="E767" s="272"/>
    </row>
    <row r="768" spans="1:5" x14ac:dyDescent="0.25">
      <c r="A768" s="270"/>
      <c r="B768" s="270"/>
      <c r="C768" s="271"/>
      <c r="D768" s="272" t="s">
        <v>29</v>
      </c>
      <c r="E768" s="272"/>
    </row>
    <row r="769" spans="1:5" x14ac:dyDescent="0.25">
      <c r="A769" s="270"/>
      <c r="B769" s="270"/>
      <c r="C769" s="271"/>
      <c r="D769" s="272" t="s">
        <v>30</v>
      </c>
      <c r="E769" s="272"/>
    </row>
    <row r="770" spans="1:5" x14ac:dyDescent="0.25">
      <c r="A770" s="270"/>
      <c r="B770" s="270"/>
      <c r="C770" s="271" t="s">
        <v>138</v>
      </c>
      <c r="D770" s="272" t="s">
        <v>1</v>
      </c>
      <c r="E770" s="272"/>
    </row>
    <row r="771" spans="1:5" x14ac:dyDescent="0.25">
      <c r="A771" s="270"/>
      <c r="B771" s="270"/>
      <c r="C771" s="271"/>
      <c r="D771" s="272" t="s">
        <v>2</v>
      </c>
      <c r="E771" s="272"/>
    </row>
    <row r="772" spans="1:5" x14ac:dyDescent="0.25">
      <c r="A772" s="270"/>
      <c r="B772" s="270"/>
      <c r="C772" s="271"/>
      <c r="D772" s="272" t="s">
        <v>126</v>
      </c>
      <c r="E772" s="272"/>
    </row>
    <row r="773" spans="1:5" x14ac:dyDescent="0.25">
      <c r="A773" s="270"/>
      <c r="B773" s="270"/>
      <c r="C773" s="271"/>
      <c r="D773" s="272" t="s">
        <v>127</v>
      </c>
      <c r="E773" s="272"/>
    </row>
    <row r="774" spans="1:5" x14ac:dyDescent="0.25">
      <c r="A774" s="270"/>
      <c r="B774" s="270"/>
      <c r="C774" s="271"/>
      <c r="D774" s="272" t="s">
        <v>128</v>
      </c>
      <c r="E774" s="272"/>
    </row>
    <row r="775" spans="1:5" x14ac:dyDescent="0.25">
      <c r="A775" s="270"/>
      <c r="B775" s="270"/>
      <c r="C775" s="271"/>
      <c r="D775" s="272" t="s">
        <v>129</v>
      </c>
      <c r="E775" s="272"/>
    </row>
    <row r="776" spans="1:5" x14ac:dyDescent="0.25">
      <c r="A776" s="270"/>
      <c r="B776" s="270"/>
      <c r="C776" s="271"/>
      <c r="D776" s="272" t="s">
        <v>130</v>
      </c>
      <c r="E776" s="272"/>
    </row>
    <row r="777" spans="1:5" x14ac:dyDescent="0.25">
      <c r="A777" s="270"/>
      <c r="B777" s="270"/>
      <c r="C777" s="271"/>
      <c r="D777" s="272" t="s">
        <v>131</v>
      </c>
      <c r="E777" s="272"/>
    </row>
    <row r="778" spans="1:5" x14ac:dyDescent="0.25">
      <c r="A778" s="270"/>
      <c r="B778" s="270"/>
      <c r="C778" s="271"/>
      <c r="D778" s="273" t="s">
        <v>10</v>
      </c>
      <c r="E778" s="272"/>
    </row>
    <row r="779" spans="1:5" x14ac:dyDescent="0.25">
      <c r="A779" s="270"/>
      <c r="B779" s="270"/>
      <c r="C779" s="271"/>
      <c r="D779" s="272" t="s">
        <v>74</v>
      </c>
      <c r="E779" s="272"/>
    </row>
    <row r="780" spans="1:5" x14ac:dyDescent="0.25">
      <c r="A780" s="270"/>
      <c r="B780" s="270"/>
      <c r="C780" s="271"/>
      <c r="D780" s="272" t="s">
        <v>75</v>
      </c>
      <c r="E780" s="272"/>
    </row>
    <row r="781" spans="1:5" x14ac:dyDescent="0.25">
      <c r="A781" s="270"/>
      <c r="B781" s="270"/>
      <c r="C781" s="271"/>
      <c r="D781" s="272" t="s">
        <v>29</v>
      </c>
      <c r="E781" s="272"/>
    </row>
    <row r="782" spans="1:5" x14ac:dyDescent="0.25">
      <c r="A782" s="270"/>
      <c r="B782" s="270"/>
      <c r="C782" s="271"/>
      <c r="D782" s="272" t="s">
        <v>30</v>
      </c>
      <c r="E782" s="272"/>
    </row>
    <row r="783" spans="1:5" x14ac:dyDescent="0.25">
      <c r="A783" s="274"/>
      <c r="C783" s="275"/>
    </row>
    <row r="784" spans="1:5" x14ac:dyDescent="0.25">
      <c r="A784" s="276"/>
      <c r="C784" s="275"/>
    </row>
    <row r="785" spans="1:3" x14ac:dyDescent="0.25">
      <c r="A785" s="276"/>
      <c r="C785" s="275"/>
    </row>
    <row r="786" spans="1:3" x14ac:dyDescent="0.25">
      <c r="A786" s="276"/>
      <c r="C786" s="275"/>
    </row>
    <row r="787" spans="1:3" x14ac:dyDescent="0.25">
      <c r="A787" s="276"/>
      <c r="C787" s="275"/>
    </row>
    <row r="788" spans="1:3" x14ac:dyDescent="0.25">
      <c r="A788" s="276"/>
      <c r="C788" s="275"/>
    </row>
    <row r="789" spans="1:3" x14ac:dyDescent="0.25">
      <c r="A789" s="276"/>
      <c r="C789" s="275"/>
    </row>
    <row r="790" spans="1:3" x14ac:dyDescent="0.25">
      <c r="A790" s="276"/>
      <c r="C790" s="275"/>
    </row>
    <row r="791" spans="1:3" x14ac:dyDescent="0.25">
      <c r="A791" s="276"/>
      <c r="C791" s="275"/>
    </row>
    <row r="792" spans="1:3" x14ac:dyDescent="0.25">
      <c r="A792" s="276"/>
      <c r="C792" s="275"/>
    </row>
    <row r="793" spans="1:3" x14ac:dyDescent="0.25">
      <c r="A793" s="276"/>
      <c r="C793" s="275"/>
    </row>
    <row r="794" spans="1:3" x14ac:dyDescent="0.25">
      <c r="A794" s="276"/>
      <c r="C794" s="275"/>
    </row>
    <row r="795" spans="1:3" x14ac:dyDescent="0.25">
      <c r="A795" s="276"/>
      <c r="C795" s="275"/>
    </row>
    <row r="796" spans="1:3" x14ac:dyDescent="0.25">
      <c r="A796" s="276"/>
      <c r="C796" s="275"/>
    </row>
    <row r="797" spans="1:3" x14ac:dyDescent="0.25">
      <c r="A797" s="276"/>
      <c r="C797" s="275"/>
    </row>
    <row r="798" spans="1:3" x14ac:dyDescent="0.25">
      <c r="A798" s="276"/>
      <c r="C798" s="275"/>
    </row>
    <row r="799" spans="1:3" x14ac:dyDescent="0.25">
      <c r="A799" s="276"/>
      <c r="C799" s="275"/>
    </row>
    <row r="800" spans="1:3" x14ac:dyDescent="0.25">
      <c r="A800" s="276"/>
      <c r="C800" s="275"/>
    </row>
    <row r="801" spans="1:3" x14ac:dyDescent="0.25">
      <c r="A801" s="276"/>
      <c r="C801" s="275"/>
    </row>
    <row r="802" spans="1:3" x14ac:dyDescent="0.25">
      <c r="A802" s="276"/>
      <c r="C802" s="275"/>
    </row>
    <row r="803" spans="1:3" x14ac:dyDescent="0.25">
      <c r="A803" s="276"/>
      <c r="C803" s="275"/>
    </row>
    <row r="804" spans="1:3" x14ac:dyDescent="0.25">
      <c r="A804" s="276"/>
      <c r="C804" s="275"/>
    </row>
    <row r="805" spans="1:3" x14ac:dyDescent="0.25">
      <c r="A805" s="276"/>
      <c r="C805" s="275"/>
    </row>
    <row r="806" spans="1:3" x14ac:dyDescent="0.25">
      <c r="A806" s="276"/>
      <c r="C806" s="275"/>
    </row>
    <row r="807" spans="1:3" x14ac:dyDescent="0.25">
      <c r="A807" s="276"/>
      <c r="C807" s="275"/>
    </row>
    <row r="808" spans="1:3" x14ac:dyDescent="0.25">
      <c r="A808" s="276"/>
      <c r="C808" s="275"/>
    </row>
    <row r="809" spans="1:3" x14ac:dyDescent="0.25">
      <c r="A809" s="276"/>
      <c r="C809" s="275"/>
    </row>
    <row r="810" spans="1:3" x14ac:dyDescent="0.25">
      <c r="A810" s="276"/>
      <c r="C810" s="275"/>
    </row>
    <row r="811" spans="1:3" x14ac:dyDescent="0.25">
      <c r="A811" s="276"/>
      <c r="C811" s="275"/>
    </row>
    <row r="812" spans="1:3" x14ac:dyDescent="0.25">
      <c r="A812" s="276"/>
      <c r="C812" s="275"/>
    </row>
    <row r="813" spans="1:3" x14ac:dyDescent="0.25">
      <c r="A813" s="276"/>
      <c r="C813" s="275"/>
    </row>
    <row r="814" spans="1:3" x14ac:dyDescent="0.25">
      <c r="A814" s="276"/>
      <c r="C814" s="275"/>
    </row>
    <row r="815" spans="1:3" x14ac:dyDescent="0.25">
      <c r="A815" s="276"/>
      <c r="C815" s="275"/>
    </row>
    <row r="816" spans="1:3" x14ac:dyDescent="0.25">
      <c r="A816" s="276"/>
      <c r="C816" s="275"/>
    </row>
    <row r="817" spans="1:3" x14ac:dyDescent="0.25">
      <c r="A817" s="276"/>
      <c r="C817" s="275"/>
    </row>
    <row r="818" spans="1:3" x14ac:dyDescent="0.25">
      <c r="A818" s="276"/>
      <c r="C818" s="275"/>
    </row>
    <row r="819" spans="1:3" x14ac:dyDescent="0.25">
      <c r="A819" s="276"/>
      <c r="C819" s="275"/>
    </row>
    <row r="820" spans="1:3" x14ac:dyDescent="0.25">
      <c r="A820" s="276"/>
      <c r="C820" s="275"/>
    </row>
    <row r="821" spans="1:3" x14ac:dyDescent="0.25">
      <c r="A821" s="276"/>
      <c r="C821" s="275"/>
    </row>
    <row r="822" spans="1:3" x14ac:dyDescent="0.25">
      <c r="A822" s="276"/>
      <c r="C822" s="275"/>
    </row>
    <row r="823" spans="1:3" x14ac:dyDescent="0.25">
      <c r="A823" s="276"/>
      <c r="C823" s="275"/>
    </row>
    <row r="824" spans="1:3" x14ac:dyDescent="0.25">
      <c r="A824" s="276"/>
      <c r="C824" s="275"/>
    </row>
    <row r="825" spans="1:3" x14ac:dyDescent="0.25">
      <c r="A825" s="276"/>
      <c r="C825" s="275"/>
    </row>
    <row r="826" spans="1:3" x14ac:dyDescent="0.25">
      <c r="A826" s="276"/>
      <c r="C826" s="275"/>
    </row>
    <row r="827" spans="1:3" x14ac:dyDescent="0.25">
      <c r="A827" s="276"/>
      <c r="C827" s="275"/>
    </row>
    <row r="828" spans="1:3" x14ac:dyDescent="0.25">
      <c r="A828" s="276"/>
      <c r="C828" s="275"/>
    </row>
    <row r="829" spans="1:3" x14ac:dyDescent="0.25">
      <c r="A829" s="276"/>
      <c r="C829" s="275"/>
    </row>
    <row r="830" spans="1:3" x14ac:dyDescent="0.25">
      <c r="A830" s="276"/>
      <c r="C830" s="275"/>
    </row>
    <row r="831" spans="1:3" x14ac:dyDescent="0.25">
      <c r="A831" s="276"/>
      <c r="C831" s="275"/>
    </row>
    <row r="832" spans="1:3" x14ac:dyDescent="0.25">
      <c r="A832" s="276"/>
      <c r="C832" s="275"/>
    </row>
    <row r="833" spans="1:3" x14ac:dyDescent="0.25">
      <c r="A833" s="276"/>
      <c r="C833" s="275"/>
    </row>
    <row r="834" spans="1:3" x14ac:dyDescent="0.25">
      <c r="A834" s="276"/>
      <c r="C834" s="275"/>
    </row>
    <row r="835" spans="1:3" x14ac:dyDescent="0.25">
      <c r="A835" s="276"/>
      <c r="C835" s="275"/>
    </row>
    <row r="836" spans="1:3" x14ac:dyDescent="0.25">
      <c r="A836" s="276"/>
      <c r="C836" s="275"/>
    </row>
    <row r="837" spans="1:3" x14ac:dyDescent="0.25">
      <c r="A837" s="276"/>
      <c r="C837" s="275"/>
    </row>
    <row r="838" spans="1:3" x14ac:dyDescent="0.25">
      <c r="A838" s="276"/>
      <c r="C838" s="275"/>
    </row>
    <row r="839" spans="1:3" x14ac:dyDescent="0.25">
      <c r="A839" s="276"/>
      <c r="C839" s="275"/>
    </row>
    <row r="840" spans="1:3" x14ac:dyDescent="0.25">
      <c r="A840" s="276"/>
      <c r="C840" s="275"/>
    </row>
    <row r="841" spans="1:3" x14ac:dyDescent="0.25">
      <c r="A841" s="276"/>
      <c r="C841" s="275"/>
    </row>
    <row r="842" spans="1:3" x14ac:dyDescent="0.25">
      <c r="A842" s="276"/>
      <c r="C842" s="275"/>
    </row>
    <row r="843" spans="1:3" x14ac:dyDescent="0.25">
      <c r="A843" s="276"/>
      <c r="C843" s="275"/>
    </row>
    <row r="844" spans="1:3" x14ac:dyDescent="0.25">
      <c r="A844" s="276"/>
      <c r="C844" s="275"/>
    </row>
    <row r="845" spans="1:3" x14ac:dyDescent="0.25">
      <c r="A845" s="276"/>
      <c r="C845" s="275"/>
    </row>
    <row r="846" spans="1:3" x14ac:dyDescent="0.25">
      <c r="A846" s="276"/>
      <c r="C846" s="275"/>
    </row>
    <row r="847" spans="1:3" x14ac:dyDescent="0.25">
      <c r="A847" s="276"/>
      <c r="C847" s="275"/>
    </row>
    <row r="848" spans="1:3" x14ac:dyDescent="0.25">
      <c r="A848" s="276"/>
    </row>
    <row r="849" spans="1:1" x14ac:dyDescent="0.25">
      <c r="A849" s="276"/>
    </row>
    <row r="850" spans="1:1" x14ac:dyDescent="0.25">
      <c r="A850" s="276"/>
    </row>
    <row r="851" spans="1:1" x14ac:dyDescent="0.25">
      <c r="A851" s="276"/>
    </row>
    <row r="852" spans="1:1" x14ac:dyDescent="0.25">
      <c r="A852" s="276"/>
    </row>
    <row r="853" spans="1:1" x14ac:dyDescent="0.25">
      <c r="A853" s="276"/>
    </row>
    <row r="854" spans="1:1" x14ac:dyDescent="0.25">
      <c r="A854" s="276"/>
    </row>
    <row r="855" spans="1:1" x14ac:dyDescent="0.25">
      <c r="A855" s="276"/>
    </row>
    <row r="856" spans="1:1" x14ac:dyDescent="0.25">
      <c r="A856" s="276"/>
    </row>
    <row r="857" spans="1:1" x14ac:dyDescent="0.25">
      <c r="A857" s="276"/>
    </row>
    <row r="858" spans="1:1" x14ac:dyDescent="0.25">
      <c r="A858" s="276"/>
    </row>
    <row r="859" spans="1:1" x14ac:dyDescent="0.25">
      <c r="A859" s="276"/>
    </row>
    <row r="860" spans="1:1" x14ac:dyDescent="0.25">
      <c r="A860" s="276"/>
    </row>
    <row r="861" spans="1:1" x14ac:dyDescent="0.25">
      <c r="A861" s="276"/>
    </row>
    <row r="862" spans="1:1" x14ac:dyDescent="0.25">
      <c r="A862" s="276"/>
    </row>
    <row r="863" spans="1:1" x14ac:dyDescent="0.25">
      <c r="A863" s="276"/>
    </row>
    <row r="864" spans="1:1" x14ac:dyDescent="0.25">
      <c r="A864" s="276"/>
    </row>
    <row r="865" spans="1:1" x14ac:dyDescent="0.25">
      <c r="A865" s="276"/>
    </row>
    <row r="866" spans="1:1" x14ac:dyDescent="0.25">
      <c r="A866" s="276"/>
    </row>
    <row r="867" spans="1:1" x14ac:dyDescent="0.25">
      <c r="A867" s="276"/>
    </row>
    <row r="868" spans="1:1" x14ac:dyDescent="0.25">
      <c r="A868" s="276"/>
    </row>
    <row r="869" spans="1:1" x14ac:dyDescent="0.25">
      <c r="A869" s="276"/>
    </row>
    <row r="870" spans="1:1" x14ac:dyDescent="0.25">
      <c r="A870" s="276"/>
    </row>
    <row r="871" spans="1:1" x14ac:dyDescent="0.25">
      <c r="A871" s="276"/>
    </row>
    <row r="872" spans="1:1" x14ac:dyDescent="0.25">
      <c r="A872" s="276"/>
    </row>
    <row r="873" spans="1:1" x14ac:dyDescent="0.25">
      <c r="A873" s="276"/>
    </row>
    <row r="874" spans="1:1" x14ac:dyDescent="0.25">
      <c r="A874" s="276"/>
    </row>
    <row r="875" spans="1:1" x14ac:dyDescent="0.25">
      <c r="A875" s="276"/>
    </row>
    <row r="876" spans="1:1" x14ac:dyDescent="0.25">
      <c r="A876" s="276"/>
    </row>
    <row r="877" spans="1:1" x14ac:dyDescent="0.25">
      <c r="A877" s="276"/>
    </row>
    <row r="878" spans="1:1" x14ac:dyDescent="0.25">
      <c r="A878" s="276"/>
    </row>
    <row r="879" spans="1:1" x14ac:dyDescent="0.25">
      <c r="A879" s="276"/>
    </row>
    <row r="880" spans="1:1" x14ac:dyDescent="0.25">
      <c r="A880" s="276"/>
    </row>
    <row r="881" spans="1:1" x14ac:dyDescent="0.25">
      <c r="A881" s="276"/>
    </row>
    <row r="882" spans="1:1" x14ac:dyDescent="0.25">
      <c r="A882" s="276"/>
    </row>
    <row r="883" spans="1:1" x14ac:dyDescent="0.25">
      <c r="A883" s="276"/>
    </row>
    <row r="884" spans="1:1" x14ac:dyDescent="0.25">
      <c r="A884" s="276"/>
    </row>
    <row r="885" spans="1:1" x14ac:dyDescent="0.25">
      <c r="A885" s="276"/>
    </row>
    <row r="886" spans="1:1" x14ac:dyDescent="0.25">
      <c r="A886" s="276"/>
    </row>
    <row r="887" spans="1:1" x14ac:dyDescent="0.25">
      <c r="A887" s="276"/>
    </row>
    <row r="888" spans="1:1" x14ac:dyDescent="0.25">
      <c r="A888" s="276"/>
    </row>
    <row r="889" spans="1:1" x14ac:dyDescent="0.25">
      <c r="A889" s="276"/>
    </row>
    <row r="890" spans="1:1" x14ac:dyDescent="0.25">
      <c r="A890" s="276"/>
    </row>
    <row r="891" spans="1:1" x14ac:dyDescent="0.25">
      <c r="A891" s="276"/>
    </row>
    <row r="892" spans="1:1" x14ac:dyDescent="0.25">
      <c r="A892" s="276"/>
    </row>
    <row r="893" spans="1:1" x14ac:dyDescent="0.25">
      <c r="A893" s="276"/>
    </row>
    <row r="894" spans="1:1" x14ac:dyDescent="0.25">
      <c r="A894" s="276"/>
    </row>
    <row r="895" spans="1:1" x14ac:dyDescent="0.25">
      <c r="A895" s="276"/>
    </row>
    <row r="896" spans="1:1" x14ac:dyDescent="0.25">
      <c r="A896" s="276"/>
    </row>
    <row r="897" spans="1:1" x14ac:dyDescent="0.25">
      <c r="A897" s="276"/>
    </row>
    <row r="898" spans="1:1" x14ac:dyDescent="0.25">
      <c r="A898" s="276"/>
    </row>
    <row r="899" spans="1:1" x14ac:dyDescent="0.25">
      <c r="A899" s="276"/>
    </row>
    <row r="900" spans="1:1" x14ac:dyDescent="0.25">
      <c r="A900" s="276"/>
    </row>
    <row r="901" spans="1:1" x14ac:dyDescent="0.25">
      <c r="A901" s="276"/>
    </row>
    <row r="902" spans="1:1" x14ac:dyDescent="0.25">
      <c r="A902" s="276"/>
    </row>
    <row r="903" spans="1:1" x14ac:dyDescent="0.25">
      <c r="A903" s="276"/>
    </row>
    <row r="904" spans="1:1" x14ac:dyDescent="0.25">
      <c r="A904" s="276"/>
    </row>
    <row r="905" spans="1:1" x14ac:dyDescent="0.25">
      <c r="A905" s="276"/>
    </row>
    <row r="906" spans="1:1" x14ac:dyDescent="0.25">
      <c r="A906" s="276"/>
    </row>
    <row r="907" spans="1:1" x14ac:dyDescent="0.25">
      <c r="A907" s="276"/>
    </row>
    <row r="908" spans="1:1" x14ac:dyDescent="0.25">
      <c r="A908" s="276"/>
    </row>
    <row r="909" spans="1:1" x14ac:dyDescent="0.25">
      <c r="A909" s="276"/>
    </row>
    <row r="910" spans="1:1" x14ac:dyDescent="0.25">
      <c r="A910" s="276"/>
    </row>
    <row r="911" spans="1:1" x14ac:dyDescent="0.25">
      <c r="A911" s="276"/>
    </row>
    <row r="912" spans="1:1" x14ac:dyDescent="0.25">
      <c r="A912" s="276"/>
    </row>
    <row r="913" spans="1:1" x14ac:dyDescent="0.25">
      <c r="A913" s="276"/>
    </row>
    <row r="914" spans="1:1" x14ac:dyDescent="0.25">
      <c r="A914" s="276"/>
    </row>
    <row r="915" spans="1:1" x14ac:dyDescent="0.25">
      <c r="A915" s="276"/>
    </row>
    <row r="916" spans="1:1" x14ac:dyDescent="0.25">
      <c r="A916" s="276"/>
    </row>
    <row r="917" spans="1:1" x14ac:dyDescent="0.25">
      <c r="A917" s="276"/>
    </row>
    <row r="918" spans="1:1" x14ac:dyDescent="0.25">
      <c r="A918" s="276"/>
    </row>
    <row r="919" spans="1:1" x14ac:dyDescent="0.25">
      <c r="A919" s="276"/>
    </row>
    <row r="920" spans="1:1" x14ac:dyDescent="0.25">
      <c r="A920" s="276"/>
    </row>
    <row r="921" spans="1:1" x14ac:dyDescent="0.25">
      <c r="A921" s="276"/>
    </row>
    <row r="922" spans="1:1" x14ac:dyDescent="0.25">
      <c r="A922" s="276"/>
    </row>
    <row r="923" spans="1:1" x14ac:dyDescent="0.25">
      <c r="A923" s="276"/>
    </row>
    <row r="924" spans="1:1" x14ac:dyDescent="0.25">
      <c r="A924" s="276"/>
    </row>
    <row r="925" spans="1:1" x14ac:dyDescent="0.25">
      <c r="A925" s="276"/>
    </row>
    <row r="926" spans="1:1" x14ac:dyDescent="0.25">
      <c r="A926" s="276"/>
    </row>
    <row r="927" spans="1:1" x14ac:dyDescent="0.25">
      <c r="A927" s="276"/>
    </row>
    <row r="928" spans="1:1" x14ac:dyDescent="0.25">
      <c r="A928" s="276"/>
    </row>
    <row r="929" spans="1:1" x14ac:dyDescent="0.25">
      <c r="A929" s="276"/>
    </row>
    <row r="930" spans="1:1" x14ac:dyDescent="0.25">
      <c r="A930" s="276"/>
    </row>
    <row r="931" spans="1:1" x14ac:dyDescent="0.25">
      <c r="A931" s="276"/>
    </row>
    <row r="932" spans="1:1" x14ac:dyDescent="0.25">
      <c r="A932" s="276"/>
    </row>
    <row r="933" spans="1:1" x14ac:dyDescent="0.25">
      <c r="A933" s="276"/>
    </row>
    <row r="934" spans="1:1" x14ac:dyDescent="0.25">
      <c r="A934" s="276"/>
    </row>
    <row r="935" spans="1:1" x14ac:dyDescent="0.25">
      <c r="A935" s="276"/>
    </row>
    <row r="936" spans="1:1" x14ac:dyDescent="0.25">
      <c r="A936" s="276"/>
    </row>
    <row r="937" spans="1:1" x14ac:dyDescent="0.25">
      <c r="A937" s="276"/>
    </row>
    <row r="938" spans="1:1" x14ac:dyDescent="0.25">
      <c r="A938" s="276"/>
    </row>
    <row r="939" spans="1:1" x14ac:dyDescent="0.25">
      <c r="A939" s="276"/>
    </row>
    <row r="940" spans="1:1" x14ac:dyDescent="0.25">
      <c r="A940" s="276"/>
    </row>
    <row r="941" spans="1:1" x14ac:dyDescent="0.25">
      <c r="A941" s="276"/>
    </row>
    <row r="942" spans="1:1" x14ac:dyDescent="0.25">
      <c r="A942" s="276"/>
    </row>
    <row r="943" spans="1:1" x14ac:dyDescent="0.25">
      <c r="A943" s="276"/>
    </row>
    <row r="944" spans="1:1" x14ac:dyDescent="0.25">
      <c r="A944" s="276"/>
    </row>
    <row r="945" spans="1:1" x14ac:dyDescent="0.25">
      <c r="A945" s="276"/>
    </row>
    <row r="946" spans="1:1" x14ac:dyDescent="0.25">
      <c r="A946" s="276"/>
    </row>
    <row r="947" spans="1:1" x14ac:dyDescent="0.25">
      <c r="A947" s="276"/>
    </row>
    <row r="948" spans="1:1" x14ac:dyDescent="0.25">
      <c r="A948" s="276"/>
    </row>
    <row r="949" spans="1:1" x14ac:dyDescent="0.25">
      <c r="A949" s="276"/>
    </row>
    <row r="950" spans="1:1" x14ac:dyDescent="0.25">
      <c r="A950" s="276"/>
    </row>
    <row r="951" spans="1:1" x14ac:dyDescent="0.25">
      <c r="A951" s="276"/>
    </row>
    <row r="952" spans="1:1" x14ac:dyDescent="0.25">
      <c r="A952" s="276"/>
    </row>
    <row r="953" spans="1:1" x14ac:dyDescent="0.25">
      <c r="A953" s="276"/>
    </row>
    <row r="954" spans="1:1" x14ac:dyDescent="0.25">
      <c r="A954" s="276"/>
    </row>
    <row r="955" spans="1:1" x14ac:dyDescent="0.25">
      <c r="A955" s="276"/>
    </row>
    <row r="956" spans="1:1" x14ac:dyDescent="0.25">
      <c r="A956" s="276"/>
    </row>
    <row r="957" spans="1:1" x14ac:dyDescent="0.25">
      <c r="A957" s="276"/>
    </row>
    <row r="958" spans="1:1" x14ac:dyDescent="0.25">
      <c r="A958" s="276"/>
    </row>
    <row r="959" spans="1:1" x14ac:dyDescent="0.25">
      <c r="A959" s="276"/>
    </row>
    <row r="960" spans="1:1" x14ac:dyDescent="0.25">
      <c r="A960" s="276"/>
    </row>
    <row r="961" spans="1:1" x14ac:dyDescent="0.25">
      <c r="A961" s="276"/>
    </row>
    <row r="962" spans="1:1" x14ac:dyDescent="0.25">
      <c r="A962" s="276"/>
    </row>
    <row r="963" spans="1:1" x14ac:dyDescent="0.25">
      <c r="A963" s="276"/>
    </row>
    <row r="964" spans="1:1" x14ac:dyDescent="0.25">
      <c r="A964" s="276"/>
    </row>
    <row r="965" spans="1:1" x14ac:dyDescent="0.25">
      <c r="A965" s="276"/>
    </row>
    <row r="966" spans="1:1" x14ac:dyDescent="0.25">
      <c r="A966" s="276"/>
    </row>
    <row r="967" spans="1:1" x14ac:dyDescent="0.25">
      <c r="A967" s="276"/>
    </row>
    <row r="968" spans="1:1" x14ac:dyDescent="0.25">
      <c r="A968" s="276"/>
    </row>
    <row r="969" spans="1:1" x14ac:dyDescent="0.25">
      <c r="A969" s="276"/>
    </row>
    <row r="970" spans="1:1" x14ac:dyDescent="0.25">
      <c r="A970" s="276"/>
    </row>
    <row r="971" spans="1:1" x14ac:dyDescent="0.25">
      <c r="A971" s="276"/>
    </row>
    <row r="972" spans="1:1" x14ac:dyDescent="0.25">
      <c r="A972" s="276"/>
    </row>
    <row r="973" spans="1:1" x14ac:dyDescent="0.25">
      <c r="A973" s="276"/>
    </row>
    <row r="974" spans="1:1" x14ac:dyDescent="0.25">
      <c r="A974" s="276"/>
    </row>
    <row r="975" spans="1:1" x14ac:dyDescent="0.25">
      <c r="A975" s="276"/>
    </row>
    <row r="976" spans="1:1" x14ac:dyDescent="0.25">
      <c r="A976" s="276"/>
    </row>
    <row r="977" spans="1:1" x14ac:dyDescent="0.25">
      <c r="A977" s="276"/>
    </row>
    <row r="978" spans="1:1" x14ac:dyDescent="0.25">
      <c r="A978" s="276"/>
    </row>
    <row r="979" spans="1:1" x14ac:dyDescent="0.25">
      <c r="A979" s="276"/>
    </row>
    <row r="980" spans="1:1" x14ac:dyDescent="0.25">
      <c r="A980" s="276"/>
    </row>
    <row r="981" spans="1:1" x14ac:dyDescent="0.25">
      <c r="A981" s="276"/>
    </row>
    <row r="982" spans="1:1" x14ac:dyDescent="0.25">
      <c r="A982" s="276"/>
    </row>
    <row r="983" spans="1:1" x14ac:dyDescent="0.25">
      <c r="A983" s="276"/>
    </row>
    <row r="984" spans="1:1" x14ac:dyDescent="0.25">
      <c r="A984" s="276"/>
    </row>
    <row r="985" spans="1:1" x14ac:dyDescent="0.25">
      <c r="A985" s="276"/>
    </row>
    <row r="986" spans="1:1" x14ac:dyDescent="0.25">
      <c r="A986" s="276"/>
    </row>
    <row r="987" spans="1:1" x14ac:dyDescent="0.25">
      <c r="A987" s="276"/>
    </row>
    <row r="988" spans="1:1" x14ac:dyDescent="0.25">
      <c r="A988" s="276"/>
    </row>
    <row r="989" spans="1:1" x14ac:dyDescent="0.25">
      <c r="A989" s="276"/>
    </row>
    <row r="990" spans="1:1" x14ac:dyDescent="0.25">
      <c r="A990" s="276"/>
    </row>
    <row r="991" spans="1:1" x14ac:dyDescent="0.25">
      <c r="A991" s="276"/>
    </row>
    <row r="992" spans="1:1" x14ac:dyDescent="0.25">
      <c r="A992" s="276"/>
    </row>
    <row r="993" spans="1:1" x14ac:dyDescent="0.25">
      <c r="A993" s="276"/>
    </row>
    <row r="994" spans="1:1" x14ac:dyDescent="0.25">
      <c r="A994" s="276"/>
    </row>
    <row r="995" spans="1:1" x14ac:dyDescent="0.25">
      <c r="A995" s="276"/>
    </row>
    <row r="996" spans="1:1" x14ac:dyDescent="0.25">
      <c r="A996" s="276"/>
    </row>
    <row r="997" spans="1:1" x14ac:dyDescent="0.25">
      <c r="A997" s="276"/>
    </row>
    <row r="998" spans="1:1" x14ac:dyDescent="0.25">
      <c r="A998" s="276"/>
    </row>
    <row r="999" spans="1:1" x14ac:dyDescent="0.25">
      <c r="A999" s="276"/>
    </row>
    <row r="1000" spans="1:1" x14ac:dyDescent="0.25">
      <c r="A1000" s="276"/>
    </row>
    <row r="1001" spans="1:1" x14ac:dyDescent="0.25">
      <c r="A1001" s="276"/>
    </row>
    <row r="1002" spans="1:1" x14ac:dyDescent="0.25">
      <c r="A1002" s="276"/>
    </row>
    <row r="1003" spans="1:1" x14ac:dyDescent="0.25">
      <c r="A1003" s="276"/>
    </row>
    <row r="1004" spans="1:1" x14ac:dyDescent="0.25">
      <c r="A1004" s="276"/>
    </row>
    <row r="1005" spans="1:1" x14ac:dyDescent="0.25">
      <c r="A1005" s="276"/>
    </row>
    <row r="1006" spans="1:1" x14ac:dyDescent="0.25">
      <c r="A1006" s="276"/>
    </row>
    <row r="1007" spans="1:1" x14ac:dyDescent="0.25">
      <c r="A1007" s="276"/>
    </row>
    <row r="1008" spans="1:1" x14ac:dyDescent="0.25">
      <c r="A1008" s="276"/>
    </row>
    <row r="1009" spans="1:1" x14ac:dyDescent="0.25">
      <c r="A1009" s="276"/>
    </row>
    <row r="1010" spans="1:1" x14ac:dyDescent="0.25">
      <c r="A1010" s="276"/>
    </row>
    <row r="1011" spans="1:1" x14ac:dyDescent="0.25">
      <c r="A1011" s="276"/>
    </row>
    <row r="1012" spans="1:1" x14ac:dyDescent="0.25">
      <c r="A1012" s="276"/>
    </row>
    <row r="1013" spans="1:1" x14ac:dyDescent="0.25">
      <c r="A1013" s="276"/>
    </row>
    <row r="1014" spans="1:1" x14ac:dyDescent="0.25">
      <c r="A1014" s="276"/>
    </row>
    <row r="1015" spans="1:1" x14ac:dyDescent="0.25">
      <c r="A1015" s="276"/>
    </row>
    <row r="1016" spans="1:1" x14ac:dyDescent="0.25">
      <c r="A1016" s="276"/>
    </row>
    <row r="1017" spans="1:1" x14ac:dyDescent="0.25">
      <c r="A1017" s="276"/>
    </row>
    <row r="1018" spans="1:1" x14ac:dyDescent="0.25">
      <c r="A1018" s="276"/>
    </row>
    <row r="1019" spans="1:1" x14ac:dyDescent="0.25">
      <c r="A1019" s="276"/>
    </row>
    <row r="1020" spans="1:1" x14ac:dyDescent="0.25">
      <c r="A1020" s="276"/>
    </row>
    <row r="1021" spans="1:1" x14ac:dyDescent="0.25">
      <c r="A1021" s="276"/>
    </row>
    <row r="1022" spans="1:1" x14ac:dyDescent="0.25">
      <c r="A1022" s="276"/>
    </row>
    <row r="1023" spans="1:1" x14ac:dyDescent="0.25">
      <c r="A1023" s="276"/>
    </row>
    <row r="1024" spans="1:1" x14ac:dyDescent="0.25">
      <c r="A1024" s="276"/>
    </row>
    <row r="1025" spans="1:1" x14ac:dyDescent="0.25">
      <c r="A1025" s="276"/>
    </row>
    <row r="1026" spans="1:1" x14ac:dyDescent="0.25">
      <c r="A1026" s="276"/>
    </row>
    <row r="1027" spans="1:1" x14ac:dyDescent="0.25">
      <c r="A1027" s="276"/>
    </row>
    <row r="1028" spans="1:1" x14ac:dyDescent="0.25">
      <c r="A1028" s="276"/>
    </row>
    <row r="1029" spans="1:1" x14ac:dyDescent="0.25">
      <c r="A1029" s="276"/>
    </row>
    <row r="1030" spans="1:1" x14ac:dyDescent="0.25">
      <c r="A1030" s="276"/>
    </row>
    <row r="1031" spans="1:1" x14ac:dyDescent="0.25">
      <c r="A1031" s="276"/>
    </row>
    <row r="1032" spans="1:1" x14ac:dyDescent="0.25">
      <c r="A1032" s="276"/>
    </row>
    <row r="1033" spans="1:1" x14ac:dyDescent="0.25">
      <c r="A1033" s="276"/>
    </row>
    <row r="1034" spans="1:1" x14ac:dyDescent="0.25">
      <c r="A1034" s="276"/>
    </row>
    <row r="1035" spans="1:1" x14ac:dyDescent="0.25">
      <c r="A1035" s="276"/>
    </row>
    <row r="1036" spans="1:1" x14ac:dyDescent="0.25">
      <c r="A1036" s="276"/>
    </row>
    <row r="1037" spans="1:1" x14ac:dyDescent="0.25">
      <c r="A1037" s="276"/>
    </row>
    <row r="1038" spans="1:1" x14ac:dyDescent="0.25">
      <c r="A1038" s="276"/>
    </row>
    <row r="1039" spans="1:1" x14ac:dyDescent="0.25">
      <c r="A1039" s="276"/>
    </row>
    <row r="1040" spans="1:1" x14ac:dyDescent="0.25">
      <c r="A1040" s="276"/>
    </row>
    <row r="1041" spans="1:1" x14ac:dyDescent="0.25">
      <c r="A1041" s="276"/>
    </row>
    <row r="1042" spans="1:1" x14ac:dyDescent="0.25">
      <c r="A1042" s="276"/>
    </row>
    <row r="1043" spans="1:1" x14ac:dyDescent="0.25">
      <c r="A1043" s="276"/>
    </row>
    <row r="1044" spans="1:1" x14ac:dyDescent="0.25">
      <c r="A1044" s="276"/>
    </row>
    <row r="1045" spans="1:1" x14ac:dyDescent="0.25">
      <c r="A1045" s="276"/>
    </row>
    <row r="1046" spans="1:1" x14ac:dyDescent="0.25">
      <c r="A1046" s="276"/>
    </row>
    <row r="1047" spans="1:1" x14ac:dyDescent="0.25">
      <c r="A1047" s="276"/>
    </row>
    <row r="1048" spans="1:1" x14ac:dyDescent="0.25">
      <c r="A1048" s="276"/>
    </row>
    <row r="1049" spans="1:1" x14ac:dyDescent="0.25">
      <c r="A1049" s="276"/>
    </row>
    <row r="1050" spans="1:1" x14ac:dyDescent="0.25">
      <c r="A1050" s="276"/>
    </row>
    <row r="1051" spans="1:1" x14ac:dyDescent="0.25">
      <c r="A1051" s="276"/>
    </row>
    <row r="1052" spans="1:1" x14ac:dyDescent="0.25">
      <c r="A1052" s="276"/>
    </row>
    <row r="1053" spans="1:1" x14ac:dyDescent="0.25">
      <c r="A1053" s="276"/>
    </row>
    <row r="1054" spans="1:1" x14ac:dyDescent="0.25">
      <c r="A1054" s="276"/>
    </row>
    <row r="1055" spans="1:1" x14ac:dyDescent="0.25">
      <c r="A1055" s="276"/>
    </row>
    <row r="1056" spans="1:1" x14ac:dyDescent="0.25">
      <c r="A1056" s="276"/>
    </row>
    <row r="1057" spans="1:1" x14ac:dyDescent="0.25">
      <c r="A1057" s="276"/>
    </row>
    <row r="1058" spans="1:1" x14ac:dyDescent="0.25">
      <c r="A1058" s="276"/>
    </row>
    <row r="1059" spans="1:1" x14ac:dyDescent="0.25">
      <c r="A1059" s="276"/>
    </row>
    <row r="1060" spans="1:1" x14ac:dyDescent="0.25">
      <c r="A1060" s="276"/>
    </row>
    <row r="1061" spans="1:1" x14ac:dyDescent="0.25">
      <c r="A1061" s="276"/>
    </row>
    <row r="1062" spans="1:1" x14ac:dyDescent="0.25">
      <c r="A1062" s="276"/>
    </row>
    <row r="1063" spans="1:1" x14ac:dyDescent="0.25">
      <c r="A1063" s="276"/>
    </row>
    <row r="1064" spans="1:1" x14ac:dyDescent="0.25">
      <c r="A1064" s="276"/>
    </row>
    <row r="1065" spans="1:1" x14ac:dyDescent="0.25">
      <c r="A1065" s="276"/>
    </row>
    <row r="1066" spans="1:1" x14ac:dyDescent="0.25">
      <c r="A1066" s="276"/>
    </row>
    <row r="1067" spans="1:1" x14ac:dyDescent="0.25">
      <c r="A1067" s="276"/>
    </row>
    <row r="1068" spans="1:1" x14ac:dyDescent="0.25">
      <c r="A1068" s="276"/>
    </row>
    <row r="1069" spans="1:1" x14ac:dyDescent="0.25">
      <c r="A1069" s="276"/>
    </row>
    <row r="1070" spans="1:1" x14ac:dyDescent="0.25">
      <c r="A1070" s="276"/>
    </row>
    <row r="1071" spans="1:1" x14ac:dyDescent="0.25">
      <c r="A1071" s="276"/>
    </row>
    <row r="1072" spans="1:1" x14ac:dyDescent="0.25">
      <c r="A1072" s="276"/>
    </row>
    <row r="1073" spans="1:1" x14ac:dyDescent="0.25">
      <c r="A1073" s="276"/>
    </row>
    <row r="1074" spans="1:1" x14ac:dyDescent="0.25">
      <c r="A1074" s="276"/>
    </row>
    <row r="1075" spans="1:1" x14ac:dyDescent="0.25">
      <c r="A1075" s="276"/>
    </row>
    <row r="1076" spans="1:1" x14ac:dyDescent="0.25">
      <c r="A1076" s="276"/>
    </row>
    <row r="1077" spans="1:1" x14ac:dyDescent="0.25">
      <c r="A1077" s="276"/>
    </row>
    <row r="1078" spans="1:1" x14ac:dyDescent="0.25">
      <c r="A1078" s="276"/>
    </row>
    <row r="1079" spans="1:1" x14ac:dyDescent="0.25">
      <c r="A1079" s="276"/>
    </row>
    <row r="1080" spans="1:1" x14ac:dyDescent="0.25">
      <c r="A1080" s="276"/>
    </row>
    <row r="1081" spans="1:1" x14ac:dyDescent="0.25">
      <c r="A1081" s="276"/>
    </row>
    <row r="1082" spans="1:1" x14ac:dyDescent="0.25">
      <c r="A1082" s="276"/>
    </row>
    <row r="1083" spans="1:1" x14ac:dyDescent="0.25">
      <c r="A1083" s="276"/>
    </row>
    <row r="1084" spans="1:1" x14ac:dyDescent="0.25">
      <c r="A1084" s="276"/>
    </row>
    <row r="1085" spans="1:1" x14ac:dyDescent="0.25">
      <c r="A1085" s="276"/>
    </row>
    <row r="1086" spans="1:1" x14ac:dyDescent="0.25">
      <c r="A1086" s="276"/>
    </row>
    <row r="1087" spans="1:1" x14ac:dyDescent="0.25">
      <c r="A1087" s="276"/>
    </row>
    <row r="1088" spans="1:1" x14ac:dyDescent="0.25">
      <c r="A1088" s="276"/>
    </row>
    <row r="1089" spans="1:1" x14ac:dyDescent="0.25">
      <c r="A1089" s="276"/>
    </row>
    <row r="1090" spans="1:1" x14ac:dyDescent="0.25">
      <c r="A1090" s="276"/>
    </row>
    <row r="1091" spans="1:1" x14ac:dyDescent="0.25">
      <c r="A1091" s="276"/>
    </row>
    <row r="1092" spans="1:1" x14ac:dyDescent="0.25">
      <c r="A1092" s="276"/>
    </row>
    <row r="1093" spans="1:1" x14ac:dyDescent="0.25">
      <c r="A1093" s="276"/>
    </row>
    <row r="1094" spans="1:1" x14ac:dyDescent="0.25">
      <c r="A1094" s="276"/>
    </row>
    <row r="1095" spans="1:1" x14ac:dyDescent="0.25">
      <c r="A1095" s="276"/>
    </row>
    <row r="1096" spans="1:1" x14ac:dyDescent="0.25">
      <c r="A1096" s="276"/>
    </row>
    <row r="1097" spans="1:1" x14ac:dyDescent="0.25">
      <c r="A1097" s="276"/>
    </row>
    <row r="1098" spans="1:1" x14ac:dyDescent="0.25">
      <c r="A1098" s="276"/>
    </row>
    <row r="1099" spans="1:1" x14ac:dyDescent="0.25">
      <c r="A1099" s="276"/>
    </row>
    <row r="1100" spans="1:1" x14ac:dyDescent="0.25">
      <c r="A1100" s="276"/>
    </row>
    <row r="1101" spans="1:1" x14ac:dyDescent="0.25">
      <c r="A1101" s="276"/>
    </row>
    <row r="1102" spans="1:1" x14ac:dyDescent="0.25">
      <c r="A1102" s="276"/>
    </row>
    <row r="1103" spans="1:1" x14ac:dyDescent="0.25">
      <c r="A1103" s="276"/>
    </row>
    <row r="1104" spans="1:1" x14ac:dyDescent="0.25">
      <c r="A1104" s="276"/>
    </row>
    <row r="1105" spans="1:1" x14ac:dyDescent="0.25">
      <c r="A1105" s="276"/>
    </row>
    <row r="1106" spans="1:1" x14ac:dyDescent="0.25">
      <c r="A1106" s="276"/>
    </row>
    <row r="1107" spans="1:1" x14ac:dyDescent="0.25">
      <c r="A1107" s="276"/>
    </row>
    <row r="1108" spans="1:1" x14ac:dyDescent="0.25">
      <c r="A1108" s="276"/>
    </row>
    <row r="1109" spans="1:1" x14ac:dyDescent="0.25">
      <c r="A1109" s="276"/>
    </row>
    <row r="1110" spans="1:1" x14ac:dyDescent="0.25">
      <c r="A1110" s="276"/>
    </row>
    <row r="1111" spans="1:1" x14ac:dyDescent="0.25">
      <c r="A1111" s="276"/>
    </row>
    <row r="1112" spans="1:1" x14ac:dyDescent="0.25">
      <c r="A1112" s="276"/>
    </row>
    <row r="1113" spans="1:1" x14ac:dyDescent="0.25">
      <c r="A1113" s="276"/>
    </row>
    <row r="1114" spans="1:1" x14ac:dyDescent="0.25">
      <c r="A1114" s="276"/>
    </row>
    <row r="1115" spans="1:1" x14ac:dyDescent="0.25">
      <c r="A1115" s="276"/>
    </row>
    <row r="1116" spans="1:1" x14ac:dyDescent="0.25">
      <c r="A1116" s="276"/>
    </row>
    <row r="1117" spans="1:1" x14ac:dyDescent="0.25">
      <c r="A1117" s="276"/>
    </row>
    <row r="1118" spans="1:1" x14ac:dyDescent="0.25">
      <c r="A1118" s="276"/>
    </row>
    <row r="1119" spans="1:1" x14ac:dyDescent="0.25">
      <c r="A1119" s="276"/>
    </row>
    <row r="1120" spans="1:1" x14ac:dyDescent="0.25">
      <c r="A1120" s="276"/>
    </row>
    <row r="1121" spans="1:1" x14ac:dyDescent="0.25">
      <c r="A1121" s="276"/>
    </row>
    <row r="1122" spans="1:1" x14ac:dyDescent="0.25">
      <c r="A1122" s="276"/>
    </row>
    <row r="1123" spans="1:1" x14ac:dyDescent="0.25">
      <c r="A1123" s="276"/>
    </row>
    <row r="1124" spans="1:1" x14ac:dyDescent="0.25">
      <c r="A1124" s="276"/>
    </row>
    <row r="1125" spans="1:1" x14ac:dyDescent="0.25">
      <c r="A1125" s="276"/>
    </row>
    <row r="1126" spans="1:1" x14ac:dyDescent="0.25">
      <c r="A1126" s="276"/>
    </row>
    <row r="1127" spans="1:1" x14ac:dyDescent="0.25">
      <c r="A1127" s="276"/>
    </row>
    <row r="1128" spans="1:1" x14ac:dyDescent="0.25">
      <c r="A1128" s="276"/>
    </row>
    <row r="1129" spans="1:1" x14ac:dyDescent="0.25">
      <c r="A1129" s="276"/>
    </row>
    <row r="1130" spans="1:1" x14ac:dyDescent="0.25">
      <c r="A1130" s="276"/>
    </row>
    <row r="1131" spans="1:1" x14ac:dyDescent="0.25">
      <c r="A1131" s="276"/>
    </row>
    <row r="1132" spans="1:1" x14ac:dyDescent="0.25">
      <c r="A1132" s="276"/>
    </row>
    <row r="1133" spans="1:1" x14ac:dyDescent="0.25">
      <c r="A1133" s="276"/>
    </row>
    <row r="1134" spans="1:1" x14ac:dyDescent="0.25">
      <c r="A1134" s="276"/>
    </row>
    <row r="1135" spans="1:1" x14ac:dyDescent="0.25">
      <c r="A1135" s="276"/>
    </row>
    <row r="1136" spans="1:1" x14ac:dyDescent="0.25">
      <c r="A1136" s="276"/>
    </row>
    <row r="1137" spans="1:1" x14ac:dyDescent="0.25">
      <c r="A1137" s="276"/>
    </row>
    <row r="1138" spans="1:1" x14ac:dyDescent="0.25">
      <c r="A1138" s="276"/>
    </row>
    <row r="1139" spans="1:1" x14ac:dyDescent="0.25">
      <c r="A1139" s="276"/>
    </row>
    <row r="1140" spans="1:1" x14ac:dyDescent="0.25">
      <c r="A1140" s="276"/>
    </row>
    <row r="1141" spans="1:1" x14ac:dyDescent="0.25">
      <c r="A1141" s="276"/>
    </row>
    <row r="1142" spans="1:1" x14ac:dyDescent="0.25">
      <c r="A1142" s="276"/>
    </row>
    <row r="1143" spans="1:1" x14ac:dyDescent="0.25">
      <c r="A1143" s="276"/>
    </row>
    <row r="1144" spans="1:1" x14ac:dyDescent="0.25">
      <c r="A1144" s="276"/>
    </row>
    <row r="1145" spans="1:1" x14ac:dyDescent="0.25">
      <c r="A1145" s="276"/>
    </row>
    <row r="1146" spans="1:1" x14ac:dyDescent="0.25">
      <c r="A1146" s="276"/>
    </row>
    <row r="1147" spans="1:1" x14ac:dyDescent="0.25">
      <c r="A1147" s="276"/>
    </row>
    <row r="1148" spans="1:1" x14ac:dyDescent="0.25">
      <c r="A1148" s="276"/>
    </row>
    <row r="1149" spans="1:1" x14ac:dyDescent="0.25">
      <c r="A1149" s="276"/>
    </row>
    <row r="1150" spans="1:1" x14ac:dyDescent="0.25">
      <c r="A1150" s="276"/>
    </row>
    <row r="1151" spans="1:1" x14ac:dyDescent="0.25">
      <c r="A1151" s="276"/>
    </row>
    <row r="1152" spans="1:1" x14ac:dyDescent="0.25">
      <c r="A1152" s="276"/>
    </row>
    <row r="1153" spans="1:1" x14ac:dyDescent="0.25">
      <c r="A1153" s="276"/>
    </row>
    <row r="1154" spans="1:1" x14ac:dyDescent="0.25">
      <c r="A1154" s="276"/>
    </row>
    <row r="1155" spans="1:1" x14ac:dyDescent="0.25">
      <c r="A1155" s="276"/>
    </row>
    <row r="1156" spans="1:1" x14ac:dyDescent="0.25">
      <c r="A1156" s="276"/>
    </row>
    <row r="1157" spans="1:1" x14ac:dyDescent="0.25">
      <c r="A1157" s="276"/>
    </row>
    <row r="1158" spans="1:1" x14ac:dyDescent="0.25">
      <c r="A1158" s="276"/>
    </row>
    <row r="1159" spans="1:1" x14ac:dyDescent="0.25">
      <c r="A1159" s="276"/>
    </row>
    <row r="1160" spans="1:1" x14ac:dyDescent="0.25">
      <c r="A1160" s="276"/>
    </row>
    <row r="1161" spans="1:1" x14ac:dyDescent="0.25">
      <c r="A1161" s="276"/>
    </row>
    <row r="1162" spans="1:1" x14ac:dyDescent="0.25">
      <c r="A1162" s="276"/>
    </row>
    <row r="1163" spans="1:1" x14ac:dyDescent="0.25">
      <c r="A1163" s="276"/>
    </row>
    <row r="1164" spans="1:1" x14ac:dyDescent="0.25">
      <c r="A1164" s="276"/>
    </row>
    <row r="1165" spans="1:1" x14ac:dyDescent="0.25">
      <c r="A1165" s="276"/>
    </row>
    <row r="1166" spans="1:1" x14ac:dyDescent="0.25">
      <c r="A1166" s="276"/>
    </row>
    <row r="1167" spans="1:1" x14ac:dyDescent="0.25">
      <c r="A1167" s="276"/>
    </row>
    <row r="1168" spans="1:1" x14ac:dyDescent="0.25">
      <c r="A1168" s="276"/>
    </row>
    <row r="1169" spans="1:1" x14ac:dyDescent="0.25">
      <c r="A1169" s="276"/>
    </row>
    <row r="1170" spans="1:1" x14ac:dyDescent="0.25">
      <c r="A1170" s="276"/>
    </row>
    <row r="1171" spans="1:1" x14ac:dyDescent="0.25">
      <c r="A1171" s="276"/>
    </row>
    <row r="1172" spans="1:1" x14ac:dyDescent="0.25">
      <c r="A1172" s="276"/>
    </row>
    <row r="1173" spans="1:1" x14ac:dyDescent="0.25">
      <c r="A1173" s="276"/>
    </row>
    <row r="1174" spans="1:1" x14ac:dyDescent="0.25">
      <c r="A1174" s="276"/>
    </row>
    <row r="1175" spans="1:1" x14ac:dyDescent="0.25">
      <c r="A1175" s="276"/>
    </row>
    <row r="1176" spans="1:1" x14ac:dyDescent="0.25">
      <c r="A1176" s="276"/>
    </row>
    <row r="1177" spans="1:1" x14ac:dyDescent="0.25">
      <c r="A1177" s="276"/>
    </row>
    <row r="1178" spans="1:1" x14ac:dyDescent="0.25">
      <c r="A1178" s="276"/>
    </row>
    <row r="1179" spans="1:1" x14ac:dyDescent="0.25">
      <c r="A1179" s="276"/>
    </row>
    <row r="1180" spans="1:1" x14ac:dyDescent="0.25">
      <c r="A1180" s="276"/>
    </row>
    <row r="1181" spans="1:1" x14ac:dyDescent="0.25">
      <c r="A1181" s="276"/>
    </row>
    <row r="1182" spans="1:1" x14ac:dyDescent="0.25">
      <c r="A1182" s="276"/>
    </row>
    <row r="1183" spans="1:1" x14ac:dyDescent="0.25">
      <c r="A1183" s="276"/>
    </row>
    <row r="1184" spans="1:1" x14ac:dyDescent="0.25">
      <c r="A1184" s="276"/>
    </row>
    <row r="1185" spans="1:1" x14ac:dyDescent="0.25">
      <c r="A1185" s="276"/>
    </row>
    <row r="1186" spans="1:1" x14ac:dyDescent="0.25">
      <c r="A1186" s="276"/>
    </row>
    <row r="1187" spans="1:1" x14ac:dyDescent="0.25">
      <c r="A1187" s="276"/>
    </row>
    <row r="1188" spans="1:1" x14ac:dyDescent="0.25">
      <c r="A1188" s="276"/>
    </row>
    <row r="1189" spans="1:1" x14ac:dyDescent="0.25">
      <c r="A1189" s="276"/>
    </row>
    <row r="1190" spans="1:1" x14ac:dyDescent="0.25">
      <c r="A1190" s="276"/>
    </row>
    <row r="1191" spans="1:1" x14ac:dyDescent="0.25">
      <c r="A1191" s="276"/>
    </row>
    <row r="1192" spans="1:1" x14ac:dyDescent="0.25">
      <c r="A1192" s="276"/>
    </row>
    <row r="1193" spans="1:1" x14ac:dyDescent="0.25">
      <c r="A1193" s="276"/>
    </row>
    <row r="1194" spans="1:1" x14ac:dyDescent="0.25">
      <c r="A1194" s="276"/>
    </row>
    <row r="1195" spans="1:1" x14ac:dyDescent="0.25">
      <c r="A1195" s="276"/>
    </row>
    <row r="1196" spans="1:1" x14ac:dyDescent="0.25">
      <c r="A1196" s="276"/>
    </row>
    <row r="1197" spans="1:1" x14ac:dyDescent="0.25">
      <c r="A1197" s="276"/>
    </row>
    <row r="1198" spans="1:1" x14ac:dyDescent="0.25">
      <c r="A1198" s="276"/>
    </row>
    <row r="1199" spans="1:1" x14ac:dyDescent="0.25">
      <c r="A1199" s="276"/>
    </row>
    <row r="1200" spans="1:1" x14ac:dyDescent="0.25">
      <c r="A1200" s="276"/>
    </row>
    <row r="1201" spans="1:1" x14ac:dyDescent="0.25">
      <c r="A1201" s="276"/>
    </row>
    <row r="1202" spans="1:1" x14ac:dyDescent="0.25">
      <c r="A1202" s="276"/>
    </row>
    <row r="1203" spans="1:1" x14ac:dyDescent="0.25">
      <c r="A1203" s="276"/>
    </row>
    <row r="1204" spans="1:1" x14ac:dyDescent="0.25">
      <c r="A1204" s="276"/>
    </row>
    <row r="1205" spans="1:1" x14ac:dyDescent="0.25">
      <c r="A1205" s="276"/>
    </row>
    <row r="1206" spans="1:1" x14ac:dyDescent="0.25">
      <c r="A1206" s="276"/>
    </row>
    <row r="1207" spans="1:1" x14ac:dyDescent="0.25">
      <c r="A1207" s="276"/>
    </row>
    <row r="1208" spans="1:1" x14ac:dyDescent="0.25">
      <c r="A1208" s="276"/>
    </row>
    <row r="1209" spans="1:1" x14ac:dyDescent="0.25">
      <c r="A1209" s="276"/>
    </row>
    <row r="1210" spans="1:1" x14ac:dyDescent="0.25">
      <c r="A1210" s="276"/>
    </row>
    <row r="1211" spans="1:1" x14ac:dyDescent="0.25">
      <c r="A1211" s="276"/>
    </row>
    <row r="1212" spans="1:1" x14ac:dyDescent="0.25">
      <c r="A1212" s="276"/>
    </row>
    <row r="1213" spans="1:1" x14ac:dyDescent="0.25">
      <c r="A1213" s="276"/>
    </row>
    <row r="1214" spans="1:1" x14ac:dyDescent="0.25">
      <c r="A1214" s="276"/>
    </row>
    <row r="1215" spans="1:1" x14ac:dyDescent="0.25">
      <c r="A1215" s="276"/>
    </row>
    <row r="1216" spans="1:1" x14ac:dyDescent="0.25">
      <c r="A1216" s="276"/>
    </row>
    <row r="1217" spans="1:1" x14ac:dyDescent="0.25">
      <c r="A1217" s="276"/>
    </row>
    <row r="1218" spans="1:1" x14ac:dyDescent="0.25">
      <c r="A1218" s="276"/>
    </row>
    <row r="1219" spans="1:1" x14ac:dyDescent="0.25">
      <c r="A1219" s="276"/>
    </row>
    <row r="1220" spans="1:1" x14ac:dyDescent="0.25">
      <c r="A1220" s="276"/>
    </row>
    <row r="1221" spans="1:1" x14ac:dyDescent="0.25">
      <c r="A1221" s="276"/>
    </row>
    <row r="1222" spans="1:1" x14ac:dyDescent="0.25">
      <c r="A1222" s="276"/>
    </row>
    <row r="1223" spans="1:1" x14ac:dyDescent="0.25">
      <c r="A1223" s="276"/>
    </row>
    <row r="1224" spans="1:1" x14ac:dyDescent="0.25">
      <c r="A1224" s="276"/>
    </row>
    <row r="1225" spans="1:1" x14ac:dyDescent="0.25">
      <c r="A1225" s="276"/>
    </row>
    <row r="1226" spans="1:1" x14ac:dyDescent="0.25">
      <c r="A1226" s="276"/>
    </row>
    <row r="1227" spans="1:1" x14ac:dyDescent="0.25">
      <c r="A1227" s="276"/>
    </row>
    <row r="1228" spans="1:1" x14ac:dyDescent="0.25">
      <c r="A1228" s="276"/>
    </row>
    <row r="1229" spans="1:1" x14ac:dyDescent="0.25">
      <c r="A1229" s="276"/>
    </row>
    <row r="1230" spans="1:1" x14ac:dyDescent="0.25">
      <c r="A1230" s="276"/>
    </row>
    <row r="1231" spans="1:1" x14ac:dyDescent="0.25">
      <c r="A1231" s="276"/>
    </row>
    <row r="1232" spans="1:1" x14ac:dyDescent="0.25">
      <c r="A1232" s="276"/>
    </row>
    <row r="1233" spans="1:1" x14ac:dyDescent="0.25">
      <c r="A1233" s="276"/>
    </row>
    <row r="1234" spans="1:1" x14ac:dyDescent="0.25">
      <c r="A1234" s="276"/>
    </row>
    <row r="1235" spans="1:1" x14ac:dyDescent="0.25">
      <c r="A1235" s="276"/>
    </row>
    <row r="1236" spans="1:1" x14ac:dyDescent="0.25">
      <c r="A1236" s="276"/>
    </row>
    <row r="1237" spans="1:1" x14ac:dyDescent="0.25">
      <c r="A1237" s="276"/>
    </row>
    <row r="1238" spans="1:1" x14ac:dyDescent="0.25">
      <c r="A1238" s="276"/>
    </row>
    <row r="1239" spans="1:1" x14ac:dyDescent="0.25">
      <c r="A1239" s="276"/>
    </row>
    <row r="1240" spans="1:1" x14ac:dyDescent="0.25">
      <c r="A1240" s="276"/>
    </row>
    <row r="1241" spans="1:1" x14ac:dyDescent="0.25">
      <c r="A1241" s="276"/>
    </row>
    <row r="1242" spans="1:1" x14ac:dyDescent="0.25">
      <c r="A1242" s="276"/>
    </row>
    <row r="1243" spans="1:1" x14ac:dyDescent="0.25">
      <c r="A1243" s="276"/>
    </row>
    <row r="1244" spans="1:1" x14ac:dyDescent="0.25">
      <c r="A1244" s="276"/>
    </row>
    <row r="1245" spans="1:1" x14ac:dyDescent="0.25">
      <c r="A1245" s="276"/>
    </row>
    <row r="1246" spans="1:1" x14ac:dyDescent="0.25">
      <c r="A1246" s="276"/>
    </row>
    <row r="1247" spans="1:1" x14ac:dyDescent="0.25">
      <c r="A1247" s="276"/>
    </row>
    <row r="1248" spans="1:1" x14ac:dyDescent="0.25">
      <c r="A1248" s="276"/>
    </row>
    <row r="1249" spans="1:1" x14ac:dyDescent="0.25">
      <c r="A1249" s="276"/>
    </row>
    <row r="1250" spans="1:1" x14ac:dyDescent="0.25">
      <c r="A1250" s="276"/>
    </row>
    <row r="1251" spans="1:1" x14ac:dyDescent="0.25">
      <c r="A1251" s="276"/>
    </row>
    <row r="1252" spans="1:1" x14ac:dyDescent="0.25">
      <c r="A1252" s="276"/>
    </row>
    <row r="1253" spans="1:1" x14ac:dyDescent="0.25">
      <c r="A1253" s="276"/>
    </row>
    <row r="1254" spans="1:1" x14ac:dyDescent="0.25">
      <c r="A1254" s="276"/>
    </row>
    <row r="1255" spans="1:1" x14ac:dyDescent="0.25">
      <c r="A1255" s="276"/>
    </row>
    <row r="1256" spans="1:1" x14ac:dyDescent="0.25">
      <c r="A1256" s="276"/>
    </row>
    <row r="1257" spans="1:1" x14ac:dyDescent="0.25">
      <c r="A1257" s="276"/>
    </row>
    <row r="1258" spans="1:1" x14ac:dyDescent="0.25">
      <c r="A1258" s="276"/>
    </row>
    <row r="1259" spans="1:1" x14ac:dyDescent="0.25">
      <c r="A1259" s="276"/>
    </row>
    <row r="1260" spans="1:1" x14ac:dyDescent="0.25">
      <c r="A1260" s="276"/>
    </row>
    <row r="1261" spans="1:1" x14ac:dyDescent="0.25">
      <c r="A1261" s="276"/>
    </row>
    <row r="1262" spans="1:1" x14ac:dyDescent="0.25">
      <c r="A1262" s="276"/>
    </row>
    <row r="1263" spans="1:1" x14ac:dyDescent="0.25">
      <c r="A1263" s="276"/>
    </row>
    <row r="1264" spans="1:1" x14ac:dyDescent="0.25">
      <c r="A1264" s="276"/>
    </row>
    <row r="1265" spans="1:1" x14ac:dyDescent="0.25">
      <c r="A1265" s="276"/>
    </row>
    <row r="1266" spans="1:1" x14ac:dyDescent="0.25">
      <c r="A1266" s="276"/>
    </row>
    <row r="1267" spans="1:1" x14ac:dyDescent="0.25">
      <c r="A1267" s="276"/>
    </row>
    <row r="1268" spans="1:1" x14ac:dyDescent="0.25">
      <c r="A1268" s="276"/>
    </row>
    <row r="1269" spans="1:1" x14ac:dyDescent="0.25">
      <c r="A1269" s="276"/>
    </row>
    <row r="1270" spans="1:1" x14ac:dyDescent="0.25">
      <c r="A1270" s="276"/>
    </row>
    <row r="1271" spans="1:1" x14ac:dyDescent="0.25">
      <c r="A1271" s="276"/>
    </row>
    <row r="1272" spans="1:1" x14ac:dyDescent="0.25">
      <c r="A1272" s="276"/>
    </row>
    <row r="1273" spans="1:1" x14ac:dyDescent="0.25">
      <c r="A1273" s="276"/>
    </row>
    <row r="1274" spans="1:1" x14ac:dyDescent="0.25">
      <c r="A1274" s="276"/>
    </row>
    <row r="1275" spans="1:1" x14ac:dyDescent="0.25">
      <c r="A1275" s="276"/>
    </row>
    <row r="1276" spans="1:1" x14ac:dyDescent="0.25">
      <c r="A1276" s="276"/>
    </row>
    <row r="1277" spans="1:1" x14ac:dyDescent="0.25">
      <c r="A1277" s="276"/>
    </row>
    <row r="1278" spans="1:1" x14ac:dyDescent="0.25">
      <c r="A1278" s="276"/>
    </row>
    <row r="1279" spans="1:1" x14ac:dyDescent="0.25">
      <c r="A1279" s="276"/>
    </row>
    <row r="1280" spans="1:1" x14ac:dyDescent="0.25">
      <c r="A1280" s="276"/>
    </row>
    <row r="1281" spans="1:1" x14ac:dyDescent="0.25">
      <c r="A1281" s="276"/>
    </row>
    <row r="1282" spans="1:1" x14ac:dyDescent="0.25">
      <c r="A1282" s="276"/>
    </row>
    <row r="1283" spans="1:1" x14ac:dyDescent="0.25">
      <c r="A1283" s="276"/>
    </row>
    <row r="1284" spans="1:1" x14ac:dyDescent="0.25">
      <c r="A1284" s="276"/>
    </row>
    <row r="1285" spans="1:1" x14ac:dyDescent="0.25">
      <c r="A1285" s="276"/>
    </row>
    <row r="1286" spans="1:1" x14ac:dyDescent="0.25">
      <c r="A1286" s="276"/>
    </row>
    <row r="1287" spans="1:1" x14ac:dyDescent="0.25">
      <c r="A1287" s="276"/>
    </row>
    <row r="1288" spans="1:1" x14ac:dyDescent="0.25">
      <c r="A1288" s="276"/>
    </row>
    <row r="1289" spans="1:1" x14ac:dyDescent="0.25">
      <c r="A1289" s="276"/>
    </row>
    <row r="1290" spans="1:1" x14ac:dyDescent="0.25">
      <c r="A1290" s="276"/>
    </row>
    <row r="1291" spans="1:1" x14ac:dyDescent="0.25">
      <c r="A1291" s="276"/>
    </row>
    <row r="1292" spans="1:1" x14ac:dyDescent="0.25">
      <c r="A1292" s="276"/>
    </row>
    <row r="1293" spans="1:1" x14ac:dyDescent="0.25">
      <c r="A1293" s="276"/>
    </row>
    <row r="1294" spans="1:1" x14ac:dyDescent="0.25">
      <c r="A1294" s="276"/>
    </row>
    <row r="1295" spans="1:1" x14ac:dyDescent="0.25">
      <c r="A1295" s="276"/>
    </row>
    <row r="1296" spans="1:1" x14ac:dyDescent="0.25">
      <c r="A1296" s="276"/>
    </row>
    <row r="1297" spans="1:1" x14ac:dyDescent="0.25">
      <c r="A1297" s="276"/>
    </row>
    <row r="1298" spans="1:1" x14ac:dyDescent="0.25">
      <c r="A1298" s="276"/>
    </row>
    <row r="1299" spans="1:1" x14ac:dyDescent="0.25">
      <c r="A1299" s="276"/>
    </row>
    <row r="1300" spans="1:1" x14ac:dyDescent="0.25">
      <c r="A1300" s="276"/>
    </row>
    <row r="1301" spans="1:1" x14ac:dyDescent="0.25">
      <c r="A1301" s="276"/>
    </row>
    <row r="1302" spans="1:1" x14ac:dyDescent="0.25">
      <c r="A1302" s="276"/>
    </row>
    <row r="1303" spans="1:1" x14ac:dyDescent="0.25">
      <c r="A1303" s="276"/>
    </row>
    <row r="1304" spans="1:1" x14ac:dyDescent="0.25">
      <c r="A1304" s="276"/>
    </row>
    <row r="1305" spans="1:1" x14ac:dyDescent="0.25">
      <c r="A1305" s="276"/>
    </row>
    <row r="1306" spans="1:1" x14ac:dyDescent="0.25">
      <c r="A1306" s="276"/>
    </row>
    <row r="1307" spans="1:1" x14ac:dyDescent="0.25">
      <c r="A1307" s="276"/>
    </row>
    <row r="1308" spans="1:1" x14ac:dyDescent="0.25">
      <c r="A1308" s="276"/>
    </row>
    <row r="1309" spans="1:1" x14ac:dyDescent="0.25">
      <c r="A1309" s="276"/>
    </row>
    <row r="1310" spans="1:1" x14ac:dyDescent="0.25">
      <c r="A1310" s="276"/>
    </row>
    <row r="1311" spans="1:1" x14ac:dyDescent="0.25">
      <c r="A1311" s="276"/>
    </row>
    <row r="1312" spans="1:1" x14ac:dyDescent="0.25">
      <c r="A1312" s="276"/>
    </row>
    <row r="1313" spans="1:1" x14ac:dyDescent="0.25">
      <c r="A1313" s="276"/>
    </row>
    <row r="1314" spans="1:1" x14ac:dyDescent="0.25">
      <c r="A1314" s="276"/>
    </row>
    <row r="1315" spans="1:1" x14ac:dyDescent="0.25">
      <c r="A1315" s="276"/>
    </row>
    <row r="1316" spans="1:1" x14ac:dyDescent="0.25">
      <c r="A1316" s="276"/>
    </row>
    <row r="1317" spans="1:1" x14ac:dyDescent="0.25">
      <c r="A1317" s="276"/>
    </row>
    <row r="1318" spans="1:1" x14ac:dyDescent="0.25">
      <c r="A1318" s="276"/>
    </row>
    <row r="1319" spans="1:1" x14ac:dyDescent="0.25">
      <c r="A1319" s="276"/>
    </row>
    <row r="1320" spans="1:1" x14ac:dyDescent="0.25">
      <c r="A1320" s="276"/>
    </row>
    <row r="1321" spans="1:1" x14ac:dyDescent="0.25">
      <c r="A1321" s="276"/>
    </row>
    <row r="1322" spans="1:1" x14ac:dyDescent="0.25">
      <c r="A1322" s="276"/>
    </row>
    <row r="1323" spans="1:1" x14ac:dyDescent="0.25">
      <c r="A1323" s="276"/>
    </row>
    <row r="1324" spans="1:1" x14ac:dyDescent="0.25">
      <c r="A1324" s="276"/>
    </row>
    <row r="1325" spans="1:1" x14ac:dyDescent="0.25">
      <c r="A1325" s="276"/>
    </row>
    <row r="1326" spans="1:1" x14ac:dyDescent="0.25">
      <c r="A1326" s="276"/>
    </row>
    <row r="1327" spans="1:1" x14ac:dyDescent="0.25">
      <c r="A1327" s="276"/>
    </row>
    <row r="1328" spans="1:1" x14ac:dyDescent="0.25">
      <c r="A1328" s="276"/>
    </row>
    <row r="1329" spans="1:1" x14ac:dyDescent="0.25">
      <c r="A1329" s="276"/>
    </row>
    <row r="1330" spans="1:1" x14ac:dyDescent="0.25">
      <c r="A1330" s="276"/>
    </row>
    <row r="1331" spans="1:1" x14ac:dyDescent="0.25">
      <c r="A1331" s="276"/>
    </row>
    <row r="1332" spans="1:1" x14ac:dyDescent="0.25">
      <c r="A1332" s="276"/>
    </row>
    <row r="1333" spans="1:1" x14ac:dyDescent="0.25">
      <c r="A1333" s="276"/>
    </row>
    <row r="1334" spans="1:1" x14ac:dyDescent="0.25">
      <c r="A1334" s="276"/>
    </row>
    <row r="1335" spans="1:1" x14ac:dyDescent="0.25">
      <c r="A1335" s="276"/>
    </row>
    <row r="1336" spans="1:1" x14ac:dyDescent="0.25">
      <c r="A1336" s="276"/>
    </row>
    <row r="1337" spans="1:1" x14ac:dyDescent="0.25">
      <c r="A1337" s="276"/>
    </row>
    <row r="1338" spans="1:1" x14ac:dyDescent="0.25">
      <c r="A1338" s="276"/>
    </row>
    <row r="1339" spans="1:1" x14ac:dyDescent="0.25">
      <c r="A1339" s="276"/>
    </row>
    <row r="1340" spans="1:1" x14ac:dyDescent="0.25">
      <c r="A1340" s="276"/>
    </row>
    <row r="1341" spans="1:1" x14ac:dyDescent="0.25">
      <c r="A1341" s="276"/>
    </row>
    <row r="1342" spans="1:1" x14ac:dyDescent="0.25">
      <c r="A1342" s="276"/>
    </row>
    <row r="1343" spans="1:1" x14ac:dyDescent="0.25">
      <c r="A1343" s="276"/>
    </row>
    <row r="1344" spans="1:1" x14ac:dyDescent="0.25">
      <c r="A1344" s="276"/>
    </row>
    <row r="1345" spans="1:1" x14ac:dyDescent="0.25">
      <c r="A1345" s="276"/>
    </row>
    <row r="1346" spans="1:1" x14ac:dyDescent="0.25">
      <c r="A1346" s="276"/>
    </row>
    <row r="1347" spans="1:1" x14ac:dyDescent="0.25">
      <c r="A1347" s="276"/>
    </row>
    <row r="1348" spans="1:1" x14ac:dyDescent="0.25">
      <c r="A1348" s="276"/>
    </row>
    <row r="1349" spans="1:1" x14ac:dyDescent="0.25">
      <c r="A1349" s="276"/>
    </row>
    <row r="1350" spans="1:1" x14ac:dyDescent="0.25">
      <c r="A1350" s="276"/>
    </row>
    <row r="1351" spans="1:1" x14ac:dyDescent="0.25">
      <c r="A1351" s="276"/>
    </row>
    <row r="1352" spans="1:1" x14ac:dyDescent="0.25">
      <c r="A1352" s="276"/>
    </row>
    <row r="1353" spans="1:1" x14ac:dyDescent="0.25">
      <c r="A1353" s="276"/>
    </row>
    <row r="1354" spans="1:1" x14ac:dyDescent="0.25">
      <c r="A1354" s="276"/>
    </row>
    <row r="1355" spans="1:1" x14ac:dyDescent="0.25">
      <c r="A1355" s="276"/>
    </row>
    <row r="1356" spans="1:1" x14ac:dyDescent="0.25">
      <c r="A1356" s="276"/>
    </row>
    <row r="1357" spans="1:1" x14ac:dyDescent="0.25">
      <c r="A1357" s="276"/>
    </row>
    <row r="1358" spans="1:1" x14ac:dyDescent="0.25">
      <c r="A1358" s="276"/>
    </row>
    <row r="1359" spans="1:1" x14ac:dyDescent="0.25">
      <c r="A1359" s="276"/>
    </row>
    <row r="1360" spans="1:1" x14ac:dyDescent="0.25">
      <c r="A1360" s="276"/>
    </row>
    <row r="1361" spans="1:1" x14ac:dyDescent="0.25">
      <c r="A1361" s="276"/>
    </row>
    <row r="1362" spans="1:1" x14ac:dyDescent="0.25">
      <c r="A1362" s="276"/>
    </row>
    <row r="1363" spans="1:1" x14ac:dyDescent="0.25">
      <c r="A1363" s="276"/>
    </row>
    <row r="1364" spans="1:1" x14ac:dyDescent="0.25">
      <c r="A1364" s="276"/>
    </row>
    <row r="1365" spans="1:1" x14ac:dyDescent="0.25">
      <c r="A1365" s="276"/>
    </row>
    <row r="1366" spans="1:1" x14ac:dyDescent="0.25">
      <c r="A1366" s="276"/>
    </row>
    <row r="1367" spans="1:1" x14ac:dyDescent="0.25">
      <c r="A1367" s="276"/>
    </row>
    <row r="1368" spans="1:1" x14ac:dyDescent="0.25">
      <c r="A1368" s="276"/>
    </row>
    <row r="1369" spans="1:1" x14ac:dyDescent="0.25">
      <c r="A1369" s="276"/>
    </row>
    <row r="1370" spans="1:1" x14ac:dyDescent="0.25">
      <c r="A1370" s="276"/>
    </row>
    <row r="1371" spans="1:1" x14ac:dyDescent="0.25">
      <c r="A1371" s="276"/>
    </row>
    <row r="1372" spans="1:1" x14ac:dyDescent="0.25">
      <c r="A1372" s="276"/>
    </row>
    <row r="1373" spans="1:1" x14ac:dyDescent="0.25">
      <c r="A1373" s="276"/>
    </row>
    <row r="1374" spans="1:1" x14ac:dyDescent="0.25">
      <c r="A1374" s="276"/>
    </row>
    <row r="1375" spans="1:1" x14ac:dyDescent="0.25">
      <c r="A1375" s="276"/>
    </row>
    <row r="1376" spans="1:1" x14ac:dyDescent="0.25">
      <c r="A1376" s="276"/>
    </row>
    <row r="1377" spans="1:1" x14ac:dyDescent="0.25">
      <c r="A1377" s="276"/>
    </row>
    <row r="1378" spans="1:1" x14ac:dyDescent="0.25">
      <c r="A1378" s="276"/>
    </row>
    <row r="1379" spans="1:1" x14ac:dyDescent="0.25">
      <c r="A1379" s="276"/>
    </row>
    <row r="1380" spans="1:1" x14ac:dyDescent="0.25">
      <c r="A1380" s="276"/>
    </row>
    <row r="1381" spans="1:1" x14ac:dyDescent="0.25">
      <c r="A1381" s="276"/>
    </row>
    <row r="1382" spans="1:1" x14ac:dyDescent="0.25">
      <c r="A1382" s="276"/>
    </row>
    <row r="1383" spans="1:1" x14ac:dyDescent="0.25">
      <c r="A1383" s="276"/>
    </row>
    <row r="1384" spans="1:1" x14ac:dyDescent="0.25">
      <c r="A1384" s="276"/>
    </row>
    <row r="1385" spans="1:1" x14ac:dyDescent="0.25">
      <c r="A1385" s="276"/>
    </row>
    <row r="1386" spans="1:1" x14ac:dyDescent="0.25">
      <c r="A1386" s="276"/>
    </row>
    <row r="1387" spans="1:1" x14ac:dyDescent="0.25">
      <c r="A1387" s="276"/>
    </row>
    <row r="1388" spans="1:1" x14ac:dyDescent="0.25">
      <c r="A1388" s="276"/>
    </row>
    <row r="1389" spans="1:1" x14ac:dyDescent="0.25">
      <c r="A1389" s="276"/>
    </row>
    <row r="1390" spans="1:1" x14ac:dyDescent="0.25">
      <c r="A1390" s="276"/>
    </row>
    <row r="1391" spans="1:1" x14ac:dyDescent="0.25">
      <c r="A1391" s="276"/>
    </row>
    <row r="1392" spans="1:1" x14ac:dyDescent="0.25">
      <c r="A1392" s="276"/>
    </row>
    <row r="1393" spans="1:1" x14ac:dyDescent="0.25">
      <c r="A1393" s="276"/>
    </row>
    <row r="1394" spans="1:1" x14ac:dyDescent="0.25">
      <c r="A1394" s="276"/>
    </row>
    <row r="1395" spans="1:1" x14ac:dyDescent="0.25">
      <c r="A1395" s="276"/>
    </row>
    <row r="1396" spans="1:1" x14ac:dyDescent="0.25">
      <c r="A1396" s="276"/>
    </row>
    <row r="1397" spans="1:1" x14ac:dyDescent="0.25">
      <c r="A1397" s="276"/>
    </row>
    <row r="1398" spans="1:1" x14ac:dyDescent="0.25">
      <c r="A1398" s="276"/>
    </row>
    <row r="1399" spans="1:1" x14ac:dyDescent="0.25">
      <c r="A1399" s="276"/>
    </row>
    <row r="1400" spans="1:1" x14ac:dyDescent="0.25">
      <c r="A1400" s="276"/>
    </row>
    <row r="1401" spans="1:1" x14ac:dyDescent="0.25">
      <c r="A1401" s="276"/>
    </row>
    <row r="1402" spans="1:1" x14ac:dyDescent="0.25">
      <c r="A1402" s="276"/>
    </row>
    <row r="1403" spans="1:1" x14ac:dyDescent="0.25">
      <c r="A1403" s="276"/>
    </row>
    <row r="1404" spans="1:1" x14ac:dyDescent="0.25">
      <c r="A1404" s="276"/>
    </row>
    <row r="1405" spans="1:1" x14ac:dyDescent="0.25">
      <c r="A1405" s="276"/>
    </row>
    <row r="1406" spans="1:1" x14ac:dyDescent="0.25">
      <c r="A1406" s="276"/>
    </row>
    <row r="1407" spans="1:1" x14ac:dyDescent="0.25">
      <c r="A1407" s="276"/>
    </row>
    <row r="1408" spans="1:1" x14ac:dyDescent="0.25">
      <c r="A1408" s="276"/>
    </row>
    <row r="1409" spans="1:1" x14ac:dyDescent="0.25">
      <c r="A1409" s="276"/>
    </row>
    <row r="1410" spans="1:1" x14ac:dyDescent="0.25">
      <c r="A1410" s="276"/>
    </row>
    <row r="1411" spans="1:1" x14ac:dyDescent="0.25">
      <c r="A1411" s="276"/>
    </row>
    <row r="1412" spans="1:1" x14ac:dyDescent="0.25">
      <c r="A1412" s="276"/>
    </row>
    <row r="1413" spans="1:1" x14ac:dyDescent="0.25">
      <c r="A1413" s="276"/>
    </row>
    <row r="1414" spans="1:1" x14ac:dyDescent="0.25">
      <c r="A1414" s="276"/>
    </row>
    <row r="1415" spans="1:1" x14ac:dyDescent="0.25">
      <c r="A1415" s="276"/>
    </row>
    <row r="1416" spans="1:1" x14ac:dyDescent="0.25">
      <c r="A1416" s="276"/>
    </row>
    <row r="1417" spans="1:1" x14ac:dyDescent="0.25">
      <c r="A1417" s="276"/>
    </row>
    <row r="1418" spans="1:1" x14ac:dyDescent="0.25">
      <c r="A1418" s="276"/>
    </row>
    <row r="1419" spans="1:1" x14ac:dyDescent="0.25">
      <c r="A1419" s="276"/>
    </row>
    <row r="1420" spans="1:1" x14ac:dyDescent="0.25">
      <c r="A1420" s="276"/>
    </row>
    <row r="1421" spans="1:1" x14ac:dyDescent="0.25">
      <c r="A1421" s="276"/>
    </row>
    <row r="1422" spans="1:1" x14ac:dyDescent="0.25">
      <c r="A1422" s="276"/>
    </row>
    <row r="1423" spans="1:1" x14ac:dyDescent="0.25">
      <c r="A1423" s="276"/>
    </row>
    <row r="1424" spans="1:1" x14ac:dyDescent="0.25">
      <c r="A1424" s="276"/>
    </row>
    <row r="1425" spans="1:1" x14ac:dyDescent="0.25">
      <c r="A1425" s="276"/>
    </row>
    <row r="1426" spans="1:1" x14ac:dyDescent="0.25">
      <c r="A1426" s="276"/>
    </row>
    <row r="1427" spans="1:1" x14ac:dyDescent="0.25">
      <c r="A1427" s="276"/>
    </row>
    <row r="1428" spans="1:1" x14ac:dyDescent="0.25">
      <c r="A1428" s="276"/>
    </row>
    <row r="1429" spans="1:1" x14ac:dyDescent="0.25">
      <c r="A1429" s="276"/>
    </row>
    <row r="1430" spans="1:1" x14ac:dyDescent="0.25">
      <c r="A1430" s="276"/>
    </row>
    <row r="1431" spans="1:1" x14ac:dyDescent="0.25">
      <c r="A1431" s="276"/>
    </row>
    <row r="1432" spans="1:1" x14ac:dyDescent="0.25">
      <c r="A1432" s="276"/>
    </row>
    <row r="1433" spans="1:1" x14ac:dyDescent="0.25">
      <c r="A1433" s="276"/>
    </row>
    <row r="1434" spans="1:1" x14ac:dyDescent="0.25">
      <c r="A1434" s="276"/>
    </row>
    <row r="1435" spans="1:1" x14ac:dyDescent="0.25">
      <c r="A1435" s="276"/>
    </row>
    <row r="1436" spans="1:1" x14ac:dyDescent="0.25">
      <c r="A1436" s="276"/>
    </row>
    <row r="1437" spans="1:1" x14ac:dyDescent="0.25">
      <c r="A1437" s="276"/>
    </row>
    <row r="1438" spans="1:1" x14ac:dyDescent="0.25">
      <c r="A1438" s="276"/>
    </row>
    <row r="1439" spans="1:1" x14ac:dyDescent="0.25">
      <c r="A1439" s="276"/>
    </row>
    <row r="1440" spans="1:1" x14ac:dyDescent="0.25">
      <c r="A1440" s="276"/>
    </row>
    <row r="1441" spans="1:1" x14ac:dyDescent="0.25">
      <c r="A1441" s="276"/>
    </row>
    <row r="1442" spans="1:1" x14ac:dyDescent="0.25">
      <c r="A1442" s="276"/>
    </row>
    <row r="1443" spans="1:1" x14ac:dyDescent="0.25">
      <c r="A1443" s="276"/>
    </row>
    <row r="1444" spans="1:1" x14ac:dyDescent="0.25">
      <c r="A1444" s="276"/>
    </row>
    <row r="1445" spans="1:1" x14ac:dyDescent="0.25">
      <c r="A1445" s="276"/>
    </row>
    <row r="1446" spans="1:1" x14ac:dyDescent="0.25">
      <c r="A1446" s="276"/>
    </row>
    <row r="1447" spans="1:1" x14ac:dyDescent="0.25">
      <c r="A1447" s="276"/>
    </row>
    <row r="1448" spans="1:1" x14ac:dyDescent="0.25">
      <c r="A1448" s="276"/>
    </row>
    <row r="1449" spans="1:1" x14ac:dyDescent="0.25">
      <c r="A1449" s="276"/>
    </row>
    <row r="1450" spans="1:1" x14ac:dyDescent="0.25">
      <c r="A1450" s="276"/>
    </row>
    <row r="1451" spans="1:1" x14ac:dyDescent="0.25">
      <c r="A1451" s="276"/>
    </row>
    <row r="1452" spans="1:1" x14ac:dyDescent="0.25">
      <c r="A1452" s="276"/>
    </row>
    <row r="1453" spans="1:1" x14ac:dyDescent="0.25">
      <c r="A1453" s="276"/>
    </row>
    <row r="1454" spans="1:1" x14ac:dyDescent="0.25">
      <c r="A1454" s="276"/>
    </row>
    <row r="1455" spans="1:1" x14ac:dyDescent="0.25">
      <c r="A1455" s="276"/>
    </row>
    <row r="1456" spans="1:1" x14ac:dyDescent="0.25">
      <c r="A1456" s="276"/>
    </row>
    <row r="1457" spans="1:1" x14ac:dyDescent="0.25">
      <c r="A1457" s="276"/>
    </row>
    <row r="1458" spans="1:1" x14ac:dyDescent="0.25">
      <c r="A1458" s="276"/>
    </row>
    <row r="1459" spans="1:1" x14ac:dyDescent="0.25">
      <c r="A1459" s="276"/>
    </row>
    <row r="1460" spans="1:1" x14ac:dyDescent="0.25">
      <c r="A1460" s="276"/>
    </row>
    <row r="1461" spans="1:1" x14ac:dyDescent="0.25">
      <c r="A1461" s="276"/>
    </row>
    <row r="1462" spans="1:1" x14ac:dyDescent="0.25">
      <c r="A1462" s="276"/>
    </row>
    <row r="1463" spans="1:1" x14ac:dyDescent="0.25">
      <c r="A1463" s="276"/>
    </row>
    <row r="1464" spans="1:1" x14ac:dyDescent="0.25">
      <c r="A1464" s="276"/>
    </row>
    <row r="1465" spans="1:1" x14ac:dyDescent="0.25">
      <c r="A1465" s="276"/>
    </row>
    <row r="1466" spans="1:1" x14ac:dyDescent="0.25">
      <c r="A1466" s="276"/>
    </row>
    <row r="1467" spans="1:1" x14ac:dyDescent="0.25">
      <c r="A1467" s="276"/>
    </row>
    <row r="1468" spans="1:1" x14ac:dyDescent="0.25">
      <c r="A1468" s="276"/>
    </row>
    <row r="1469" spans="1:1" x14ac:dyDescent="0.25">
      <c r="A1469" s="276"/>
    </row>
    <row r="1470" spans="1:1" x14ac:dyDescent="0.25">
      <c r="A1470" s="276"/>
    </row>
    <row r="1471" spans="1:1" x14ac:dyDescent="0.25">
      <c r="A1471" s="276"/>
    </row>
    <row r="1472" spans="1:1" x14ac:dyDescent="0.25">
      <c r="A1472" s="276"/>
    </row>
    <row r="1473" spans="1:1" x14ac:dyDescent="0.25">
      <c r="A1473" s="276"/>
    </row>
    <row r="1474" spans="1:1" x14ac:dyDescent="0.25">
      <c r="A1474" s="276"/>
    </row>
    <row r="1475" spans="1:1" x14ac:dyDescent="0.25">
      <c r="A1475" s="276"/>
    </row>
    <row r="1476" spans="1:1" x14ac:dyDescent="0.25">
      <c r="A1476" s="276"/>
    </row>
    <row r="1477" spans="1:1" x14ac:dyDescent="0.25">
      <c r="A1477" s="276"/>
    </row>
    <row r="1478" spans="1:1" x14ac:dyDescent="0.25">
      <c r="A1478" s="276"/>
    </row>
    <row r="1479" spans="1:1" x14ac:dyDescent="0.25">
      <c r="A1479" s="276"/>
    </row>
    <row r="1480" spans="1:1" x14ac:dyDescent="0.25">
      <c r="A1480" s="276"/>
    </row>
    <row r="1481" spans="1:1" x14ac:dyDescent="0.25">
      <c r="A1481" s="276"/>
    </row>
    <row r="1482" spans="1:1" x14ac:dyDescent="0.25">
      <c r="A1482" s="276"/>
    </row>
    <row r="1483" spans="1:1" x14ac:dyDescent="0.25">
      <c r="A1483" s="276"/>
    </row>
    <row r="1484" spans="1:1" x14ac:dyDescent="0.25">
      <c r="A1484" s="276"/>
    </row>
    <row r="1485" spans="1:1" x14ac:dyDescent="0.25">
      <c r="A1485" s="276"/>
    </row>
    <row r="1486" spans="1:1" x14ac:dyDescent="0.25">
      <c r="A1486" s="276"/>
    </row>
    <row r="1487" spans="1:1" x14ac:dyDescent="0.25">
      <c r="A1487" s="276"/>
    </row>
    <row r="1488" spans="1:1" x14ac:dyDescent="0.25">
      <c r="A1488" s="276"/>
    </row>
    <row r="1489" spans="1:1" x14ac:dyDescent="0.25">
      <c r="A1489" s="276"/>
    </row>
    <row r="1490" spans="1:1" x14ac:dyDescent="0.25">
      <c r="A1490" s="276"/>
    </row>
    <row r="1491" spans="1:1" x14ac:dyDescent="0.25">
      <c r="A1491" s="276"/>
    </row>
    <row r="1492" spans="1:1" x14ac:dyDescent="0.25">
      <c r="A1492" s="276"/>
    </row>
    <row r="1493" spans="1:1" x14ac:dyDescent="0.25">
      <c r="A1493" s="276"/>
    </row>
    <row r="1494" spans="1:1" x14ac:dyDescent="0.25">
      <c r="A1494" s="276"/>
    </row>
    <row r="1495" spans="1:1" x14ac:dyDescent="0.25">
      <c r="A1495" s="276"/>
    </row>
    <row r="1496" spans="1:1" x14ac:dyDescent="0.25">
      <c r="A1496" s="276"/>
    </row>
    <row r="1497" spans="1:1" x14ac:dyDescent="0.25">
      <c r="A1497" s="276"/>
    </row>
    <row r="1498" spans="1:1" x14ac:dyDescent="0.25">
      <c r="A1498" s="276"/>
    </row>
    <row r="1499" spans="1:1" x14ac:dyDescent="0.25">
      <c r="A1499" s="276"/>
    </row>
    <row r="1500" spans="1:1" x14ac:dyDescent="0.25">
      <c r="A1500" s="276"/>
    </row>
    <row r="1501" spans="1:1" x14ac:dyDescent="0.25">
      <c r="A1501" s="276"/>
    </row>
    <row r="1502" spans="1:1" x14ac:dyDescent="0.25">
      <c r="A1502" s="276"/>
    </row>
    <row r="1503" spans="1:1" x14ac:dyDescent="0.25">
      <c r="A1503" s="276"/>
    </row>
    <row r="1504" spans="1:1" x14ac:dyDescent="0.25">
      <c r="A1504" s="276"/>
    </row>
    <row r="1505" spans="1:1" x14ac:dyDescent="0.25">
      <c r="A1505" s="276"/>
    </row>
    <row r="1506" spans="1:1" x14ac:dyDescent="0.25">
      <c r="A1506" s="276"/>
    </row>
    <row r="1507" spans="1:1" x14ac:dyDescent="0.25">
      <c r="A1507" s="276"/>
    </row>
    <row r="1508" spans="1:1" x14ac:dyDescent="0.25">
      <c r="A1508" s="276"/>
    </row>
    <row r="1509" spans="1:1" x14ac:dyDescent="0.25">
      <c r="A1509" s="276"/>
    </row>
    <row r="1510" spans="1:1" x14ac:dyDescent="0.25">
      <c r="A1510" s="276"/>
    </row>
    <row r="1511" spans="1:1" x14ac:dyDescent="0.25">
      <c r="A1511" s="276"/>
    </row>
    <row r="1512" spans="1:1" x14ac:dyDescent="0.25">
      <c r="A1512" s="276"/>
    </row>
    <row r="1513" spans="1:1" x14ac:dyDescent="0.25">
      <c r="A1513" s="276"/>
    </row>
    <row r="1514" spans="1:1" x14ac:dyDescent="0.25">
      <c r="A1514" s="276"/>
    </row>
    <row r="1515" spans="1:1" x14ac:dyDescent="0.25">
      <c r="A1515" s="276"/>
    </row>
    <row r="1516" spans="1:1" x14ac:dyDescent="0.25">
      <c r="A1516" s="276"/>
    </row>
    <row r="1517" spans="1:1" x14ac:dyDescent="0.25">
      <c r="A1517" s="276"/>
    </row>
    <row r="1518" spans="1:1" x14ac:dyDescent="0.25">
      <c r="A1518" s="276"/>
    </row>
    <row r="1519" spans="1:1" x14ac:dyDescent="0.25">
      <c r="A1519" s="276"/>
    </row>
    <row r="1520" spans="1:1" x14ac:dyDescent="0.25">
      <c r="A1520" s="276"/>
    </row>
    <row r="1521" spans="1:1" x14ac:dyDescent="0.25">
      <c r="A1521" s="276"/>
    </row>
    <row r="1522" spans="1:1" x14ac:dyDescent="0.25">
      <c r="A1522" s="276"/>
    </row>
    <row r="1523" spans="1:1" x14ac:dyDescent="0.25">
      <c r="A1523" s="276"/>
    </row>
    <row r="1524" spans="1:1" x14ac:dyDescent="0.25">
      <c r="A1524" s="276"/>
    </row>
    <row r="1525" spans="1:1" x14ac:dyDescent="0.25">
      <c r="A1525" s="276"/>
    </row>
    <row r="1526" spans="1:1" x14ac:dyDescent="0.25">
      <c r="A1526" s="276"/>
    </row>
    <row r="1527" spans="1:1" x14ac:dyDescent="0.25">
      <c r="A1527" s="276"/>
    </row>
    <row r="1528" spans="1:1" x14ac:dyDescent="0.25">
      <c r="A1528" s="276"/>
    </row>
    <row r="1529" spans="1:1" x14ac:dyDescent="0.25">
      <c r="A1529" s="276"/>
    </row>
    <row r="1530" spans="1:1" x14ac:dyDescent="0.25">
      <c r="A1530" s="276"/>
    </row>
    <row r="1531" spans="1:1" x14ac:dyDescent="0.25">
      <c r="A1531" s="276"/>
    </row>
    <row r="1532" spans="1:1" x14ac:dyDescent="0.25">
      <c r="A1532" s="276"/>
    </row>
    <row r="1533" spans="1:1" x14ac:dyDescent="0.25">
      <c r="A1533" s="276"/>
    </row>
    <row r="1534" spans="1:1" x14ac:dyDescent="0.25">
      <c r="A1534" s="276"/>
    </row>
    <row r="1535" spans="1:1" x14ac:dyDescent="0.25">
      <c r="A1535" s="276"/>
    </row>
    <row r="1536" spans="1:1" x14ac:dyDescent="0.25">
      <c r="A1536" s="276"/>
    </row>
    <row r="1537" spans="1:1" x14ac:dyDescent="0.25">
      <c r="A1537" s="276"/>
    </row>
    <row r="1538" spans="1:1" x14ac:dyDescent="0.25">
      <c r="A1538" s="276"/>
    </row>
    <row r="1539" spans="1:1" x14ac:dyDescent="0.25">
      <c r="A1539" s="276"/>
    </row>
    <row r="1540" spans="1:1" x14ac:dyDescent="0.25">
      <c r="A1540" s="276"/>
    </row>
    <row r="1541" spans="1:1" x14ac:dyDescent="0.25">
      <c r="A1541" s="276"/>
    </row>
    <row r="1542" spans="1:1" x14ac:dyDescent="0.25">
      <c r="A1542" s="276"/>
    </row>
    <row r="1543" spans="1:1" x14ac:dyDescent="0.25">
      <c r="A1543" s="276"/>
    </row>
    <row r="1544" spans="1:1" x14ac:dyDescent="0.25">
      <c r="A1544" s="276"/>
    </row>
    <row r="1545" spans="1:1" x14ac:dyDescent="0.25">
      <c r="A1545" s="276"/>
    </row>
    <row r="1546" spans="1:1" x14ac:dyDescent="0.25">
      <c r="A1546" s="276"/>
    </row>
    <row r="1547" spans="1:1" x14ac:dyDescent="0.25">
      <c r="A1547" s="276"/>
    </row>
    <row r="1548" spans="1:1" x14ac:dyDescent="0.25">
      <c r="A1548" s="276"/>
    </row>
    <row r="1549" spans="1:1" x14ac:dyDescent="0.25">
      <c r="A1549" s="276"/>
    </row>
    <row r="1550" spans="1:1" x14ac:dyDescent="0.25">
      <c r="A1550" s="276"/>
    </row>
    <row r="1551" spans="1:1" x14ac:dyDescent="0.25">
      <c r="A1551" s="276"/>
    </row>
    <row r="1552" spans="1:1" x14ac:dyDescent="0.25">
      <c r="A1552" s="276"/>
    </row>
    <row r="1553" spans="1:1" x14ac:dyDescent="0.25">
      <c r="A1553" s="276"/>
    </row>
    <row r="1554" spans="1:1" x14ac:dyDescent="0.25">
      <c r="A1554" s="276"/>
    </row>
    <row r="1555" spans="1:1" x14ac:dyDescent="0.25">
      <c r="A1555" s="276"/>
    </row>
    <row r="1556" spans="1:1" x14ac:dyDescent="0.25">
      <c r="A1556" s="276"/>
    </row>
    <row r="1557" spans="1:1" x14ac:dyDescent="0.25">
      <c r="A1557" s="276"/>
    </row>
    <row r="1558" spans="1:1" x14ac:dyDescent="0.25">
      <c r="A1558" s="276"/>
    </row>
    <row r="1559" spans="1:1" x14ac:dyDescent="0.25">
      <c r="A1559" s="276"/>
    </row>
    <row r="1560" spans="1:1" x14ac:dyDescent="0.25">
      <c r="A1560" s="276"/>
    </row>
    <row r="1561" spans="1:1" x14ac:dyDescent="0.25">
      <c r="A1561" s="276"/>
    </row>
    <row r="1562" spans="1:1" x14ac:dyDescent="0.25">
      <c r="A1562" s="277"/>
    </row>
    <row r="1563" spans="1:1" x14ac:dyDescent="0.25">
      <c r="A1563" s="274"/>
    </row>
    <row r="1564" spans="1:1" x14ac:dyDescent="0.25">
      <c r="A1564" s="276"/>
    </row>
    <row r="1565" spans="1:1" x14ac:dyDescent="0.25">
      <c r="A1565" s="276"/>
    </row>
    <row r="1566" spans="1:1" x14ac:dyDescent="0.25">
      <c r="A1566" s="276"/>
    </row>
    <row r="1567" spans="1:1" x14ac:dyDescent="0.25">
      <c r="A1567" s="276"/>
    </row>
    <row r="1568" spans="1:1" x14ac:dyDescent="0.25">
      <c r="A1568" s="276"/>
    </row>
    <row r="1569" spans="1:1" x14ac:dyDescent="0.25">
      <c r="A1569" s="276"/>
    </row>
    <row r="1570" spans="1:1" x14ac:dyDescent="0.25">
      <c r="A1570" s="276"/>
    </row>
    <row r="1571" spans="1:1" x14ac:dyDescent="0.25">
      <c r="A1571" s="276"/>
    </row>
    <row r="1572" spans="1:1" x14ac:dyDescent="0.25">
      <c r="A1572" s="276"/>
    </row>
    <row r="1573" spans="1:1" x14ac:dyDescent="0.25">
      <c r="A1573" s="276"/>
    </row>
    <row r="1574" spans="1:1" x14ac:dyDescent="0.25">
      <c r="A1574" s="276"/>
    </row>
    <row r="1575" spans="1:1" x14ac:dyDescent="0.25">
      <c r="A1575" s="276"/>
    </row>
    <row r="1576" spans="1:1" x14ac:dyDescent="0.25">
      <c r="A1576" s="276"/>
    </row>
    <row r="1577" spans="1:1" x14ac:dyDescent="0.25">
      <c r="A1577" s="276"/>
    </row>
    <row r="1578" spans="1:1" x14ac:dyDescent="0.25">
      <c r="A1578" s="276"/>
    </row>
    <row r="1579" spans="1:1" x14ac:dyDescent="0.25">
      <c r="A1579" s="276"/>
    </row>
    <row r="1580" spans="1:1" x14ac:dyDescent="0.25">
      <c r="A1580" s="276"/>
    </row>
    <row r="1581" spans="1:1" x14ac:dyDescent="0.25">
      <c r="A1581" s="276"/>
    </row>
    <row r="1582" spans="1:1" x14ac:dyDescent="0.25">
      <c r="A1582" s="276"/>
    </row>
    <row r="1583" spans="1:1" x14ac:dyDescent="0.25">
      <c r="A1583" s="276"/>
    </row>
    <row r="1584" spans="1:1" x14ac:dyDescent="0.25">
      <c r="A1584" s="276"/>
    </row>
    <row r="1585" spans="1:1" x14ac:dyDescent="0.25">
      <c r="A1585" s="276"/>
    </row>
    <row r="1586" spans="1:1" x14ac:dyDescent="0.25">
      <c r="A1586" s="276"/>
    </row>
    <row r="1587" spans="1:1" x14ac:dyDescent="0.25">
      <c r="A1587" s="276"/>
    </row>
    <row r="1588" spans="1:1" x14ac:dyDescent="0.25">
      <c r="A1588" s="276"/>
    </row>
    <row r="1589" spans="1:1" x14ac:dyDescent="0.25">
      <c r="A1589" s="276"/>
    </row>
    <row r="1590" spans="1:1" x14ac:dyDescent="0.25">
      <c r="A1590" s="276"/>
    </row>
    <row r="1591" spans="1:1" x14ac:dyDescent="0.25">
      <c r="A1591" s="276"/>
    </row>
    <row r="1592" spans="1:1" x14ac:dyDescent="0.25">
      <c r="A1592" s="276"/>
    </row>
    <row r="1593" spans="1:1" x14ac:dyDescent="0.25">
      <c r="A1593" s="276"/>
    </row>
    <row r="1594" spans="1:1" x14ac:dyDescent="0.25">
      <c r="A1594" s="276"/>
    </row>
    <row r="1595" spans="1:1" x14ac:dyDescent="0.25">
      <c r="A1595" s="276"/>
    </row>
    <row r="1596" spans="1:1" x14ac:dyDescent="0.25">
      <c r="A1596" s="276"/>
    </row>
    <row r="1597" spans="1:1" x14ac:dyDescent="0.25">
      <c r="A1597" s="276"/>
    </row>
    <row r="1598" spans="1:1" x14ac:dyDescent="0.25">
      <c r="A1598" s="276"/>
    </row>
    <row r="1599" spans="1:1" x14ac:dyDescent="0.25">
      <c r="A1599" s="276"/>
    </row>
    <row r="1600" spans="1:1" x14ac:dyDescent="0.25">
      <c r="A1600" s="276"/>
    </row>
    <row r="1601" spans="1:1" x14ac:dyDescent="0.25">
      <c r="A1601" s="276"/>
    </row>
    <row r="1602" spans="1:1" x14ac:dyDescent="0.25">
      <c r="A1602" s="276"/>
    </row>
    <row r="1603" spans="1:1" x14ac:dyDescent="0.25">
      <c r="A1603" s="276"/>
    </row>
    <row r="1604" spans="1:1" x14ac:dyDescent="0.25">
      <c r="A1604" s="276"/>
    </row>
    <row r="1605" spans="1:1" x14ac:dyDescent="0.25">
      <c r="A1605" s="276"/>
    </row>
    <row r="1606" spans="1:1" x14ac:dyDescent="0.25">
      <c r="A1606" s="276"/>
    </row>
    <row r="1607" spans="1:1" x14ac:dyDescent="0.25">
      <c r="A1607" s="276"/>
    </row>
    <row r="1608" spans="1:1" x14ac:dyDescent="0.25">
      <c r="A1608" s="276"/>
    </row>
    <row r="1609" spans="1:1" x14ac:dyDescent="0.25">
      <c r="A1609" s="276"/>
    </row>
    <row r="1610" spans="1:1" x14ac:dyDescent="0.25">
      <c r="A1610" s="276"/>
    </row>
    <row r="1611" spans="1:1" x14ac:dyDescent="0.25">
      <c r="A1611" s="276"/>
    </row>
    <row r="1612" spans="1:1" x14ac:dyDescent="0.25">
      <c r="A1612" s="276"/>
    </row>
    <row r="1613" spans="1:1" x14ac:dyDescent="0.25">
      <c r="A1613" s="276"/>
    </row>
    <row r="1614" spans="1:1" x14ac:dyDescent="0.25">
      <c r="A1614" s="276"/>
    </row>
    <row r="1615" spans="1:1" x14ac:dyDescent="0.25">
      <c r="A1615" s="276"/>
    </row>
    <row r="1616" spans="1:1" x14ac:dyDescent="0.25">
      <c r="A1616" s="276"/>
    </row>
    <row r="1617" spans="1:1" x14ac:dyDescent="0.25">
      <c r="A1617" s="276"/>
    </row>
    <row r="1618" spans="1:1" x14ac:dyDescent="0.25">
      <c r="A1618" s="276"/>
    </row>
    <row r="1619" spans="1:1" x14ac:dyDescent="0.25">
      <c r="A1619" s="276"/>
    </row>
    <row r="1620" spans="1:1" x14ac:dyDescent="0.25">
      <c r="A1620" s="276"/>
    </row>
    <row r="1621" spans="1:1" x14ac:dyDescent="0.25">
      <c r="A1621" s="276"/>
    </row>
    <row r="1622" spans="1:1" x14ac:dyDescent="0.25">
      <c r="A1622" s="276"/>
    </row>
    <row r="1623" spans="1:1" x14ac:dyDescent="0.25">
      <c r="A1623" s="276"/>
    </row>
    <row r="1624" spans="1:1" x14ac:dyDescent="0.25">
      <c r="A1624" s="276"/>
    </row>
    <row r="1625" spans="1:1" x14ac:dyDescent="0.25">
      <c r="A1625" s="276"/>
    </row>
    <row r="1626" spans="1:1" x14ac:dyDescent="0.25">
      <c r="A1626" s="276"/>
    </row>
    <row r="1627" spans="1:1" x14ac:dyDescent="0.25">
      <c r="A1627" s="276"/>
    </row>
    <row r="1628" spans="1:1" x14ac:dyDescent="0.25">
      <c r="A1628" s="276"/>
    </row>
    <row r="1629" spans="1:1" x14ac:dyDescent="0.25">
      <c r="A1629" s="276"/>
    </row>
    <row r="1630" spans="1:1" x14ac:dyDescent="0.25">
      <c r="A1630" s="276"/>
    </row>
    <row r="1631" spans="1:1" x14ac:dyDescent="0.25">
      <c r="A1631" s="276"/>
    </row>
    <row r="1632" spans="1:1" x14ac:dyDescent="0.25">
      <c r="A1632" s="276"/>
    </row>
    <row r="1633" spans="1:1" x14ac:dyDescent="0.25">
      <c r="A1633" s="276"/>
    </row>
    <row r="1634" spans="1:1" x14ac:dyDescent="0.25">
      <c r="A1634" s="276"/>
    </row>
    <row r="1635" spans="1:1" x14ac:dyDescent="0.25">
      <c r="A1635" s="276"/>
    </row>
    <row r="1636" spans="1:1" x14ac:dyDescent="0.25">
      <c r="A1636" s="276"/>
    </row>
    <row r="1637" spans="1:1" x14ac:dyDescent="0.25">
      <c r="A1637" s="276"/>
    </row>
    <row r="1638" spans="1:1" x14ac:dyDescent="0.25">
      <c r="A1638" s="276"/>
    </row>
    <row r="1639" spans="1:1" x14ac:dyDescent="0.25">
      <c r="A1639" s="276"/>
    </row>
    <row r="1640" spans="1:1" x14ac:dyDescent="0.25">
      <c r="A1640" s="276"/>
    </row>
    <row r="1641" spans="1:1" x14ac:dyDescent="0.25">
      <c r="A1641" s="276"/>
    </row>
    <row r="1642" spans="1:1" x14ac:dyDescent="0.25">
      <c r="A1642" s="276"/>
    </row>
    <row r="1643" spans="1:1" x14ac:dyDescent="0.25">
      <c r="A1643" s="276"/>
    </row>
    <row r="1644" spans="1:1" x14ac:dyDescent="0.25">
      <c r="A1644" s="276"/>
    </row>
    <row r="1645" spans="1:1" x14ac:dyDescent="0.25">
      <c r="A1645" s="276"/>
    </row>
    <row r="1646" spans="1:1" x14ac:dyDescent="0.25">
      <c r="A1646" s="276"/>
    </row>
    <row r="1647" spans="1:1" x14ac:dyDescent="0.25">
      <c r="A1647" s="276"/>
    </row>
    <row r="1648" spans="1:1" x14ac:dyDescent="0.25">
      <c r="A1648" s="276"/>
    </row>
    <row r="1649" spans="1:1" x14ac:dyDescent="0.25">
      <c r="A1649" s="276"/>
    </row>
    <row r="1650" spans="1:1" x14ac:dyDescent="0.25">
      <c r="A1650" s="276"/>
    </row>
    <row r="1651" spans="1:1" x14ac:dyDescent="0.25">
      <c r="A1651" s="276"/>
    </row>
    <row r="1652" spans="1:1" x14ac:dyDescent="0.25">
      <c r="A1652" s="276"/>
    </row>
    <row r="1653" spans="1:1" x14ac:dyDescent="0.25">
      <c r="A1653" s="276"/>
    </row>
    <row r="1654" spans="1:1" x14ac:dyDescent="0.25">
      <c r="A1654" s="276"/>
    </row>
    <row r="1655" spans="1:1" x14ac:dyDescent="0.25">
      <c r="A1655" s="276"/>
    </row>
    <row r="1656" spans="1:1" x14ac:dyDescent="0.25">
      <c r="A1656" s="276"/>
    </row>
    <row r="1657" spans="1:1" x14ac:dyDescent="0.25">
      <c r="A1657" s="276"/>
    </row>
    <row r="1658" spans="1:1" x14ac:dyDescent="0.25">
      <c r="A1658" s="276"/>
    </row>
    <row r="1659" spans="1:1" x14ac:dyDescent="0.25">
      <c r="A1659" s="276"/>
    </row>
    <row r="1660" spans="1:1" x14ac:dyDescent="0.25">
      <c r="A1660" s="276"/>
    </row>
    <row r="1661" spans="1:1" x14ac:dyDescent="0.25">
      <c r="A1661" s="276"/>
    </row>
    <row r="1662" spans="1:1" x14ac:dyDescent="0.25">
      <c r="A1662" s="276"/>
    </row>
    <row r="1663" spans="1:1" x14ac:dyDescent="0.25">
      <c r="A1663" s="276"/>
    </row>
    <row r="1664" spans="1:1" x14ac:dyDescent="0.25">
      <c r="A1664" s="276"/>
    </row>
    <row r="1665" spans="1:1" x14ac:dyDescent="0.25">
      <c r="A1665" s="276"/>
    </row>
    <row r="1666" spans="1:1" x14ac:dyDescent="0.25">
      <c r="A1666" s="276"/>
    </row>
    <row r="1667" spans="1:1" x14ac:dyDescent="0.25">
      <c r="A1667" s="276"/>
    </row>
    <row r="1668" spans="1:1" x14ac:dyDescent="0.25">
      <c r="A1668" s="276"/>
    </row>
    <row r="1669" spans="1:1" x14ac:dyDescent="0.25">
      <c r="A1669" s="276"/>
    </row>
    <row r="1670" spans="1:1" x14ac:dyDescent="0.25">
      <c r="A1670" s="276"/>
    </row>
    <row r="1671" spans="1:1" x14ac:dyDescent="0.25">
      <c r="A1671" s="276"/>
    </row>
    <row r="1672" spans="1:1" x14ac:dyDescent="0.25">
      <c r="A1672" s="276"/>
    </row>
    <row r="1673" spans="1:1" x14ac:dyDescent="0.25">
      <c r="A1673" s="276"/>
    </row>
    <row r="1674" spans="1:1" x14ac:dyDescent="0.25">
      <c r="A1674" s="276"/>
    </row>
    <row r="1675" spans="1:1" x14ac:dyDescent="0.25">
      <c r="A1675" s="276"/>
    </row>
    <row r="1676" spans="1:1" x14ac:dyDescent="0.25">
      <c r="A1676" s="276"/>
    </row>
    <row r="1677" spans="1:1" x14ac:dyDescent="0.25">
      <c r="A1677" s="276"/>
    </row>
    <row r="1678" spans="1:1" x14ac:dyDescent="0.25">
      <c r="A1678" s="276"/>
    </row>
    <row r="1679" spans="1:1" x14ac:dyDescent="0.25">
      <c r="A1679" s="276"/>
    </row>
    <row r="1680" spans="1:1" x14ac:dyDescent="0.25">
      <c r="A1680" s="276"/>
    </row>
    <row r="1681" spans="1:1" x14ac:dyDescent="0.25">
      <c r="A1681" s="276"/>
    </row>
    <row r="1682" spans="1:1" x14ac:dyDescent="0.25">
      <c r="A1682" s="276"/>
    </row>
    <row r="1683" spans="1:1" x14ac:dyDescent="0.25">
      <c r="A1683" s="276"/>
    </row>
    <row r="1684" spans="1:1" x14ac:dyDescent="0.25">
      <c r="A1684" s="276"/>
    </row>
    <row r="1685" spans="1:1" x14ac:dyDescent="0.25">
      <c r="A1685" s="276"/>
    </row>
    <row r="1686" spans="1:1" x14ac:dyDescent="0.25">
      <c r="A1686" s="276"/>
    </row>
    <row r="1687" spans="1:1" x14ac:dyDescent="0.25">
      <c r="A1687" s="276"/>
    </row>
    <row r="1688" spans="1:1" x14ac:dyDescent="0.25">
      <c r="A1688" s="276"/>
    </row>
    <row r="1689" spans="1:1" x14ac:dyDescent="0.25">
      <c r="A1689" s="276"/>
    </row>
    <row r="1690" spans="1:1" x14ac:dyDescent="0.25">
      <c r="A1690" s="276"/>
    </row>
    <row r="1691" spans="1:1" x14ac:dyDescent="0.25">
      <c r="A1691" s="276"/>
    </row>
    <row r="1692" spans="1:1" x14ac:dyDescent="0.25">
      <c r="A1692" s="276"/>
    </row>
    <row r="1693" spans="1:1" x14ac:dyDescent="0.25">
      <c r="A1693" s="276"/>
    </row>
    <row r="1694" spans="1:1" x14ac:dyDescent="0.25">
      <c r="A1694" s="276"/>
    </row>
    <row r="1695" spans="1:1" x14ac:dyDescent="0.25">
      <c r="A1695" s="276"/>
    </row>
    <row r="1696" spans="1:1" x14ac:dyDescent="0.25">
      <c r="A1696" s="276"/>
    </row>
    <row r="1697" spans="1:1" x14ac:dyDescent="0.25">
      <c r="A1697" s="276"/>
    </row>
    <row r="1698" spans="1:1" x14ac:dyDescent="0.25">
      <c r="A1698" s="276"/>
    </row>
    <row r="1699" spans="1:1" x14ac:dyDescent="0.25">
      <c r="A1699" s="276"/>
    </row>
    <row r="1700" spans="1:1" x14ac:dyDescent="0.25">
      <c r="A1700" s="276"/>
    </row>
    <row r="1701" spans="1:1" x14ac:dyDescent="0.25">
      <c r="A1701" s="276"/>
    </row>
    <row r="1702" spans="1:1" x14ac:dyDescent="0.25">
      <c r="A1702" s="276"/>
    </row>
    <row r="1703" spans="1:1" x14ac:dyDescent="0.25">
      <c r="A1703" s="276"/>
    </row>
    <row r="1704" spans="1:1" x14ac:dyDescent="0.25">
      <c r="A1704" s="276"/>
    </row>
    <row r="1705" spans="1:1" x14ac:dyDescent="0.25">
      <c r="A1705" s="276"/>
    </row>
    <row r="1706" spans="1:1" x14ac:dyDescent="0.25">
      <c r="A1706" s="276"/>
    </row>
    <row r="1707" spans="1:1" x14ac:dyDescent="0.25">
      <c r="A1707" s="276"/>
    </row>
    <row r="1708" spans="1:1" x14ac:dyDescent="0.25">
      <c r="A1708" s="276"/>
    </row>
    <row r="1709" spans="1:1" x14ac:dyDescent="0.25">
      <c r="A1709" s="276"/>
    </row>
    <row r="1710" spans="1:1" x14ac:dyDescent="0.25">
      <c r="A1710" s="276"/>
    </row>
    <row r="1711" spans="1:1" x14ac:dyDescent="0.25">
      <c r="A1711" s="276"/>
    </row>
    <row r="1712" spans="1:1" x14ac:dyDescent="0.25">
      <c r="A1712" s="276"/>
    </row>
    <row r="1713" spans="1:1" x14ac:dyDescent="0.25">
      <c r="A1713" s="276"/>
    </row>
    <row r="1714" spans="1:1" x14ac:dyDescent="0.25">
      <c r="A1714" s="276"/>
    </row>
    <row r="1715" spans="1:1" x14ac:dyDescent="0.25">
      <c r="A1715" s="276"/>
    </row>
    <row r="1716" spans="1:1" x14ac:dyDescent="0.25">
      <c r="A1716" s="276"/>
    </row>
    <row r="1717" spans="1:1" x14ac:dyDescent="0.25">
      <c r="A1717" s="276"/>
    </row>
    <row r="1718" spans="1:1" x14ac:dyDescent="0.25">
      <c r="A1718" s="276"/>
    </row>
    <row r="1719" spans="1:1" x14ac:dyDescent="0.25">
      <c r="A1719" s="276"/>
    </row>
    <row r="1720" spans="1:1" x14ac:dyDescent="0.25">
      <c r="A1720" s="276"/>
    </row>
    <row r="1721" spans="1:1" x14ac:dyDescent="0.25">
      <c r="A1721" s="276"/>
    </row>
    <row r="1722" spans="1:1" x14ac:dyDescent="0.25">
      <c r="A1722" s="276"/>
    </row>
    <row r="1723" spans="1:1" x14ac:dyDescent="0.25">
      <c r="A1723" s="276"/>
    </row>
    <row r="1724" spans="1:1" x14ac:dyDescent="0.25">
      <c r="A1724" s="276"/>
    </row>
    <row r="1725" spans="1:1" x14ac:dyDescent="0.25">
      <c r="A1725" s="276"/>
    </row>
    <row r="1726" spans="1:1" x14ac:dyDescent="0.25">
      <c r="A1726" s="276"/>
    </row>
    <row r="1727" spans="1:1" x14ac:dyDescent="0.25">
      <c r="A1727" s="276"/>
    </row>
    <row r="1728" spans="1:1" x14ac:dyDescent="0.25">
      <c r="A1728" s="276"/>
    </row>
    <row r="1729" spans="1:1" x14ac:dyDescent="0.25">
      <c r="A1729" s="276"/>
    </row>
    <row r="1730" spans="1:1" x14ac:dyDescent="0.25">
      <c r="A1730" s="276"/>
    </row>
    <row r="1731" spans="1:1" x14ac:dyDescent="0.25">
      <c r="A1731" s="276"/>
    </row>
    <row r="1732" spans="1:1" x14ac:dyDescent="0.25">
      <c r="A1732" s="276"/>
    </row>
    <row r="1733" spans="1:1" x14ac:dyDescent="0.25">
      <c r="A1733" s="276"/>
    </row>
    <row r="1734" spans="1:1" x14ac:dyDescent="0.25">
      <c r="A1734" s="276"/>
    </row>
    <row r="1735" spans="1:1" x14ac:dyDescent="0.25">
      <c r="A1735" s="276"/>
    </row>
    <row r="1736" spans="1:1" x14ac:dyDescent="0.25">
      <c r="A1736" s="276"/>
    </row>
    <row r="1737" spans="1:1" x14ac:dyDescent="0.25">
      <c r="A1737" s="276"/>
    </row>
    <row r="1738" spans="1:1" x14ac:dyDescent="0.25">
      <c r="A1738" s="276"/>
    </row>
    <row r="1739" spans="1:1" x14ac:dyDescent="0.25">
      <c r="A1739" s="276"/>
    </row>
    <row r="1740" spans="1:1" x14ac:dyDescent="0.25">
      <c r="A1740" s="276"/>
    </row>
    <row r="1741" spans="1:1" x14ac:dyDescent="0.25">
      <c r="A1741" s="276"/>
    </row>
    <row r="1742" spans="1:1" x14ac:dyDescent="0.25">
      <c r="A1742" s="276"/>
    </row>
    <row r="1743" spans="1:1" x14ac:dyDescent="0.25">
      <c r="A1743" s="276"/>
    </row>
    <row r="1744" spans="1:1" x14ac:dyDescent="0.25">
      <c r="A1744" s="276"/>
    </row>
    <row r="1745" spans="1:1" x14ac:dyDescent="0.25">
      <c r="A1745" s="276"/>
    </row>
    <row r="1746" spans="1:1" x14ac:dyDescent="0.25">
      <c r="A1746" s="276"/>
    </row>
    <row r="1747" spans="1:1" x14ac:dyDescent="0.25">
      <c r="A1747" s="276"/>
    </row>
    <row r="1748" spans="1:1" x14ac:dyDescent="0.25">
      <c r="A1748" s="276"/>
    </row>
    <row r="1749" spans="1:1" x14ac:dyDescent="0.25">
      <c r="A1749" s="276"/>
    </row>
    <row r="1750" spans="1:1" x14ac:dyDescent="0.25">
      <c r="A1750" s="276"/>
    </row>
    <row r="1751" spans="1:1" x14ac:dyDescent="0.25">
      <c r="A1751" s="276"/>
    </row>
    <row r="1752" spans="1:1" x14ac:dyDescent="0.25">
      <c r="A1752" s="276"/>
    </row>
    <row r="1753" spans="1:1" x14ac:dyDescent="0.25">
      <c r="A1753" s="276"/>
    </row>
    <row r="1754" spans="1:1" x14ac:dyDescent="0.25">
      <c r="A1754" s="276"/>
    </row>
    <row r="1755" spans="1:1" x14ac:dyDescent="0.25">
      <c r="A1755" s="276"/>
    </row>
    <row r="1756" spans="1:1" x14ac:dyDescent="0.25">
      <c r="A1756" s="276"/>
    </row>
    <row r="1757" spans="1:1" x14ac:dyDescent="0.25">
      <c r="A1757" s="276"/>
    </row>
    <row r="1758" spans="1:1" x14ac:dyDescent="0.25">
      <c r="A1758" s="276"/>
    </row>
    <row r="1759" spans="1:1" x14ac:dyDescent="0.25">
      <c r="A1759" s="276"/>
    </row>
    <row r="1760" spans="1:1" x14ac:dyDescent="0.25">
      <c r="A1760" s="276"/>
    </row>
    <row r="1761" spans="1:1" x14ac:dyDescent="0.25">
      <c r="A1761" s="276"/>
    </row>
    <row r="1762" spans="1:1" x14ac:dyDescent="0.25">
      <c r="A1762" s="276"/>
    </row>
    <row r="1763" spans="1:1" x14ac:dyDescent="0.25">
      <c r="A1763" s="276"/>
    </row>
    <row r="1764" spans="1:1" x14ac:dyDescent="0.25">
      <c r="A1764" s="276"/>
    </row>
    <row r="1765" spans="1:1" x14ac:dyDescent="0.25">
      <c r="A1765" s="276"/>
    </row>
    <row r="1766" spans="1:1" x14ac:dyDescent="0.25">
      <c r="A1766" s="276"/>
    </row>
    <row r="1767" spans="1:1" x14ac:dyDescent="0.25">
      <c r="A1767" s="276"/>
    </row>
    <row r="1768" spans="1:1" x14ac:dyDescent="0.25">
      <c r="A1768" s="276"/>
    </row>
    <row r="1769" spans="1:1" x14ac:dyDescent="0.25">
      <c r="A1769" s="276"/>
    </row>
    <row r="1770" spans="1:1" x14ac:dyDescent="0.25">
      <c r="A1770" s="276"/>
    </row>
    <row r="1771" spans="1:1" x14ac:dyDescent="0.25">
      <c r="A1771" s="276"/>
    </row>
    <row r="1772" spans="1:1" x14ac:dyDescent="0.25">
      <c r="A1772" s="276"/>
    </row>
    <row r="1773" spans="1:1" x14ac:dyDescent="0.25">
      <c r="A1773" s="276"/>
    </row>
    <row r="1774" spans="1:1" x14ac:dyDescent="0.25">
      <c r="A1774" s="276"/>
    </row>
    <row r="1775" spans="1:1" x14ac:dyDescent="0.25">
      <c r="A1775" s="276"/>
    </row>
    <row r="1776" spans="1:1" x14ac:dyDescent="0.25">
      <c r="A1776" s="276"/>
    </row>
    <row r="1777" spans="1:1" x14ac:dyDescent="0.25">
      <c r="A1777" s="276"/>
    </row>
    <row r="1778" spans="1:1" x14ac:dyDescent="0.25">
      <c r="A1778" s="276"/>
    </row>
    <row r="1779" spans="1:1" x14ac:dyDescent="0.25">
      <c r="A1779" s="276"/>
    </row>
    <row r="1780" spans="1:1" x14ac:dyDescent="0.25">
      <c r="A1780" s="276"/>
    </row>
    <row r="1781" spans="1:1" x14ac:dyDescent="0.25">
      <c r="A1781" s="276"/>
    </row>
    <row r="1782" spans="1:1" x14ac:dyDescent="0.25">
      <c r="A1782" s="276"/>
    </row>
    <row r="1783" spans="1:1" x14ac:dyDescent="0.25">
      <c r="A1783" s="276"/>
    </row>
    <row r="1784" spans="1:1" x14ac:dyDescent="0.25">
      <c r="A1784" s="276"/>
    </row>
    <row r="1785" spans="1:1" x14ac:dyDescent="0.25">
      <c r="A1785" s="276"/>
    </row>
    <row r="1786" spans="1:1" x14ac:dyDescent="0.25">
      <c r="A1786" s="276"/>
    </row>
    <row r="1787" spans="1:1" x14ac:dyDescent="0.25">
      <c r="A1787" s="276"/>
    </row>
    <row r="1788" spans="1:1" x14ac:dyDescent="0.25">
      <c r="A1788" s="276"/>
    </row>
    <row r="1789" spans="1:1" x14ac:dyDescent="0.25">
      <c r="A1789" s="276"/>
    </row>
    <row r="1790" spans="1:1" x14ac:dyDescent="0.25">
      <c r="A1790" s="276"/>
    </row>
    <row r="1791" spans="1:1" x14ac:dyDescent="0.25">
      <c r="A1791" s="276"/>
    </row>
    <row r="1792" spans="1:1" x14ac:dyDescent="0.25">
      <c r="A1792" s="276"/>
    </row>
    <row r="1793" spans="1:1" x14ac:dyDescent="0.25">
      <c r="A1793" s="276"/>
    </row>
    <row r="1794" spans="1:1" x14ac:dyDescent="0.25">
      <c r="A1794" s="276"/>
    </row>
    <row r="1795" spans="1:1" x14ac:dyDescent="0.25">
      <c r="A1795" s="276"/>
    </row>
    <row r="1796" spans="1:1" x14ac:dyDescent="0.25">
      <c r="A1796" s="276"/>
    </row>
    <row r="1797" spans="1:1" x14ac:dyDescent="0.25">
      <c r="A1797" s="276"/>
    </row>
    <row r="1798" spans="1:1" x14ac:dyDescent="0.25">
      <c r="A1798" s="276"/>
    </row>
    <row r="1799" spans="1:1" x14ac:dyDescent="0.25">
      <c r="A1799" s="276"/>
    </row>
    <row r="1800" spans="1:1" x14ac:dyDescent="0.25">
      <c r="A1800" s="276"/>
    </row>
    <row r="1801" spans="1:1" x14ac:dyDescent="0.25">
      <c r="A1801" s="276"/>
    </row>
    <row r="1802" spans="1:1" x14ac:dyDescent="0.25">
      <c r="A1802" s="276"/>
    </row>
    <row r="1803" spans="1:1" x14ac:dyDescent="0.25">
      <c r="A1803" s="276"/>
    </row>
    <row r="1804" spans="1:1" x14ac:dyDescent="0.25">
      <c r="A1804" s="276"/>
    </row>
    <row r="1805" spans="1:1" x14ac:dyDescent="0.25">
      <c r="A1805" s="276"/>
    </row>
    <row r="1806" spans="1:1" x14ac:dyDescent="0.25">
      <c r="A1806" s="276"/>
    </row>
    <row r="1807" spans="1:1" x14ac:dyDescent="0.25">
      <c r="A1807" s="276"/>
    </row>
    <row r="1808" spans="1:1" x14ac:dyDescent="0.25">
      <c r="A1808" s="276"/>
    </row>
    <row r="1809" spans="1:1" x14ac:dyDescent="0.25">
      <c r="A1809" s="276"/>
    </row>
    <row r="1810" spans="1:1" x14ac:dyDescent="0.25">
      <c r="A1810" s="276"/>
    </row>
    <row r="1811" spans="1:1" x14ac:dyDescent="0.25">
      <c r="A1811" s="276"/>
    </row>
    <row r="1812" spans="1:1" x14ac:dyDescent="0.25">
      <c r="A1812" s="276"/>
    </row>
    <row r="1813" spans="1:1" x14ac:dyDescent="0.25">
      <c r="A1813" s="276"/>
    </row>
    <row r="1814" spans="1:1" x14ac:dyDescent="0.25">
      <c r="A1814" s="276"/>
    </row>
    <row r="1815" spans="1:1" x14ac:dyDescent="0.25">
      <c r="A1815" s="276"/>
    </row>
    <row r="1816" spans="1:1" x14ac:dyDescent="0.25">
      <c r="A1816" s="276"/>
    </row>
    <row r="1817" spans="1:1" x14ac:dyDescent="0.25">
      <c r="A1817" s="276"/>
    </row>
    <row r="1818" spans="1:1" x14ac:dyDescent="0.25">
      <c r="A1818" s="276"/>
    </row>
    <row r="1819" spans="1:1" x14ac:dyDescent="0.25">
      <c r="A1819" s="276"/>
    </row>
    <row r="1820" spans="1:1" x14ac:dyDescent="0.25">
      <c r="A1820" s="276"/>
    </row>
    <row r="1821" spans="1:1" x14ac:dyDescent="0.25">
      <c r="A1821" s="276"/>
    </row>
    <row r="1822" spans="1:1" x14ac:dyDescent="0.25">
      <c r="A1822" s="276"/>
    </row>
    <row r="1823" spans="1:1" x14ac:dyDescent="0.25">
      <c r="A1823" s="276"/>
    </row>
    <row r="1824" spans="1:1" x14ac:dyDescent="0.25">
      <c r="A1824" s="276"/>
    </row>
    <row r="1825" spans="1:1" x14ac:dyDescent="0.25">
      <c r="A1825" s="276"/>
    </row>
    <row r="1826" spans="1:1" x14ac:dyDescent="0.25">
      <c r="A1826" s="276"/>
    </row>
    <row r="1827" spans="1:1" x14ac:dyDescent="0.25">
      <c r="A1827" s="276"/>
    </row>
    <row r="1828" spans="1:1" x14ac:dyDescent="0.25">
      <c r="A1828" s="276"/>
    </row>
    <row r="1829" spans="1:1" x14ac:dyDescent="0.25">
      <c r="A1829" s="276"/>
    </row>
    <row r="1830" spans="1:1" x14ac:dyDescent="0.25">
      <c r="A1830" s="276"/>
    </row>
    <row r="1831" spans="1:1" x14ac:dyDescent="0.25">
      <c r="A1831" s="276"/>
    </row>
    <row r="1832" spans="1:1" x14ac:dyDescent="0.25">
      <c r="A1832" s="276"/>
    </row>
    <row r="1833" spans="1:1" x14ac:dyDescent="0.25">
      <c r="A1833" s="276"/>
    </row>
    <row r="1834" spans="1:1" x14ac:dyDescent="0.25">
      <c r="A1834" s="276"/>
    </row>
    <row r="1835" spans="1:1" x14ac:dyDescent="0.25">
      <c r="A1835" s="276"/>
    </row>
    <row r="1836" spans="1:1" x14ac:dyDescent="0.25">
      <c r="A1836" s="276"/>
    </row>
    <row r="1837" spans="1:1" x14ac:dyDescent="0.25">
      <c r="A1837" s="276"/>
    </row>
    <row r="1838" spans="1:1" x14ac:dyDescent="0.25">
      <c r="A1838" s="276"/>
    </row>
    <row r="1839" spans="1:1" x14ac:dyDescent="0.25">
      <c r="A1839" s="276"/>
    </row>
    <row r="1840" spans="1:1" x14ac:dyDescent="0.25">
      <c r="A1840" s="276"/>
    </row>
    <row r="1841" spans="1:1" x14ac:dyDescent="0.25">
      <c r="A1841" s="276"/>
    </row>
    <row r="1842" spans="1:1" x14ac:dyDescent="0.25">
      <c r="A1842" s="276"/>
    </row>
    <row r="1843" spans="1:1" x14ac:dyDescent="0.25">
      <c r="A1843" s="276"/>
    </row>
    <row r="1844" spans="1:1" x14ac:dyDescent="0.25">
      <c r="A1844" s="276"/>
    </row>
    <row r="1845" spans="1:1" x14ac:dyDescent="0.25">
      <c r="A1845" s="276"/>
    </row>
    <row r="1846" spans="1:1" x14ac:dyDescent="0.25">
      <c r="A1846" s="276"/>
    </row>
    <row r="1847" spans="1:1" x14ac:dyDescent="0.25">
      <c r="A1847" s="276"/>
    </row>
    <row r="1848" spans="1:1" x14ac:dyDescent="0.25">
      <c r="A1848" s="276"/>
    </row>
    <row r="1849" spans="1:1" x14ac:dyDescent="0.25">
      <c r="A1849" s="276"/>
    </row>
    <row r="1850" spans="1:1" x14ac:dyDescent="0.25">
      <c r="A1850" s="276"/>
    </row>
    <row r="1851" spans="1:1" x14ac:dyDescent="0.25">
      <c r="A1851" s="276"/>
    </row>
    <row r="1852" spans="1:1" x14ac:dyDescent="0.25">
      <c r="A1852" s="276"/>
    </row>
    <row r="1853" spans="1:1" x14ac:dyDescent="0.25">
      <c r="A1853" s="276"/>
    </row>
    <row r="1854" spans="1:1" x14ac:dyDescent="0.25">
      <c r="A1854" s="276"/>
    </row>
    <row r="1855" spans="1:1" x14ac:dyDescent="0.25">
      <c r="A1855" s="276"/>
    </row>
    <row r="1856" spans="1:1" x14ac:dyDescent="0.25">
      <c r="A1856" s="276"/>
    </row>
    <row r="1857" spans="1:1" x14ac:dyDescent="0.25">
      <c r="A1857" s="276"/>
    </row>
    <row r="1858" spans="1:1" x14ac:dyDescent="0.25">
      <c r="A1858" s="276"/>
    </row>
    <row r="1859" spans="1:1" x14ac:dyDescent="0.25">
      <c r="A1859" s="276"/>
    </row>
    <row r="1860" spans="1:1" x14ac:dyDescent="0.25">
      <c r="A1860" s="276"/>
    </row>
    <row r="1861" spans="1:1" x14ac:dyDescent="0.25">
      <c r="A1861" s="276"/>
    </row>
    <row r="1862" spans="1:1" x14ac:dyDescent="0.25">
      <c r="A1862" s="276"/>
    </row>
    <row r="1863" spans="1:1" x14ac:dyDescent="0.25">
      <c r="A1863" s="276"/>
    </row>
    <row r="1864" spans="1:1" x14ac:dyDescent="0.25">
      <c r="A1864" s="276"/>
    </row>
    <row r="1865" spans="1:1" x14ac:dyDescent="0.25">
      <c r="A1865" s="276"/>
    </row>
    <row r="1866" spans="1:1" x14ac:dyDescent="0.25">
      <c r="A1866" s="276"/>
    </row>
    <row r="1867" spans="1:1" x14ac:dyDescent="0.25">
      <c r="A1867" s="276"/>
    </row>
    <row r="1868" spans="1:1" x14ac:dyDescent="0.25">
      <c r="A1868" s="276"/>
    </row>
    <row r="1869" spans="1:1" x14ac:dyDescent="0.25">
      <c r="A1869" s="276"/>
    </row>
    <row r="1870" spans="1:1" x14ac:dyDescent="0.25">
      <c r="A1870" s="276"/>
    </row>
    <row r="1871" spans="1:1" x14ac:dyDescent="0.25">
      <c r="A1871" s="276"/>
    </row>
    <row r="1872" spans="1:1" x14ac:dyDescent="0.25">
      <c r="A1872" s="276"/>
    </row>
    <row r="1873" spans="1:1" x14ac:dyDescent="0.25">
      <c r="A1873" s="276"/>
    </row>
    <row r="1874" spans="1:1" x14ac:dyDescent="0.25">
      <c r="A1874" s="276"/>
    </row>
    <row r="1875" spans="1:1" x14ac:dyDescent="0.25">
      <c r="A1875" s="276"/>
    </row>
    <row r="1876" spans="1:1" x14ac:dyDescent="0.25">
      <c r="A1876" s="276"/>
    </row>
    <row r="1877" spans="1:1" x14ac:dyDescent="0.25">
      <c r="A1877" s="276"/>
    </row>
    <row r="1878" spans="1:1" x14ac:dyDescent="0.25">
      <c r="A1878" s="276"/>
    </row>
    <row r="1879" spans="1:1" x14ac:dyDescent="0.25">
      <c r="A1879" s="276"/>
    </row>
    <row r="1880" spans="1:1" x14ac:dyDescent="0.25">
      <c r="A1880" s="276"/>
    </row>
    <row r="1881" spans="1:1" x14ac:dyDescent="0.25">
      <c r="A1881" s="276"/>
    </row>
    <row r="1882" spans="1:1" x14ac:dyDescent="0.25">
      <c r="A1882" s="276"/>
    </row>
    <row r="1883" spans="1:1" x14ac:dyDescent="0.25">
      <c r="A1883" s="276"/>
    </row>
    <row r="1884" spans="1:1" x14ac:dyDescent="0.25">
      <c r="A1884" s="276"/>
    </row>
    <row r="1885" spans="1:1" x14ac:dyDescent="0.25">
      <c r="A1885" s="276"/>
    </row>
    <row r="1886" spans="1:1" x14ac:dyDescent="0.25">
      <c r="A1886" s="276"/>
    </row>
    <row r="1887" spans="1:1" x14ac:dyDescent="0.25">
      <c r="A1887" s="276"/>
    </row>
    <row r="1888" spans="1:1" x14ac:dyDescent="0.25">
      <c r="A1888" s="276"/>
    </row>
    <row r="1889" spans="1:1" x14ac:dyDescent="0.25">
      <c r="A1889" s="276"/>
    </row>
    <row r="1890" spans="1:1" x14ac:dyDescent="0.25">
      <c r="A1890" s="276"/>
    </row>
    <row r="1891" spans="1:1" x14ac:dyDescent="0.25">
      <c r="A1891" s="276"/>
    </row>
    <row r="1892" spans="1:1" x14ac:dyDescent="0.25">
      <c r="A1892" s="276"/>
    </row>
    <row r="1893" spans="1:1" x14ac:dyDescent="0.25">
      <c r="A1893" s="276"/>
    </row>
    <row r="1894" spans="1:1" x14ac:dyDescent="0.25">
      <c r="A1894" s="276"/>
    </row>
    <row r="1895" spans="1:1" x14ac:dyDescent="0.25">
      <c r="A1895" s="276"/>
    </row>
    <row r="1896" spans="1:1" x14ac:dyDescent="0.25">
      <c r="A1896" s="276"/>
    </row>
    <row r="1897" spans="1:1" x14ac:dyDescent="0.25">
      <c r="A1897" s="276"/>
    </row>
    <row r="1898" spans="1:1" x14ac:dyDescent="0.25">
      <c r="A1898" s="276"/>
    </row>
    <row r="1899" spans="1:1" x14ac:dyDescent="0.25">
      <c r="A1899" s="276"/>
    </row>
    <row r="1900" spans="1:1" x14ac:dyDescent="0.25">
      <c r="A1900" s="276"/>
    </row>
    <row r="1901" spans="1:1" x14ac:dyDescent="0.25">
      <c r="A1901" s="276"/>
    </row>
    <row r="1902" spans="1:1" x14ac:dyDescent="0.25">
      <c r="A1902" s="276"/>
    </row>
    <row r="1903" spans="1:1" x14ac:dyDescent="0.25">
      <c r="A1903" s="276"/>
    </row>
    <row r="1904" spans="1:1" x14ac:dyDescent="0.25">
      <c r="A1904" s="276"/>
    </row>
    <row r="1905" spans="1:1" x14ac:dyDescent="0.25">
      <c r="A1905" s="276"/>
    </row>
    <row r="1906" spans="1:1" x14ac:dyDescent="0.25">
      <c r="A1906" s="276"/>
    </row>
    <row r="1907" spans="1:1" x14ac:dyDescent="0.25">
      <c r="A1907" s="276"/>
    </row>
    <row r="1908" spans="1:1" x14ac:dyDescent="0.25">
      <c r="A1908" s="276"/>
    </row>
    <row r="1909" spans="1:1" x14ac:dyDescent="0.25">
      <c r="A1909" s="276"/>
    </row>
    <row r="1910" spans="1:1" x14ac:dyDescent="0.25">
      <c r="A1910" s="276"/>
    </row>
    <row r="1911" spans="1:1" x14ac:dyDescent="0.25">
      <c r="A1911" s="276"/>
    </row>
    <row r="1912" spans="1:1" x14ac:dyDescent="0.25">
      <c r="A1912" s="276"/>
    </row>
    <row r="1913" spans="1:1" x14ac:dyDescent="0.25">
      <c r="A1913" s="276"/>
    </row>
    <row r="1914" spans="1:1" x14ac:dyDescent="0.25">
      <c r="A1914" s="276"/>
    </row>
    <row r="1915" spans="1:1" x14ac:dyDescent="0.25">
      <c r="A1915" s="276"/>
    </row>
    <row r="1916" spans="1:1" x14ac:dyDescent="0.25">
      <c r="A1916" s="276"/>
    </row>
    <row r="1917" spans="1:1" x14ac:dyDescent="0.25">
      <c r="A1917" s="276"/>
    </row>
    <row r="1918" spans="1:1" x14ac:dyDescent="0.25">
      <c r="A1918" s="276"/>
    </row>
    <row r="1919" spans="1:1" x14ac:dyDescent="0.25">
      <c r="A1919" s="276"/>
    </row>
    <row r="1920" spans="1:1" x14ac:dyDescent="0.25">
      <c r="A1920" s="276"/>
    </row>
    <row r="1921" spans="1:1" x14ac:dyDescent="0.25">
      <c r="A1921" s="276"/>
    </row>
    <row r="1922" spans="1:1" x14ac:dyDescent="0.25">
      <c r="A1922" s="276"/>
    </row>
    <row r="1923" spans="1:1" x14ac:dyDescent="0.25">
      <c r="A1923" s="276"/>
    </row>
    <row r="1924" spans="1:1" x14ac:dyDescent="0.25">
      <c r="A1924" s="276"/>
    </row>
    <row r="1925" spans="1:1" x14ac:dyDescent="0.25">
      <c r="A1925" s="276"/>
    </row>
    <row r="1926" spans="1:1" x14ac:dyDescent="0.25">
      <c r="A1926" s="276"/>
    </row>
    <row r="1927" spans="1:1" x14ac:dyDescent="0.25">
      <c r="A1927" s="276"/>
    </row>
    <row r="1928" spans="1:1" x14ac:dyDescent="0.25">
      <c r="A1928" s="276"/>
    </row>
    <row r="1929" spans="1:1" x14ac:dyDescent="0.25">
      <c r="A1929" s="276"/>
    </row>
    <row r="1930" spans="1:1" x14ac:dyDescent="0.25">
      <c r="A1930" s="276"/>
    </row>
    <row r="1931" spans="1:1" x14ac:dyDescent="0.25">
      <c r="A1931" s="276"/>
    </row>
    <row r="1932" spans="1:1" x14ac:dyDescent="0.25">
      <c r="A1932" s="276"/>
    </row>
    <row r="1933" spans="1:1" x14ac:dyDescent="0.25">
      <c r="A1933" s="276"/>
    </row>
    <row r="1934" spans="1:1" x14ac:dyDescent="0.25">
      <c r="A1934" s="276"/>
    </row>
    <row r="1935" spans="1:1" x14ac:dyDescent="0.25">
      <c r="A1935" s="276"/>
    </row>
    <row r="1936" spans="1:1" x14ac:dyDescent="0.25">
      <c r="A1936" s="276"/>
    </row>
    <row r="1937" spans="1:1" x14ac:dyDescent="0.25">
      <c r="A1937" s="276"/>
    </row>
    <row r="1938" spans="1:1" x14ac:dyDescent="0.25">
      <c r="A1938" s="276"/>
    </row>
    <row r="1939" spans="1:1" x14ac:dyDescent="0.25">
      <c r="A1939" s="276"/>
    </row>
    <row r="1940" spans="1:1" x14ac:dyDescent="0.25">
      <c r="A1940" s="276"/>
    </row>
    <row r="1941" spans="1:1" x14ac:dyDescent="0.25">
      <c r="A1941" s="276"/>
    </row>
    <row r="1942" spans="1:1" x14ac:dyDescent="0.25">
      <c r="A1942" s="276"/>
    </row>
    <row r="1943" spans="1:1" x14ac:dyDescent="0.25">
      <c r="A1943" s="276"/>
    </row>
    <row r="1944" spans="1:1" x14ac:dyDescent="0.25">
      <c r="A1944" s="276"/>
    </row>
    <row r="1945" spans="1:1" x14ac:dyDescent="0.25">
      <c r="A1945" s="276"/>
    </row>
    <row r="1946" spans="1:1" x14ac:dyDescent="0.25">
      <c r="A1946" s="276"/>
    </row>
    <row r="1947" spans="1:1" x14ac:dyDescent="0.25">
      <c r="A1947" s="276"/>
    </row>
    <row r="1948" spans="1:1" x14ac:dyDescent="0.25">
      <c r="A1948" s="276"/>
    </row>
    <row r="1949" spans="1:1" x14ac:dyDescent="0.25">
      <c r="A1949" s="276"/>
    </row>
    <row r="1950" spans="1:1" x14ac:dyDescent="0.25">
      <c r="A1950" s="276"/>
    </row>
    <row r="1951" spans="1:1" x14ac:dyDescent="0.25">
      <c r="A1951" s="276"/>
    </row>
    <row r="1952" spans="1:1" x14ac:dyDescent="0.25">
      <c r="A1952" s="276"/>
    </row>
    <row r="1953" spans="1:1" x14ac:dyDescent="0.25">
      <c r="A1953" s="276"/>
    </row>
    <row r="1954" spans="1:1" x14ac:dyDescent="0.25">
      <c r="A1954" s="276"/>
    </row>
    <row r="1955" spans="1:1" x14ac:dyDescent="0.25">
      <c r="A1955" s="276"/>
    </row>
    <row r="1956" spans="1:1" x14ac:dyDescent="0.25">
      <c r="A1956" s="276"/>
    </row>
    <row r="1957" spans="1:1" x14ac:dyDescent="0.25">
      <c r="A1957" s="276"/>
    </row>
    <row r="1958" spans="1:1" x14ac:dyDescent="0.25">
      <c r="A1958" s="276"/>
    </row>
    <row r="1959" spans="1:1" x14ac:dyDescent="0.25">
      <c r="A1959" s="276"/>
    </row>
    <row r="1960" spans="1:1" x14ac:dyDescent="0.25">
      <c r="A1960" s="276"/>
    </row>
    <row r="1961" spans="1:1" x14ac:dyDescent="0.25">
      <c r="A1961" s="276"/>
    </row>
    <row r="1962" spans="1:1" x14ac:dyDescent="0.25">
      <c r="A1962" s="276"/>
    </row>
    <row r="1963" spans="1:1" x14ac:dyDescent="0.25">
      <c r="A1963" s="276"/>
    </row>
    <row r="1964" spans="1:1" x14ac:dyDescent="0.25">
      <c r="A1964" s="276"/>
    </row>
    <row r="1965" spans="1:1" x14ac:dyDescent="0.25">
      <c r="A1965" s="276"/>
    </row>
    <row r="1966" spans="1:1" x14ac:dyDescent="0.25">
      <c r="A1966" s="276"/>
    </row>
    <row r="1967" spans="1:1" x14ac:dyDescent="0.25">
      <c r="A1967" s="276"/>
    </row>
    <row r="1968" spans="1:1" x14ac:dyDescent="0.25">
      <c r="A1968" s="276"/>
    </row>
    <row r="1969" spans="1:1" x14ac:dyDescent="0.25">
      <c r="A1969" s="276"/>
    </row>
    <row r="1970" spans="1:1" x14ac:dyDescent="0.25">
      <c r="A1970" s="276"/>
    </row>
    <row r="1971" spans="1:1" x14ac:dyDescent="0.25">
      <c r="A1971" s="276"/>
    </row>
    <row r="1972" spans="1:1" x14ac:dyDescent="0.25">
      <c r="A1972" s="276"/>
    </row>
    <row r="1973" spans="1:1" x14ac:dyDescent="0.25">
      <c r="A1973" s="276"/>
    </row>
    <row r="1974" spans="1:1" x14ac:dyDescent="0.25">
      <c r="A1974" s="276"/>
    </row>
    <row r="1975" spans="1:1" x14ac:dyDescent="0.25">
      <c r="A1975" s="276"/>
    </row>
    <row r="1976" spans="1:1" x14ac:dyDescent="0.25">
      <c r="A1976" s="276"/>
    </row>
    <row r="1977" spans="1:1" x14ac:dyDescent="0.25">
      <c r="A1977" s="276"/>
    </row>
    <row r="1978" spans="1:1" x14ac:dyDescent="0.25">
      <c r="A1978" s="276"/>
    </row>
    <row r="1979" spans="1:1" x14ac:dyDescent="0.25">
      <c r="A1979" s="276"/>
    </row>
    <row r="1980" spans="1:1" x14ac:dyDescent="0.25">
      <c r="A1980" s="276"/>
    </row>
    <row r="1981" spans="1:1" x14ac:dyDescent="0.25">
      <c r="A1981" s="276"/>
    </row>
    <row r="1982" spans="1:1" x14ac:dyDescent="0.25">
      <c r="A1982" s="276"/>
    </row>
    <row r="1983" spans="1:1" x14ac:dyDescent="0.25">
      <c r="A1983" s="276"/>
    </row>
    <row r="1984" spans="1:1" x14ac:dyDescent="0.25">
      <c r="A1984" s="276"/>
    </row>
    <row r="1985" spans="1:1" x14ac:dyDescent="0.25">
      <c r="A1985" s="276"/>
    </row>
    <row r="1986" spans="1:1" x14ac:dyDescent="0.25">
      <c r="A1986" s="276"/>
    </row>
    <row r="1987" spans="1:1" x14ac:dyDescent="0.25">
      <c r="A1987" s="276"/>
    </row>
    <row r="1988" spans="1:1" x14ac:dyDescent="0.25">
      <c r="A1988" s="276"/>
    </row>
    <row r="1989" spans="1:1" x14ac:dyDescent="0.25">
      <c r="A1989" s="276"/>
    </row>
    <row r="1990" spans="1:1" x14ac:dyDescent="0.25">
      <c r="A1990" s="276"/>
    </row>
    <row r="1991" spans="1:1" x14ac:dyDescent="0.25">
      <c r="A1991" s="276"/>
    </row>
    <row r="1992" spans="1:1" x14ac:dyDescent="0.25">
      <c r="A1992" s="276"/>
    </row>
    <row r="1993" spans="1:1" x14ac:dyDescent="0.25">
      <c r="A1993" s="276"/>
    </row>
    <row r="1994" spans="1:1" x14ac:dyDescent="0.25">
      <c r="A1994" s="276"/>
    </row>
    <row r="1995" spans="1:1" x14ac:dyDescent="0.25">
      <c r="A1995" s="276"/>
    </row>
    <row r="1996" spans="1:1" x14ac:dyDescent="0.25">
      <c r="A1996" s="276"/>
    </row>
    <row r="1997" spans="1:1" x14ac:dyDescent="0.25">
      <c r="A1997" s="276"/>
    </row>
    <row r="1998" spans="1:1" x14ac:dyDescent="0.25">
      <c r="A1998" s="276"/>
    </row>
    <row r="1999" spans="1:1" x14ac:dyDescent="0.25">
      <c r="A1999" s="276"/>
    </row>
    <row r="2000" spans="1:1" x14ac:dyDescent="0.25">
      <c r="A2000" s="276"/>
    </row>
    <row r="2001" spans="1:1" x14ac:dyDescent="0.25">
      <c r="A2001" s="276"/>
    </row>
    <row r="2002" spans="1:1" x14ac:dyDescent="0.25">
      <c r="A2002" s="276"/>
    </row>
    <row r="2003" spans="1:1" x14ac:dyDescent="0.25">
      <c r="A2003" s="276"/>
    </row>
    <row r="2004" spans="1:1" x14ac:dyDescent="0.25">
      <c r="A2004" s="276"/>
    </row>
    <row r="2005" spans="1:1" x14ac:dyDescent="0.25">
      <c r="A2005" s="276"/>
    </row>
    <row r="2006" spans="1:1" x14ac:dyDescent="0.25">
      <c r="A2006" s="276"/>
    </row>
    <row r="2007" spans="1:1" x14ac:dyDescent="0.25">
      <c r="A2007" s="276"/>
    </row>
    <row r="2008" spans="1:1" x14ac:dyDescent="0.25">
      <c r="A2008" s="276"/>
    </row>
    <row r="2009" spans="1:1" x14ac:dyDescent="0.25">
      <c r="A2009" s="276"/>
    </row>
    <row r="2010" spans="1:1" x14ac:dyDescent="0.25">
      <c r="A2010" s="276"/>
    </row>
    <row r="2011" spans="1:1" x14ac:dyDescent="0.25">
      <c r="A2011" s="276"/>
    </row>
    <row r="2012" spans="1:1" x14ac:dyDescent="0.25">
      <c r="A2012" s="276"/>
    </row>
    <row r="2013" spans="1:1" x14ac:dyDescent="0.25">
      <c r="A2013" s="276"/>
    </row>
    <row r="2014" spans="1:1" x14ac:dyDescent="0.25">
      <c r="A2014" s="276"/>
    </row>
    <row r="2015" spans="1:1" x14ac:dyDescent="0.25">
      <c r="A2015" s="276"/>
    </row>
    <row r="2016" spans="1:1" x14ac:dyDescent="0.25">
      <c r="A2016" s="276"/>
    </row>
    <row r="2017" spans="1:1" x14ac:dyDescent="0.25">
      <c r="A2017" s="276"/>
    </row>
    <row r="2018" spans="1:1" x14ac:dyDescent="0.25">
      <c r="A2018" s="276"/>
    </row>
    <row r="2019" spans="1:1" x14ac:dyDescent="0.25">
      <c r="A2019" s="276"/>
    </row>
    <row r="2020" spans="1:1" x14ac:dyDescent="0.25">
      <c r="A2020" s="276"/>
    </row>
    <row r="2021" spans="1:1" x14ac:dyDescent="0.25">
      <c r="A2021" s="276"/>
    </row>
    <row r="2022" spans="1:1" x14ac:dyDescent="0.25">
      <c r="A2022" s="276"/>
    </row>
    <row r="2023" spans="1:1" x14ac:dyDescent="0.25">
      <c r="A2023" s="276"/>
    </row>
    <row r="2024" spans="1:1" x14ac:dyDescent="0.25">
      <c r="A2024" s="276"/>
    </row>
    <row r="2025" spans="1:1" x14ac:dyDescent="0.25">
      <c r="A2025" s="276"/>
    </row>
    <row r="2026" spans="1:1" x14ac:dyDescent="0.25">
      <c r="A2026" s="276"/>
    </row>
    <row r="2027" spans="1:1" x14ac:dyDescent="0.25">
      <c r="A2027" s="276"/>
    </row>
    <row r="2028" spans="1:1" x14ac:dyDescent="0.25">
      <c r="A2028" s="276"/>
    </row>
    <row r="2029" spans="1:1" x14ac:dyDescent="0.25">
      <c r="A2029" s="276"/>
    </row>
    <row r="2030" spans="1:1" x14ac:dyDescent="0.25">
      <c r="A2030" s="276"/>
    </row>
    <row r="2031" spans="1:1" x14ac:dyDescent="0.25">
      <c r="A2031" s="276"/>
    </row>
    <row r="2032" spans="1:1" x14ac:dyDescent="0.25">
      <c r="A2032" s="276"/>
    </row>
    <row r="2033" spans="1:1" x14ac:dyDescent="0.25">
      <c r="A2033" s="276"/>
    </row>
    <row r="2034" spans="1:1" x14ac:dyDescent="0.25">
      <c r="A2034" s="276"/>
    </row>
    <row r="2035" spans="1:1" x14ac:dyDescent="0.25">
      <c r="A2035" s="276"/>
    </row>
    <row r="2036" spans="1:1" x14ac:dyDescent="0.25">
      <c r="A2036" s="276"/>
    </row>
    <row r="2037" spans="1:1" x14ac:dyDescent="0.25">
      <c r="A2037" s="276"/>
    </row>
    <row r="2038" spans="1:1" x14ac:dyDescent="0.25">
      <c r="A2038" s="276"/>
    </row>
    <row r="2039" spans="1:1" x14ac:dyDescent="0.25">
      <c r="A2039" s="276"/>
    </row>
    <row r="2040" spans="1:1" x14ac:dyDescent="0.25">
      <c r="A2040" s="276"/>
    </row>
    <row r="2041" spans="1:1" x14ac:dyDescent="0.25">
      <c r="A2041" s="276"/>
    </row>
    <row r="2042" spans="1:1" x14ac:dyDescent="0.25">
      <c r="A2042" s="276"/>
    </row>
    <row r="2043" spans="1:1" x14ac:dyDescent="0.25">
      <c r="A2043" s="276"/>
    </row>
    <row r="2044" spans="1:1" x14ac:dyDescent="0.25">
      <c r="A2044" s="276"/>
    </row>
    <row r="2045" spans="1:1" x14ac:dyDescent="0.25">
      <c r="A2045" s="276"/>
    </row>
    <row r="2046" spans="1:1" x14ac:dyDescent="0.25">
      <c r="A2046" s="276"/>
    </row>
    <row r="2047" spans="1:1" x14ac:dyDescent="0.25">
      <c r="A2047" s="276"/>
    </row>
    <row r="2048" spans="1:1" x14ac:dyDescent="0.25">
      <c r="A2048" s="276"/>
    </row>
    <row r="2049" spans="1:1" x14ac:dyDescent="0.25">
      <c r="A2049" s="276"/>
    </row>
    <row r="2050" spans="1:1" x14ac:dyDescent="0.25">
      <c r="A2050" s="276"/>
    </row>
    <row r="2051" spans="1:1" x14ac:dyDescent="0.25">
      <c r="A2051" s="276"/>
    </row>
    <row r="2052" spans="1:1" x14ac:dyDescent="0.25">
      <c r="A2052" s="276"/>
    </row>
    <row r="2053" spans="1:1" x14ac:dyDescent="0.25">
      <c r="A2053" s="276"/>
    </row>
    <row r="2054" spans="1:1" x14ac:dyDescent="0.25">
      <c r="A2054" s="276"/>
    </row>
    <row r="2055" spans="1:1" x14ac:dyDescent="0.25">
      <c r="A2055" s="276"/>
    </row>
    <row r="2056" spans="1:1" x14ac:dyDescent="0.25">
      <c r="A2056" s="276"/>
    </row>
    <row r="2057" spans="1:1" x14ac:dyDescent="0.25">
      <c r="A2057" s="276"/>
    </row>
    <row r="2058" spans="1:1" x14ac:dyDescent="0.25">
      <c r="A2058" s="276"/>
    </row>
    <row r="2059" spans="1:1" x14ac:dyDescent="0.25">
      <c r="A2059" s="276"/>
    </row>
    <row r="2060" spans="1:1" x14ac:dyDescent="0.25">
      <c r="A2060" s="276"/>
    </row>
    <row r="2061" spans="1:1" x14ac:dyDescent="0.25">
      <c r="A2061" s="276"/>
    </row>
    <row r="2062" spans="1:1" x14ac:dyDescent="0.25">
      <c r="A2062" s="276"/>
    </row>
    <row r="2063" spans="1:1" x14ac:dyDescent="0.25">
      <c r="A2063" s="276"/>
    </row>
    <row r="2064" spans="1:1" x14ac:dyDescent="0.25">
      <c r="A2064" s="276"/>
    </row>
    <row r="2065" spans="1:1" x14ac:dyDescent="0.25">
      <c r="A2065" s="276"/>
    </row>
    <row r="2066" spans="1:1" x14ac:dyDescent="0.25">
      <c r="A2066" s="276"/>
    </row>
    <row r="2067" spans="1:1" x14ac:dyDescent="0.25">
      <c r="A2067" s="276"/>
    </row>
    <row r="2068" spans="1:1" x14ac:dyDescent="0.25">
      <c r="A2068" s="276"/>
    </row>
    <row r="2069" spans="1:1" x14ac:dyDescent="0.25">
      <c r="A2069" s="276"/>
    </row>
    <row r="2070" spans="1:1" x14ac:dyDescent="0.25">
      <c r="A2070" s="276"/>
    </row>
    <row r="2071" spans="1:1" x14ac:dyDescent="0.25">
      <c r="A2071" s="276"/>
    </row>
    <row r="2072" spans="1:1" x14ac:dyDescent="0.25">
      <c r="A2072" s="276"/>
    </row>
    <row r="2073" spans="1:1" x14ac:dyDescent="0.25">
      <c r="A2073" s="276"/>
    </row>
    <row r="2074" spans="1:1" x14ac:dyDescent="0.25">
      <c r="A2074" s="276"/>
    </row>
    <row r="2075" spans="1:1" x14ac:dyDescent="0.25">
      <c r="A2075" s="276"/>
    </row>
    <row r="2076" spans="1:1" x14ac:dyDescent="0.25">
      <c r="A2076" s="276"/>
    </row>
    <row r="2077" spans="1:1" x14ac:dyDescent="0.25">
      <c r="A2077" s="276"/>
    </row>
    <row r="2078" spans="1:1" x14ac:dyDescent="0.25">
      <c r="A2078" s="276"/>
    </row>
    <row r="2079" spans="1:1" x14ac:dyDescent="0.25">
      <c r="A2079" s="276"/>
    </row>
    <row r="2080" spans="1:1" x14ac:dyDescent="0.25">
      <c r="A2080" s="276"/>
    </row>
    <row r="2081" spans="1:1" x14ac:dyDescent="0.25">
      <c r="A2081" s="276"/>
    </row>
    <row r="2082" spans="1:1" x14ac:dyDescent="0.25">
      <c r="A2082" s="276"/>
    </row>
    <row r="2083" spans="1:1" x14ac:dyDescent="0.25">
      <c r="A2083" s="276"/>
    </row>
    <row r="2084" spans="1:1" x14ac:dyDescent="0.25">
      <c r="A2084" s="276"/>
    </row>
    <row r="2085" spans="1:1" x14ac:dyDescent="0.25">
      <c r="A2085" s="276"/>
    </row>
    <row r="2086" spans="1:1" x14ac:dyDescent="0.25">
      <c r="A2086" s="276"/>
    </row>
    <row r="2087" spans="1:1" x14ac:dyDescent="0.25">
      <c r="A2087" s="276"/>
    </row>
    <row r="2088" spans="1:1" x14ac:dyDescent="0.25">
      <c r="A2088" s="276"/>
    </row>
    <row r="2089" spans="1:1" x14ac:dyDescent="0.25">
      <c r="A2089" s="276"/>
    </row>
    <row r="2090" spans="1:1" x14ac:dyDescent="0.25">
      <c r="A2090" s="276"/>
    </row>
    <row r="2091" spans="1:1" x14ac:dyDescent="0.25">
      <c r="A2091" s="276"/>
    </row>
    <row r="2092" spans="1:1" x14ac:dyDescent="0.25">
      <c r="A2092" s="276"/>
    </row>
    <row r="2093" spans="1:1" x14ac:dyDescent="0.25">
      <c r="A2093" s="276"/>
    </row>
    <row r="2094" spans="1:1" x14ac:dyDescent="0.25">
      <c r="A2094" s="276"/>
    </row>
    <row r="2095" spans="1:1" x14ac:dyDescent="0.25">
      <c r="A2095" s="276"/>
    </row>
    <row r="2096" spans="1:1" x14ac:dyDescent="0.25">
      <c r="A2096" s="276"/>
    </row>
    <row r="2097" spans="1:1" x14ac:dyDescent="0.25">
      <c r="A2097" s="276"/>
    </row>
    <row r="2098" spans="1:1" x14ac:dyDescent="0.25">
      <c r="A2098" s="276"/>
    </row>
    <row r="2099" spans="1:1" x14ac:dyDescent="0.25">
      <c r="A2099" s="276"/>
    </row>
    <row r="2100" spans="1:1" x14ac:dyDescent="0.25">
      <c r="A2100" s="276"/>
    </row>
    <row r="2101" spans="1:1" x14ac:dyDescent="0.25">
      <c r="A2101" s="276"/>
    </row>
    <row r="2102" spans="1:1" x14ac:dyDescent="0.25">
      <c r="A2102" s="276"/>
    </row>
    <row r="2103" spans="1:1" x14ac:dyDescent="0.25">
      <c r="A2103" s="276"/>
    </row>
    <row r="2104" spans="1:1" x14ac:dyDescent="0.25">
      <c r="A2104" s="276"/>
    </row>
    <row r="2105" spans="1:1" x14ac:dyDescent="0.25">
      <c r="A2105" s="276"/>
    </row>
    <row r="2106" spans="1:1" x14ac:dyDescent="0.25">
      <c r="A2106" s="276"/>
    </row>
    <row r="2107" spans="1:1" x14ac:dyDescent="0.25">
      <c r="A2107" s="276"/>
    </row>
    <row r="2108" spans="1:1" x14ac:dyDescent="0.25">
      <c r="A2108" s="276"/>
    </row>
    <row r="2109" spans="1:1" x14ac:dyDescent="0.25">
      <c r="A2109" s="276"/>
    </row>
    <row r="2110" spans="1:1" x14ac:dyDescent="0.25">
      <c r="A2110" s="276"/>
    </row>
    <row r="2111" spans="1:1" x14ac:dyDescent="0.25">
      <c r="A2111" s="276"/>
    </row>
    <row r="2112" spans="1:1" x14ac:dyDescent="0.25">
      <c r="A2112" s="276"/>
    </row>
    <row r="2113" spans="1:1" x14ac:dyDescent="0.25">
      <c r="A2113" s="276"/>
    </row>
    <row r="2114" spans="1:1" x14ac:dyDescent="0.25">
      <c r="A2114" s="276"/>
    </row>
    <row r="2115" spans="1:1" x14ac:dyDescent="0.25">
      <c r="A2115" s="276"/>
    </row>
    <row r="2116" spans="1:1" x14ac:dyDescent="0.25">
      <c r="A2116" s="276"/>
    </row>
    <row r="2117" spans="1:1" x14ac:dyDescent="0.25">
      <c r="A2117" s="276"/>
    </row>
    <row r="2118" spans="1:1" x14ac:dyDescent="0.25">
      <c r="A2118" s="276"/>
    </row>
    <row r="2119" spans="1:1" x14ac:dyDescent="0.25">
      <c r="A2119" s="276"/>
    </row>
    <row r="2120" spans="1:1" x14ac:dyDescent="0.25">
      <c r="A2120" s="276"/>
    </row>
    <row r="2121" spans="1:1" x14ac:dyDescent="0.25">
      <c r="A2121" s="276"/>
    </row>
    <row r="2122" spans="1:1" x14ac:dyDescent="0.25">
      <c r="A2122" s="276"/>
    </row>
    <row r="2123" spans="1:1" x14ac:dyDescent="0.25">
      <c r="A2123" s="276"/>
    </row>
    <row r="2124" spans="1:1" x14ac:dyDescent="0.25">
      <c r="A2124" s="276"/>
    </row>
    <row r="2125" spans="1:1" x14ac:dyDescent="0.25">
      <c r="A2125" s="276"/>
    </row>
    <row r="2126" spans="1:1" x14ac:dyDescent="0.25">
      <c r="A2126" s="276"/>
    </row>
    <row r="2127" spans="1:1" x14ac:dyDescent="0.25">
      <c r="A2127" s="276"/>
    </row>
    <row r="2128" spans="1:1" x14ac:dyDescent="0.25">
      <c r="A2128" s="276"/>
    </row>
    <row r="2129" spans="1:1" x14ac:dyDescent="0.25">
      <c r="A2129" s="276"/>
    </row>
    <row r="2130" spans="1:1" x14ac:dyDescent="0.25">
      <c r="A2130" s="276"/>
    </row>
    <row r="2131" spans="1:1" x14ac:dyDescent="0.25">
      <c r="A2131" s="276"/>
    </row>
    <row r="2132" spans="1:1" x14ac:dyDescent="0.25">
      <c r="A2132" s="276"/>
    </row>
    <row r="2133" spans="1:1" x14ac:dyDescent="0.25">
      <c r="A2133" s="276"/>
    </row>
    <row r="2134" spans="1:1" x14ac:dyDescent="0.25">
      <c r="A2134" s="276"/>
    </row>
    <row r="2135" spans="1:1" x14ac:dyDescent="0.25">
      <c r="A2135" s="276"/>
    </row>
    <row r="2136" spans="1:1" x14ac:dyDescent="0.25">
      <c r="A2136" s="276"/>
    </row>
    <row r="2137" spans="1:1" x14ac:dyDescent="0.25">
      <c r="A2137" s="276"/>
    </row>
    <row r="2138" spans="1:1" x14ac:dyDescent="0.25">
      <c r="A2138" s="276"/>
    </row>
    <row r="2139" spans="1:1" x14ac:dyDescent="0.25">
      <c r="A2139" s="276"/>
    </row>
    <row r="2140" spans="1:1" x14ac:dyDescent="0.25">
      <c r="A2140" s="276"/>
    </row>
    <row r="2141" spans="1:1" x14ac:dyDescent="0.25">
      <c r="A2141" s="276"/>
    </row>
    <row r="2142" spans="1:1" x14ac:dyDescent="0.25">
      <c r="A2142" s="276"/>
    </row>
    <row r="2143" spans="1:1" x14ac:dyDescent="0.25">
      <c r="A2143" s="276"/>
    </row>
    <row r="2144" spans="1:1" x14ac:dyDescent="0.25">
      <c r="A2144" s="276"/>
    </row>
    <row r="2145" spans="1:1" x14ac:dyDescent="0.25">
      <c r="A2145" s="276"/>
    </row>
    <row r="2146" spans="1:1" x14ac:dyDescent="0.25">
      <c r="A2146" s="276"/>
    </row>
    <row r="2147" spans="1:1" x14ac:dyDescent="0.25">
      <c r="A2147" s="276"/>
    </row>
    <row r="2148" spans="1:1" x14ac:dyDescent="0.25">
      <c r="A2148" s="276"/>
    </row>
    <row r="2149" spans="1:1" x14ac:dyDescent="0.25">
      <c r="A2149" s="276"/>
    </row>
    <row r="2150" spans="1:1" x14ac:dyDescent="0.25">
      <c r="A2150" s="276"/>
    </row>
    <row r="2151" spans="1:1" x14ac:dyDescent="0.25">
      <c r="A2151" s="276"/>
    </row>
    <row r="2152" spans="1:1" x14ac:dyDescent="0.25">
      <c r="A2152" s="276"/>
    </row>
    <row r="2153" spans="1:1" x14ac:dyDescent="0.25">
      <c r="A2153" s="276"/>
    </row>
    <row r="2154" spans="1:1" x14ac:dyDescent="0.25">
      <c r="A2154" s="276"/>
    </row>
    <row r="2155" spans="1:1" x14ac:dyDescent="0.25">
      <c r="A2155" s="276"/>
    </row>
    <row r="2156" spans="1:1" x14ac:dyDescent="0.25">
      <c r="A2156" s="276"/>
    </row>
    <row r="2157" spans="1:1" x14ac:dyDescent="0.25">
      <c r="A2157" s="276"/>
    </row>
    <row r="2158" spans="1:1" x14ac:dyDescent="0.25">
      <c r="A2158" s="276"/>
    </row>
    <row r="2159" spans="1:1" x14ac:dyDescent="0.25">
      <c r="A2159" s="276"/>
    </row>
    <row r="2160" spans="1:1" x14ac:dyDescent="0.25">
      <c r="A2160" s="276"/>
    </row>
    <row r="2161" spans="1:1" x14ac:dyDescent="0.25">
      <c r="A2161" s="276"/>
    </row>
    <row r="2162" spans="1:1" x14ac:dyDescent="0.25">
      <c r="A2162" s="276"/>
    </row>
    <row r="2163" spans="1:1" x14ac:dyDescent="0.25">
      <c r="A2163" s="276"/>
    </row>
    <row r="2164" spans="1:1" x14ac:dyDescent="0.25">
      <c r="A2164" s="276"/>
    </row>
    <row r="2165" spans="1:1" x14ac:dyDescent="0.25">
      <c r="A2165" s="276"/>
    </row>
    <row r="2166" spans="1:1" x14ac:dyDescent="0.25">
      <c r="A2166" s="276"/>
    </row>
    <row r="2167" spans="1:1" x14ac:dyDescent="0.25">
      <c r="A2167" s="276"/>
    </row>
    <row r="2168" spans="1:1" x14ac:dyDescent="0.25">
      <c r="A2168" s="276"/>
    </row>
    <row r="2169" spans="1:1" x14ac:dyDescent="0.25">
      <c r="A2169" s="276"/>
    </row>
    <row r="2170" spans="1:1" x14ac:dyDescent="0.25">
      <c r="A2170" s="276"/>
    </row>
    <row r="2171" spans="1:1" x14ac:dyDescent="0.25">
      <c r="A2171" s="276"/>
    </row>
    <row r="2172" spans="1:1" x14ac:dyDescent="0.25">
      <c r="A2172" s="276"/>
    </row>
    <row r="2173" spans="1:1" x14ac:dyDescent="0.25">
      <c r="A2173" s="276"/>
    </row>
    <row r="2174" spans="1:1" x14ac:dyDescent="0.25">
      <c r="A2174" s="276"/>
    </row>
    <row r="2175" spans="1:1" x14ac:dyDescent="0.25">
      <c r="A2175" s="276"/>
    </row>
    <row r="2176" spans="1:1" x14ac:dyDescent="0.25">
      <c r="A2176" s="276"/>
    </row>
    <row r="2177" spans="1:1" x14ac:dyDescent="0.25">
      <c r="A2177" s="276"/>
    </row>
    <row r="2178" spans="1:1" x14ac:dyDescent="0.25">
      <c r="A2178" s="276"/>
    </row>
    <row r="2179" spans="1:1" x14ac:dyDescent="0.25">
      <c r="A2179" s="276"/>
    </row>
    <row r="2180" spans="1:1" x14ac:dyDescent="0.25">
      <c r="A2180" s="276"/>
    </row>
    <row r="2181" spans="1:1" x14ac:dyDescent="0.25">
      <c r="A2181" s="276"/>
    </row>
    <row r="2182" spans="1:1" x14ac:dyDescent="0.25">
      <c r="A2182" s="276"/>
    </row>
    <row r="2183" spans="1:1" x14ac:dyDescent="0.25">
      <c r="A2183" s="276"/>
    </row>
    <row r="2184" spans="1:1" x14ac:dyDescent="0.25">
      <c r="A2184" s="276"/>
    </row>
    <row r="2185" spans="1:1" x14ac:dyDescent="0.25">
      <c r="A2185" s="276"/>
    </row>
    <row r="2186" spans="1:1" x14ac:dyDescent="0.25">
      <c r="A2186" s="276"/>
    </row>
    <row r="2187" spans="1:1" x14ac:dyDescent="0.25">
      <c r="A2187" s="276"/>
    </row>
    <row r="2188" spans="1:1" x14ac:dyDescent="0.25">
      <c r="A2188" s="276"/>
    </row>
    <row r="2189" spans="1:1" x14ac:dyDescent="0.25">
      <c r="A2189" s="276"/>
    </row>
    <row r="2190" spans="1:1" x14ac:dyDescent="0.25">
      <c r="A2190" s="276"/>
    </row>
    <row r="2191" spans="1:1" x14ac:dyDescent="0.25">
      <c r="A2191" s="276"/>
    </row>
    <row r="2192" spans="1:1" x14ac:dyDescent="0.25">
      <c r="A2192" s="276"/>
    </row>
    <row r="2193" spans="1:1" x14ac:dyDescent="0.25">
      <c r="A2193" s="276"/>
    </row>
    <row r="2194" spans="1:1" x14ac:dyDescent="0.25">
      <c r="A2194" s="276"/>
    </row>
    <row r="2195" spans="1:1" x14ac:dyDescent="0.25">
      <c r="A2195" s="276"/>
    </row>
    <row r="2196" spans="1:1" x14ac:dyDescent="0.25">
      <c r="A2196" s="276"/>
    </row>
    <row r="2197" spans="1:1" x14ac:dyDescent="0.25">
      <c r="A2197" s="276"/>
    </row>
    <row r="2198" spans="1:1" x14ac:dyDescent="0.25">
      <c r="A2198" s="276"/>
    </row>
    <row r="2199" spans="1:1" x14ac:dyDescent="0.25">
      <c r="A2199" s="276"/>
    </row>
    <row r="2200" spans="1:1" x14ac:dyDescent="0.25">
      <c r="A2200" s="276"/>
    </row>
    <row r="2201" spans="1:1" x14ac:dyDescent="0.25">
      <c r="A2201" s="276"/>
    </row>
    <row r="2202" spans="1:1" x14ac:dyDescent="0.25">
      <c r="A2202" s="276"/>
    </row>
    <row r="2203" spans="1:1" x14ac:dyDescent="0.25">
      <c r="A2203" s="276"/>
    </row>
    <row r="2204" spans="1:1" x14ac:dyDescent="0.25">
      <c r="A2204" s="276"/>
    </row>
    <row r="2205" spans="1:1" x14ac:dyDescent="0.25">
      <c r="A2205" s="276"/>
    </row>
    <row r="2206" spans="1:1" x14ac:dyDescent="0.25">
      <c r="A2206" s="276"/>
    </row>
    <row r="2207" spans="1:1" x14ac:dyDescent="0.25">
      <c r="A2207" s="276"/>
    </row>
    <row r="2208" spans="1:1" x14ac:dyDescent="0.25">
      <c r="A2208" s="276"/>
    </row>
    <row r="2209" spans="1:1" x14ac:dyDescent="0.25">
      <c r="A2209" s="276"/>
    </row>
    <row r="2210" spans="1:1" x14ac:dyDescent="0.25">
      <c r="A2210" s="276"/>
    </row>
    <row r="2211" spans="1:1" x14ac:dyDescent="0.25">
      <c r="A2211" s="276"/>
    </row>
    <row r="2212" spans="1:1" x14ac:dyDescent="0.25">
      <c r="A2212" s="276"/>
    </row>
    <row r="2213" spans="1:1" x14ac:dyDescent="0.25">
      <c r="A2213" s="276"/>
    </row>
    <row r="2214" spans="1:1" x14ac:dyDescent="0.25">
      <c r="A2214" s="276"/>
    </row>
    <row r="2215" spans="1:1" x14ac:dyDescent="0.25">
      <c r="A2215" s="276"/>
    </row>
    <row r="2216" spans="1:1" x14ac:dyDescent="0.25">
      <c r="A2216" s="276"/>
    </row>
    <row r="2217" spans="1:1" x14ac:dyDescent="0.25">
      <c r="A2217" s="276"/>
    </row>
    <row r="2218" spans="1:1" x14ac:dyDescent="0.25">
      <c r="A2218" s="276"/>
    </row>
    <row r="2219" spans="1:1" x14ac:dyDescent="0.25">
      <c r="A2219" s="276"/>
    </row>
    <row r="2220" spans="1:1" x14ac:dyDescent="0.25">
      <c r="A2220" s="276"/>
    </row>
    <row r="2221" spans="1:1" x14ac:dyDescent="0.25">
      <c r="A2221" s="276"/>
    </row>
    <row r="2222" spans="1:1" x14ac:dyDescent="0.25">
      <c r="A2222" s="276"/>
    </row>
    <row r="2223" spans="1:1" x14ac:dyDescent="0.25">
      <c r="A2223" s="276"/>
    </row>
    <row r="2224" spans="1:1" x14ac:dyDescent="0.25">
      <c r="A2224" s="276"/>
    </row>
    <row r="2225" spans="1:1" x14ac:dyDescent="0.25">
      <c r="A2225" s="276"/>
    </row>
    <row r="2226" spans="1:1" x14ac:dyDescent="0.25">
      <c r="A2226" s="276"/>
    </row>
    <row r="2227" spans="1:1" x14ac:dyDescent="0.25">
      <c r="A2227" s="276"/>
    </row>
    <row r="2228" spans="1:1" x14ac:dyDescent="0.25">
      <c r="A2228" s="276"/>
    </row>
    <row r="2229" spans="1:1" x14ac:dyDescent="0.25">
      <c r="A2229" s="276"/>
    </row>
    <row r="2230" spans="1:1" x14ac:dyDescent="0.25">
      <c r="A2230" s="276"/>
    </row>
    <row r="2231" spans="1:1" x14ac:dyDescent="0.25">
      <c r="A2231" s="276"/>
    </row>
    <row r="2232" spans="1:1" x14ac:dyDescent="0.25">
      <c r="A2232" s="276"/>
    </row>
    <row r="2233" spans="1:1" x14ac:dyDescent="0.25">
      <c r="A2233" s="276"/>
    </row>
    <row r="2234" spans="1:1" x14ac:dyDescent="0.25">
      <c r="A2234" s="276"/>
    </row>
    <row r="2235" spans="1:1" x14ac:dyDescent="0.25">
      <c r="A2235" s="276"/>
    </row>
    <row r="2236" spans="1:1" x14ac:dyDescent="0.25">
      <c r="A2236" s="276"/>
    </row>
    <row r="2237" spans="1:1" x14ac:dyDescent="0.25">
      <c r="A2237" s="276"/>
    </row>
    <row r="2238" spans="1:1" x14ac:dyDescent="0.25">
      <c r="A2238" s="276"/>
    </row>
    <row r="2239" spans="1:1" x14ac:dyDescent="0.25">
      <c r="A2239" s="276"/>
    </row>
    <row r="2240" spans="1:1" x14ac:dyDescent="0.25">
      <c r="A2240" s="276"/>
    </row>
    <row r="2241" spans="1:1" x14ac:dyDescent="0.25">
      <c r="A2241" s="276"/>
    </row>
    <row r="2242" spans="1:1" x14ac:dyDescent="0.25">
      <c r="A2242" s="276"/>
    </row>
    <row r="2243" spans="1:1" x14ac:dyDescent="0.25">
      <c r="A2243" s="276"/>
    </row>
    <row r="2244" spans="1:1" x14ac:dyDescent="0.25">
      <c r="A2244" s="276"/>
    </row>
    <row r="2245" spans="1:1" x14ac:dyDescent="0.25">
      <c r="A2245" s="276"/>
    </row>
    <row r="2246" spans="1:1" x14ac:dyDescent="0.25">
      <c r="A2246" s="276"/>
    </row>
    <row r="2247" spans="1:1" x14ac:dyDescent="0.25">
      <c r="A2247" s="276"/>
    </row>
    <row r="2248" spans="1:1" x14ac:dyDescent="0.25">
      <c r="A2248" s="276"/>
    </row>
    <row r="2249" spans="1:1" x14ac:dyDescent="0.25">
      <c r="A2249" s="276"/>
    </row>
    <row r="2250" spans="1:1" x14ac:dyDescent="0.25">
      <c r="A2250" s="276"/>
    </row>
    <row r="2251" spans="1:1" x14ac:dyDescent="0.25">
      <c r="A2251" s="276"/>
    </row>
    <row r="2252" spans="1:1" x14ac:dyDescent="0.25">
      <c r="A2252" s="276"/>
    </row>
    <row r="2253" spans="1:1" x14ac:dyDescent="0.25">
      <c r="A2253" s="276"/>
    </row>
    <row r="2254" spans="1:1" x14ac:dyDescent="0.25">
      <c r="A2254" s="276"/>
    </row>
    <row r="2255" spans="1:1" x14ac:dyDescent="0.25">
      <c r="A2255" s="276"/>
    </row>
    <row r="2256" spans="1:1" x14ac:dyDescent="0.25">
      <c r="A2256" s="276"/>
    </row>
    <row r="2257" spans="1:1" x14ac:dyDescent="0.25">
      <c r="A2257" s="276"/>
    </row>
    <row r="2258" spans="1:1" x14ac:dyDescent="0.25">
      <c r="A2258" s="276"/>
    </row>
    <row r="2259" spans="1:1" x14ac:dyDescent="0.25">
      <c r="A2259" s="276"/>
    </row>
    <row r="2260" spans="1:1" x14ac:dyDescent="0.25">
      <c r="A2260" s="276"/>
    </row>
    <row r="2261" spans="1:1" x14ac:dyDescent="0.25">
      <c r="A2261" s="276"/>
    </row>
    <row r="2262" spans="1:1" x14ac:dyDescent="0.25">
      <c r="A2262" s="276"/>
    </row>
    <row r="2263" spans="1:1" x14ac:dyDescent="0.25">
      <c r="A2263" s="276"/>
    </row>
    <row r="2264" spans="1:1" x14ac:dyDescent="0.25">
      <c r="A2264" s="276"/>
    </row>
    <row r="2265" spans="1:1" x14ac:dyDescent="0.25">
      <c r="A2265" s="276"/>
    </row>
    <row r="2266" spans="1:1" x14ac:dyDescent="0.25">
      <c r="A2266" s="276"/>
    </row>
    <row r="2267" spans="1:1" x14ac:dyDescent="0.25">
      <c r="A2267" s="276"/>
    </row>
    <row r="2268" spans="1:1" x14ac:dyDescent="0.25">
      <c r="A2268" s="276"/>
    </row>
    <row r="2269" spans="1:1" x14ac:dyDescent="0.25">
      <c r="A2269" s="276"/>
    </row>
    <row r="2270" spans="1:1" x14ac:dyDescent="0.25">
      <c r="A2270" s="276"/>
    </row>
    <row r="2271" spans="1:1" x14ac:dyDescent="0.25">
      <c r="A2271" s="276"/>
    </row>
    <row r="2272" spans="1:1" x14ac:dyDescent="0.25">
      <c r="A2272" s="276"/>
    </row>
    <row r="2273" spans="1:1" x14ac:dyDescent="0.25">
      <c r="A2273" s="276"/>
    </row>
    <row r="2274" spans="1:1" x14ac:dyDescent="0.25">
      <c r="A2274" s="276"/>
    </row>
    <row r="2275" spans="1:1" x14ac:dyDescent="0.25">
      <c r="A2275" s="276"/>
    </row>
    <row r="2276" spans="1:1" x14ac:dyDescent="0.25">
      <c r="A2276" s="276"/>
    </row>
    <row r="2277" spans="1:1" x14ac:dyDescent="0.25">
      <c r="A2277" s="276"/>
    </row>
    <row r="2278" spans="1:1" x14ac:dyDescent="0.25">
      <c r="A2278" s="276"/>
    </row>
    <row r="2279" spans="1:1" x14ac:dyDescent="0.25">
      <c r="A2279" s="276"/>
    </row>
    <row r="2280" spans="1:1" x14ac:dyDescent="0.25">
      <c r="A2280" s="276"/>
    </row>
    <row r="2281" spans="1:1" x14ac:dyDescent="0.25">
      <c r="A2281" s="276"/>
    </row>
    <row r="2282" spans="1:1" x14ac:dyDescent="0.25">
      <c r="A2282" s="276"/>
    </row>
    <row r="2283" spans="1:1" x14ac:dyDescent="0.25">
      <c r="A2283" s="276"/>
    </row>
    <row r="2284" spans="1:1" x14ac:dyDescent="0.25">
      <c r="A2284" s="276"/>
    </row>
    <row r="2285" spans="1:1" x14ac:dyDescent="0.25">
      <c r="A2285" s="276"/>
    </row>
    <row r="2286" spans="1:1" x14ac:dyDescent="0.25">
      <c r="A2286" s="276"/>
    </row>
    <row r="2287" spans="1:1" x14ac:dyDescent="0.25">
      <c r="A2287" s="276"/>
    </row>
    <row r="2288" spans="1:1" x14ac:dyDescent="0.25">
      <c r="A2288" s="276"/>
    </row>
    <row r="2289" spans="1:1" x14ac:dyDescent="0.25">
      <c r="A2289" s="276"/>
    </row>
    <row r="2290" spans="1:1" x14ac:dyDescent="0.25">
      <c r="A2290" s="276"/>
    </row>
    <row r="2291" spans="1:1" x14ac:dyDescent="0.25">
      <c r="A2291" s="276"/>
    </row>
    <row r="2292" spans="1:1" x14ac:dyDescent="0.25">
      <c r="A2292" s="276"/>
    </row>
    <row r="2293" spans="1:1" x14ac:dyDescent="0.25">
      <c r="A2293" s="276"/>
    </row>
    <row r="2294" spans="1:1" x14ac:dyDescent="0.25">
      <c r="A2294" s="276"/>
    </row>
    <row r="2295" spans="1:1" x14ac:dyDescent="0.25">
      <c r="A2295" s="276"/>
    </row>
    <row r="2296" spans="1:1" x14ac:dyDescent="0.25">
      <c r="A2296" s="276"/>
    </row>
    <row r="2297" spans="1:1" x14ac:dyDescent="0.25">
      <c r="A2297" s="276"/>
    </row>
    <row r="2298" spans="1:1" x14ac:dyDescent="0.25">
      <c r="A2298" s="276"/>
    </row>
    <row r="2299" spans="1:1" x14ac:dyDescent="0.25">
      <c r="A2299" s="276"/>
    </row>
    <row r="2300" spans="1:1" x14ac:dyDescent="0.25">
      <c r="A2300" s="276"/>
    </row>
    <row r="2301" spans="1:1" x14ac:dyDescent="0.25">
      <c r="A2301" s="276"/>
    </row>
    <row r="2302" spans="1:1" x14ac:dyDescent="0.25">
      <c r="A2302" s="276"/>
    </row>
    <row r="2303" spans="1:1" x14ac:dyDescent="0.25">
      <c r="A2303" s="276"/>
    </row>
    <row r="2304" spans="1:1" x14ac:dyDescent="0.25">
      <c r="A2304" s="276"/>
    </row>
    <row r="2305" spans="1:1" x14ac:dyDescent="0.25">
      <c r="A2305" s="276"/>
    </row>
    <row r="2306" spans="1:1" x14ac:dyDescent="0.25">
      <c r="A2306" s="276"/>
    </row>
    <row r="2307" spans="1:1" x14ac:dyDescent="0.25">
      <c r="A2307" s="276"/>
    </row>
    <row r="2308" spans="1:1" x14ac:dyDescent="0.25">
      <c r="A2308" s="276"/>
    </row>
    <row r="2309" spans="1:1" x14ac:dyDescent="0.25">
      <c r="A2309" s="276"/>
    </row>
    <row r="2310" spans="1:1" x14ac:dyDescent="0.25">
      <c r="A2310" s="276"/>
    </row>
    <row r="2311" spans="1:1" x14ac:dyDescent="0.25">
      <c r="A2311" s="276"/>
    </row>
    <row r="2312" spans="1:1" x14ac:dyDescent="0.25">
      <c r="A2312" s="276"/>
    </row>
    <row r="2313" spans="1:1" x14ac:dyDescent="0.25">
      <c r="A2313" s="276"/>
    </row>
    <row r="2314" spans="1:1" x14ac:dyDescent="0.25">
      <c r="A2314" s="276"/>
    </row>
    <row r="2315" spans="1:1" x14ac:dyDescent="0.25">
      <c r="A2315" s="276"/>
    </row>
    <row r="2316" spans="1:1" x14ac:dyDescent="0.25">
      <c r="A2316" s="276"/>
    </row>
    <row r="2317" spans="1:1" x14ac:dyDescent="0.25">
      <c r="A2317" s="276"/>
    </row>
    <row r="2318" spans="1:1" x14ac:dyDescent="0.25">
      <c r="A2318" s="276"/>
    </row>
    <row r="2319" spans="1:1" x14ac:dyDescent="0.25">
      <c r="A2319" s="276"/>
    </row>
    <row r="2320" spans="1:1" x14ac:dyDescent="0.25">
      <c r="A2320" s="276"/>
    </row>
    <row r="2321" spans="1:1" x14ac:dyDescent="0.25">
      <c r="A2321" s="276"/>
    </row>
    <row r="2322" spans="1:1" x14ac:dyDescent="0.25">
      <c r="A2322" s="276"/>
    </row>
    <row r="2323" spans="1:1" x14ac:dyDescent="0.25">
      <c r="A2323" s="276"/>
    </row>
    <row r="2324" spans="1:1" x14ac:dyDescent="0.25">
      <c r="A2324" s="276"/>
    </row>
    <row r="2325" spans="1:1" x14ac:dyDescent="0.25">
      <c r="A2325" s="276"/>
    </row>
    <row r="2326" spans="1:1" x14ac:dyDescent="0.25">
      <c r="A2326" s="276"/>
    </row>
    <row r="2327" spans="1:1" x14ac:dyDescent="0.25">
      <c r="A2327" s="276"/>
    </row>
    <row r="2328" spans="1:1" x14ac:dyDescent="0.25">
      <c r="A2328" s="276"/>
    </row>
    <row r="2329" spans="1:1" x14ac:dyDescent="0.25">
      <c r="A2329" s="276"/>
    </row>
    <row r="2330" spans="1:1" x14ac:dyDescent="0.25">
      <c r="A2330" s="276"/>
    </row>
    <row r="2331" spans="1:1" x14ac:dyDescent="0.25">
      <c r="A2331" s="276"/>
    </row>
    <row r="2332" spans="1:1" x14ac:dyDescent="0.25">
      <c r="A2332" s="276"/>
    </row>
    <row r="2333" spans="1:1" x14ac:dyDescent="0.25">
      <c r="A2333" s="276"/>
    </row>
    <row r="2334" spans="1:1" x14ac:dyDescent="0.25">
      <c r="A2334" s="276"/>
    </row>
    <row r="2335" spans="1:1" x14ac:dyDescent="0.25">
      <c r="A2335" s="276"/>
    </row>
    <row r="2336" spans="1:1" x14ac:dyDescent="0.25">
      <c r="A2336" s="276"/>
    </row>
    <row r="2337" spans="1:1" x14ac:dyDescent="0.25">
      <c r="A2337" s="276"/>
    </row>
    <row r="2338" spans="1:1" x14ac:dyDescent="0.25">
      <c r="A2338" s="276"/>
    </row>
    <row r="2339" spans="1:1" x14ac:dyDescent="0.25">
      <c r="A2339" s="276"/>
    </row>
    <row r="2340" spans="1:1" x14ac:dyDescent="0.25">
      <c r="A2340" s="276"/>
    </row>
    <row r="2341" spans="1:1" x14ac:dyDescent="0.25">
      <c r="A2341" s="276"/>
    </row>
    <row r="2342" spans="1:1" x14ac:dyDescent="0.25">
      <c r="A2342" s="277"/>
    </row>
    <row r="2343" spans="1:1" x14ac:dyDescent="0.25">
      <c r="A2343" s="274"/>
    </row>
    <row r="2344" spans="1:1" x14ac:dyDescent="0.25">
      <c r="A2344" s="276"/>
    </row>
    <row r="2345" spans="1:1" x14ac:dyDescent="0.25">
      <c r="A2345" s="276"/>
    </row>
    <row r="2346" spans="1:1" x14ac:dyDescent="0.25">
      <c r="A2346" s="276"/>
    </row>
    <row r="2347" spans="1:1" x14ac:dyDescent="0.25">
      <c r="A2347" s="276"/>
    </row>
    <row r="2348" spans="1:1" x14ac:dyDescent="0.25">
      <c r="A2348" s="276"/>
    </row>
    <row r="2349" spans="1:1" x14ac:dyDescent="0.25">
      <c r="A2349" s="276"/>
    </row>
    <row r="2350" spans="1:1" x14ac:dyDescent="0.25">
      <c r="A2350" s="276"/>
    </row>
    <row r="2351" spans="1:1" x14ac:dyDescent="0.25">
      <c r="A2351" s="276"/>
    </row>
    <row r="2352" spans="1:1" x14ac:dyDescent="0.25">
      <c r="A2352" s="276"/>
    </row>
    <row r="2353" spans="1:1" x14ac:dyDescent="0.25">
      <c r="A2353" s="276"/>
    </row>
    <row r="2354" spans="1:1" x14ac:dyDescent="0.25">
      <c r="A2354" s="276"/>
    </row>
    <row r="2355" spans="1:1" x14ac:dyDescent="0.25">
      <c r="A2355" s="276"/>
    </row>
    <row r="2356" spans="1:1" x14ac:dyDescent="0.25">
      <c r="A2356" s="276"/>
    </row>
    <row r="2357" spans="1:1" x14ac:dyDescent="0.25">
      <c r="A2357" s="276"/>
    </row>
    <row r="2358" spans="1:1" x14ac:dyDescent="0.25">
      <c r="A2358" s="276"/>
    </row>
    <row r="2359" spans="1:1" x14ac:dyDescent="0.25">
      <c r="A2359" s="276"/>
    </row>
    <row r="2360" spans="1:1" x14ac:dyDescent="0.25">
      <c r="A2360" s="276"/>
    </row>
    <row r="2361" spans="1:1" x14ac:dyDescent="0.25">
      <c r="A2361" s="276"/>
    </row>
    <row r="2362" spans="1:1" x14ac:dyDescent="0.25">
      <c r="A2362" s="276"/>
    </row>
    <row r="2363" spans="1:1" x14ac:dyDescent="0.25">
      <c r="A2363" s="276"/>
    </row>
    <row r="2364" spans="1:1" x14ac:dyDescent="0.25">
      <c r="A2364" s="276"/>
    </row>
    <row r="2365" spans="1:1" x14ac:dyDescent="0.25">
      <c r="A2365" s="276"/>
    </row>
    <row r="2366" spans="1:1" x14ac:dyDescent="0.25">
      <c r="A2366" s="276"/>
    </row>
    <row r="2367" spans="1:1" x14ac:dyDescent="0.25">
      <c r="A2367" s="276"/>
    </row>
    <row r="2368" spans="1:1" x14ac:dyDescent="0.25">
      <c r="A2368" s="276"/>
    </row>
    <row r="2369" spans="1:1" x14ac:dyDescent="0.25">
      <c r="A2369" s="276"/>
    </row>
    <row r="2370" spans="1:1" x14ac:dyDescent="0.25">
      <c r="A2370" s="276"/>
    </row>
    <row r="2371" spans="1:1" x14ac:dyDescent="0.25">
      <c r="A2371" s="276"/>
    </row>
    <row r="2372" spans="1:1" x14ac:dyDescent="0.25">
      <c r="A2372" s="276"/>
    </row>
    <row r="2373" spans="1:1" x14ac:dyDescent="0.25">
      <c r="A2373" s="276"/>
    </row>
    <row r="2374" spans="1:1" x14ac:dyDescent="0.25">
      <c r="A2374" s="276"/>
    </row>
    <row r="2375" spans="1:1" x14ac:dyDescent="0.25">
      <c r="A2375" s="276"/>
    </row>
    <row r="2376" spans="1:1" x14ac:dyDescent="0.25">
      <c r="A2376" s="276"/>
    </row>
    <row r="2377" spans="1:1" x14ac:dyDescent="0.25">
      <c r="A2377" s="276"/>
    </row>
    <row r="2378" spans="1:1" x14ac:dyDescent="0.25">
      <c r="A2378" s="276"/>
    </row>
    <row r="2379" spans="1:1" x14ac:dyDescent="0.25">
      <c r="A2379" s="276"/>
    </row>
    <row r="2380" spans="1:1" x14ac:dyDescent="0.25">
      <c r="A2380" s="276"/>
    </row>
    <row r="2381" spans="1:1" x14ac:dyDescent="0.25">
      <c r="A2381" s="276"/>
    </row>
    <row r="2382" spans="1:1" x14ac:dyDescent="0.25">
      <c r="A2382" s="276"/>
    </row>
    <row r="2383" spans="1:1" x14ac:dyDescent="0.25">
      <c r="A2383" s="276"/>
    </row>
    <row r="2384" spans="1:1" x14ac:dyDescent="0.25">
      <c r="A2384" s="276"/>
    </row>
    <row r="2385" spans="1:1" x14ac:dyDescent="0.25">
      <c r="A2385" s="276"/>
    </row>
    <row r="2386" spans="1:1" x14ac:dyDescent="0.25">
      <c r="A2386" s="276"/>
    </row>
    <row r="2387" spans="1:1" x14ac:dyDescent="0.25">
      <c r="A2387" s="276"/>
    </row>
    <row r="2388" spans="1:1" x14ac:dyDescent="0.25">
      <c r="A2388" s="276"/>
    </row>
    <row r="2389" spans="1:1" x14ac:dyDescent="0.25">
      <c r="A2389" s="276"/>
    </row>
    <row r="2390" spans="1:1" x14ac:dyDescent="0.25">
      <c r="A2390" s="276"/>
    </row>
    <row r="2391" spans="1:1" x14ac:dyDescent="0.25">
      <c r="A2391" s="276"/>
    </row>
    <row r="2392" spans="1:1" x14ac:dyDescent="0.25">
      <c r="A2392" s="276"/>
    </row>
    <row r="2393" spans="1:1" x14ac:dyDescent="0.25">
      <c r="A2393" s="276"/>
    </row>
    <row r="2394" spans="1:1" x14ac:dyDescent="0.25">
      <c r="A2394" s="276"/>
    </row>
    <row r="2395" spans="1:1" x14ac:dyDescent="0.25">
      <c r="A2395" s="276"/>
    </row>
    <row r="2396" spans="1:1" x14ac:dyDescent="0.25">
      <c r="A2396" s="276"/>
    </row>
    <row r="2397" spans="1:1" x14ac:dyDescent="0.25">
      <c r="A2397" s="276"/>
    </row>
    <row r="2398" spans="1:1" x14ac:dyDescent="0.25">
      <c r="A2398" s="276"/>
    </row>
    <row r="2399" spans="1:1" x14ac:dyDescent="0.25">
      <c r="A2399" s="276"/>
    </row>
    <row r="2400" spans="1:1" x14ac:dyDescent="0.25">
      <c r="A2400" s="276"/>
    </row>
    <row r="2401" spans="1:1" x14ac:dyDescent="0.25">
      <c r="A2401" s="276"/>
    </row>
    <row r="2402" spans="1:1" x14ac:dyDescent="0.25">
      <c r="A2402" s="276"/>
    </row>
    <row r="2403" spans="1:1" x14ac:dyDescent="0.25">
      <c r="A2403" s="276"/>
    </row>
    <row r="2404" spans="1:1" x14ac:dyDescent="0.25">
      <c r="A2404" s="276"/>
    </row>
    <row r="2405" spans="1:1" x14ac:dyDescent="0.25">
      <c r="A2405" s="276"/>
    </row>
    <row r="2406" spans="1:1" x14ac:dyDescent="0.25">
      <c r="A2406" s="276"/>
    </row>
    <row r="2407" spans="1:1" x14ac:dyDescent="0.25">
      <c r="A2407" s="276"/>
    </row>
    <row r="2408" spans="1:1" x14ac:dyDescent="0.25">
      <c r="A2408" s="276"/>
    </row>
    <row r="2409" spans="1:1" x14ac:dyDescent="0.25">
      <c r="A2409" s="276"/>
    </row>
    <row r="2410" spans="1:1" x14ac:dyDescent="0.25">
      <c r="A2410" s="276"/>
    </row>
    <row r="2411" spans="1:1" x14ac:dyDescent="0.25">
      <c r="A2411" s="276"/>
    </row>
    <row r="2412" spans="1:1" x14ac:dyDescent="0.25">
      <c r="A2412" s="276"/>
    </row>
    <row r="2413" spans="1:1" x14ac:dyDescent="0.25">
      <c r="A2413" s="276"/>
    </row>
    <row r="2414" spans="1:1" x14ac:dyDescent="0.25">
      <c r="A2414" s="276"/>
    </row>
    <row r="2415" spans="1:1" x14ac:dyDescent="0.25">
      <c r="A2415" s="276"/>
    </row>
    <row r="2416" spans="1:1" x14ac:dyDescent="0.25">
      <c r="A2416" s="276"/>
    </row>
    <row r="2417" spans="1:1" x14ac:dyDescent="0.25">
      <c r="A2417" s="276"/>
    </row>
    <row r="2418" spans="1:1" x14ac:dyDescent="0.25">
      <c r="A2418" s="276"/>
    </row>
    <row r="2419" spans="1:1" x14ac:dyDescent="0.25">
      <c r="A2419" s="276"/>
    </row>
    <row r="2420" spans="1:1" x14ac:dyDescent="0.25">
      <c r="A2420" s="276"/>
    </row>
    <row r="2421" spans="1:1" x14ac:dyDescent="0.25">
      <c r="A2421" s="276"/>
    </row>
    <row r="2422" spans="1:1" x14ac:dyDescent="0.25">
      <c r="A2422" s="276"/>
    </row>
    <row r="2423" spans="1:1" x14ac:dyDescent="0.25">
      <c r="A2423" s="276"/>
    </row>
    <row r="2424" spans="1:1" x14ac:dyDescent="0.25">
      <c r="A2424" s="276"/>
    </row>
    <row r="2425" spans="1:1" x14ac:dyDescent="0.25">
      <c r="A2425" s="276"/>
    </row>
    <row r="2426" spans="1:1" x14ac:dyDescent="0.25">
      <c r="A2426" s="276"/>
    </row>
    <row r="2427" spans="1:1" x14ac:dyDescent="0.25">
      <c r="A2427" s="276"/>
    </row>
    <row r="2428" spans="1:1" x14ac:dyDescent="0.25">
      <c r="A2428" s="276"/>
    </row>
    <row r="2429" spans="1:1" x14ac:dyDescent="0.25">
      <c r="A2429" s="276"/>
    </row>
    <row r="2430" spans="1:1" x14ac:dyDescent="0.25">
      <c r="A2430" s="276"/>
    </row>
    <row r="2431" spans="1:1" x14ac:dyDescent="0.25">
      <c r="A2431" s="276"/>
    </row>
    <row r="2432" spans="1:1" x14ac:dyDescent="0.25">
      <c r="A2432" s="276"/>
    </row>
    <row r="2433" spans="1:1" x14ac:dyDescent="0.25">
      <c r="A2433" s="276"/>
    </row>
    <row r="2434" spans="1:1" x14ac:dyDescent="0.25">
      <c r="A2434" s="276"/>
    </row>
    <row r="2435" spans="1:1" x14ac:dyDescent="0.25">
      <c r="A2435" s="276"/>
    </row>
    <row r="2436" spans="1:1" x14ac:dyDescent="0.25">
      <c r="A2436" s="276"/>
    </row>
    <row r="2437" spans="1:1" x14ac:dyDescent="0.25">
      <c r="A2437" s="276"/>
    </row>
    <row r="2438" spans="1:1" x14ac:dyDescent="0.25">
      <c r="A2438" s="276"/>
    </row>
    <row r="2439" spans="1:1" x14ac:dyDescent="0.25">
      <c r="A2439" s="276"/>
    </row>
    <row r="2440" spans="1:1" x14ac:dyDescent="0.25">
      <c r="A2440" s="276"/>
    </row>
    <row r="2441" spans="1:1" x14ac:dyDescent="0.25">
      <c r="A2441" s="276"/>
    </row>
    <row r="2442" spans="1:1" x14ac:dyDescent="0.25">
      <c r="A2442" s="276"/>
    </row>
    <row r="2443" spans="1:1" x14ac:dyDescent="0.25">
      <c r="A2443" s="276"/>
    </row>
    <row r="2444" spans="1:1" x14ac:dyDescent="0.25">
      <c r="A2444" s="276"/>
    </row>
    <row r="2445" spans="1:1" x14ac:dyDescent="0.25">
      <c r="A2445" s="276"/>
    </row>
    <row r="2446" spans="1:1" x14ac:dyDescent="0.25">
      <c r="A2446" s="276"/>
    </row>
    <row r="2447" spans="1:1" x14ac:dyDescent="0.25">
      <c r="A2447" s="276"/>
    </row>
    <row r="2448" spans="1:1" x14ac:dyDescent="0.25">
      <c r="A2448" s="276"/>
    </row>
    <row r="2449" spans="1:1" x14ac:dyDescent="0.25">
      <c r="A2449" s="276"/>
    </row>
    <row r="2450" spans="1:1" x14ac:dyDescent="0.25">
      <c r="A2450" s="276"/>
    </row>
    <row r="2451" spans="1:1" x14ac:dyDescent="0.25">
      <c r="A2451" s="276"/>
    </row>
    <row r="2452" spans="1:1" x14ac:dyDescent="0.25">
      <c r="A2452" s="276"/>
    </row>
    <row r="2453" spans="1:1" x14ac:dyDescent="0.25">
      <c r="A2453" s="276"/>
    </row>
    <row r="2454" spans="1:1" x14ac:dyDescent="0.25">
      <c r="A2454" s="276"/>
    </row>
    <row r="2455" spans="1:1" x14ac:dyDescent="0.25">
      <c r="A2455" s="276"/>
    </row>
    <row r="2456" spans="1:1" x14ac:dyDescent="0.25">
      <c r="A2456" s="276"/>
    </row>
    <row r="2457" spans="1:1" x14ac:dyDescent="0.25">
      <c r="A2457" s="276"/>
    </row>
    <row r="2458" spans="1:1" x14ac:dyDescent="0.25">
      <c r="A2458" s="276"/>
    </row>
    <row r="2459" spans="1:1" x14ac:dyDescent="0.25">
      <c r="A2459" s="276"/>
    </row>
    <row r="2460" spans="1:1" x14ac:dyDescent="0.25">
      <c r="A2460" s="276"/>
    </row>
    <row r="2461" spans="1:1" x14ac:dyDescent="0.25">
      <c r="A2461" s="276"/>
    </row>
    <row r="2462" spans="1:1" x14ac:dyDescent="0.25">
      <c r="A2462" s="276"/>
    </row>
    <row r="2463" spans="1:1" x14ac:dyDescent="0.25">
      <c r="A2463" s="276"/>
    </row>
    <row r="2464" spans="1:1" x14ac:dyDescent="0.25">
      <c r="A2464" s="276"/>
    </row>
    <row r="2465" spans="1:1" x14ac:dyDescent="0.25">
      <c r="A2465" s="276"/>
    </row>
    <row r="2466" spans="1:1" x14ac:dyDescent="0.25">
      <c r="A2466" s="276"/>
    </row>
    <row r="2467" spans="1:1" x14ac:dyDescent="0.25">
      <c r="A2467" s="276"/>
    </row>
    <row r="2468" spans="1:1" x14ac:dyDescent="0.25">
      <c r="A2468" s="276"/>
    </row>
    <row r="2469" spans="1:1" x14ac:dyDescent="0.25">
      <c r="A2469" s="276"/>
    </row>
    <row r="2470" spans="1:1" x14ac:dyDescent="0.25">
      <c r="A2470" s="276"/>
    </row>
    <row r="2471" spans="1:1" x14ac:dyDescent="0.25">
      <c r="A2471" s="276"/>
    </row>
    <row r="2472" spans="1:1" x14ac:dyDescent="0.25">
      <c r="A2472" s="276"/>
    </row>
    <row r="2473" spans="1:1" x14ac:dyDescent="0.25">
      <c r="A2473" s="276"/>
    </row>
    <row r="2474" spans="1:1" x14ac:dyDescent="0.25">
      <c r="A2474" s="276"/>
    </row>
    <row r="2475" spans="1:1" x14ac:dyDescent="0.25">
      <c r="A2475" s="276"/>
    </row>
    <row r="2476" spans="1:1" x14ac:dyDescent="0.25">
      <c r="A2476" s="276"/>
    </row>
    <row r="2477" spans="1:1" x14ac:dyDescent="0.25">
      <c r="A2477" s="276"/>
    </row>
    <row r="2478" spans="1:1" x14ac:dyDescent="0.25">
      <c r="A2478" s="276"/>
    </row>
    <row r="2479" spans="1:1" x14ac:dyDescent="0.25">
      <c r="A2479" s="276"/>
    </row>
    <row r="2480" spans="1:1" x14ac:dyDescent="0.25">
      <c r="A2480" s="276"/>
    </row>
    <row r="2481" spans="1:1" x14ac:dyDescent="0.25">
      <c r="A2481" s="276"/>
    </row>
    <row r="2482" spans="1:1" x14ac:dyDescent="0.25">
      <c r="A2482" s="276"/>
    </row>
    <row r="2483" spans="1:1" x14ac:dyDescent="0.25">
      <c r="A2483" s="276"/>
    </row>
    <row r="2484" spans="1:1" x14ac:dyDescent="0.25">
      <c r="A2484" s="276"/>
    </row>
    <row r="2485" spans="1:1" x14ac:dyDescent="0.25">
      <c r="A2485" s="276"/>
    </row>
    <row r="2486" spans="1:1" x14ac:dyDescent="0.25">
      <c r="A2486" s="276"/>
    </row>
    <row r="2487" spans="1:1" x14ac:dyDescent="0.25">
      <c r="A2487" s="276"/>
    </row>
    <row r="2488" spans="1:1" x14ac:dyDescent="0.25">
      <c r="A2488" s="276"/>
    </row>
    <row r="2489" spans="1:1" x14ac:dyDescent="0.25">
      <c r="A2489" s="276"/>
    </row>
    <row r="2490" spans="1:1" x14ac:dyDescent="0.25">
      <c r="A2490" s="276"/>
    </row>
    <row r="2491" spans="1:1" x14ac:dyDescent="0.25">
      <c r="A2491" s="276"/>
    </row>
    <row r="2492" spans="1:1" x14ac:dyDescent="0.25">
      <c r="A2492" s="276"/>
    </row>
    <row r="2493" spans="1:1" x14ac:dyDescent="0.25">
      <c r="A2493" s="276"/>
    </row>
    <row r="2494" spans="1:1" x14ac:dyDescent="0.25">
      <c r="A2494" s="276"/>
    </row>
    <row r="2495" spans="1:1" x14ac:dyDescent="0.25">
      <c r="A2495" s="276"/>
    </row>
    <row r="2496" spans="1:1" x14ac:dyDescent="0.25">
      <c r="A2496" s="276"/>
    </row>
    <row r="2497" spans="1:1" x14ac:dyDescent="0.25">
      <c r="A2497" s="276"/>
    </row>
    <row r="2498" spans="1:1" x14ac:dyDescent="0.25">
      <c r="A2498" s="276"/>
    </row>
    <row r="2499" spans="1:1" x14ac:dyDescent="0.25">
      <c r="A2499" s="276"/>
    </row>
    <row r="2500" spans="1:1" x14ac:dyDescent="0.25">
      <c r="A2500" s="276"/>
    </row>
    <row r="2501" spans="1:1" x14ac:dyDescent="0.25">
      <c r="A2501" s="276"/>
    </row>
    <row r="2502" spans="1:1" x14ac:dyDescent="0.25">
      <c r="A2502" s="276"/>
    </row>
    <row r="2503" spans="1:1" x14ac:dyDescent="0.25">
      <c r="A2503" s="276"/>
    </row>
    <row r="2504" spans="1:1" x14ac:dyDescent="0.25">
      <c r="A2504" s="276"/>
    </row>
    <row r="2505" spans="1:1" x14ac:dyDescent="0.25">
      <c r="A2505" s="276"/>
    </row>
    <row r="2506" spans="1:1" x14ac:dyDescent="0.25">
      <c r="A2506" s="276"/>
    </row>
    <row r="2507" spans="1:1" x14ac:dyDescent="0.25">
      <c r="A2507" s="276"/>
    </row>
    <row r="2508" spans="1:1" x14ac:dyDescent="0.25">
      <c r="A2508" s="276"/>
    </row>
    <row r="2509" spans="1:1" x14ac:dyDescent="0.25">
      <c r="A2509" s="276"/>
    </row>
    <row r="2510" spans="1:1" x14ac:dyDescent="0.25">
      <c r="A2510" s="276"/>
    </row>
    <row r="2511" spans="1:1" x14ac:dyDescent="0.25">
      <c r="A2511" s="276"/>
    </row>
    <row r="2512" spans="1:1" x14ac:dyDescent="0.25">
      <c r="A2512" s="276"/>
    </row>
    <row r="2513" spans="1:1" x14ac:dyDescent="0.25">
      <c r="A2513" s="276"/>
    </row>
    <row r="2514" spans="1:1" x14ac:dyDescent="0.25">
      <c r="A2514" s="276"/>
    </row>
    <row r="2515" spans="1:1" x14ac:dyDescent="0.25">
      <c r="A2515" s="276"/>
    </row>
    <row r="2516" spans="1:1" x14ac:dyDescent="0.25">
      <c r="A2516" s="276"/>
    </row>
    <row r="2517" spans="1:1" x14ac:dyDescent="0.25">
      <c r="A2517" s="276"/>
    </row>
    <row r="2518" spans="1:1" x14ac:dyDescent="0.25">
      <c r="A2518" s="276"/>
    </row>
    <row r="2519" spans="1:1" x14ac:dyDescent="0.25">
      <c r="A2519" s="276"/>
    </row>
    <row r="2520" spans="1:1" x14ac:dyDescent="0.25">
      <c r="A2520" s="276"/>
    </row>
    <row r="2521" spans="1:1" x14ac:dyDescent="0.25">
      <c r="A2521" s="276"/>
    </row>
    <row r="2522" spans="1:1" x14ac:dyDescent="0.25">
      <c r="A2522" s="276"/>
    </row>
    <row r="2523" spans="1:1" x14ac:dyDescent="0.25">
      <c r="A2523" s="276"/>
    </row>
    <row r="2524" spans="1:1" x14ac:dyDescent="0.25">
      <c r="A2524" s="276"/>
    </row>
    <row r="2525" spans="1:1" x14ac:dyDescent="0.25">
      <c r="A2525" s="276"/>
    </row>
    <row r="2526" spans="1:1" x14ac:dyDescent="0.25">
      <c r="A2526" s="276"/>
    </row>
    <row r="2527" spans="1:1" x14ac:dyDescent="0.25">
      <c r="A2527" s="276"/>
    </row>
    <row r="2528" spans="1:1" x14ac:dyDescent="0.25">
      <c r="A2528" s="276"/>
    </row>
    <row r="2529" spans="1:1" x14ac:dyDescent="0.25">
      <c r="A2529" s="276"/>
    </row>
    <row r="2530" spans="1:1" x14ac:dyDescent="0.25">
      <c r="A2530" s="276"/>
    </row>
    <row r="2531" spans="1:1" x14ac:dyDescent="0.25">
      <c r="A2531" s="276"/>
    </row>
    <row r="2532" spans="1:1" x14ac:dyDescent="0.25">
      <c r="A2532" s="276"/>
    </row>
    <row r="2533" spans="1:1" x14ac:dyDescent="0.25">
      <c r="A2533" s="276"/>
    </row>
    <row r="2534" spans="1:1" x14ac:dyDescent="0.25">
      <c r="A2534" s="276"/>
    </row>
    <row r="2535" spans="1:1" x14ac:dyDescent="0.25">
      <c r="A2535" s="276"/>
    </row>
    <row r="2536" spans="1:1" x14ac:dyDescent="0.25">
      <c r="A2536" s="276"/>
    </row>
    <row r="2537" spans="1:1" x14ac:dyDescent="0.25">
      <c r="A2537" s="276"/>
    </row>
    <row r="2538" spans="1:1" x14ac:dyDescent="0.25">
      <c r="A2538" s="276"/>
    </row>
    <row r="2539" spans="1:1" x14ac:dyDescent="0.25">
      <c r="A2539" s="276"/>
    </row>
    <row r="2540" spans="1:1" x14ac:dyDescent="0.25">
      <c r="A2540" s="276"/>
    </row>
    <row r="2541" spans="1:1" x14ac:dyDescent="0.25">
      <c r="A2541" s="276"/>
    </row>
    <row r="2542" spans="1:1" x14ac:dyDescent="0.25">
      <c r="A2542" s="276"/>
    </row>
    <row r="2543" spans="1:1" x14ac:dyDescent="0.25">
      <c r="A2543" s="276"/>
    </row>
    <row r="2544" spans="1:1" x14ac:dyDescent="0.25">
      <c r="A2544" s="276"/>
    </row>
    <row r="2545" spans="1:1" x14ac:dyDescent="0.25">
      <c r="A2545" s="276"/>
    </row>
    <row r="2546" spans="1:1" x14ac:dyDescent="0.25">
      <c r="A2546" s="276"/>
    </row>
    <row r="2547" spans="1:1" x14ac:dyDescent="0.25">
      <c r="A2547" s="276"/>
    </row>
    <row r="2548" spans="1:1" x14ac:dyDescent="0.25">
      <c r="A2548" s="276"/>
    </row>
    <row r="2549" spans="1:1" x14ac:dyDescent="0.25">
      <c r="A2549" s="276"/>
    </row>
    <row r="2550" spans="1:1" x14ac:dyDescent="0.25">
      <c r="A2550" s="276"/>
    </row>
    <row r="2551" spans="1:1" x14ac:dyDescent="0.25">
      <c r="A2551" s="276"/>
    </row>
    <row r="2552" spans="1:1" x14ac:dyDescent="0.25">
      <c r="A2552" s="276"/>
    </row>
    <row r="2553" spans="1:1" x14ac:dyDescent="0.25">
      <c r="A2553" s="276"/>
    </row>
    <row r="2554" spans="1:1" x14ac:dyDescent="0.25">
      <c r="A2554" s="276"/>
    </row>
    <row r="2555" spans="1:1" x14ac:dyDescent="0.25">
      <c r="A2555" s="276"/>
    </row>
    <row r="2556" spans="1:1" x14ac:dyDescent="0.25">
      <c r="A2556" s="276"/>
    </row>
    <row r="2557" spans="1:1" x14ac:dyDescent="0.25">
      <c r="A2557" s="276"/>
    </row>
    <row r="2558" spans="1:1" x14ac:dyDescent="0.25">
      <c r="A2558" s="276"/>
    </row>
    <row r="2559" spans="1:1" x14ac:dyDescent="0.25">
      <c r="A2559" s="276"/>
    </row>
    <row r="2560" spans="1:1" x14ac:dyDescent="0.25">
      <c r="A2560" s="276"/>
    </row>
    <row r="2561" spans="1:1" x14ac:dyDescent="0.25">
      <c r="A2561" s="276"/>
    </row>
    <row r="2562" spans="1:1" x14ac:dyDescent="0.25">
      <c r="A2562" s="276"/>
    </row>
    <row r="2563" spans="1:1" x14ac:dyDescent="0.25">
      <c r="A2563" s="276"/>
    </row>
    <row r="2564" spans="1:1" x14ac:dyDescent="0.25">
      <c r="A2564" s="276"/>
    </row>
    <row r="2565" spans="1:1" x14ac:dyDescent="0.25">
      <c r="A2565" s="276"/>
    </row>
    <row r="2566" spans="1:1" x14ac:dyDescent="0.25">
      <c r="A2566" s="276"/>
    </row>
    <row r="2567" spans="1:1" x14ac:dyDescent="0.25">
      <c r="A2567" s="276"/>
    </row>
    <row r="2568" spans="1:1" x14ac:dyDescent="0.25">
      <c r="A2568" s="276"/>
    </row>
    <row r="2569" spans="1:1" x14ac:dyDescent="0.25">
      <c r="A2569" s="276"/>
    </row>
    <row r="2570" spans="1:1" x14ac:dyDescent="0.25">
      <c r="A2570" s="276"/>
    </row>
    <row r="2571" spans="1:1" x14ac:dyDescent="0.25">
      <c r="A2571" s="276"/>
    </row>
    <row r="2572" spans="1:1" x14ac:dyDescent="0.25">
      <c r="A2572" s="276"/>
    </row>
    <row r="2573" spans="1:1" x14ac:dyDescent="0.25">
      <c r="A2573" s="276"/>
    </row>
    <row r="2574" spans="1:1" x14ac:dyDescent="0.25">
      <c r="A2574" s="276"/>
    </row>
    <row r="2575" spans="1:1" x14ac:dyDescent="0.25">
      <c r="A2575" s="276"/>
    </row>
    <row r="2576" spans="1:1" x14ac:dyDescent="0.25">
      <c r="A2576" s="276"/>
    </row>
    <row r="2577" spans="1:1" x14ac:dyDescent="0.25">
      <c r="A2577" s="276"/>
    </row>
    <row r="2578" spans="1:1" x14ac:dyDescent="0.25">
      <c r="A2578" s="276"/>
    </row>
    <row r="2579" spans="1:1" x14ac:dyDescent="0.25">
      <c r="A2579" s="276"/>
    </row>
    <row r="2580" spans="1:1" x14ac:dyDescent="0.25">
      <c r="A2580" s="276"/>
    </row>
    <row r="2581" spans="1:1" x14ac:dyDescent="0.25">
      <c r="A2581" s="276"/>
    </row>
    <row r="2582" spans="1:1" x14ac:dyDescent="0.25">
      <c r="A2582" s="276"/>
    </row>
    <row r="2583" spans="1:1" x14ac:dyDescent="0.25">
      <c r="A2583" s="276"/>
    </row>
    <row r="2584" spans="1:1" x14ac:dyDescent="0.25">
      <c r="A2584" s="276"/>
    </row>
    <row r="2585" spans="1:1" x14ac:dyDescent="0.25">
      <c r="A2585" s="276"/>
    </row>
    <row r="2586" spans="1:1" x14ac:dyDescent="0.25">
      <c r="A2586" s="276"/>
    </row>
    <row r="2587" spans="1:1" x14ac:dyDescent="0.25">
      <c r="A2587" s="276"/>
    </row>
    <row r="2588" spans="1:1" x14ac:dyDescent="0.25">
      <c r="A2588" s="276"/>
    </row>
    <row r="2589" spans="1:1" x14ac:dyDescent="0.25">
      <c r="A2589" s="276"/>
    </row>
    <row r="2590" spans="1:1" x14ac:dyDescent="0.25">
      <c r="A2590" s="276"/>
    </row>
    <row r="2591" spans="1:1" x14ac:dyDescent="0.25">
      <c r="A2591" s="276"/>
    </row>
    <row r="2592" spans="1:1" x14ac:dyDescent="0.25">
      <c r="A2592" s="276"/>
    </row>
    <row r="2593" spans="1:1" x14ac:dyDescent="0.25">
      <c r="A2593" s="276"/>
    </row>
    <row r="2594" spans="1:1" x14ac:dyDescent="0.25">
      <c r="A2594" s="276"/>
    </row>
    <row r="2595" spans="1:1" x14ac:dyDescent="0.25">
      <c r="A2595" s="276"/>
    </row>
    <row r="2596" spans="1:1" x14ac:dyDescent="0.25">
      <c r="A2596" s="276"/>
    </row>
    <row r="2597" spans="1:1" x14ac:dyDescent="0.25">
      <c r="A2597" s="276"/>
    </row>
    <row r="2598" spans="1:1" x14ac:dyDescent="0.25">
      <c r="A2598" s="276"/>
    </row>
    <row r="2599" spans="1:1" x14ac:dyDescent="0.25">
      <c r="A2599" s="276"/>
    </row>
    <row r="2600" spans="1:1" x14ac:dyDescent="0.25">
      <c r="A2600" s="276"/>
    </row>
    <row r="2601" spans="1:1" x14ac:dyDescent="0.25">
      <c r="A2601" s="276"/>
    </row>
    <row r="2602" spans="1:1" x14ac:dyDescent="0.25">
      <c r="A2602" s="276"/>
    </row>
    <row r="2603" spans="1:1" x14ac:dyDescent="0.25">
      <c r="A2603" s="276"/>
    </row>
    <row r="2604" spans="1:1" x14ac:dyDescent="0.25">
      <c r="A2604" s="276"/>
    </row>
    <row r="2605" spans="1:1" x14ac:dyDescent="0.25">
      <c r="A2605" s="276"/>
    </row>
    <row r="2606" spans="1:1" x14ac:dyDescent="0.25">
      <c r="A2606" s="276"/>
    </row>
    <row r="2607" spans="1:1" x14ac:dyDescent="0.25">
      <c r="A2607" s="276"/>
    </row>
    <row r="2608" spans="1:1" x14ac:dyDescent="0.25">
      <c r="A2608" s="276"/>
    </row>
    <row r="2609" spans="1:1" x14ac:dyDescent="0.25">
      <c r="A2609" s="276"/>
    </row>
    <row r="2610" spans="1:1" x14ac:dyDescent="0.25">
      <c r="A2610" s="276"/>
    </row>
    <row r="2611" spans="1:1" x14ac:dyDescent="0.25">
      <c r="A2611" s="276"/>
    </row>
    <row r="2612" spans="1:1" x14ac:dyDescent="0.25">
      <c r="A2612" s="276"/>
    </row>
    <row r="2613" spans="1:1" x14ac:dyDescent="0.25">
      <c r="A2613" s="276"/>
    </row>
    <row r="2614" spans="1:1" x14ac:dyDescent="0.25">
      <c r="A2614" s="276"/>
    </row>
    <row r="2615" spans="1:1" x14ac:dyDescent="0.25">
      <c r="A2615" s="276"/>
    </row>
    <row r="2616" spans="1:1" x14ac:dyDescent="0.25">
      <c r="A2616" s="276"/>
    </row>
    <row r="2617" spans="1:1" x14ac:dyDescent="0.25">
      <c r="A2617" s="276"/>
    </row>
    <row r="2618" spans="1:1" x14ac:dyDescent="0.25">
      <c r="A2618" s="276"/>
    </row>
    <row r="2619" spans="1:1" x14ac:dyDescent="0.25">
      <c r="A2619" s="276"/>
    </row>
    <row r="2620" spans="1:1" x14ac:dyDescent="0.25">
      <c r="A2620" s="276"/>
    </row>
    <row r="2621" spans="1:1" x14ac:dyDescent="0.25">
      <c r="A2621" s="276"/>
    </row>
    <row r="2622" spans="1:1" x14ac:dyDescent="0.25">
      <c r="A2622" s="276"/>
    </row>
    <row r="2623" spans="1:1" x14ac:dyDescent="0.25">
      <c r="A2623" s="276"/>
    </row>
    <row r="2624" spans="1:1" x14ac:dyDescent="0.25">
      <c r="A2624" s="276"/>
    </row>
    <row r="2625" spans="1:1" x14ac:dyDescent="0.25">
      <c r="A2625" s="276"/>
    </row>
    <row r="2626" spans="1:1" x14ac:dyDescent="0.25">
      <c r="A2626" s="276"/>
    </row>
    <row r="2627" spans="1:1" x14ac:dyDescent="0.25">
      <c r="A2627" s="276"/>
    </row>
    <row r="2628" spans="1:1" x14ac:dyDescent="0.25">
      <c r="A2628" s="276"/>
    </row>
    <row r="2629" spans="1:1" x14ac:dyDescent="0.25">
      <c r="A2629" s="276"/>
    </row>
    <row r="2630" spans="1:1" x14ac:dyDescent="0.25">
      <c r="A2630" s="276"/>
    </row>
    <row r="2631" spans="1:1" x14ac:dyDescent="0.25">
      <c r="A2631" s="276"/>
    </row>
    <row r="2632" spans="1:1" x14ac:dyDescent="0.25">
      <c r="A2632" s="276"/>
    </row>
    <row r="2633" spans="1:1" x14ac:dyDescent="0.25">
      <c r="A2633" s="276"/>
    </row>
    <row r="2634" spans="1:1" x14ac:dyDescent="0.25">
      <c r="A2634" s="276"/>
    </row>
    <row r="2635" spans="1:1" x14ac:dyDescent="0.25">
      <c r="A2635" s="276"/>
    </row>
    <row r="2636" spans="1:1" x14ac:dyDescent="0.25">
      <c r="A2636" s="276"/>
    </row>
    <row r="2637" spans="1:1" x14ac:dyDescent="0.25">
      <c r="A2637" s="276"/>
    </row>
    <row r="2638" spans="1:1" x14ac:dyDescent="0.25">
      <c r="A2638" s="276"/>
    </row>
    <row r="2639" spans="1:1" x14ac:dyDescent="0.25">
      <c r="A2639" s="276"/>
    </row>
    <row r="2640" spans="1:1" x14ac:dyDescent="0.25">
      <c r="A2640" s="276"/>
    </row>
    <row r="2641" spans="1:1" x14ac:dyDescent="0.25">
      <c r="A2641" s="276"/>
    </row>
    <row r="2642" spans="1:1" x14ac:dyDescent="0.25">
      <c r="A2642" s="276"/>
    </row>
    <row r="2643" spans="1:1" x14ac:dyDescent="0.25">
      <c r="A2643" s="276"/>
    </row>
    <row r="2644" spans="1:1" x14ac:dyDescent="0.25">
      <c r="A2644" s="276"/>
    </row>
    <row r="2645" spans="1:1" x14ac:dyDescent="0.25">
      <c r="A2645" s="276"/>
    </row>
    <row r="2646" spans="1:1" x14ac:dyDescent="0.25">
      <c r="A2646" s="276"/>
    </row>
    <row r="2647" spans="1:1" x14ac:dyDescent="0.25">
      <c r="A2647" s="276"/>
    </row>
    <row r="2648" spans="1:1" x14ac:dyDescent="0.25">
      <c r="A2648" s="276"/>
    </row>
    <row r="2649" spans="1:1" x14ac:dyDescent="0.25">
      <c r="A2649" s="276"/>
    </row>
    <row r="2650" spans="1:1" x14ac:dyDescent="0.25">
      <c r="A2650" s="276"/>
    </row>
    <row r="2651" spans="1:1" x14ac:dyDescent="0.25">
      <c r="A2651" s="276"/>
    </row>
    <row r="2652" spans="1:1" x14ac:dyDescent="0.25">
      <c r="A2652" s="276"/>
    </row>
    <row r="2653" spans="1:1" x14ac:dyDescent="0.25">
      <c r="A2653" s="276"/>
    </row>
    <row r="2654" spans="1:1" x14ac:dyDescent="0.25">
      <c r="A2654" s="276"/>
    </row>
    <row r="2655" spans="1:1" x14ac:dyDescent="0.25">
      <c r="A2655" s="276"/>
    </row>
    <row r="2656" spans="1:1" x14ac:dyDescent="0.25">
      <c r="A2656" s="276"/>
    </row>
    <row r="2657" spans="1:1" x14ac:dyDescent="0.25">
      <c r="A2657" s="276"/>
    </row>
    <row r="2658" spans="1:1" x14ac:dyDescent="0.25">
      <c r="A2658" s="276"/>
    </row>
    <row r="2659" spans="1:1" x14ac:dyDescent="0.25">
      <c r="A2659" s="276"/>
    </row>
    <row r="2660" spans="1:1" x14ac:dyDescent="0.25">
      <c r="A2660" s="276"/>
    </row>
    <row r="2661" spans="1:1" x14ac:dyDescent="0.25">
      <c r="A2661" s="276"/>
    </row>
    <row r="2662" spans="1:1" x14ac:dyDescent="0.25">
      <c r="A2662" s="276"/>
    </row>
    <row r="2663" spans="1:1" x14ac:dyDescent="0.25">
      <c r="A2663" s="276"/>
    </row>
    <row r="2664" spans="1:1" x14ac:dyDescent="0.25">
      <c r="A2664" s="276"/>
    </row>
    <row r="2665" spans="1:1" x14ac:dyDescent="0.25">
      <c r="A2665" s="276"/>
    </row>
    <row r="2666" spans="1:1" x14ac:dyDescent="0.25">
      <c r="A2666" s="276"/>
    </row>
    <row r="2667" spans="1:1" x14ac:dyDescent="0.25">
      <c r="A2667" s="276"/>
    </row>
    <row r="2668" spans="1:1" x14ac:dyDescent="0.25">
      <c r="A2668" s="276"/>
    </row>
    <row r="2669" spans="1:1" x14ac:dyDescent="0.25">
      <c r="A2669" s="276"/>
    </row>
    <row r="2670" spans="1:1" x14ac:dyDescent="0.25">
      <c r="A2670" s="276"/>
    </row>
    <row r="2671" spans="1:1" x14ac:dyDescent="0.25">
      <c r="A2671" s="276"/>
    </row>
    <row r="2672" spans="1:1" x14ac:dyDescent="0.25">
      <c r="A2672" s="276"/>
    </row>
    <row r="2673" spans="1:1" x14ac:dyDescent="0.25">
      <c r="A2673" s="276"/>
    </row>
    <row r="2674" spans="1:1" x14ac:dyDescent="0.25">
      <c r="A2674" s="276"/>
    </row>
    <row r="2675" spans="1:1" x14ac:dyDescent="0.25">
      <c r="A2675" s="276"/>
    </row>
    <row r="2676" spans="1:1" x14ac:dyDescent="0.25">
      <c r="A2676" s="276"/>
    </row>
    <row r="2677" spans="1:1" x14ac:dyDescent="0.25">
      <c r="A2677" s="276"/>
    </row>
    <row r="2678" spans="1:1" x14ac:dyDescent="0.25">
      <c r="A2678" s="276"/>
    </row>
    <row r="2679" spans="1:1" x14ac:dyDescent="0.25">
      <c r="A2679" s="276"/>
    </row>
    <row r="2680" spans="1:1" x14ac:dyDescent="0.25">
      <c r="A2680" s="276"/>
    </row>
    <row r="2681" spans="1:1" x14ac:dyDescent="0.25">
      <c r="A2681" s="276"/>
    </row>
    <row r="2682" spans="1:1" x14ac:dyDescent="0.25">
      <c r="A2682" s="276"/>
    </row>
    <row r="2683" spans="1:1" x14ac:dyDescent="0.25">
      <c r="A2683" s="276"/>
    </row>
    <row r="2684" spans="1:1" x14ac:dyDescent="0.25">
      <c r="A2684" s="276"/>
    </row>
    <row r="2685" spans="1:1" x14ac:dyDescent="0.25">
      <c r="A2685" s="276"/>
    </row>
    <row r="2686" spans="1:1" x14ac:dyDescent="0.25">
      <c r="A2686" s="276"/>
    </row>
    <row r="2687" spans="1:1" x14ac:dyDescent="0.25">
      <c r="A2687" s="276"/>
    </row>
    <row r="2688" spans="1:1" x14ac:dyDescent="0.25">
      <c r="A2688" s="276"/>
    </row>
    <row r="2689" spans="1:1" x14ac:dyDescent="0.25">
      <c r="A2689" s="276"/>
    </row>
    <row r="2690" spans="1:1" x14ac:dyDescent="0.25">
      <c r="A2690" s="276"/>
    </row>
    <row r="2691" spans="1:1" x14ac:dyDescent="0.25">
      <c r="A2691" s="276"/>
    </row>
    <row r="2692" spans="1:1" x14ac:dyDescent="0.25">
      <c r="A2692" s="276"/>
    </row>
    <row r="2693" spans="1:1" x14ac:dyDescent="0.25">
      <c r="A2693" s="276"/>
    </row>
    <row r="2694" spans="1:1" x14ac:dyDescent="0.25">
      <c r="A2694" s="276"/>
    </row>
    <row r="2695" spans="1:1" x14ac:dyDescent="0.25">
      <c r="A2695" s="276"/>
    </row>
    <row r="2696" spans="1:1" x14ac:dyDescent="0.25">
      <c r="A2696" s="276"/>
    </row>
    <row r="2697" spans="1:1" x14ac:dyDescent="0.25">
      <c r="A2697" s="276"/>
    </row>
    <row r="2698" spans="1:1" x14ac:dyDescent="0.25">
      <c r="A2698" s="276"/>
    </row>
    <row r="2699" spans="1:1" x14ac:dyDescent="0.25">
      <c r="A2699" s="276"/>
    </row>
    <row r="2700" spans="1:1" x14ac:dyDescent="0.25">
      <c r="A2700" s="276"/>
    </row>
    <row r="2701" spans="1:1" x14ac:dyDescent="0.25">
      <c r="A2701" s="276"/>
    </row>
    <row r="2702" spans="1:1" x14ac:dyDescent="0.25">
      <c r="A2702" s="276"/>
    </row>
    <row r="2703" spans="1:1" x14ac:dyDescent="0.25">
      <c r="A2703" s="276"/>
    </row>
    <row r="2704" spans="1:1" x14ac:dyDescent="0.25">
      <c r="A2704" s="276"/>
    </row>
    <row r="2705" spans="1:1" x14ac:dyDescent="0.25">
      <c r="A2705" s="276"/>
    </row>
    <row r="2706" spans="1:1" x14ac:dyDescent="0.25">
      <c r="A2706" s="276"/>
    </row>
    <row r="2707" spans="1:1" x14ac:dyDescent="0.25">
      <c r="A2707" s="276"/>
    </row>
    <row r="2708" spans="1:1" x14ac:dyDescent="0.25">
      <c r="A2708" s="276"/>
    </row>
    <row r="2709" spans="1:1" x14ac:dyDescent="0.25">
      <c r="A2709" s="276"/>
    </row>
    <row r="2710" spans="1:1" x14ac:dyDescent="0.25">
      <c r="A2710" s="276"/>
    </row>
    <row r="2711" spans="1:1" x14ac:dyDescent="0.25">
      <c r="A2711" s="276"/>
    </row>
    <row r="2712" spans="1:1" x14ac:dyDescent="0.25">
      <c r="A2712" s="276"/>
    </row>
    <row r="2713" spans="1:1" x14ac:dyDescent="0.25">
      <c r="A2713" s="276"/>
    </row>
    <row r="2714" spans="1:1" x14ac:dyDescent="0.25">
      <c r="A2714" s="276"/>
    </row>
    <row r="2715" spans="1:1" x14ac:dyDescent="0.25">
      <c r="A2715" s="276"/>
    </row>
    <row r="2716" spans="1:1" x14ac:dyDescent="0.25">
      <c r="A2716" s="276"/>
    </row>
    <row r="2717" spans="1:1" x14ac:dyDescent="0.25">
      <c r="A2717" s="276"/>
    </row>
    <row r="2718" spans="1:1" x14ac:dyDescent="0.25">
      <c r="A2718" s="276"/>
    </row>
    <row r="2719" spans="1:1" x14ac:dyDescent="0.25">
      <c r="A2719" s="276"/>
    </row>
    <row r="2720" spans="1:1" x14ac:dyDescent="0.25">
      <c r="A2720" s="276"/>
    </row>
    <row r="2721" spans="1:1" x14ac:dyDescent="0.25">
      <c r="A2721" s="276"/>
    </row>
    <row r="2722" spans="1:1" x14ac:dyDescent="0.25">
      <c r="A2722" s="276"/>
    </row>
    <row r="2723" spans="1:1" x14ac:dyDescent="0.25">
      <c r="A2723" s="276"/>
    </row>
    <row r="2724" spans="1:1" x14ac:dyDescent="0.25">
      <c r="A2724" s="276"/>
    </row>
    <row r="2725" spans="1:1" x14ac:dyDescent="0.25">
      <c r="A2725" s="276"/>
    </row>
    <row r="2726" spans="1:1" x14ac:dyDescent="0.25">
      <c r="A2726" s="276"/>
    </row>
    <row r="2727" spans="1:1" x14ac:dyDescent="0.25">
      <c r="A2727" s="276"/>
    </row>
    <row r="2728" spans="1:1" x14ac:dyDescent="0.25">
      <c r="A2728" s="276"/>
    </row>
    <row r="2729" spans="1:1" x14ac:dyDescent="0.25">
      <c r="A2729" s="276"/>
    </row>
    <row r="2730" spans="1:1" x14ac:dyDescent="0.25">
      <c r="A2730" s="276"/>
    </row>
    <row r="2731" spans="1:1" x14ac:dyDescent="0.25">
      <c r="A2731" s="276"/>
    </row>
    <row r="2732" spans="1:1" x14ac:dyDescent="0.25">
      <c r="A2732" s="276"/>
    </row>
    <row r="2733" spans="1:1" x14ac:dyDescent="0.25">
      <c r="A2733" s="276"/>
    </row>
    <row r="2734" spans="1:1" x14ac:dyDescent="0.25">
      <c r="A2734" s="276"/>
    </row>
    <row r="2735" spans="1:1" x14ac:dyDescent="0.25">
      <c r="A2735" s="276"/>
    </row>
    <row r="2736" spans="1:1" x14ac:dyDescent="0.25">
      <c r="A2736" s="276"/>
    </row>
    <row r="2737" spans="1:1" x14ac:dyDescent="0.25">
      <c r="A2737" s="276"/>
    </row>
    <row r="2738" spans="1:1" x14ac:dyDescent="0.25">
      <c r="A2738" s="276"/>
    </row>
    <row r="2739" spans="1:1" x14ac:dyDescent="0.25">
      <c r="A2739" s="276"/>
    </row>
    <row r="2740" spans="1:1" x14ac:dyDescent="0.25">
      <c r="A2740" s="276"/>
    </row>
    <row r="2741" spans="1:1" x14ac:dyDescent="0.25">
      <c r="A2741" s="276"/>
    </row>
    <row r="2742" spans="1:1" x14ac:dyDescent="0.25">
      <c r="A2742" s="276"/>
    </row>
    <row r="2743" spans="1:1" x14ac:dyDescent="0.25">
      <c r="A2743" s="276"/>
    </row>
    <row r="2744" spans="1:1" x14ac:dyDescent="0.25">
      <c r="A2744" s="276"/>
    </row>
    <row r="2745" spans="1:1" x14ac:dyDescent="0.25">
      <c r="A2745" s="276"/>
    </row>
    <row r="2746" spans="1:1" x14ac:dyDescent="0.25">
      <c r="A2746" s="276"/>
    </row>
    <row r="2747" spans="1:1" x14ac:dyDescent="0.25">
      <c r="A2747" s="276"/>
    </row>
    <row r="2748" spans="1:1" x14ac:dyDescent="0.25">
      <c r="A2748" s="276"/>
    </row>
    <row r="2749" spans="1:1" x14ac:dyDescent="0.25">
      <c r="A2749" s="276"/>
    </row>
    <row r="2750" spans="1:1" x14ac:dyDescent="0.25">
      <c r="A2750" s="276"/>
    </row>
    <row r="2751" spans="1:1" x14ac:dyDescent="0.25">
      <c r="A2751" s="276"/>
    </row>
    <row r="2752" spans="1:1" x14ac:dyDescent="0.25">
      <c r="A2752" s="276"/>
    </row>
    <row r="2753" spans="1:1" x14ac:dyDescent="0.25">
      <c r="A2753" s="276"/>
    </row>
    <row r="2754" spans="1:1" x14ac:dyDescent="0.25">
      <c r="A2754" s="276"/>
    </row>
    <row r="2755" spans="1:1" x14ac:dyDescent="0.25">
      <c r="A2755" s="276"/>
    </row>
    <row r="2756" spans="1:1" x14ac:dyDescent="0.25">
      <c r="A2756" s="276"/>
    </row>
    <row r="2757" spans="1:1" x14ac:dyDescent="0.25">
      <c r="A2757" s="276"/>
    </row>
    <row r="2758" spans="1:1" x14ac:dyDescent="0.25">
      <c r="A2758" s="276"/>
    </row>
    <row r="2759" spans="1:1" x14ac:dyDescent="0.25">
      <c r="A2759" s="276"/>
    </row>
    <row r="2760" spans="1:1" x14ac:dyDescent="0.25">
      <c r="A2760" s="276"/>
    </row>
    <row r="2761" spans="1:1" x14ac:dyDescent="0.25">
      <c r="A2761" s="276"/>
    </row>
    <row r="2762" spans="1:1" x14ac:dyDescent="0.25">
      <c r="A2762" s="276"/>
    </row>
    <row r="2763" spans="1:1" x14ac:dyDescent="0.25">
      <c r="A2763" s="276"/>
    </row>
    <row r="2764" spans="1:1" x14ac:dyDescent="0.25">
      <c r="A2764" s="276"/>
    </row>
    <row r="2765" spans="1:1" x14ac:dyDescent="0.25">
      <c r="A2765" s="276"/>
    </row>
    <row r="2766" spans="1:1" x14ac:dyDescent="0.25">
      <c r="A2766" s="276"/>
    </row>
    <row r="2767" spans="1:1" x14ac:dyDescent="0.25">
      <c r="A2767" s="276"/>
    </row>
    <row r="2768" spans="1:1" x14ac:dyDescent="0.25">
      <c r="A2768" s="276"/>
    </row>
    <row r="2769" spans="1:1" x14ac:dyDescent="0.25">
      <c r="A2769" s="276"/>
    </row>
    <row r="2770" spans="1:1" x14ac:dyDescent="0.25">
      <c r="A2770" s="276"/>
    </row>
    <row r="2771" spans="1:1" x14ac:dyDescent="0.25">
      <c r="A2771" s="276"/>
    </row>
    <row r="2772" spans="1:1" x14ac:dyDescent="0.25">
      <c r="A2772" s="276"/>
    </row>
    <row r="2773" spans="1:1" x14ac:dyDescent="0.25">
      <c r="A2773" s="276"/>
    </row>
    <row r="2774" spans="1:1" x14ac:dyDescent="0.25">
      <c r="A2774" s="276"/>
    </row>
    <row r="2775" spans="1:1" x14ac:dyDescent="0.25">
      <c r="A2775" s="276"/>
    </row>
    <row r="2776" spans="1:1" x14ac:dyDescent="0.25">
      <c r="A2776" s="276"/>
    </row>
    <row r="2777" spans="1:1" x14ac:dyDescent="0.25">
      <c r="A2777" s="276"/>
    </row>
    <row r="2778" spans="1:1" x14ac:dyDescent="0.25">
      <c r="A2778" s="276"/>
    </row>
    <row r="2779" spans="1:1" x14ac:dyDescent="0.25">
      <c r="A2779" s="276"/>
    </row>
    <row r="2780" spans="1:1" x14ac:dyDescent="0.25">
      <c r="A2780" s="276"/>
    </row>
    <row r="2781" spans="1:1" x14ac:dyDescent="0.25">
      <c r="A2781" s="276"/>
    </row>
    <row r="2782" spans="1:1" x14ac:dyDescent="0.25">
      <c r="A2782" s="276"/>
    </row>
    <row r="2783" spans="1:1" x14ac:dyDescent="0.25">
      <c r="A2783" s="276"/>
    </row>
    <row r="2784" spans="1:1" x14ac:dyDescent="0.25">
      <c r="A2784" s="276"/>
    </row>
    <row r="2785" spans="1:1" x14ac:dyDescent="0.25">
      <c r="A2785" s="276"/>
    </row>
    <row r="2786" spans="1:1" x14ac:dyDescent="0.25">
      <c r="A2786" s="276"/>
    </row>
    <row r="2787" spans="1:1" x14ac:dyDescent="0.25">
      <c r="A2787" s="276"/>
    </row>
    <row r="2788" spans="1:1" x14ac:dyDescent="0.25">
      <c r="A2788" s="276"/>
    </row>
    <row r="2789" spans="1:1" x14ac:dyDescent="0.25">
      <c r="A2789" s="276"/>
    </row>
    <row r="2790" spans="1:1" x14ac:dyDescent="0.25">
      <c r="A2790" s="276"/>
    </row>
    <row r="2791" spans="1:1" x14ac:dyDescent="0.25">
      <c r="A2791" s="276"/>
    </row>
    <row r="2792" spans="1:1" x14ac:dyDescent="0.25">
      <c r="A2792" s="276"/>
    </row>
    <row r="2793" spans="1:1" x14ac:dyDescent="0.25">
      <c r="A2793" s="276"/>
    </row>
    <row r="2794" spans="1:1" x14ac:dyDescent="0.25">
      <c r="A2794" s="276"/>
    </row>
    <row r="2795" spans="1:1" x14ac:dyDescent="0.25">
      <c r="A2795" s="276"/>
    </row>
    <row r="2796" spans="1:1" x14ac:dyDescent="0.25">
      <c r="A2796" s="276"/>
    </row>
    <row r="2797" spans="1:1" x14ac:dyDescent="0.25">
      <c r="A2797" s="276"/>
    </row>
    <row r="2798" spans="1:1" x14ac:dyDescent="0.25">
      <c r="A2798" s="276"/>
    </row>
    <row r="2799" spans="1:1" x14ac:dyDescent="0.25">
      <c r="A2799" s="276"/>
    </row>
    <row r="2800" spans="1:1" x14ac:dyDescent="0.25">
      <c r="A2800" s="276"/>
    </row>
    <row r="2801" spans="1:1" x14ac:dyDescent="0.25">
      <c r="A2801" s="276"/>
    </row>
    <row r="2802" spans="1:1" x14ac:dyDescent="0.25">
      <c r="A2802" s="276"/>
    </row>
    <row r="2803" spans="1:1" x14ac:dyDescent="0.25">
      <c r="A2803" s="276"/>
    </row>
    <row r="2804" spans="1:1" x14ac:dyDescent="0.25">
      <c r="A2804" s="276"/>
    </row>
    <row r="2805" spans="1:1" x14ac:dyDescent="0.25">
      <c r="A2805" s="276"/>
    </row>
    <row r="2806" spans="1:1" x14ac:dyDescent="0.25">
      <c r="A2806" s="276"/>
    </row>
    <row r="2807" spans="1:1" x14ac:dyDescent="0.25">
      <c r="A2807" s="276"/>
    </row>
    <row r="2808" spans="1:1" x14ac:dyDescent="0.25">
      <c r="A2808" s="276"/>
    </row>
    <row r="2809" spans="1:1" x14ac:dyDescent="0.25">
      <c r="A2809" s="276"/>
    </row>
    <row r="2810" spans="1:1" x14ac:dyDescent="0.25">
      <c r="A2810" s="276"/>
    </row>
    <row r="2811" spans="1:1" x14ac:dyDescent="0.25">
      <c r="A2811" s="276"/>
    </row>
    <row r="2812" spans="1:1" x14ac:dyDescent="0.25">
      <c r="A2812" s="276"/>
    </row>
    <row r="2813" spans="1:1" x14ac:dyDescent="0.25">
      <c r="A2813" s="276"/>
    </row>
    <row r="2814" spans="1:1" x14ac:dyDescent="0.25">
      <c r="A2814" s="276"/>
    </row>
    <row r="2815" spans="1:1" x14ac:dyDescent="0.25">
      <c r="A2815" s="276"/>
    </row>
    <row r="2816" spans="1:1" x14ac:dyDescent="0.25">
      <c r="A2816" s="276"/>
    </row>
    <row r="2817" spans="1:1" x14ac:dyDescent="0.25">
      <c r="A2817" s="276"/>
    </row>
    <row r="2818" spans="1:1" x14ac:dyDescent="0.25">
      <c r="A2818" s="276"/>
    </row>
    <row r="2819" spans="1:1" x14ac:dyDescent="0.25">
      <c r="A2819" s="276"/>
    </row>
    <row r="2820" spans="1:1" x14ac:dyDescent="0.25">
      <c r="A2820" s="276"/>
    </row>
    <row r="2821" spans="1:1" x14ac:dyDescent="0.25">
      <c r="A2821" s="276"/>
    </row>
    <row r="2822" spans="1:1" x14ac:dyDescent="0.25">
      <c r="A2822" s="276"/>
    </row>
    <row r="2823" spans="1:1" x14ac:dyDescent="0.25">
      <c r="A2823" s="276"/>
    </row>
    <row r="2824" spans="1:1" x14ac:dyDescent="0.25">
      <c r="A2824" s="276"/>
    </row>
    <row r="2825" spans="1:1" x14ac:dyDescent="0.25">
      <c r="A2825" s="276"/>
    </row>
    <row r="2826" spans="1:1" x14ac:dyDescent="0.25">
      <c r="A2826" s="276"/>
    </row>
    <row r="2827" spans="1:1" x14ac:dyDescent="0.25">
      <c r="A2827" s="276"/>
    </row>
    <row r="2828" spans="1:1" x14ac:dyDescent="0.25">
      <c r="A2828" s="276"/>
    </row>
    <row r="2829" spans="1:1" x14ac:dyDescent="0.25">
      <c r="A2829" s="276"/>
    </row>
    <row r="2830" spans="1:1" x14ac:dyDescent="0.25">
      <c r="A2830" s="276"/>
    </row>
    <row r="2831" spans="1:1" x14ac:dyDescent="0.25">
      <c r="A2831" s="276"/>
    </row>
    <row r="2832" spans="1:1" x14ac:dyDescent="0.25">
      <c r="A2832" s="276"/>
    </row>
    <row r="2833" spans="1:1" x14ac:dyDescent="0.25">
      <c r="A2833" s="276"/>
    </row>
    <row r="2834" spans="1:1" x14ac:dyDescent="0.25">
      <c r="A2834" s="276"/>
    </row>
    <row r="2835" spans="1:1" x14ac:dyDescent="0.25">
      <c r="A2835" s="276"/>
    </row>
    <row r="2836" spans="1:1" x14ac:dyDescent="0.25">
      <c r="A2836" s="276"/>
    </row>
    <row r="2837" spans="1:1" x14ac:dyDescent="0.25">
      <c r="A2837" s="276"/>
    </row>
    <row r="2838" spans="1:1" x14ac:dyDescent="0.25">
      <c r="A2838" s="276"/>
    </row>
    <row r="2839" spans="1:1" x14ac:dyDescent="0.25">
      <c r="A2839" s="276"/>
    </row>
    <row r="2840" spans="1:1" x14ac:dyDescent="0.25">
      <c r="A2840" s="276"/>
    </row>
    <row r="2841" spans="1:1" x14ac:dyDescent="0.25">
      <c r="A2841" s="276"/>
    </row>
    <row r="2842" spans="1:1" x14ac:dyDescent="0.25">
      <c r="A2842" s="276"/>
    </row>
    <row r="2843" spans="1:1" x14ac:dyDescent="0.25">
      <c r="A2843" s="276"/>
    </row>
    <row r="2844" spans="1:1" x14ac:dyDescent="0.25">
      <c r="A2844" s="276"/>
    </row>
    <row r="2845" spans="1:1" x14ac:dyDescent="0.25">
      <c r="A2845" s="276"/>
    </row>
    <row r="2846" spans="1:1" x14ac:dyDescent="0.25">
      <c r="A2846" s="276"/>
    </row>
    <row r="2847" spans="1:1" x14ac:dyDescent="0.25">
      <c r="A2847" s="276"/>
    </row>
    <row r="2848" spans="1:1" x14ac:dyDescent="0.25">
      <c r="A2848" s="276"/>
    </row>
    <row r="2849" spans="1:1" x14ac:dyDescent="0.25">
      <c r="A2849" s="276"/>
    </row>
    <row r="2850" spans="1:1" x14ac:dyDescent="0.25">
      <c r="A2850" s="276"/>
    </row>
    <row r="2851" spans="1:1" x14ac:dyDescent="0.25">
      <c r="A2851" s="276"/>
    </row>
    <row r="2852" spans="1:1" x14ac:dyDescent="0.25">
      <c r="A2852" s="276"/>
    </row>
    <row r="2853" spans="1:1" x14ac:dyDescent="0.25">
      <c r="A2853" s="276"/>
    </row>
    <row r="2854" spans="1:1" x14ac:dyDescent="0.25">
      <c r="A2854" s="276"/>
    </row>
    <row r="2855" spans="1:1" x14ac:dyDescent="0.25">
      <c r="A2855" s="276"/>
    </row>
    <row r="2856" spans="1:1" x14ac:dyDescent="0.25">
      <c r="A2856" s="276"/>
    </row>
    <row r="2857" spans="1:1" x14ac:dyDescent="0.25">
      <c r="A2857" s="276"/>
    </row>
    <row r="2858" spans="1:1" x14ac:dyDescent="0.25">
      <c r="A2858" s="276"/>
    </row>
    <row r="2859" spans="1:1" x14ac:dyDescent="0.25">
      <c r="A2859" s="276"/>
    </row>
    <row r="2860" spans="1:1" x14ac:dyDescent="0.25">
      <c r="A2860" s="276"/>
    </row>
    <row r="2861" spans="1:1" x14ac:dyDescent="0.25">
      <c r="A2861" s="276"/>
    </row>
    <row r="2862" spans="1:1" x14ac:dyDescent="0.25">
      <c r="A2862" s="276"/>
    </row>
    <row r="2863" spans="1:1" x14ac:dyDescent="0.25">
      <c r="A2863" s="276"/>
    </row>
    <row r="2864" spans="1:1" x14ac:dyDescent="0.25">
      <c r="A2864" s="276"/>
    </row>
    <row r="2865" spans="1:1" x14ac:dyDescent="0.25">
      <c r="A2865" s="276"/>
    </row>
    <row r="2866" spans="1:1" x14ac:dyDescent="0.25">
      <c r="A2866" s="276"/>
    </row>
    <row r="2867" spans="1:1" x14ac:dyDescent="0.25">
      <c r="A2867" s="276"/>
    </row>
    <row r="2868" spans="1:1" x14ac:dyDescent="0.25">
      <c r="A2868" s="276"/>
    </row>
    <row r="2869" spans="1:1" x14ac:dyDescent="0.25">
      <c r="A2869" s="276"/>
    </row>
    <row r="2870" spans="1:1" x14ac:dyDescent="0.25">
      <c r="A2870" s="276"/>
    </row>
    <row r="2871" spans="1:1" x14ac:dyDescent="0.25">
      <c r="A2871" s="276"/>
    </row>
    <row r="2872" spans="1:1" x14ac:dyDescent="0.25">
      <c r="A2872" s="276"/>
    </row>
    <row r="2873" spans="1:1" x14ac:dyDescent="0.25">
      <c r="A2873" s="276"/>
    </row>
    <row r="2874" spans="1:1" x14ac:dyDescent="0.25">
      <c r="A2874" s="276"/>
    </row>
    <row r="2875" spans="1:1" x14ac:dyDescent="0.25">
      <c r="A2875" s="276"/>
    </row>
    <row r="2876" spans="1:1" x14ac:dyDescent="0.25">
      <c r="A2876" s="276"/>
    </row>
    <row r="2877" spans="1:1" x14ac:dyDescent="0.25">
      <c r="A2877" s="276"/>
    </row>
    <row r="2878" spans="1:1" x14ac:dyDescent="0.25">
      <c r="A2878" s="276"/>
    </row>
    <row r="2879" spans="1:1" x14ac:dyDescent="0.25">
      <c r="A2879" s="276"/>
    </row>
    <row r="2880" spans="1:1" x14ac:dyDescent="0.25">
      <c r="A2880" s="276"/>
    </row>
    <row r="2881" spans="1:1" x14ac:dyDescent="0.25">
      <c r="A2881" s="276"/>
    </row>
    <row r="2882" spans="1:1" x14ac:dyDescent="0.25">
      <c r="A2882" s="276"/>
    </row>
    <row r="2883" spans="1:1" x14ac:dyDescent="0.25">
      <c r="A2883" s="276"/>
    </row>
    <row r="2884" spans="1:1" x14ac:dyDescent="0.25">
      <c r="A2884" s="276"/>
    </row>
    <row r="2885" spans="1:1" x14ac:dyDescent="0.25">
      <c r="A2885" s="276"/>
    </row>
    <row r="2886" spans="1:1" x14ac:dyDescent="0.25">
      <c r="A2886" s="276"/>
    </row>
    <row r="2887" spans="1:1" x14ac:dyDescent="0.25">
      <c r="A2887" s="276"/>
    </row>
    <row r="2888" spans="1:1" x14ac:dyDescent="0.25">
      <c r="A2888" s="276"/>
    </row>
    <row r="2889" spans="1:1" x14ac:dyDescent="0.25">
      <c r="A2889" s="276"/>
    </row>
    <row r="2890" spans="1:1" x14ac:dyDescent="0.25">
      <c r="A2890" s="276"/>
    </row>
    <row r="2891" spans="1:1" x14ac:dyDescent="0.25">
      <c r="A2891" s="276"/>
    </row>
    <row r="2892" spans="1:1" x14ac:dyDescent="0.25">
      <c r="A2892" s="276"/>
    </row>
    <row r="2893" spans="1:1" x14ac:dyDescent="0.25">
      <c r="A2893" s="276"/>
    </row>
    <row r="2894" spans="1:1" x14ac:dyDescent="0.25">
      <c r="A2894" s="276"/>
    </row>
    <row r="2895" spans="1:1" x14ac:dyDescent="0.25">
      <c r="A2895" s="276"/>
    </row>
    <row r="2896" spans="1:1" x14ac:dyDescent="0.25">
      <c r="A2896" s="276"/>
    </row>
    <row r="2897" spans="1:1" x14ac:dyDescent="0.25">
      <c r="A2897" s="276"/>
    </row>
    <row r="2898" spans="1:1" x14ac:dyDescent="0.25">
      <c r="A2898" s="276"/>
    </row>
    <row r="2899" spans="1:1" x14ac:dyDescent="0.25">
      <c r="A2899" s="276"/>
    </row>
    <row r="2900" spans="1:1" x14ac:dyDescent="0.25">
      <c r="A2900" s="276"/>
    </row>
    <row r="2901" spans="1:1" x14ac:dyDescent="0.25">
      <c r="A2901" s="276"/>
    </row>
    <row r="2902" spans="1:1" x14ac:dyDescent="0.25">
      <c r="A2902" s="276"/>
    </row>
    <row r="2903" spans="1:1" x14ac:dyDescent="0.25">
      <c r="A2903" s="276"/>
    </row>
    <row r="2904" spans="1:1" x14ac:dyDescent="0.25">
      <c r="A2904" s="276"/>
    </row>
    <row r="2905" spans="1:1" x14ac:dyDescent="0.25">
      <c r="A2905" s="276"/>
    </row>
    <row r="2906" spans="1:1" x14ac:dyDescent="0.25">
      <c r="A2906" s="276"/>
    </row>
    <row r="2907" spans="1:1" x14ac:dyDescent="0.25">
      <c r="A2907" s="276"/>
    </row>
    <row r="2908" spans="1:1" x14ac:dyDescent="0.25">
      <c r="A2908" s="276"/>
    </row>
    <row r="2909" spans="1:1" x14ac:dyDescent="0.25">
      <c r="A2909" s="276"/>
    </row>
    <row r="2910" spans="1:1" x14ac:dyDescent="0.25">
      <c r="A2910" s="276"/>
    </row>
    <row r="2911" spans="1:1" x14ac:dyDescent="0.25">
      <c r="A2911" s="276"/>
    </row>
    <row r="2912" spans="1:1" x14ac:dyDescent="0.25">
      <c r="A2912" s="276"/>
    </row>
    <row r="2913" spans="1:1" x14ac:dyDescent="0.25">
      <c r="A2913" s="276"/>
    </row>
    <row r="2914" spans="1:1" x14ac:dyDescent="0.25">
      <c r="A2914" s="276"/>
    </row>
    <row r="2915" spans="1:1" x14ac:dyDescent="0.25">
      <c r="A2915" s="276"/>
    </row>
    <row r="2916" spans="1:1" x14ac:dyDescent="0.25">
      <c r="A2916" s="276"/>
    </row>
    <row r="2917" spans="1:1" x14ac:dyDescent="0.25">
      <c r="A2917" s="276"/>
    </row>
    <row r="2918" spans="1:1" x14ac:dyDescent="0.25">
      <c r="A2918" s="276"/>
    </row>
    <row r="2919" spans="1:1" x14ac:dyDescent="0.25">
      <c r="A2919" s="276"/>
    </row>
    <row r="2920" spans="1:1" x14ac:dyDescent="0.25">
      <c r="A2920" s="276"/>
    </row>
    <row r="2921" spans="1:1" x14ac:dyDescent="0.25">
      <c r="A2921" s="276"/>
    </row>
    <row r="2922" spans="1:1" x14ac:dyDescent="0.25">
      <c r="A2922" s="276"/>
    </row>
    <row r="2923" spans="1:1" x14ac:dyDescent="0.25">
      <c r="A2923" s="276"/>
    </row>
    <row r="2924" spans="1:1" x14ac:dyDescent="0.25">
      <c r="A2924" s="276"/>
    </row>
    <row r="2925" spans="1:1" x14ac:dyDescent="0.25">
      <c r="A2925" s="276"/>
    </row>
    <row r="2926" spans="1:1" x14ac:dyDescent="0.25">
      <c r="A2926" s="276"/>
    </row>
    <row r="2927" spans="1:1" x14ac:dyDescent="0.25">
      <c r="A2927" s="276"/>
    </row>
    <row r="2928" spans="1:1" x14ac:dyDescent="0.25">
      <c r="A2928" s="276"/>
    </row>
    <row r="2929" spans="1:1" x14ac:dyDescent="0.25">
      <c r="A2929" s="276"/>
    </row>
    <row r="2930" spans="1:1" x14ac:dyDescent="0.25">
      <c r="A2930" s="276"/>
    </row>
    <row r="2931" spans="1:1" x14ac:dyDescent="0.25">
      <c r="A2931" s="276"/>
    </row>
    <row r="2932" spans="1:1" x14ac:dyDescent="0.25">
      <c r="A2932" s="276"/>
    </row>
    <row r="2933" spans="1:1" x14ac:dyDescent="0.25">
      <c r="A2933" s="276"/>
    </row>
    <row r="2934" spans="1:1" x14ac:dyDescent="0.25">
      <c r="A2934" s="276"/>
    </row>
    <row r="2935" spans="1:1" x14ac:dyDescent="0.25">
      <c r="A2935" s="276"/>
    </row>
    <row r="2936" spans="1:1" x14ac:dyDescent="0.25">
      <c r="A2936" s="276"/>
    </row>
    <row r="2937" spans="1:1" x14ac:dyDescent="0.25">
      <c r="A2937" s="276"/>
    </row>
    <row r="2938" spans="1:1" x14ac:dyDescent="0.25">
      <c r="A2938" s="276"/>
    </row>
    <row r="2939" spans="1:1" x14ac:dyDescent="0.25">
      <c r="A2939" s="276"/>
    </row>
    <row r="2940" spans="1:1" x14ac:dyDescent="0.25">
      <c r="A2940" s="276"/>
    </row>
    <row r="2941" spans="1:1" x14ac:dyDescent="0.25">
      <c r="A2941" s="276"/>
    </row>
    <row r="2942" spans="1:1" x14ac:dyDescent="0.25">
      <c r="A2942" s="276"/>
    </row>
    <row r="2943" spans="1:1" x14ac:dyDescent="0.25">
      <c r="A2943" s="276"/>
    </row>
    <row r="2944" spans="1:1" x14ac:dyDescent="0.25">
      <c r="A2944" s="276"/>
    </row>
    <row r="2945" spans="1:1" x14ac:dyDescent="0.25">
      <c r="A2945" s="276"/>
    </row>
    <row r="2946" spans="1:1" x14ac:dyDescent="0.25">
      <c r="A2946" s="276"/>
    </row>
    <row r="2947" spans="1:1" x14ac:dyDescent="0.25">
      <c r="A2947" s="276"/>
    </row>
    <row r="2948" spans="1:1" x14ac:dyDescent="0.25">
      <c r="A2948" s="276"/>
    </row>
    <row r="2949" spans="1:1" x14ac:dyDescent="0.25">
      <c r="A2949" s="276"/>
    </row>
    <row r="2950" spans="1:1" x14ac:dyDescent="0.25">
      <c r="A2950" s="276"/>
    </row>
    <row r="2951" spans="1:1" x14ac:dyDescent="0.25">
      <c r="A2951" s="276"/>
    </row>
    <row r="2952" spans="1:1" x14ac:dyDescent="0.25">
      <c r="A2952" s="276"/>
    </row>
    <row r="2953" spans="1:1" x14ac:dyDescent="0.25">
      <c r="A2953" s="276"/>
    </row>
    <row r="2954" spans="1:1" x14ac:dyDescent="0.25">
      <c r="A2954" s="276"/>
    </row>
    <row r="2955" spans="1:1" x14ac:dyDescent="0.25">
      <c r="A2955" s="276"/>
    </row>
    <row r="2956" spans="1:1" x14ac:dyDescent="0.25">
      <c r="A2956" s="276"/>
    </row>
    <row r="2957" spans="1:1" x14ac:dyDescent="0.25">
      <c r="A2957" s="276"/>
    </row>
    <row r="2958" spans="1:1" x14ac:dyDescent="0.25">
      <c r="A2958" s="276"/>
    </row>
    <row r="2959" spans="1:1" x14ac:dyDescent="0.25">
      <c r="A2959" s="276"/>
    </row>
    <row r="2960" spans="1:1" x14ac:dyDescent="0.25">
      <c r="A2960" s="276"/>
    </row>
    <row r="2961" spans="1:1" x14ac:dyDescent="0.25">
      <c r="A2961" s="276"/>
    </row>
    <row r="2962" spans="1:1" x14ac:dyDescent="0.25">
      <c r="A2962" s="276"/>
    </row>
    <row r="2963" spans="1:1" x14ac:dyDescent="0.25">
      <c r="A2963" s="276"/>
    </row>
    <row r="2964" spans="1:1" x14ac:dyDescent="0.25">
      <c r="A2964" s="276"/>
    </row>
    <row r="2965" spans="1:1" x14ac:dyDescent="0.25">
      <c r="A2965" s="276"/>
    </row>
    <row r="2966" spans="1:1" x14ac:dyDescent="0.25">
      <c r="A2966" s="276"/>
    </row>
    <row r="2967" spans="1:1" x14ac:dyDescent="0.25">
      <c r="A2967" s="276"/>
    </row>
    <row r="2968" spans="1:1" x14ac:dyDescent="0.25">
      <c r="A2968" s="276"/>
    </row>
    <row r="2969" spans="1:1" x14ac:dyDescent="0.25">
      <c r="A2969" s="276"/>
    </row>
    <row r="2970" spans="1:1" x14ac:dyDescent="0.25">
      <c r="A2970" s="276"/>
    </row>
    <row r="2971" spans="1:1" x14ac:dyDescent="0.25">
      <c r="A2971" s="276"/>
    </row>
    <row r="2972" spans="1:1" x14ac:dyDescent="0.25">
      <c r="A2972" s="276"/>
    </row>
    <row r="2973" spans="1:1" x14ac:dyDescent="0.25">
      <c r="A2973" s="276"/>
    </row>
    <row r="2974" spans="1:1" x14ac:dyDescent="0.25">
      <c r="A2974" s="276"/>
    </row>
    <row r="2975" spans="1:1" x14ac:dyDescent="0.25">
      <c r="A2975" s="276"/>
    </row>
    <row r="2976" spans="1:1" x14ac:dyDescent="0.25">
      <c r="A2976" s="276"/>
    </row>
    <row r="2977" spans="1:1" x14ac:dyDescent="0.25">
      <c r="A2977" s="276"/>
    </row>
    <row r="2978" spans="1:1" x14ac:dyDescent="0.25">
      <c r="A2978" s="276"/>
    </row>
    <row r="2979" spans="1:1" x14ac:dyDescent="0.25">
      <c r="A2979" s="276"/>
    </row>
    <row r="2980" spans="1:1" x14ac:dyDescent="0.25">
      <c r="A2980" s="276"/>
    </row>
    <row r="2981" spans="1:1" x14ac:dyDescent="0.25">
      <c r="A2981" s="276"/>
    </row>
    <row r="2982" spans="1:1" x14ac:dyDescent="0.25">
      <c r="A2982" s="276"/>
    </row>
    <row r="2983" spans="1:1" x14ac:dyDescent="0.25">
      <c r="A2983" s="276"/>
    </row>
    <row r="2984" spans="1:1" x14ac:dyDescent="0.25">
      <c r="A2984" s="276"/>
    </row>
    <row r="2985" spans="1:1" x14ac:dyDescent="0.25">
      <c r="A2985" s="276"/>
    </row>
    <row r="2986" spans="1:1" x14ac:dyDescent="0.25">
      <c r="A2986" s="276"/>
    </row>
    <row r="2987" spans="1:1" x14ac:dyDescent="0.25">
      <c r="A2987" s="276"/>
    </row>
    <row r="2988" spans="1:1" x14ac:dyDescent="0.25">
      <c r="A2988" s="276"/>
    </row>
    <row r="2989" spans="1:1" x14ac:dyDescent="0.25">
      <c r="A2989" s="276"/>
    </row>
    <row r="2990" spans="1:1" x14ac:dyDescent="0.25">
      <c r="A2990" s="276"/>
    </row>
    <row r="2991" spans="1:1" x14ac:dyDescent="0.25">
      <c r="A2991" s="276"/>
    </row>
    <row r="2992" spans="1:1" x14ac:dyDescent="0.25">
      <c r="A2992" s="276"/>
    </row>
    <row r="2993" spans="1:1" x14ac:dyDescent="0.25">
      <c r="A2993" s="276"/>
    </row>
    <row r="2994" spans="1:1" x14ac:dyDescent="0.25">
      <c r="A2994" s="276"/>
    </row>
    <row r="2995" spans="1:1" x14ac:dyDescent="0.25">
      <c r="A2995" s="276"/>
    </row>
    <row r="2996" spans="1:1" x14ac:dyDescent="0.25">
      <c r="A2996" s="276"/>
    </row>
    <row r="2997" spans="1:1" x14ac:dyDescent="0.25">
      <c r="A2997" s="276"/>
    </row>
    <row r="2998" spans="1:1" x14ac:dyDescent="0.25">
      <c r="A2998" s="276"/>
    </row>
    <row r="2999" spans="1:1" x14ac:dyDescent="0.25">
      <c r="A2999" s="276"/>
    </row>
    <row r="3000" spans="1:1" x14ac:dyDescent="0.25">
      <c r="A3000" s="276"/>
    </row>
    <row r="3001" spans="1:1" x14ac:dyDescent="0.25">
      <c r="A3001" s="276"/>
    </row>
    <row r="3002" spans="1:1" x14ac:dyDescent="0.25">
      <c r="A3002" s="276"/>
    </row>
    <row r="3003" spans="1:1" x14ac:dyDescent="0.25">
      <c r="A3003" s="276"/>
    </row>
    <row r="3004" spans="1:1" x14ac:dyDescent="0.25">
      <c r="A3004" s="276"/>
    </row>
    <row r="3005" spans="1:1" x14ac:dyDescent="0.25">
      <c r="A3005" s="276"/>
    </row>
    <row r="3006" spans="1:1" x14ac:dyDescent="0.25">
      <c r="A3006" s="276"/>
    </row>
    <row r="3007" spans="1:1" x14ac:dyDescent="0.25">
      <c r="A3007" s="276"/>
    </row>
    <row r="3008" spans="1:1" x14ac:dyDescent="0.25">
      <c r="A3008" s="276"/>
    </row>
    <row r="3009" spans="1:1" x14ac:dyDescent="0.25">
      <c r="A3009" s="276"/>
    </row>
    <row r="3010" spans="1:1" x14ac:dyDescent="0.25">
      <c r="A3010" s="276"/>
    </row>
    <row r="3011" spans="1:1" x14ac:dyDescent="0.25">
      <c r="A3011" s="276"/>
    </row>
    <row r="3012" spans="1:1" x14ac:dyDescent="0.25">
      <c r="A3012" s="276"/>
    </row>
    <row r="3013" spans="1:1" x14ac:dyDescent="0.25">
      <c r="A3013" s="276"/>
    </row>
    <row r="3014" spans="1:1" x14ac:dyDescent="0.25">
      <c r="A3014" s="276"/>
    </row>
    <row r="3015" spans="1:1" x14ac:dyDescent="0.25">
      <c r="A3015" s="276"/>
    </row>
    <row r="3016" spans="1:1" x14ac:dyDescent="0.25">
      <c r="A3016" s="276"/>
    </row>
    <row r="3017" spans="1:1" x14ac:dyDescent="0.25">
      <c r="A3017" s="276"/>
    </row>
    <row r="3018" spans="1:1" x14ac:dyDescent="0.25">
      <c r="A3018" s="276"/>
    </row>
    <row r="3019" spans="1:1" x14ac:dyDescent="0.25">
      <c r="A3019" s="276"/>
    </row>
    <row r="3020" spans="1:1" x14ac:dyDescent="0.25">
      <c r="A3020" s="276"/>
    </row>
    <row r="3021" spans="1:1" x14ac:dyDescent="0.25">
      <c r="A3021" s="276"/>
    </row>
    <row r="3022" spans="1:1" x14ac:dyDescent="0.25">
      <c r="A3022" s="276"/>
    </row>
    <row r="3023" spans="1:1" x14ac:dyDescent="0.25">
      <c r="A3023" s="276"/>
    </row>
    <row r="3024" spans="1:1" x14ac:dyDescent="0.25">
      <c r="A3024" s="276"/>
    </row>
    <row r="3025" spans="1:1" x14ac:dyDescent="0.25">
      <c r="A3025" s="276"/>
    </row>
    <row r="3026" spans="1:1" x14ac:dyDescent="0.25">
      <c r="A3026" s="276"/>
    </row>
    <row r="3027" spans="1:1" x14ac:dyDescent="0.25">
      <c r="A3027" s="276"/>
    </row>
    <row r="3028" spans="1:1" x14ac:dyDescent="0.25">
      <c r="A3028" s="276"/>
    </row>
    <row r="3029" spans="1:1" x14ac:dyDescent="0.25">
      <c r="A3029" s="276"/>
    </row>
    <row r="3030" spans="1:1" x14ac:dyDescent="0.25">
      <c r="A3030" s="276"/>
    </row>
    <row r="3031" spans="1:1" x14ac:dyDescent="0.25">
      <c r="A3031" s="276"/>
    </row>
    <row r="3032" spans="1:1" x14ac:dyDescent="0.25">
      <c r="A3032" s="276"/>
    </row>
    <row r="3033" spans="1:1" x14ac:dyDescent="0.25">
      <c r="A3033" s="276"/>
    </row>
    <row r="3034" spans="1:1" x14ac:dyDescent="0.25">
      <c r="A3034" s="276"/>
    </row>
    <row r="3035" spans="1:1" x14ac:dyDescent="0.25">
      <c r="A3035" s="276"/>
    </row>
    <row r="3036" spans="1:1" x14ac:dyDescent="0.25">
      <c r="A3036" s="276"/>
    </row>
    <row r="3037" spans="1:1" x14ac:dyDescent="0.25">
      <c r="A3037" s="276"/>
    </row>
    <row r="3038" spans="1:1" x14ac:dyDescent="0.25">
      <c r="A3038" s="276"/>
    </row>
    <row r="3039" spans="1:1" x14ac:dyDescent="0.25">
      <c r="A3039" s="276"/>
    </row>
    <row r="3040" spans="1:1" x14ac:dyDescent="0.25">
      <c r="A3040" s="276"/>
    </row>
    <row r="3041" spans="1:1" x14ac:dyDescent="0.25">
      <c r="A3041" s="276"/>
    </row>
    <row r="3042" spans="1:1" x14ac:dyDescent="0.25">
      <c r="A3042" s="276"/>
    </row>
    <row r="3043" spans="1:1" x14ac:dyDescent="0.25">
      <c r="A3043" s="276"/>
    </row>
    <row r="3044" spans="1:1" x14ac:dyDescent="0.25">
      <c r="A3044" s="276"/>
    </row>
    <row r="3045" spans="1:1" x14ac:dyDescent="0.25">
      <c r="A3045" s="276"/>
    </row>
    <row r="3046" spans="1:1" x14ac:dyDescent="0.25">
      <c r="A3046" s="276"/>
    </row>
    <row r="3047" spans="1:1" x14ac:dyDescent="0.25">
      <c r="A3047" s="276"/>
    </row>
    <row r="3048" spans="1:1" x14ac:dyDescent="0.25">
      <c r="A3048" s="276"/>
    </row>
    <row r="3049" spans="1:1" x14ac:dyDescent="0.25">
      <c r="A3049" s="276"/>
    </row>
    <row r="3050" spans="1:1" x14ac:dyDescent="0.25">
      <c r="A3050" s="276"/>
    </row>
    <row r="3051" spans="1:1" x14ac:dyDescent="0.25">
      <c r="A3051" s="276"/>
    </row>
    <row r="3052" spans="1:1" x14ac:dyDescent="0.25">
      <c r="A3052" s="276"/>
    </row>
    <row r="3053" spans="1:1" x14ac:dyDescent="0.25">
      <c r="A3053" s="276"/>
    </row>
    <row r="3054" spans="1:1" x14ac:dyDescent="0.25">
      <c r="A3054" s="276"/>
    </row>
    <row r="3055" spans="1:1" x14ac:dyDescent="0.25">
      <c r="A3055" s="276"/>
    </row>
    <row r="3056" spans="1:1" x14ac:dyDescent="0.25">
      <c r="A3056" s="276"/>
    </row>
    <row r="3057" spans="1:1" x14ac:dyDescent="0.25">
      <c r="A3057" s="276"/>
    </row>
    <row r="3058" spans="1:1" x14ac:dyDescent="0.25">
      <c r="A3058" s="276"/>
    </row>
    <row r="3059" spans="1:1" x14ac:dyDescent="0.25">
      <c r="A3059" s="276"/>
    </row>
    <row r="3060" spans="1:1" x14ac:dyDescent="0.25">
      <c r="A3060" s="276"/>
    </row>
    <row r="3061" spans="1:1" x14ac:dyDescent="0.25">
      <c r="A3061" s="276"/>
    </row>
    <row r="3062" spans="1:1" x14ac:dyDescent="0.25">
      <c r="A3062" s="276"/>
    </row>
    <row r="3063" spans="1:1" x14ac:dyDescent="0.25">
      <c r="A3063" s="276"/>
    </row>
    <row r="3064" spans="1:1" x14ac:dyDescent="0.25">
      <c r="A3064" s="276"/>
    </row>
    <row r="3065" spans="1:1" x14ac:dyDescent="0.25">
      <c r="A3065" s="276"/>
    </row>
    <row r="3066" spans="1:1" x14ac:dyDescent="0.25">
      <c r="A3066" s="276"/>
    </row>
    <row r="3067" spans="1:1" x14ac:dyDescent="0.25">
      <c r="A3067" s="276"/>
    </row>
    <row r="3068" spans="1:1" x14ac:dyDescent="0.25">
      <c r="A3068" s="276"/>
    </row>
    <row r="3069" spans="1:1" x14ac:dyDescent="0.25">
      <c r="A3069" s="276"/>
    </row>
    <row r="3070" spans="1:1" x14ac:dyDescent="0.25">
      <c r="A3070" s="276"/>
    </row>
    <row r="3071" spans="1:1" x14ac:dyDescent="0.25">
      <c r="A3071" s="276"/>
    </row>
    <row r="3072" spans="1:1" x14ac:dyDescent="0.25">
      <c r="A3072" s="276"/>
    </row>
    <row r="3073" spans="1:1" x14ac:dyDescent="0.25">
      <c r="A3073" s="276"/>
    </row>
    <row r="3074" spans="1:1" x14ac:dyDescent="0.25">
      <c r="A3074" s="276"/>
    </row>
    <row r="3075" spans="1:1" x14ac:dyDescent="0.25">
      <c r="A3075" s="276"/>
    </row>
    <row r="3076" spans="1:1" x14ac:dyDescent="0.25">
      <c r="A3076" s="276"/>
    </row>
    <row r="3077" spans="1:1" x14ac:dyDescent="0.25">
      <c r="A3077" s="276"/>
    </row>
    <row r="3078" spans="1:1" x14ac:dyDescent="0.25">
      <c r="A3078" s="276"/>
    </row>
    <row r="3079" spans="1:1" x14ac:dyDescent="0.25">
      <c r="A3079" s="276"/>
    </row>
    <row r="3080" spans="1:1" x14ac:dyDescent="0.25">
      <c r="A3080" s="276"/>
    </row>
    <row r="3081" spans="1:1" x14ac:dyDescent="0.25">
      <c r="A3081" s="276"/>
    </row>
    <row r="3082" spans="1:1" x14ac:dyDescent="0.25">
      <c r="A3082" s="276"/>
    </row>
    <row r="3083" spans="1:1" x14ac:dyDescent="0.25">
      <c r="A3083" s="276"/>
    </row>
    <row r="3084" spans="1:1" x14ac:dyDescent="0.25">
      <c r="A3084" s="276"/>
    </row>
    <row r="3085" spans="1:1" x14ac:dyDescent="0.25">
      <c r="A3085" s="276"/>
    </row>
    <row r="3086" spans="1:1" x14ac:dyDescent="0.25">
      <c r="A3086" s="276"/>
    </row>
    <row r="3087" spans="1:1" x14ac:dyDescent="0.25">
      <c r="A3087" s="276"/>
    </row>
    <row r="3088" spans="1:1" x14ac:dyDescent="0.25">
      <c r="A3088" s="276"/>
    </row>
    <row r="3089" spans="1:1" x14ac:dyDescent="0.25">
      <c r="A3089" s="276"/>
    </row>
    <row r="3090" spans="1:1" x14ac:dyDescent="0.25">
      <c r="A3090" s="276"/>
    </row>
    <row r="3091" spans="1:1" x14ac:dyDescent="0.25">
      <c r="A3091" s="276"/>
    </row>
    <row r="3092" spans="1:1" x14ac:dyDescent="0.25">
      <c r="A3092" s="276"/>
    </row>
    <row r="3093" spans="1:1" x14ac:dyDescent="0.25">
      <c r="A3093" s="276"/>
    </row>
    <row r="3094" spans="1:1" x14ac:dyDescent="0.25">
      <c r="A3094" s="276"/>
    </row>
    <row r="3095" spans="1:1" x14ac:dyDescent="0.25">
      <c r="A3095" s="276"/>
    </row>
    <row r="3096" spans="1:1" x14ac:dyDescent="0.25">
      <c r="A3096" s="276"/>
    </row>
    <row r="3097" spans="1:1" x14ac:dyDescent="0.25">
      <c r="A3097" s="276"/>
    </row>
    <row r="3098" spans="1:1" x14ac:dyDescent="0.25">
      <c r="A3098" s="276"/>
    </row>
    <row r="3099" spans="1:1" x14ac:dyDescent="0.25">
      <c r="A3099" s="276"/>
    </row>
    <row r="3100" spans="1:1" x14ac:dyDescent="0.25">
      <c r="A3100" s="276"/>
    </row>
    <row r="3101" spans="1:1" x14ac:dyDescent="0.25">
      <c r="A3101" s="276"/>
    </row>
    <row r="3102" spans="1:1" x14ac:dyDescent="0.25">
      <c r="A3102" s="276"/>
    </row>
    <row r="3103" spans="1:1" x14ac:dyDescent="0.25">
      <c r="A3103" s="276"/>
    </row>
    <row r="3104" spans="1:1" x14ac:dyDescent="0.25">
      <c r="A3104" s="276"/>
    </row>
    <row r="3105" spans="1:1" x14ac:dyDescent="0.25">
      <c r="A3105" s="276"/>
    </row>
    <row r="3106" spans="1:1" x14ac:dyDescent="0.25">
      <c r="A3106" s="276"/>
    </row>
    <row r="3107" spans="1:1" x14ac:dyDescent="0.25">
      <c r="A3107" s="276"/>
    </row>
    <row r="3108" spans="1:1" x14ac:dyDescent="0.25">
      <c r="A3108" s="276"/>
    </row>
    <row r="3109" spans="1:1" x14ac:dyDescent="0.25">
      <c r="A3109" s="276"/>
    </row>
    <row r="3110" spans="1:1" x14ac:dyDescent="0.25">
      <c r="A3110" s="276"/>
    </row>
    <row r="3111" spans="1:1" x14ac:dyDescent="0.25">
      <c r="A3111" s="276"/>
    </row>
    <row r="3112" spans="1:1" x14ac:dyDescent="0.25">
      <c r="A3112" s="276"/>
    </row>
    <row r="3113" spans="1:1" x14ac:dyDescent="0.25">
      <c r="A3113" s="276"/>
    </row>
    <row r="3114" spans="1:1" x14ac:dyDescent="0.25">
      <c r="A3114" s="276"/>
    </row>
    <row r="3115" spans="1:1" x14ac:dyDescent="0.25">
      <c r="A3115" s="276"/>
    </row>
    <row r="3116" spans="1:1" x14ac:dyDescent="0.25">
      <c r="A3116" s="276"/>
    </row>
    <row r="3117" spans="1:1" x14ac:dyDescent="0.25">
      <c r="A3117" s="276"/>
    </row>
    <row r="3118" spans="1:1" x14ac:dyDescent="0.25">
      <c r="A3118" s="276"/>
    </row>
    <row r="3119" spans="1:1" x14ac:dyDescent="0.25">
      <c r="A3119" s="276"/>
    </row>
    <row r="3120" spans="1:1" x14ac:dyDescent="0.25">
      <c r="A3120" s="276"/>
    </row>
    <row r="3121" spans="1:1" x14ac:dyDescent="0.25">
      <c r="A3121" s="276"/>
    </row>
    <row r="3122" spans="1:1" x14ac:dyDescent="0.25">
      <c r="A3122" s="277"/>
    </row>
    <row r="3123" spans="1:1" x14ac:dyDescent="0.25">
      <c r="A3123" s="274"/>
    </row>
    <row r="3124" spans="1:1" x14ac:dyDescent="0.25">
      <c r="A3124" s="276"/>
    </row>
    <row r="3125" spans="1:1" x14ac:dyDescent="0.25">
      <c r="A3125" s="276"/>
    </row>
    <row r="3126" spans="1:1" x14ac:dyDescent="0.25">
      <c r="A3126" s="276"/>
    </row>
    <row r="3127" spans="1:1" x14ac:dyDescent="0.25">
      <c r="A3127" s="276"/>
    </row>
    <row r="3128" spans="1:1" x14ac:dyDescent="0.25">
      <c r="A3128" s="276"/>
    </row>
    <row r="3129" spans="1:1" x14ac:dyDescent="0.25">
      <c r="A3129" s="276"/>
    </row>
    <row r="3130" spans="1:1" x14ac:dyDescent="0.25">
      <c r="A3130" s="276"/>
    </row>
    <row r="3131" spans="1:1" x14ac:dyDescent="0.25">
      <c r="A3131" s="276"/>
    </row>
    <row r="3132" spans="1:1" x14ac:dyDescent="0.25">
      <c r="A3132" s="276"/>
    </row>
    <row r="3133" spans="1:1" x14ac:dyDescent="0.25">
      <c r="A3133" s="276"/>
    </row>
    <row r="3134" spans="1:1" x14ac:dyDescent="0.25">
      <c r="A3134" s="276"/>
    </row>
    <row r="3135" spans="1:1" x14ac:dyDescent="0.25">
      <c r="A3135" s="276"/>
    </row>
    <row r="3136" spans="1:1" x14ac:dyDescent="0.25">
      <c r="A3136" s="276"/>
    </row>
    <row r="3137" spans="1:1" x14ac:dyDescent="0.25">
      <c r="A3137" s="276"/>
    </row>
    <row r="3138" spans="1:1" x14ac:dyDescent="0.25">
      <c r="A3138" s="276"/>
    </row>
    <row r="3139" spans="1:1" x14ac:dyDescent="0.25">
      <c r="A3139" s="276"/>
    </row>
    <row r="3140" spans="1:1" x14ac:dyDescent="0.25">
      <c r="A3140" s="276"/>
    </row>
    <row r="3141" spans="1:1" x14ac:dyDescent="0.25">
      <c r="A3141" s="276"/>
    </row>
    <row r="3142" spans="1:1" x14ac:dyDescent="0.25">
      <c r="A3142" s="276"/>
    </row>
    <row r="3143" spans="1:1" x14ac:dyDescent="0.25">
      <c r="A3143" s="276"/>
    </row>
    <row r="3144" spans="1:1" x14ac:dyDescent="0.25">
      <c r="A3144" s="276"/>
    </row>
    <row r="3145" spans="1:1" x14ac:dyDescent="0.25">
      <c r="A3145" s="276"/>
    </row>
    <row r="3146" spans="1:1" x14ac:dyDescent="0.25">
      <c r="A3146" s="276"/>
    </row>
    <row r="3147" spans="1:1" x14ac:dyDescent="0.25">
      <c r="A3147" s="276"/>
    </row>
    <row r="3148" spans="1:1" x14ac:dyDescent="0.25">
      <c r="A3148" s="276"/>
    </row>
    <row r="3149" spans="1:1" x14ac:dyDescent="0.25">
      <c r="A3149" s="276"/>
    </row>
    <row r="3150" spans="1:1" x14ac:dyDescent="0.25">
      <c r="A3150" s="276"/>
    </row>
    <row r="3151" spans="1:1" x14ac:dyDescent="0.25">
      <c r="A3151" s="276"/>
    </row>
    <row r="3152" spans="1:1" x14ac:dyDescent="0.25">
      <c r="A3152" s="276"/>
    </row>
    <row r="3153" spans="1:1" x14ac:dyDescent="0.25">
      <c r="A3153" s="276"/>
    </row>
    <row r="3154" spans="1:1" x14ac:dyDescent="0.25">
      <c r="A3154" s="276"/>
    </row>
    <row r="3155" spans="1:1" x14ac:dyDescent="0.25">
      <c r="A3155" s="276"/>
    </row>
    <row r="3156" spans="1:1" x14ac:dyDescent="0.25">
      <c r="A3156" s="276"/>
    </row>
    <row r="3157" spans="1:1" x14ac:dyDescent="0.25">
      <c r="A3157" s="276"/>
    </row>
    <row r="3158" spans="1:1" x14ac:dyDescent="0.25">
      <c r="A3158" s="276"/>
    </row>
    <row r="3159" spans="1:1" x14ac:dyDescent="0.25">
      <c r="A3159" s="276"/>
    </row>
    <row r="3160" spans="1:1" x14ac:dyDescent="0.25">
      <c r="A3160" s="276"/>
    </row>
    <row r="3161" spans="1:1" x14ac:dyDescent="0.25">
      <c r="A3161" s="276"/>
    </row>
    <row r="3162" spans="1:1" x14ac:dyDescent="0.25">
      <c r="A3162" s="276"/>
    </row>
    <row r="3163" spans="1:1" x14ac:dyDescent="0.25">
      <c r="A3163" s="276"/>
    </row>
    <row r="3164" spans="1:1" x14ac:dyDescent="0.25">
      <c r="A3164" s="276"/>
    </row>
    <row r="3165" spans="1:1" x14ac:dyDescent="0.25">
      <c r="A3165" s="276"/>
    </row>
    <row r="3166" spans="1:1" x14ac:dyDescent="0.25">
      <c r="A3166" s="276"/>
    </row>
    <row r="3167" spans="1:1" x14ac:dyDescent="0.25">
      <c r="A3167" s="276"/>
    </row>
    <row r="3168" spans="1:1" x14ac:dyDescent="0.25">
      <c r="A3168" s="276"/>
    </row>
    <row r="3169" spans="1:1" x14ac:dyDescent="0.25">
      <c r="A3169" s="276"/>
    </row>
    <row r="3170" spans="1:1" x14ac:dyDescent="0.25">
      <c r="A3170" s="276"/>
    </row>
    <row r="3171" spans="1:1" x14ac:dyDescent="0.25">
      <c r="A3171" s="276"/>
    </row>
    <row r="3172" spans="1:1" x14ac:dyDescent="0.25">
      <c r="A3172" s="276"/>
    </row>
    <row r="3173" spans="1:1" x14ac:dyDescent="0.25">
      <c r="A3173" s="276"/>
    </row>
    <row r="3174" spans="1:1" x14ac:dyDescent="0.25">
      <c r="A3174" s="276"/>
    </row>
    <row r="3175" spans="1:1" x14ac:dyDescent="0.25">
      <c r="A3175" s="276"/>
    </row>
    <row r="3176" spans="1:1" x14ac:dyDescent="0.25">
      <c r="A3176" s="276"/>
    </row>
    <row r="3177" spans="1:1" x14ac:dyDescent="0.25">
      <c r="A3177" s="276"/>
    </row>
    <row r="3178" spans="1:1" x14ac:dyDescent="0.25">
      <c r="A3178" s="276"/>
    </row>
    <row r="3179" spans="1:1" x14ac:dyDescent="0.25">
      <c r="A3179" s="276"/>
    </row>
    <row r="3180" spans="1:1" x14ac:dyDescent="0.25">
      <c r="A3180" s="276"/>
    </row>
    <row r="3181" spans="1:1" x14ac:dyDescent="0.25">
      <c r="A3181" s="276"/>
    </row>
    <row r="3182" spans="1:1" x14ac:dyDescent="0.25">
      <c r="A3182" s="276"/>
    </row>
    <row r="3183" spans="1:1" x14ac:dyDescent="0.25">
      <c r="A3183" s="276"/>
    </row>
    <row r="3184" spans="1:1" x14ac:dyDescent="0.25">
      <c r="A3184" s="276"/>
    </row>
    <row r="3185" spans="1:1" x14ac:dyDescent="0.25">
      <c r="A3185" s="276"/>
    </row>
    <row r="3186" spans="1:1" x14ac:dyDescent="0.25">
      <c r="A3186" s="276"/>
    </row>
    <row r="3187" spans="1:1" x14ac:dyDescent="0.25">
      <c r="A3187" s="276"/>
    </row>
    <row r="3188" spans="1:1" x14ac:dyDescent="0.25">
      <c r="A3188" s="276"/>
    </row>
    <row r="3189" spans="1:1" x14ac:dyDescent="0.25">
      <c r="A3189" s="276"/>
    </row>
    <row r="3190" spans="1:1" x14ac:dyDescent="0.25">
      <c r="A3190" s="276"/>
    </row>
    <row r="3191" spans="1:1" x14ac:dyDescent="0.25">
      <c r="A3191" s="276"/>
    </row>
    <row r="3192" spans="1:1" x14ac:dyDescent="0.25">
      <c r="A3192" s="276"/>
    </row>
    <row r="3193" spans="1:1" x14ac:dyDescent="0.25">
      <c r="A3193" s="276"/>
    </row>
    <row r="3194" spans="1:1" x14ac:dyDescent="0.25">
      <c r="A3194" s="276"/>
    </row>
    <row r="3195" spans="1:1" x14ac:dyDescent="0.25">
      <c r="A3195" s="276"/>
    </row>
    <row r="3196" spans="1:1" x14ac:dyDescent="0.25">
      <c r="A3196" s="276"/>
    </row>
    <row r="3197" spans="1:1" x14ac:dyDescent="0.25">
      <c r="A3197" s="276"/>
    </row>
    <row r="3198" spans="1:1" x14ac:dyDescent="0.25">
      <c r="A3198" s="276"/>
    </row>
    <row r="3199" spans="1:1" x14ac:dyDescent="0.25">
      <c r="A3199" s="276"/>
    </row>
    <row r="3200" spans="1:1" x14ac:dyDescent="0.25">
      <c r="A3200" s="276"/>
    </row>
    <row r="3201" spans="1:1" x14ac:dyDescent="0.25">
      <c r="A3201" s="276"/>
    </row>
    <row r="3202" spans="1:1" x14ac:dyDescent="0.25">
      <c r="A3202" s="276"/>
    </row>
    <row r="3203" spans="1:1" x14ac:dyDescent="0.25">
      <c r="A3203" s="276"/>
    </row>
    <row r="3204" spans="1:1" x14ac:dyDescent="0.25">
      <c r="A3204" s="276"/>
    </row>
    <row r="3205" spans="1:1" x14ac:dyDescent="0.25">
      <c r="A3205" s="276"/>
    </row>
    <row r="3206" spans="1:1" x14ac:dyDescent="0.25">
      <c r="A3206" s="276"/>
    </row>
    <row r="3207" spans="1:1" x14ac:dyDescent="0.25">
      <c r="A3207" s="276"/>
    </row>
    <row r="3208" spans="1:1" x14ac:dyDescent="0.25">
      <c r="A3208" s="276"/>
    </row>
    <row r="3209" spans="1:1" x14ac:dyDescent="0.25">
      <c r="A3209" s="276"/>
    </row>
    <row r="3210" spans="1:1" x14ac:dyDescent="0.25">
      <c r="A3210" s="276"/>
    </row>
    <row r="3211" spans="1:1" x14ac:dyDescent="0.25">
      <c r="A3211" s="276"/>
    </row>
    <row r="3212" spans="1:1" x14ac:dyDescent="0.25">
      <c r="A3212" s="276"/>
    </row>
    <row r="3213" spans="1:1" x14ac:dyDescent="0.25">
      <c r="A3213" s="276"/>
    </row>
    <row r="3214" spans="1:1" x14ac:dyDescent="0.25">
      <c r="A3214" s="276"/>
    </row>
    <row r="3215" spans="1:1" x14ac:dyDescent="0.25">
      <c r="A3215" s="276"/>
    </row>
    <row r="3216" spans="1:1" x14ac:dyDescent="0.25">
      <c r="A3216" s="276"/>
    </row>
    <row r="3217" spans="1:1" x14ac:dyDescent="0.25">
      <c r="A3217" s="276"/>
    </row>
    <row r="3218" spans="1:1" x14ac:dyDescent="0.25">
      <c r="A3218" s="276"/>
    </row>
    <row r="3219" spans="1:1" x14ac:dyDescent="0.25">
      <c r="A3219" s="276"/>
    </row>
    <row r="3220" spans="1:1" x14ac:dyDescent="0.25">
      <c r="A3220" s="276"/>
    </row>
    <row r="3221" spans="1:1" x14ac:dyDescent="0.25">
      <c r="A3221" s="276"/>
    </row>
    <row r="3222" spans="1:1" x14ac:dyDescent="0.25">
      <c r="A3222" s="276"/>
    </row>
    <row r="3223" spans="1:1" x14ac:dyDescent="0.25">
      <c r="A3223" s="276"/>
    </row>
    <row r="3224" spans="1:1" x14ac:dyDescent="0.25">
      <c r="A3224" s="276"/>
    </row>
    <row r="3225" spans="1:1" x14ac:dyDescent="0.25">
      <c r="A3225" s="276"/>
    </row>
    <row r="3226" spans="1:1" x14ac:dyDescent="0.25">
      <c r="A3226" s="276"/>
    </row>
    <row r="3227" spans="1:1" x14ac:dyDescent="0.25">
      <c r="A3227" s="276"/>
    </row>
    <row r="3228" spans="1:1" x14ac:dyDescent="0.25">
      <c r="A3228" s="276"/>
    </row>
    <row r="3229" spans="1:1" x14ac:dyDescent="0.25">
      <c r="A3229" s="276"/>
    </row>
    <row r="3230" spans="1:1" x14ac:dyDescent="0.25">
      <c r="A3230" s="276"/>
    </row>
    <row r="3231" spans="1:1" x14ac:dyDescent="0.25">
      <c r="A3231" s="276"/>
    </row>
    <row r="3232" spans="1:1" x14ac:dyDescent="0.25">
      <c r="A3232" s="276"/>
    </row>
    <row r="3233" spans="1:1" x14ac:dyDescent="0.25">
      <c r="A3233" s="276"/>
    </row>
    <row r="3234" spans="1:1" x14ac:dyDescent="0.25">
      <c r="A3234" s="276"/>
    </row>
    <row r="3235" spans="1:1" x14ac:dyDescent="0.25">
      <c r="A3235" s="276"/>
    </row>
    <row r="3236" spans="1:1" x14ac:dyDescent="0.25">
      <c r="A3236" s="276"/>
    </row>
    <row r="3237" spans="1:1" x14ac:dyDescent="0.25">
      <c r="A3237" s="276"/>
    </row>
    <row r="3238" spans="1:1" x14ac:dyDescent="0.25">
      <c r="A3238" s="276"/>
    </row>
    <row r="3239" spans="1:1" x14ac:dyDescent="0.25">
      <c r="A3239" s="276"/>
    </row>
    <row r="3240" spans="1:1" x14ac:dyDescent="0.25">
      <c r="A3240" s="276"/>
    </row>
    <row r="3241" spans="1:1" x14ac:dyDescent="0.25">
      <c r="A3241" s="276"/>
    </row>
    <row r="3242" spans="1:1" x14ac:dyDescent="0.25">
      <c r="A3242" s="276"/>
    </row>
    <row r="3243" spans="1:1" x14ac:dyDescent="0.25">
      <c r="A3243" s="276"/>
    </row>
    <row r="3244" spans="1:1" x14ac:dyDescent="0.25">
      <c r="A3244" s="276"/>
    </row>
    <row r="3245" spans="1:1" x14ac:dyDescent="0.25">
      <c r="A3245" s="276"/>
    </row>
    <row r="3246" spans="1:1" x14ac:dyDescent="0.25">
      <c r="A3246" s="276"/>
    </row>
    <row r="3247" spans="1:1" x14ac:dyDescent="0.25">
      <c r="A3247" s="276"/>
    </row>
    <row r="3248" spans="1:1" x14ac:dyDescent="0.25">
      <c r="A3248" s="276"/>
    </row>
    <row r="3249" spans="1:1" x14ac:dyDescent="0.25">
      <c r="A3249" s="276"/>
    </row>
    <row r="3250" spans="1:1" x14ac:dyDescent="0.25">
      <c r="A3250" s="276"/>
    </row>
    <row r="3251" spans="1:1" x14ac:dyDescent="0.25">
      <c r="A3251" s="276"/>
    </row>
    <row r="3252" spans="1:1" x14ac:dyDescent="0.25">
      <c r="A3252" s="276"/>
    </row>
    <row r="3253" spans="1:1" x14ac:dyDescent="0.25">
      <c r="A3253" s="276"/>
    </row>
    <row r="3254" spans="1:1" x14ac:dyDescent="0.25">
      <c r="A3254" s="276"/>
    </row>
    <row r="3255" spans="1:1" x14ac:dyDescent="0.25">
      <c r="A3255" s="276"/>
    </row>
    <row r="3256" spans="1:1" x14ac:dyDescent="0.25">
      <c r="A3256" s="276"/>
    </row>
    <row r="3257" spans="1:1" x14ac:dyDescent="0.25">
      <c r="A3257" s="276"/>
    </row>
    <row r="3258" spans="1:1" x14ac:dyDescent="0.25">
      <c r="A3258" s="276"/>
    </row>
    <row r="3259" spans="1:1" x14ac:dyDescent="0.25">
      <c r="A3259" s="276"/>
    </row>
    <row r="3260" spans="1:1" x14ac:dyDescent="0.25">
      <c r="A3260" s="276"/>
    </row>
    <row r="3261" spans="1:1" x14ac:dyDescent="0.25">
      <c r="A3261" s="276"/>
    </row>
    <row r="3262" spans="1:1" x14ac:dyDescent="0.25">
      <c r="A3262" s="276"/>
    </row>
    <row r="3263" spans="1:1" x14ac:dyDescent="0.25">
      <c r="A3263" s="276"/>
    </row>
    <row r="3264" spans="1:1" x14ac:dyDescent="0.25">
      <c r="A3264" s="276"/>
    </row>
    <row r="3265" spans="1:1" x14ac:dyDescent="0.25">
      <c r="A3265" s="276"/>
    </row>
    <row r="3266" spans="1:1" x14ac:dyDescent="0.25">
      <c r="A3266" s="276"/>
    </row>
    <row r="3267" spans="1:1" x14ac:dyDescent="0.25">
      <c r="A3267" s="276"/>
    </row>
    <row r="3268" spans="1:1" x14ac:dyDescent="0.25">
      <c r="A3268" s="276"/>
    </row>
    <row r="3269" spans="1:1" x14ac:dyDescent="0.25">
      <c r="A3269" s="276"/>
    </row>
    <row r="3270" spans="1:1" x14ac:dyDescent="0.25">
      <c r="A3270" s="276"/>
    </row>
    <row r="3271" spans="1:1" x14ac:dyDescent="0.25">
      <c r="A3271" s="276"/>
    </row>
    <row r="3272" spans="1:1" x14ac:dyDescent="0.25">
      <c r="A3272" s="276"/>
    </row>
    <row r="3273" spans="1:1" x14ac:dyDescent="0.25">
      <c r="A3273" s="276"/>
    </row>
    <row r="3274" spans="1:1" x14ac:dyDescent="0.25">
      <c r="A3274" s="276"/>
    </row>
    <row r="3275" spans="1:1" x14ac:dyDescent="0.25">
      <c r="A3275" s="276"/>
    </row>
    <row r="3276" spans="1:1" x14ac:dyDescent="0.25">
      <c r="A3276" s="276"/>
    </row>
    <row r="3277" spans="1:1" x14ac:dyDescent="0.25">
      <c r="A3277" s="276"/>
    </row>
    <row r="3278" spans="1:1" x14ac:dyDescent="0.25">
      <c r="A3278" s="276"/>
    </row>
    <row r="3279" spans="1:1" x14ac:dyDescent="0.25">
      <c r="A3279" s="276"/>
    </row>
    <row r="3280" spans="1:1" x14ac:dyDescent="0.25">
      <c r="A3280" s="276"/>
    </row>
    <row r="3281" spans="1:1" x14ac:dyDescent="0.25">
      <c r="A3281" s="276"/>
    </row>
    <row r="3282" spans="1:1" x14ac:dyDescent="0.25">
      <c r="A3282" s="276"/>
    </row>
    <row r="3283" spans="1:1" x14ac:dyDescent="0.25">
      <c r="A3283" s="276"/>
    </row>
    <row r="3284" spans="1:1" x14ac:dyDescent="0.25">
      <c r="A3284" s="276"/>
    </row>
    <row r="3285" spans="1:1" x14ac:dyDescent="0.25">
      <c r="A3285" s="276"/>
    </row>
    <row r="3286" spans="1:1" x14ac:dyDescent="0.25">
      <c r="A3286" s="276"/>
    </row>
    <row r="3287" spans="1:1" x14ac:dyDescent="0.25">
      <c r="A3287" s="276"/>
    </row>
    <row r="3288" spans="1:1" x14ac:dyDescent="0.25">
      <c r="A3288" s="276"/>
    </row>
    <row r="3289" spans="1:1" x14ac:dyDescent="0.25">
      <c r="A3289" s="276"/>
    </row>
    <row r="3290" spans="1:1" x14ac:dyDescent="0.25">
      <c r="A3290" s="276"/>
    </row>
    <row r="3291" spans="1:1" x14ac:dyDescent="0.25">
      <c r="A3291" s="276"/>
    </row>
    <row r="3292" spans="1:1" x14ac:dyDescent="0.25">
      <c r="A3292" s="276"/>
    </row>
    <row r="3293" spans="1:1" x14ac:dyDescent="0.25">
      <c r="A3293" s="276"/>
    </row>
    <row r="3294" spans="1:1" x14ac:dyDescent="0.25">
      <c r="A3294" s="276"/>
    </row>
    <row r="3295" spans="1:1" x14ac:dyDescent="0.25">
      <c r="A3295" s="276"/>
    </row>
    <row r="3296" spans="1:1" x14ac:dyDescent="0.25">
      <c r="A3296" s="276"/>
    </row>
    <row r="3297" spans="1:1" x14ac:dyDescent="0.25">
      <c r="A3297" s="276"/>
    </row>
    <row r="3298" spans="1:1" x14ac:dyDescent="0.25">
      <c r="A3298" s="276"/>
    </row>
    <row r="3299" spans="1:1" x14ac:dyDescent="0.25">
      <c r="A3299" s="276"/>
    </row>
    <row r="3300" spans="1:1" x14ac:dyDescent="0.25">
      <c r="A3300" s="276"/>
    </row>
    <row r="3301" spans="1:1" x14ac:dyDescent="0.25">
      <c r="A3301" s="276"/>
    </row>
    <row r="3302" spans="1:1" x14ac:dyDescent="0.25">
      <c r="A3302" s="276"/>
    </row>
    <row r="3303" spans="1:1" x14ac:dyDescent="0.25">
      <c r="A3303" s="276"/>
    </row>
    <row r="3304" spans="1:1" x14ac:dyDescent="0.25">
      <c r="A3304" s="276"/>
    </row>
    <row r="3305" spans="1:1" x14ac:dyDescent="0.25">
      <c r="A3305" s="276"/>
    </row>
    <row r="3306" spans="1:1" x14ac:dyDescent="0.25">
      <c r="A3306" s="276"/>
    </row>
    <row r="3307" spans="1:1" x14ac:dyDescent="0.25">
      <c r="A3307" s="276"/>
    </row>
    <row r="3308" spans="1:1" x14ac:dyDescent="0.25">
      <c r="A3308" s="276"/>
    </row>
    <row r="3309" spans="1:1" x14ac:dyDescent="0.25">
      <c r="A3309" s="276"/>
    </row>
    <row r="3310" spans="1:1" x14ac:dyDescent="0.25">
      <c r="A3310" s="276"/>
    </row>
    <row r="3311" spans="1:1" x14ac:dyDescent="0.25">
      <c r="A3311" s="276"/>
    </row>
    <row r="3312" spans="1:1" x14ac:dyDescent="0.25">
      <c r="A3312" s="276"/>
    </row>
    <row r="3313" spans="1:1" x14ac:dyDescent="0.25">
      <c r="A3313" s="276"/>
    </row>
    <row r="3314" spans="1:1" x14ac:dyDescent="0.25">
      <c r="A3314" s="276"/>
    </row>
    <row r="3315" spans="1:1" x14ac:dyDescent="0.25">
      <c r="A3315" s="276"/>
    </row>
    <row r="3316" spans="1:1" x14ac:dyDescent="0.25">
      <c r="A3316" s="276"/>
    </row>
    <row r="3317" spans="1:1" x14ac:dyDescent="0.25">
      <c r="A3317" s="276"/>
    </row>
    <row r="3318" spans="1:1" x14ac:dyDescent="0.25">
      <c r="A3318" s="276"/>
    </row>
    <row r="3319" spans="1:1" x14ac:dyDescent="0.25">
      <c r="A3319" s="276"/>
    </row>
    <row r="3320" spans="1:1" x14ac:dyDescent="0.25">
      <c r="A3320" s="276"/>
    </row>
    <row r="3321" spans="1:1" x14ac:dyDescent="0.25">
      <c r="A3321" s="276"/>
    </row>
    <row r="3322" spans="1:1" x14ac:dyDescent="0.25">
      <c r="A3322" s="276"/>
    </row>
    <row r="3323" spans="1:1" x14ac:dyDescent="0.25">
      <c r="A3323" s="276"/>
    </row>
    <row r="3324" spans="1:1" x14ac:dyDescent="0.25">
      <c r="A3324" s="276"/>
    </row>
    <row r="3325" spans="1:1" x14ac:dyDescent="0.25">
      <c r="A3325" s="276"/>
    </row>
    <row r="3326" spans="1:1" x14ac:dyDescent="0.25">
      <c r="A3326" s="276"/>
    </row>
    <row r="3327" spans="1:1" x14ac:dyDescent="0.25">
      <c r="A3327" s="276"/>
    </row>
    <row r="3328" spans="1:1" x14ac:dyDescent="0.25">
      <c r="A3328" s="276"/>
    </row>
    <row r="3329" spans="1:1" x14ac:dyDescent="0.25">
      <c r="A3329" s="276"/>
    </row>
    <row r="3330" spans="1:1" x14ac:dyDescent="0.25">
      <c r="A3330" s="276"/>
    </row>
    <row r="3331" spans="1:1" x14ac:dyDescent="0.25">
      <c r="A3331" s="276"/>
    </row>
    <row r="3332" spans="1:1" x14ac:dyDescent="0.25">
      <c r="A3332" s="276"/>
    </row>
    <row r="3333" spans="1:1" x14ac:dyDescent="0.25">
      <c r="A3333" s="276"/>
    </row>
    <row r="3334" spans="1:1" x14ac:dyDescent="0.25">
      <c r="A3334" s="276"/>
    </row>
    <row r="3335" spans="1:1" x14ac:dyDescent="0.25">
      <c r="A3335" s="276"/>
    </row>
    <row r="3336" spans="1:1" x14ac:dyDescent="0.25">
      <c r="A3336" s="276"/>
    </row>
    <row r="3337" spans="1:1" x14ac:dyDescent="0.25">
      <c r="A3337" s="276"/>
    </row>
    <row r="3338" spans="1:1" x14ac:dyDescent="0.25">
      <c r="A3338" s="276"/>
    </row>
    <row r="3339" spans="1:1" x14ac:dyDescent="0.25">
      <c r="A3339" s="276"/>
    </row>
    <row r="3340" spans="1:1" x14ac:dyDescent="0.25">
      <c r="A3340" s="276"/>
    </row>
    <row r="3341" spans="1:1" x14ac:dyDescent="0.25">
      <c r="A3341" s="276"/>
    </row>
    <row r="3342" spans="1:1" x14ac:dyDescent="0.25">
      <c r="A3342" s="276"/>
    </row>
    <row r="3343" spans="1:1" x14ac:dyDescent="0.25">
      <c r="A3343" s="276"/>
    </row>
    <row r="3344" spans="1:1" x14ac:dyDescent="0.25">
      <c r="A3344" s="276"/>
    </row>
    <row r="3345" spans="1:1" x14ac:dyDescent="0.25">
      <c r="A3345" s="276"/>
    </row>
    <row r="3346" spans="1:1" x14ac:dyDescent="0.25">
      <c r="A3346" s="276"/>
    </row>
    <row r="3347" spans="1:1" x14ac:dyDescent="0.25">
      <c r="A3347" s="276"/>
    </row>
    <row r="3348" spans="1:1" x14ac:dyDescent="0.25">
      <c r="A3348" s="276"/>
    </row>
    <row r="3349" spans="1:1" x14ac:dyDescent="0.25">
      <c r="A3349" s="276"/>
    </row>
    <row r="3350" spans="1:1" x14ac:dyDescent="0.25">
      <c r="A3350" s="276"/>
    </row>
    <row r="3351" spans="1:1" x14ac:dyDescent="0.25">
      <c r="A3351" s="276"/>
    </row>
    <row r="3352" spans="1:1" x14ac:dyDescent="0.25">
      <c r="A3352" s="276"/>
    </row>
    <row r="3353" spans="1:1" x14ac:dyDescent="0.25">
      <c r="A3353" s="276"/>
    </row>
    <row r="3354" spans="1:1" x14ac:dyDescent="0.25">
      <c r="A3354" s="276"/>
    </row>
    <row r="3355" spans="1:1" x14ac:dyDescent="0.25">
      <c r="A3355" s="276"/>
    </row>
    <row r="3356" spans="1:1" x14ac:dyDescent="0.25">
      <c r="A3356" s="276"/>
    </row>
    <row r="3357" spans="1:1" x14ac:dyDescent="0.25">
      <c r="A3357" s="276"/>
    </row>
    <row r="3358" spans="1:1" x14ac:dyDescent="0.25">
      <c r="A3358" s="276"/>
    </row>
    <row r="3359" spans="1:1" x14ac:dyDescent="0.25">
      <c r="A3359" s="276"/>
    </row>
    <row r="3360" spans="1:1" x14ac:dyDescent="0.25">
      <c r="A3360" s="276"/>
    </row>
    <row r="3361" spans="1:1" x14ac:dyDescent="0.25">
      <c r="A3361" s="276"/>
    </row>
    <row r="3362" spans="1:1" x14ac:dyDescent="0.25">
      <c r="A3362" s="276"/>
    </row>
    <row r="3363" spans="1:1" x14ac:dyDescent="0.25">
      <c r="A3363" s="276"/>
    </row>
    <row r="3364" spans="1:1" x14ac:dyDescent="0.25">
      <c r="A3364" s="276"/>
    </row>
    <row r="3365" spans="1:1" x14ac:dyDescent="0.25">
      <c r="A3365" s="276"/>
    </row>
    <row r="3366" spans="1:1" x14ac:dyDescent="0.25">
      <c r="A3366" s="276"/>
    </row>
    <row r="3367" spans="1:1" x14ac:dyDescent="0.25">
      <c r="A3367" s="276"/>
    </row>
    <row r="3368" spans="1:1" x14ac:dyDescent="0.25">
      <c r="A3368" s="276"/>
    </row>
    <row r="3369" spans="1:1" x14ac:dyDescent="0.25">
      <c r="A3369" s="276"/>
    </row>
    <row r="3370" spans="1:1" x14ac:dyDescent="0.25">
      <c r="A3370" s="276"/>
    </row>
    <row r="3371" spans="1:1" x14ac:dyDescent="0.25">
      <c r="A3371" s="276"/>
    </row>
    <row r="3372" spans="1:1" x14ac:dyDescent="0.25">
      <c r="A3372" s="276"/>
    </row>
    <row r="3373" spans="1:1" x14ac:dyDescent="0.25">
      <c r="A3373" s="276"/>
    </row>
    <row r="3374" spans="1:1" x14ac:dyDescent="0.25">
      <c r="A3374" s="276"/>
    </row>
    <row r="3375" spans="1:1" x14ac:dyDescent="0.25">
      <c r="A3375" s="276"/>
    </row>
    <row r="3376" spans="1:1" x14ac:dyDescent="0.25">
      <c r="A3376" s="276"/>
    </row>
    <row r="3377" spans="1:1" x14ac:dyDescent="0.25">
      <c r="A3377" s="276"/>
    </row>
    <row r="3378" spans="1:1" x14ac:dyDescent="0.25">
      <c r="A3378" s="276"/>
    </row>
    <row r="3379" spans="1:1" x14ac:dyDescent="0.25">
      <c r="A3379" s="276"/>
    </row>
    <row r="3380" spans="1:1" x14ac:dyDescent="0.25">
      <c r="A3380" s="276"/>
    </row>
    <row r="3381" spans="1:1" x14ac:dyDescent="0.25">
      <c r="A3381" s="276"/>
    </row>
    <row r="3382" spans="1:1" x14ac:dyDescent="0.25">
      <c r="A3382" s="276"/>
    </row>
    <row r="3383" spans="1:1" x14ac:dyDescent="0.25">
      <c r="A3383" s="276"/>
    </row>
    <row r="3384" spans="1:1" x14ac:dyDescent="0.25">
      <c r="A3384" s="276"/>
    </row>
    <row r="3385" spans="1:1" x14ac:dyDescent="0.25">
      <c r="A3385" s="276"/>
    </row>
    <row r="3386" spans="1:1" x14ac:dyDescent="0.25">
      <c r="A3386" s="276"/>
    </row>
    <row r="3387" spans="1:1" x14ac:dyDescent="0.25">
      <c r="A3387" s="276"/>
    </row>
    <row r="3388" spans="1:1" x14ac:dyDescent="0.25">
      <c r="A3388" s="276"/>
    </row>
    <row r="3389" spans="1:1" x14ac:dyDescent="0.25">
      <c r="A3389" s="276"/>
    </row>
    <row r="3390" spans="1:1" x14ac:dyDescent="0.25">
      <c r="A3390" s="276"/>
    </row>
    <row r="3391" spans="1:1" x14ac:dyDescent="0.25">
      <c r="A3391" s="276"/>
    </row>
    <row r="3392" spans="1:1" x14ac:dyDescent="0.25">
      <c r="A3392" s="276"/>
    </row>
    <row r="3393" spans="1:1" x14ac:dyDescent="0.25">
      <c r="A3393" s="276"/>
    </row>
    <row r="3394" spans="1:1" x14ac:dyDescent="0.25">
      <c r="A3394" s="276"/>
    </row>
    <row r="3395" spans="1:1" x14ac:dyDescent="0.25">
      <c r="A3395" s="276"/>
    </row>
    <row r="3396" spans="1:1" x14ac:dyDescent="0.25">
      <c r="A3396" s="276"/>
    </row>
    <row r="3397" spans="1:1" x14ac:dyDescent="0.25">
      <c r="A3397" s="276"/>
    </row>
    <row r="3398" spans="1:1" x14ac:dyDescent="0.25">
      <c r="A3398" s="276"/>
    </row>
    <row r="3399" spans="1:1" x14ac:dyDescent="0.25">
      <c r="A3399" s="276"/>
    </row>
    <row r="3400" spans="1:1" x14ac:dyDescent="0.25">
      <c r="A3400" s="276"/>
    </row>
    <row r="3401" spans="1:1" x14ac:dyDescent="0.25">
      <c r="A3401" s="276"/>
    </row>
    <row r="3402" spans="1:1" x14ac:dyDescent="0.25">
      <c r="A3402" s="276"/>
    </row>
    <row r="3403" spans="1:1" x14ac:dyDescent="0.25">
      <c r="A3403" s="276"/>
    </row>
    <row r="3404" spans="1:1" x14ac:dyDescent="0.25">
      <c r="A3404" s="276"/>
    </row>
    <row r="3405" spans="1:1" x14ac:dyDescent="0.25">
      <c r="A3405" s="276"/>
    </row>
    <row r="3406" spans="1:1" x14ac:dyDescent="0.25">
      <c r="A3406" s="276"/>
    </row>
    <row r="3407" spans="1:1" x14ac:dyDescent="0.25">
      <c r="A3407" s="276"/>
    </row>
    <row r="3408" spans="1:1" x14ac:dyDescent="0.25">
      <c r="A3408" s="276"/>
    </row>
    <row r="3409" spans="1:1" x14ac:dyDescent="0.25">
      <c r="A3409" s="276"/>
    </row>
    <row r="3410" spans="1:1" x14ac:dyDescent="0.25">
      <c r="A3410" s="276"/>
    </row>
    <row r="3411" spans="1:1" x14ac:dyDescent="0.25">
      <c r="A3411" s="276"/>
    </row>
    <row r="3412" spans="1:1" x14ac:dyDescent="0.25">
      <c r="A3412" s="276"/>
    </row>
    <row r="3413" spans="1:1" x14ac:dyDescent="0.25">
      <c r="A3413" s="276"/>
    </row>
    <row r="3414" spans="1:1" x14ac:dyDescent="0.25">
      <c r="A3414" s="276"/>
    </row>
    <row r="3415" spans="1:1" x14ac:dyDescent="0.25">
      <c r="A3415" s="276"/>
    </row>
    <row r="3416" spans="1:1" x14ac:dyDescent="0.25">
      <c r="A3416" s="276"/>
    </row>
    <row r="3417" spans="1:1" x14ac:dyDescent="0.25">
      <c r="A3417" s="276"/>
    </row>
    <row r="3418" spans="1:1" x14ac:dyDescent="0.25">
      <c r="A3418" s="276"/>
    </row>
    <row r="3419" spans="1:1" x14ac:dyDescent="0.25">
      <c r="A3419" s="276"/>
    </row>
    <row r="3420" spans="1:1" x14ac:dyDescent="0.25">
      <c r="A3420" s="276"/>
    </row>
    <row r="3421" spans="1:1" x14ac:dyDescent="0.25">
      <c r="A3421" s="276"/>
    </row>
    <row r="3422" spans="1:1" x14ac:dyDescent="0.25">
      <c r="A3422" s="276"/>
    </row>
    <row r="3423" spans="1:1" x14ac:dyDescent="0.25">
      <c r="A3423" s="276"/>
    </row>
    <row r="3424" spans="1:1" x14ac:dyDescent="0.25">
      <c r="A3424" s="276"/>
    </row>
    <row r="3425" spans="1:1" x14ac:dyDescent="0.25">
      <c r="A3425" s="276"/>
    </row>
    <row r="3426" spans="1:1" x14ac:dyDescent="0.25">
      <c r="A3426" s="276"/>
    </row>
    <row r="3427" spans="1:1" x14ac:dyDescent="0.25">
      <c r="A3427" s="276"/>
    </row>
    <row r="3428" spans="1:1" x14ac:dyDescent="0.25">
      <c r="A3428" s="276"/>
    </row>
    <row r="3429" spans="1:1" x14ac:dyDescent="0.25">
      <c r="A3429" s="276"/>
    </row>
    <row r="3430" spans="1:1" x14ac:dyDescent="0.25">
      <c r="A3430" s="276"/>
    </row>
    <row r="3431" spans="1:1" x14ac:dyDescent="0.25">
      <c r="A3431" s="276"/>
    </row>
    <row r="3432" spans="1:1" x14ac:dyDescent="0.25">
      <c r="A3432" s="276"/>
    </row>
    <row r="3433" spans="1:1" x14ac:dyDescent="0.25">
      <c r="A3433" s="276"/>
    </row>
    <row r="3434" spans="1:1" x14ac:dyDescent="0.25">
      <c r="A3434" s="276"/>
    </row>
    <row r="3435" spans="1:1" x14ac:dyDescent="0.25">
      <c r="A3435" s="276"/>
    </row>
    <row r="3436" spans="1:1" x14ac:dyDescent="0.25">
      <c r="A3436" s="276"/>
    </row>
    <row r="3437" spans="1:1" x14ac:dyDescent="0.25">
      <c r="A3437" s="276"/>
    </row>
    <row r="3438" spans="1:1" x14ac:dyDescent="0.25">
      <c r="A3438" s="276"/>
    </row>
    <row r="3439" spans="1:1" x14ac:dyDescent="0.25">
      <c r="A3439" s="276"/>
    </row>
    <row r="3440" spans="1:1" x14ac:dyDescent="0.25">
      <c r="A3440" s="276"/>
    </row>
    <row r="3441" spans="1:1" x14ac:dyDescent="0.25">
      <c r="A3441" s="276"/>
    </row>
    <row r="3442" spans="1:1" x14ac:dyDescent="0.25">
      <c r="A3442" s="276"/>
    </row>
    <row r="3443" spans="1:1" x14ac:dyDescent="0.25">
      <c r="A3443" s="276"/>
    </row>
    <row r="3444" spans="1:1" x14ac:dyDescent="0.25">
      <c r="A3444" s="276"/>
    </row>
    <row r="3445" spans="1:1" x14ac:dyDescent="0.25">
      <c r="A3445" s="276"/>
    </row>
    <row r="3446" spans="1:1" x14ac:dyDescent="0.25">
      <c r="A3446" s="276"/>
    </row>
    <row r="3447" spans="1:1" x14ac:dyDescent="0.25">
      <c r="A3447" s="276"/>
    </row>
    <row r="3448" spans="1:1" x14ac:dyDescent="0.25">
      <c r="A3448" s="276"/>
    </row>
    <row r="3449" spans="1:1" x14ac:dyDescent="0.25">
      <c r="A3449" s="276"/>
    </row>
    <row r="3450" spans="1:1" x14ac:dyDescent="0.25">
      <c r="A3450" s="276"/>
    </row>
    <row r="3451" spans="1:1" x14ac:dyDescent="0.25">
      <c r="A3451" s="276"/>
    </row>
    <row r="3452" spans="1:1" x14ac:dyDescent="0.25">
      <c r="A3452" s="276"/>
    </row>
    <row r="3453" spans="1:1" x14ac:dyDescent="0.25">
      <c r="A3453" s="276"/>
    </row>
    <row r="3454" spans="1:1" x14ac:dyDescent="0.25">
      <c r="A3454" s="276"/>
    </row>
    <row r="3455" spans="1:1" x14ac:dyDescent="0.25">
      <c r="A3455" s="276"/>
    </row>
    <row r="3456" spans="1:1" x14ac:dyDescent="0.25">
      <c r="A3456" s="276"/>
    </row>
    <row r="3457" spans="1:1" x14ac:dyDescent="0.25">
      <c r="A3457" s="276"/>
    </row>
    <row r="3458" spans="1:1" x14ac:dyDescent="0.25">
      <c r="A3458" s="276"/>
    </row>
    <row r="3459" spans="1:1" x14ac:dyDescent="0.25">
      <c r="A3459" s="276"/>
    </row>
    <row r="3460" spans="1:1" x14ac:dyDescent="0.25">
      <c r="A3460" s="276"/>
    </row>
    <row r="3461" spans="1:1" x14ac:dyDescent="0.25">
      <c r="A3461" s="276"/>
    </row>
    <row r="3462" spans="1:1" x14ac:dyDescent="0.25">
      <c r="A3462" s="276"/>
    </row>
    <row r="3463" spans="1:1" x14ac:dyDescent="0.25">
      <c r="A3463" s="276"/>
    </row>
    <row r="3464" spans="1:1" x14ac:dyDescent="0.25">
      <c r="A3464" s="276"/>
    </row>
    <row r="3465" spans="1:1" x14ac:dyDescent="0.25">
      <c r="A3465" s="276"/>
    </row>
    <row r="3466" spans="1:1" x14ac:dyDescent="0.25">
      <c r="A3466" s="276"/>
    </row>
    <row r="3467" spans="1:1" x14ac:dyDescent="0.25">
      <c r="A3467" s="276"/>
    </row>
    <row r="3468" spans="1:1" x14ac:dyDescent="0.25">
      <c r="A3468" s="276"/>
    </row>
    <row r="3469" spans="1:1" x14ac:dyDescent="0.25">
      <c r="A3469" s="276"/>
    </row>
    <row r="3470" spans="1:1" x14ac:dyDescent="0.25">
      <c r="A3470" s="276"/>
    </row>
    <row r="3471" spans="1:1" x14ac:dyDescent="0.25">
      <c r="A3471" s="276"/>
    </row>
    <row r="3472" spans="1:1" x14ac:dyDescent="0.25">
      <c r="A3472" s="276"/>
    </row>
    <row r="3473" spans="1:1" x14ac:dyDescent="0.25">
      <c r="A3473" s="276"/>
    </row>
    <row r="3474" spans="1:1" x14ac:dyDescent="0.25">
      <c r="A3474" s="276"/>
    </row>
    <row r="3475" spans="1:1" x14ac:dyDescent="0.25">
      <c r="A3475" s="276"/>
    </row>
    <row r="3476" spans="1:1" x14ac:dyDescent="0.25">
      <c r="A3476" s="276"/>
    </row>
    <row r="3477" spans="1:1" x14ac:dyDescent="0.25">
      <c r="A3477" s="276"/>
    </row>
    <row r="3478" spans="1:1" x14ac:dyDescent="0.25">
      <c r="A3478" s="276"/>
    </row>
    <row r="3479" spans="1:1" x14ac:dyDescent="0.25">
      <c r="A3479" s="276"/>
    </row>
    <row r="3480" spans="1:1" x14ac:dyDescent="0.25">
      <c r="A3480" s="276"/>
    </row>
    <row r="3481" spans="1:1" x14ac:dyDescent="0.25">
      <c r="A3481" s="276"/>
    </row>
    <row r="3482" spans="1:1" x14ac:dyDescent="0.25">
      <c r="A3482" s="276"/>
    </row>
    <row r="3483" spans="1:1" x14ac:dyDescent="0.25">
      <c r="A3483" s="276"/>
    </row>
    <row r="3484" spans="1:1" x14ac:dyDescent="0.25">
      <c r="A3484" s="276"/>
    </row>
    <row r="3485" spans="1:1" x14ac:dyDescent="0.25">
      <c r="A3485" s="276"/>
    </row>
    <row r="3486" spans="1:1" x14ac:dyDescent="0.25">
      <c r="A3486" s="276"/>
    </row>
    <row r="3487" spans="1:1" x14ac:dyDescent="0.25">
      <c r="A3487" s="276"/>
    </row>
    <row r="3488" spans="1:1" x14ac:dyDescent="0.25">
      <c r="A3488" s="276"/>
    </row>
    <row r="3489" spans="1:1" x14ac:dyDescent="0.25">
      <c r="A3489" s="276"/>
    </row>
    <row r="3490" spans="1:1" x14ac:dyDescent="0.25">
      <c r="A3490" s="276"/>
    </row>
    <row r="3491" spans="1:1" x14ac:dyDescent="0.25">
      <c r="A3491" s="276"/>
    </row>
    <row r="3492" spans="1:1" x14ac:dyDescent="0.25">
      <c r="A3492" s="276"/>
    </row>
    <row r="3493" spans="1:1" x14ac:dyDescent="0.25">
      <c r="A3493" s="276"/>
    </row>
    <row r="3494" spans="1:1" x14ac:dyDescent="0.25">
      <c r="A3494" s="276"/>
    </row>
    <row r="3495" spans="1:1" x14ac:dyDescent="0.25">
      <c r="A3495" s="276"/>
    </row>
    <row r="3496" spans="1:1" x14ac:dyDescent="0.25">
      <c r="A3496" s="276"/>
    </row>
    <row r="3497" spans="1:1" x14ac:dyDescent="0.25">
      <c r="A3497" s="276"/>
    </row>
    <row r="3498" spans="1:1" x14ac:dyDescent="0.25">
      <c r="A3498" s="276"/>
    </row>
    <row r="3499" spans="1:1" x14ac:dyDescent="0.25">
      <c r="A3499" s="276"/>
    </row>
    <row r="3500" spans="1:1" x14ac:dyDescent="0.25">
      <c r="A3500" s="276"/>
    </row>
    <row r="3501" spans="1:1" x14ac:dyDescent="0.25">
      <c r="A3501" s="276"/>
    </row>
    <row r="3502" spans="1:1" x14ac:dyDescent="0.25">
      <c r="A3502" s="276"/>
    </row>
    <row r="3503" spans="1:1" x14ac:dyDescent="0.25">
      <c r="A3503" s="276"/>
    </row>
    <row r="3504" spans="1:1" x14ac:dyDescent="0.25">
      <c r="A3504" s="276"/>
    </row>
    <row r="3505" spans="1:1" x14ac:dyDescent="0.25">
      <c r="A3505" s="276"/>
    </row>
    <row r="3506" spans="1:1" x14ac:dyDescent="0.25">
      <c r="A3506" s="276"/>
    </row>
    <row r="3507" spans="1:1" x14ac:dyDescent="0.25">
      <c r="A3507" s="276"/>
    </row>
    <row r="3508" spans="1:1" x14ac:dyDescent="0.25">
      <c r="A3508" s="276"/>
    </row>
    <row r="3509" spans="1:1" x14ac:dyDescent="0.25">
      <c r="A3509" s="276"/>
    </row>
    <row r="3510" spans="1:1" x14ac:dyDescent="0.25">
      <c r="A3510" s="276"/>
    </row>
    <row r="3511" spans="1:1" x14ac:dyDescent="0.25">
      <c r="A3511" s="276"/>
    </row>
    <row r="3512" spans="1:1" x14ac:dyDescent="0.25">
      <c r="A3512" s="276"/>
    </row>
    <row r="3513" spans="1:1" x14ac:dyDescent="0.25">
      <c r="A3513" s="276"/>
    </row>
    <row r="3514" spans="1:1" x14ac:dyDescent="0.25">
      <c r="A3514" s="276"/>
    </row>
    <row r="3515" spans="1:1" x14ac:dyDescent="0.25">
      <c r="A3515" s="276"/>
    </row>
    <row r="3516" spans="1:1" x14ac:dyDescent="0.25">
      <c r="A3516" s="276"/>
    </row>
    <row r="3517" spans="1:1" x14ac:dyDescent="0.25">
      <c r="A3517" s="276"/>
    </row>
    <row r="3518" spans="1:1" x14ac:dyDescent="0.25">
      <c r="A3518" s="276"/>
    </row>
    <row r="3519" spans="1:1" x14ac:dyDescent="0.25">
      <c r="A3519" s="276"/>
    </row>
    <row r="3520" spans="1:1" x14ac:dyDescent="0.25">
      <c r="A3520" s="276"/>
    </row>
    <row r="3521" spans="1:1" x14ac:dyDescent="0.25">
      <c r="A3521" s="276"/>
    </row>
    <row r="3522" spans="1:1" x14ac:dyDescent="0.25">
      <c r="A3522" s="276"/>
    </row>
    <row r="3523" spans="1:1" x14ac:dyDescent="0.25">
      <c r="A3523" s="276"/>
    </row>
    <row r="3524" spans="1:1" x14ac:dyDescent="0.25">
      <c r="A3524" s="276"/>
    </row>
    <row r="3525" spans="1:1" x14ac:dyDescent="0.25">
      <c r="A3525" s="276"/>
    </row>
    <row r="3526" spans="1:1" x14ac:dyDescent="0.25">
      <c r="A3526" s="276"/>
    </row>
    <row r="3527" spans="1:1" x14ac:dyDescent="0.25">
      <c r="A3527" s="276"/>
    </row>
    <row r="3528" spans="1:1" x14ac:dyDescent="0.25">
      <c r="A3528" s="276"/>
    </row>
    <row r="3529" spans="1:1" x14ac:dyDescent="0.25">
      <c r="A3529" s="276"/>
    </row>
    <row r="3530" spans="1:1" x14ac:dyDescent="0.25">
      <c r="A3530" s="276"/>
    </row>
    <row r="3531" spans="1:1" x14ac:dyDescent="0.25">
      <c r="A3531" s="276"/>
    </row>
    <row r="3532" spans="1:1" x14ac:dyDescent="0.25">
      <c r="A3532" s="276"/>
    </row>
    <row r="3533" spans="1:1" x14ac:dyDescent="0.25">
      <c r="A3533" s="276"/>
    </row>
    <row r="3534" spans="1:1" x14ac:dyDescent="0.25">
      <c r="A3534" s="276"/>
    </row>
    <row r="3535" spans="1:1" x14ac:dyDescent="0.25">
      <c r="A3535" s="276"/>
    </row>
    <row r="3536" spans="1:1" x14ac:dyDescent="0.25">
      <c r="A3536" s="276"/>
    </row>
    <row r="3537" spans="1:1" x14ac:dyDescent="0.25">
      <c r="A3537" s="276"/>
    </row>
    <row r="3538" spans="1:1" x14ac:dyDescent="0.25">
      <c r="A3538" s="276"/>
    </row>
    <row r="3539" spans="1:1" x14ac:dyDescent="0.25">
      <c r="A3539" s="276"/>
    </row>
    <row r="3540" spans="1:1" x14ac:dyDescent="0.25">
      <c r="A3540" s="276"/>
    </row>
    <row r="3541" spans="1:1" x14ac:dyDescent="0.25">
      <c r="A3541" s="276"/>
    </row>
    <row r="3542" spans="1:1" x14ac:dyDescent="0.25">
      <c r="A3542" s="276"/>
    </row>
    <row r="3543" spans="1:1" x14ac:dyDescent="0.25">
      <c r="A3543" s="276"/>
    </row>
    <row r="3544" spans="1:1" x14ac:dyDescent="0.25">
      <c r="A3544" s="276"/>
    </row>
    <row r="3545" spans="1:1" x14ac:dyDescent="0.25">
      <c r="A3545" s="276"/>
    </row>
    <row r="3546" spans="1:1" x14ac:dyDescent="0.25">
      <c r="A3546" s="276"/>
    </row>
    <row r="3547" spans="1:1" x14ac:dyDescent="0.25">
      <c r="A3547" s="276"/>
    </row>
    <row r="3548" spans="1:1" x14ac:dyDescent="0.25">
      <c r="A3548" s="276"/>
    </row>
    <row r="3549" spans="1:1" x14ac:dyDescent="0.25">
      <c r="A3549" s="276"/>
    </row>
    <row r="3550" spans="1:1" x14ac:dyDescent="0.25">
      <c r="A3550" s="276"/>
    </row>
    <row r="3551" spans="1:1" x14ac:dyDescent="0.25">
      <c r="A3551" s="276"/>
    </row>
    <row r="3552" spans="1:1" x14ac:dyDescent="0.25">
      <c r="A3552" s="276"/>
    </row>
    <row r="3553" spans="1:1" x14ac:dyDescent="0.25">
      <c r="A3553" s="276"/>
    </row>
    <row r="3554" spans="1:1" x14ac:dyDescent="0.25">
      <c r="A3554" s="276"/>
    </row>
    <row r="3555" spans="1:1" x14ac:dyDescent="0.25">
      <c r="A3555" s="276"/>
    </row>
    <row r="3556" spans="1:1" x14ac:dyDescent="0.25">
      <c r="A3556" s="276"/>
    </row>
    <row r="3557" spans="1:1" x14ac:dyDescent="0.25">
      <c r="A3557" s="276"/>
    </row>
    <row r="3558" spans="1:1" x14ac:dyDescent="0.25">
      <c r="A3558" s="276"/>
    </row>
    <row r="3559" spans="1:1" x14ac:dyDescent="0.25">
      <c r="A3559" s="276"/>
    </row>
    <row r="3560" spans="1:1" x14ac:dyDescent="0.25">
      <c r="A3560" s="276"/>
    </row>
    <row r="3561" spans="1:1" x14ac:dyDescent="0.25">
      <c r="A3561" s="276"/>
    </row>
    <row r="3562" spans="1:1" x14ac:dyDescent="0.25">
      <c r="A3562" s="276"/>
    </row>
    <row r="3563" spans="1:1" x14ac:dyDescent="0.25">
      <c r="A3563" s="276"/>
    </row>
    <row r="3564" spans="1:1" x14ac:dyDescent="0.25">
      <c r="A3564" s="276"/>
    </row>
    <row r="3565" spans="1:1" x14ac:dyDescent="0.25">
      <c r="A3565" s="276"/>
    </row>
    <row r="3566" spans="1:1" x14ac:dyDescent="0.25">
      <c r="A3566" s="276"/>
    </row>
    <row r="3567" spans="1:1" x14ac:dyDescent="0.25">
      <c r="A3567" s="276"/>
    </row>
    <row r="3568" spans="1:1" x14ac:dyDescent="0.25">
      <c r="A3568" s="276"/>
    </row>
    <row r="3569" spans="1:1" x14ac:dyDescent="0.25">
      <c r="A3569" s="276"/>
    </row>
    <row r="3570" spans="1:1" x14ac:dyDescent="0.25">
      <c r="A3570" s="276"/>
    </row>
    <row r="3571" spans="1:1" x14ac:dyDescent="0.25">
      <c r="A3571" s="276"/>
    </row>
    <row r="3572" spans="1:1" x14ac:dyDescent="0.25">
      <c r="A3572" s="276"/>
    </row>
    <row r="3573" spans="1:1" x14ac:dyDescent="0.25">
      <c r="A3573" s="276"/>
    </row>
    <row r="3574" spans="1:1" x14ac:dyDescent="0.25">
      <c r="A3574" s="276"/>
    </row>
    <row r="3575" spans="1:1" x14ac:dyDescent="0.25">
      <c r="A3575" s="276"/>
    </row>
    <row r="3576" spans="1:1" x14ac:dyDescent="0.25">
      <c r="A3576" s="276"/>
    </row>
    <row r="3577" spans="1:1" x14ac:dyDescent="0.25">
      <c r="A3577" s="276"/>
    </row>
    <row r="3578" spans="1:1" x14ac:dyDescent="0.25">
      <c r="A3578" s="276"/>
    </row>
    <row r="3579" spans="1:1" x14ac:dyDescent="0.25">
      <c r="A3579" s="276"/>
    </row>
    <row r="3580" spans="1:1" x14ac:dyDescent="0.25">
      <c r="A3580" s="276"/>
    </row>
    <row r="3581" spans="1:1" x14ac:dyDescent="0.25">
      <c r="A3581" s="276"/>
    </row>
    <row r="3582" spans="1:1" x14ac:dyDescent="0.25">
      <c r="A3582" s="276"/>
    </row>
    <row r="3583" spans="1:1" x14ac:dyDescent="0.25">
      <c r="A3583" s="276"/>
    </row>
    <row r="3584" spans="1:1" x14ac:dyDescent="0.25">
      <c r="A3584" s="276"/>
    </row>
    <row r="3585" spans="1:1" x14ac:dyDescent="0.25">
      <c r="A3585" s="276"/>
    </row>
    <row r="3586" spans="1:1" x14ac:dyDescent="0.25">
      <c r="A3586" s="276"/>
    </row>
    <row r="3587" spans="1:1" x14ac:dyDescent="0.25">
      <c r="A3587" s="276"/>
    </row>
    <row r="3588" spans="1:1" x14ac:dyDescent="0.25">
      <c r="A3588" s="276"/>
    </row>
    <row r="3589" spans="1:1" x14ac:dyDescent="0.25">
      <c r="A3589" s="276"/>
    </row>
    <row r="3590" spans="1:1" x14ac:dyDescent="0.25">
      <c r="A3590" s="276"/>
    </row>
    <row r="3591" spans="1:1" x14ac:dyDescent="0.25">
      <c r="A3591" s="276"/>
    </row>
    <row r="3592" spans="1:1" x14ac:dyDescent="0.25">
      <c r="A3592" s="276"/>
    </row>
    <row r="3593" spans="1:1" x14ac:dyDescent="0.25">
      <c r="A3593" s="276"/>
    </row>
    <row r="3594" spans="1:1" x14ac:dyDescent="0.25">
      <c r="A3594" s="276"/>
    </row>
    <row r="3595" spans="1:1" x14ac:dyDescent="0.25">
      <c r="A3595" s="276"/>
    </row>
    <row r="3596" spans="1:1" x14ac:dyDescent="0.25">
      <c r="A3596" s="276"/>
    </row>
    <row r="3597" spans="1:1" x14ac:dyDescent="0.25">
      <c r="A3597" s="276"/>
    </row>
    <row r="3598" spans="1:1" x14ac:dyDescent="0.25">
      <c r="A3598" s="276"/>
    </row>
    <row r="3599" spans="1:1" x14ac:dyDescent="0.25">
      <c r="A3599" s="276"/>
    </row>
    <row r="3600" spans="1:1" x14ac:dyDescent="0.25">
      <c r="A3600" s="276"/>
    </row>
    <row r="3601" spans="1:1" x14ac:dyDescent="0.25">
      <c r="A3601" s="276"/>
    </row>
    <row r="3602" spans="1:1" x14ac:dyDescent="0.25">
      <c r="A3602" s="276"/>
    </row>
    <row r="3603" spans="1:1" x14ac:dyDescent="0.25">
      <c r="A3603" s="276"/>
    </row>
    <row r="3604" spans="1:1" x14ac:dyDescent="0.25">
      <c r="A3604" s="276"/>
    </row>
    <row r="3605" spans="1:1" x14ac:dyDescent="0.25">
      <c r="A3605" s="276"/>
    </row>
    <row r="3606" spans="1:1" x14ac:dyDescent="0.25">
      <c r="A3606" s="276"/>
    </row>
    <row r="3607" spans="1:1" x14ac:dyDescent="0.25">
      <c r="A3607" s="276"/>
    </row>
    <row r="3608" spans="1:1" x14ac:dyDescent="0.25">
      <c r="A3608" s="276"/>
    </row>
    <row r="3609" spans="1:1" x14ac:dyDescent="0.25">
      <c r="A3609" s="276"/>
    </row>
    <row r="3610" spans="1:1" x14ac:dyDescent="0.25">
      <c r="A3610" s="276"/>
    </row>
    <row r="3611" spans="1:1" x14ac:dyDescent="0.25">
      <c r="A3611" s="276"/>
    </row>
    <row r="3612" spans="1:1" x14ac:dyDescent="0.25">
      <c r="A3612" s="276"/>
    </row>
    <row r="3613" spans="1:1" x14ac:dyDescent="0.25">
      <c r="A3613" s="276"/>
    </row>
    <row r="3614" spans="1:1" x14ac:dyDescent="0.25">
      <c r="A3614" s="276"/>
    </row>
    <row r="3615" spans="1:1" x14ac:dyDescent="0.25">
      <c r="A3615" s="276"/>
    </row>
    <row r="3616" spans="1:1" x14ac:dyDescent="0.25">
      <c r="A3616" s="276"/>
    </row>
    <row r="3617" spans="1:1" x14ac:dyDescent="0.25">
      <c r="A3617" s="276"/>
    </row>
    <row r="3618" spans="1:1" x14ac:dyDescent="0.25">
      <c r="A3618" s="276"/>
    </row>
    <row r="3619" spans="1:1" x14ac:dyDescent="0.25">
      <c r="A3619" s="276"/>
    </row>
    <row r="3620" spans="1:1" x14ac:dyDescent="0.25">
      <c r="A3620" s="276"/>
    </row>
    <row r="3621" spans="1:1" x14ac:dyDescent="0.25">
      <c r="A3621" s="276"/>
    </row>
    <row r="3622" spans="1:1" x14ac:dyDescent="0.25">
      <c r="A3622" s="276"/>
    </row>
    <row r="3623" spans="1:1" x14ac:dyDescent="0.25">
      <c r="A3623" s="276"/>
    </row>
    <row r="3624" spans="1:1" x14ac:dyDescent="0.25">
      <c r="A3624" s="276"/>
    </row>
    <row r="3625" spans="1:1" x14ac:dyDescent="0.25">
      <c r="A3625" s="276"/>
    </row>
    <row r="3626" spans="1:1" x14ac:dyDescent="0.25">
      <c r="A3626" s="276"/>
    </row>
    <row r="3627" spans="1:1" x14ac:dyDescent="0.25">
      <c r="A3627" s="276"/>
    </row>
    <row r="3628" spans="1:1" x14ac:dyDescent="0.25">
      <c r="A3628" s="276"/>
    </row>
    <row r="3629" spans="1:1" x14ac:dyDescent="0.25">
      <c r="A3629" s="276"/>
    </row>
    <row r="3630" spans="1:1" x14ac:dyDescent="0.25">
      <c r="A3630" s="276"/>
    </row>
    <row r="3631" spans="1:1" x14ac:dyDescent="0.25">
      <c r="A3631" s="276"/>
    </row>
    <row r="3632" spans="1:1" x14ac:dyDescent="0.25">
      <c r="A3632" s="276"/>
    </row>
    <row r="3633" spans="1:1" x14ac:dyDescent="0.25">
      <c r="A3633" s="276"/>
    </row>
    <row r="3634" spans="1:1" x14ac:dyDescent="0.25">
      <c r="A3634" s="276"/>
    </row>
    <row r="3635" spans="1:1" x14ac:dyDescent="0.25">
      <c r="A3635" s="276"/>
    </row>
    <row r="3636" spans="1:1" x14ac:dyDescent="0.25">
      <c r="A3636" s="276"/>
    </row>
    <row r="3637" spans="1:1" x14ac:dyDescent="0.25">
      <c r="A3637" s="276"/>
    </row>
    <row r="3638" spans="1:1" x14ac:dyDescent="0.25">
      <c r="A3638" s="276"/>
    </row>
    <row r="3639" spans="1:1" x14ac:dyDescent="0.25">
      <c r="A3639" s="276"/>
    </row>
    <row r="3640" spans="1:1" x14ac:dyDescent="0.25">
      <c r="A3640" s="276"/>
    </row>
    <row r="3641" spans="1:1" x14ac:dyDescent="0.25">
      <c r="A3641" s="276"/>
    </row>
    <row r="3642" spans="1:1" x14ac:dyDescent="0.25">
      <c r="A3642" s="276"/>
    </row>
    <row r="3643" spans="1:1" x14ac:dyDescent="0.25">
      <c r="A3643" s="276"/>
    </row>
    <row r="3644" spans="1:1" x14ac:dyDescent="0.25">
      <c r="A3644" s="276"/>
    </row>
    <row r="3645" spans="1:1" x14ac:dyDescent="0.25">
      <c r="A3645" s="276"/>
    </row>
    <row r="3646" spans="1:1" x14ac:dyDescent="0.25">
      <c r="A3646" s="276"/>
    </row>
    <row r="3647" spans="1:1" x14ac:dyDescent="0.25">
      <c r="A3647" s="276"/>
    </row>
    <row r="3648" spans="1:1" x14ac:dyDescent="0.25">
      <c r="A3648" s="276"/>
    </row>
    <row r="3649" spans="1:1" x14ac:dyDescent="0.25">
      <c r="A3649" s="276"/>
    </row>
    <row r="3650" spans="1:1" x14ac:dyDescent="0.25">
      <c r="A3650" s="276"/>
    </row>
    <row r="3651" spans="1:1" x14ac:dyDescent="0.25">
      <c r="A3651" s="276"/>
    </row>
    <row r="3652" spans="1:1" x14ac:dyDescent="0.25">
      <c r="A3652" s="276"/>
    </row>
    <row r="3653" spans="1:1" x14ac:dyDescent="0.25">
      <c r="A3653" s="276"/>
    </row>
    <row r="3654" spans="1:1" x14ac:dyDescent="0.25">
      <c r="A3654" s="276"/>
    </row>
    <row r="3655" spans="1:1" x14ac:dyDescent="0.25">
      <c r="A3655" s="276"/>
    </row>
    <row r="3656" spans="1:1" x14ac:dyDescent="0.25">
      <c r="A3656" s="276"/>
    </row>
    <row r="3657" spans="1:1" x14ac:dyDescent="0.25">
      <c r="A3657" s="276"/>
    </row>
    <row r="3658" spans="1:1" x14ac:dyDescent="0.25">
      <c r="A3658" s="276"/>
    </row>
    <row r="3659" spans="1:1" x14ac:dyDescent="0.25">
      <c r="A3659" s="276"/>
    </row>
    <row r="3660" spans="1:1" x14ac:dyDescent="0.25">
      <c r="A3660" s="276"/>
    </row>
    <row r="3661" spans="1:1" x14ac:dyDescent="0.25">
      <c r="A3661" s="276"/>
    </row>
    <row r="3662" spans="1:1" x14ac:dyDescent="0.25">
      <c r="A3662" s="276"/>
    </row>
    <row r="3663" spans="1:1" x14ac:dyDescent="0.25">
      <c r="A3663" s="276"/>
    </row>
    <row r="3664" spans="1:1" x14ac:dyDescent="0.25">
      <c r="A3664" s="276"/>
    </row>
    <row r="3665" spans="1:1" x14ac:dyDescent="0.25">
      <c r="A3665" s="276"/>
    </row>
    <row r="3666" spans="1:1" x14ac:dyDescent="0.25">
      <c r="A3666" s="276"/>
    </row>
    <row r="3667" spans="1:1" x14ac:dyDescent="0.25">
      <c r="A3667" s="276"/>
    </row>
    <row r="3668" spans="1:1" x14ac:dyDescent="0.25">
      <c r="A3668" s="276"/>
    </row>
    <row r="3669" spans="1:1" x14ac:dyDescent="0.25">
      <c r="A3669" s="276"/>
    </row>
    <row r="3670" spans="1:1" x14ac:dyDescent="0.25">
      <c r="A3670" s="276"/>
    </row>
    <row r="3671" spans="1:1" x14ac:dyDescent="0.25">
      <c r="A3671" s="276"/>
    </row>
    <row r="3672" spans="1:1" x14ac:dyDescent="0.25">
      <c r="A3672" s="276"/>
    </row>
    <row r="3673" spans="1:1" x14ac:dyDescent="0.25">
      <c r="A3673" s="276"/>
    </row>
    <row r="3674" spans="1:1" x14ac:dyDescent="0.25">
      <c r="A3674" s="276"/>
    </row>
    <row r="3675" spans="1:1" x14ac:dyDescent="0.25">
      <c r="A3675" s="276"/>
    </row>
    <row r="3676" spans="1:1" x14ac:dyDescent="0.25">
      <c r="A3676" s="276"/>
    </row>
    <row r="3677" spans="1:1" x14ac:dyDescent="0.25">
      <c r="A3677" s="276"/>
    </row>
    <row r="3678" spans="1:1" x14ac:dyDescent="0.25">
      <c r="A3678" s="276"/>
    </row>
    <row r="3679" spans="1:1" x14ac:dyDescent="0.25">
      <c r="A3679" s="276"/>
    </row>
    <row r="3680" spans="1:1" x14ac:dyDescent="0.25">
      <c r="A3680" s="276"/>
    </row>
    <row r="3681" spans="1:1" x14ac:dyDescent="0.25">
      <c r="A3681" s="276"/>
    </row>
    <row r="3682" spans="1:1" x14ac:dyDescent="0.25">
      <c r="A3682" s="276"/>
    </row>
    <row r="3683" spans="1:1" x14ac:dyDescent="0.25">
      <c r="A3683" s="276"/>
    </row>
    <row r="3684" spans="1:1" x14ac:dyDescent="0.25">
      <c r="A3684" s="276"/>
    </row>
    <row r="3685" spans="1:1" x14ac:dyDescent="0.25">
      <c r="A3685" s="276"/>
    </row>
    <row r="3686" spans="1:1" x14ac:dyDescent="0.25">
      <c r="A3686" s="276"/>
    </row>
    <row r="3687" spans="1:1" x14ac:dyDescent="0.25">
      <c r="A3687" s="276"/>
    </row>
    <row r="3688" spans="1:1" x14ac:dyDescent="0.25">
      <c r="A3688" s="276"/>
    </row>
    <row r="3689" spans="1:1" x14ac:dyDescent="0.25">
      <c r="A3689" s="276"/>
    </row>
    <row r="3690" spans="1:1" x14ac:dyDescent="0.25">
      <c r="A3690" s="276"/>
    </row>
    <row r="3691" spans="1:1" x14ac:dyDescent="0.25">
      <c r="A3691" s="276"/>
    </row>
    <row r="3692" spans="1:1" x14ac:dyDescent="0.25">
      <c r="A3692" s="276"/>
    </row>
    <row r="3693" spans="1:1" x14ac:dyDescent="0.25">
      <c r="A3693" s="276"/>
    </row>
    <row r="3694" spans="1:1" x14ac:dyDescent="0.25">
      <c r="A3694" s="276"/>
    </row>
    <row r="3695" spans="1:1" x14ac:dyDescent="0.25">
      <c r="A3695" s="276"/>
    </row>
    <row r="3696" spans="1:1" x14ac:dyDescent="0.25">
      <c r="A3696" s="276"/>
    </row>
    <row r="3697" spans="1:1" x14ac:dyDescent="0.25">
      <c r="A3697" s="276"/>
    </row>
    <row r="3698" spans="1:1" x14ac:dyDescent="0.25">
      <c r="A3698" s="276"/>
    </row>
    <row r="3699" spans="1:1" x14ac:dyDescent="0.25">
      <c r="A3699" s="276"/>
    </row>
    <row r="3700" spans="1:1" x14ac:dyDescent="0.25">
      <c r="A3700" s="276"/>
    </row>
    <row r="3701" spans="1:1" x14ac:dyDescent="0.25">
      <c r="A3701" s="276"/>
    </row>
    <row r="3702" spans="1:1" x14ac:dyDescent="0.25">
      <c r="A3702" s="276"/>
    </row>
    <row r="3703" spans="1:1" x14ac:dyDescent="0.25">
      <c r="A3703" s="276"/>
    </row>
    <row r="3704" spans="1:1" x14ac:dyDescent="0.25">
      <c r="A3704" s="276"/>
    </row>
    <row r="3705" spans="1:1" x14ac:dyDescent="0.25">
      <c r="A3705" s="276"/>
    </row>
    <row r="3706" spans="1:1" x14ac:dyDescent="0.25">
      <c r="A3706" s="276"/>
    </row>
    <row r="3707" spans="1:1" x14ac:dyDescent="0.25">
      <c r="A3707" s="276"/>
    </row>
    <row r="3708" spans="1:1" x14ac:dyDescent="0.25">
      <c r="A3708" s="276"/>
    </row>
    <row r="3709" spans="1:1" x14ac:dyDescent="0.25">
      <c r="A3709" s="276"/>
    </row>
    <row r="3710" spans="1:1" x14ac:dyDescent="0.25">
      <c r="A3710" s="276"/>
    </row>
    <row r="3711" spans="1:1" x14ac:dyDescent="0.25">
      <c r="A3711" s="276"/>
    </row>
    <row r="3712" spans="1:1" x14ac:dyDescent="0.25">
      <c r="A3712" s="276"/>
    </row>
    <row r="3713" spans="1:1" x14ac:dyDescent="0.25">
      <c r="A3713" s="276"/>
    </row>
    <row r="3714" spans="1:1" x14ac:dyDescent="0.25">
      <c r="A3714" s="276"/>
    </row>
    <row r="3715" spans="1:1" x14ac:dyDescent="0.25">
      <c r="A3715" s="276"/>
    </row>
    <row r="3716" spans="1:1" x14ac:dyDescent="0.25">
      <c r="A3716" s="276"/>
    </row>
    <row r="3717" spans="1:1" x14ac:dyDescent="0.25">
      <c r="A3717" s="276"/>
    </row>
    <row r="3718" spans="1:1" x14ac:dyDescent="0.25">
      <c r="A3718" s="276"/>
    </row>
    <row r="3719" spans="1:1" x14ac:dyDescent="0.25">
      <c r="A3719" s="276"/>
    </row>
    <row r="3720" spans="1:1" x14ac:dyDescent="0.25">
      <c r="A3720" s="276"/>
    </row>
    <row r="3721" spans="1:1" x14ac:dyDescent="0.25">
      <c r="A3721" s="276"/>
    </row>
    <row r="3722" spans="1:1" x14ac:dyDescent="0.25">
      <c r="A3722" s="276"/>
    </row>
    <row r="3723" spans="1:1" x14ac:dyDescent="0.25">
      <c r="A3723" s="276"/>
    </row>
    <row r="3724" spans="1:1" x14ac:dyDescent="0.25">
      <c r="A3724" s="276"/>
    </row>
    <row r="3725" spans="1:1" x14ac:dyDescent="0.25">
      <c r="A3725" s="276"/>
    </row>
    <row r="3726" spans="1:1" x14ac:dyDescent="0.25">
      <c r="A3726" s="276"/>
    </row>
    <row r="3727" spans="1:1" x14ac:dyDescent="0.25">
      <c r="A3727" s="276"/>
    </row>
    <row r="3728" spans="1:1" x14ac:dyDescent="0.25">
      <c r="A3728" s="276"/>
    </row>
    <row r="3729" spans="1:1" x14ac:dyDescent="0.25">
      <c r="A3729" s="276"/>
    </row>
    <row r="3730" spans="1:1" x14ac:dyDescent="0.25">
      <c r="A3730" s="276"/>
    </row>
    <row r="3731" spans="1:1" x14ac:dyDescent="0.25">
      <c r="A3731" s="276"/>
    </row>
    <row r="3732" spans="1:1" x14ac:dyDescent="0.25">
      <c r="A3732" s="276"/>
    </row>
    <row r="3733" spans="1:1" x14ac:dyDescent="0.25">
      <c r="A3733" s="276"/>
    </row>
    <row r="3734" spans="1:1" x14ac:dyDescent="0.25">
      <c r="A3734" s="276"/>
    </row>
    <row r="3735" spans="1:1" x14ac:dyDescent="0.25">
      <c r="A3735" s="276"/>
    </row>
    <row r="3736" spans="1:1" x14ac:dyDescent="0.25">
      <c r="A3736" s="276"/>
    </row>
    <row r="3737" spans="1:1" x14ac:dyDescent="0.25">
      <c r="A3737" s="276"/>
    </row>
    <row r="3738" spans="1:1" x14ac:dyDescent="0.25">
      <c r="A3738" s="276"/>
    </row>
    <row r="3739" spans="1:1" x14ac:dyDescent="0.25">
      <c r="A3739" s="276"/>
    </row>
    <row r="3740" spans="1:1" x14ac:dyDescent="0.25">
      <c r="A3740" s="276"/>
    </row>
    <row r="3741" spans="1:1" x14ac:dyDescent="0.25">
      <c r="A3741" s="276"/>
    </row>
    <row r="3742" spans="1:1" x14ac:dyDescent="0.25">
      <c r="A3742" s="276"/>
    </row>
    <row r="3743" spans="1:1" x14ac:dyDescent="0.25">
      <c r="A3743" s="276"/>
    </row>
    <row r="3744" spans="1:1" x14ac:dyDescent="0.25">
      <c r="A3744" s="276"/>
    </row>
    <row r="3745" spans="1:1" x14ac:dyDescent="0.25">
      <c r="A3745" s="276"/>
    </row>
    <row r="3746" spans="1:1" x14ac:dyDescent="0.25">
      <c r="A3746" s="276"/>
    </row>
    <row r="3747" spans="1:1" x14ac:dyDescent="0.25">
      <c r="A3747" s="276"/>
    </row>
    <row r="3748" spans="1:1" x14ac:dyDescent="0.25">
      <c r="A3748" s="276"/>
    </row>
    <row r="3749" spans="1:1" x14ac:dyDescent="0.25">
      <c r="A3749" s="276"/>
    </row>
    <row r="3750" spans="1:1" x14ac:dyDescent="0.25">
      <c r="A3750" s="276"/>
    </row>
    <row r="3751" spans="1:1" x14ac:dyDescent="0.25">
      <c r="A3751" s="276"/>
    </row>
    <row r="3752" spans="1:1" x14ac:dyDescent="0.25">
      <c r="A3752" s="276"/>
    </row>
    <row r="3753" spans="1:1" x14ac:dyDescent="0.25">
      <c r="A3753" s="276"/>
    </row>
    <row r="3754" spans="1:1" x14ac:dyDescent="0.25">
      <c r="A3754" s="276"/>
    </row>
    <row r="3755" spans="1:1" x14ac:dyDescent="0.25">
      <c r="A3755" s="276"/>
    </row>
    <row r="3756" spans="1:1" x14ac:dyDescent="0.25">
      <c r="A3756" s="276"/>
    </row>
    <row r="3757" spans="1:1" x14ac:dyDescent="0.25">
      <c r="A3757" s="276"/>
    </row>
    <row r="3758" spans="1:1" x14ac:dyDescent="0.25">
      <c r="A3758" s="276"/>
    </row>
    <row r="3759" spans="1:1" x14ac:dyDescent="0.25">
      <c r="A3759" s="276"/>
    </row>
    <row r="3760" spans="1:1" x14ac:dyDescent="0.25">
      <c r="A3760" s="276"/>
    </row>
    <row r="3761" spans="1:1" x14ac:dyDescent="0.25">
      <c r="A3761" s="276"/>
    </row>
    <row r="3762" spans="1:1" x14ac:dyDescent="0.25">
      <c r="A3762" s="276"/>
    </row>
    <row r="3763" spans="1:1" x14ac:dyDescent="0.25">
      <c r="A3763" s="276"/>
    </row>
    <row r="3764" spans="1:1" x14ac:dyDescent="0.25">
      <c r="A3764" s="276"/>
    </row>
    <row r="3765" spans="1:1" x14ac:dyDescent="0.25">
      <c r="A3765" s="276"/>
    </row>
    <row r="3766" spans="1:1" x14ac:dyDescent="0.25">
      <c r="A3766" s="276"/>
    </row>
    <row r="3767" spans="1:1" x14ac:dyDescent="0.25">
      <c r="A3767" s="276"/>
    </row>
    <row r="3768" spans="1:1" x14ac:dyDescent="0.25">
      <c r="A3768" s="276"/>
    </row>
    <row r="3769" spans="1:1" x14ac:dyDescent="0.25">
      <c r="A3769" s="276"/>
    </row>
    <row r="3770" spans="1:1" x14ac:dyDescent="0.25">
      <c r="A3770" s="276"/>
    </row>
    <row r="3771" spans="1:1" x14ac:dyDescent="0.25">
      <c r="A3771" s="276"/>
    </row>
    <row r="3772" spans="1:1" x14ac:dyDescent="0.25">
      <c r="A3772" s="276"/>
    </row>
    <row r="3773" spans="1:1" x14ac:dyDescent="0.25">
      <c r="A3773" s="276"/>
    </row>
    <row r="3774" spans="1:1" x14ac:dyDescent="0.25">
      <c r="A3774" s="276"/>
    </row>
    <row r="3775" spans="1:1" x14ac:dyDescent="0.25">
      <c r="A3775" s="276"/>
    </row>
    <row r="3776" spans="1:1" x14ac:dyDescent="0.25">
      <c r="A3776" s="276"/>
    </row>
    <row r="3777" spans="1:1" x14ac:dyDescent="0.25">
      <c r="A3777" s="276"/>
    </row>
    <row r="3778" spans="1:1" x14ac:dyDescent="0.25">
      <c r="A3778" s="276"/>
    </row>
    <row r="3779" spans="1:1" x14ac:dyDescent="0.25">
      <c r="A3779" s="276"/>
    </row>
    <row r="3780" spans="1:1" x14ac:dyDescent="0.25">
      <c r="A3780" s="276"/>
    </row>
    <row r="3781" spans="1:1" x14ac:dyDescent="0.25">
      <c r="A3781" s="276"/>
    </row>
    <row r="3782" spans="1:1" x14ac:dyDescent="0.25">
      <c r="A3782" s="276"/>
    </row>
    <row r="3783" spans="1:1" x14ac:dyDescent="0.25">
      <c r="A3783" s="276"/>
    </row>
    <row r="3784" spans="1:1" x14ac:dyDescent="0.25">
      <c r="A3784" s="276"/>
    </row>
    <row r="3785" spans="1:1" x14ac:dyDescent="0.25">
      <c r="A3785" s="276"/>
    </row>
    <row r="3786" spans="1:1" x14ac:dyDescent="0.25">
      <c r="A3786" s="276"/>
    </row>
    <row r="3787" spans="1:1" x14ac:dyDescent="0.25">
      <c r="A3787" s="276"/>
    </row>
    <row r="3788" spans="1:1" x14ac:dyDescent="0.25">
      <c r="A3788" s="276"/>
    </row>
    <row r="3789" spans="1:1" x14ac:dyDescent="0.25">
      <c r="A3789" s="276"/>
    </row>
    <row r="3790" spans="1:1" x14ac:dyDescent="0.25">
      <c r="A3790" s="276"/>
    </row>
    <row r="3791" spans="1:1" x14ac:dyDescent="0.25">
      <c r="A3791" s="276"/>
    </row>
    <row r="3792" spans="1:1" x14ac:dyDescent="0.25">
      <c r="A3792" s="276"/>
    </row>
    <row r="3793" spans="1:1" x14ac:dyDescent="0.25">
      <c r="A3793" s="276"/>
    </row>
    <row r="3794" spans="1:1" x14ac:dyDescent="0.25">
      <c r="A3794" s="276"/>
    </row>
    <row r="3795" spans="1:1" x14ac:dyDescent="0.25">
      <c r="A3795" s="276"/>
    </row>
    <row r="3796" spans="1:1" x14ac:dyDescent="0.25">
      <c r="A3796" s="276"/>
    </row>
    <row r="3797" spans="1:1" x14ac:dyDescent="0.25">
      <c r="A3797" s="276"/>
    </row>
    <row r="3798" spans="1:1" x14ac:dyDescent="0.25">
      <c r="A3798" s="276"/>
    </row>
    <row r="3799" spans="1:1" x14ac:dyDescent="0.25">
      <c r="A3799" s="276"/>
    </row>
    <row r="3800" spans="1:1" x14ac:dyDescent="0.25">
      <c r="A3800" s="276"/>
    </row>
    <row r="3801" spans="1:1" x14ac:dyDescent="0.25">
      <c r="A3801" s="276"/>
    </row>
    <row r="3802" spans="1:1" x14ac:dyDescent="0.25">
      <c r="A3802" s="276"/>
    </row>
    <row r="3803" spans="1:1" x14ac:dyDescent="0.25">
      <c r="A3803" s="276"/>
    </row>
    <row r="3804" spans="1:1" x14ac:dyDescent="0.25">
      <c r="A3804" s="276"/>
    </row>
    <row r="3805" spans="1:1" x14ac:dyDescent="0.25">
      <c r="A3805" s="276"/>
    </row>
    <row r="3806" spans="1:1" x14ac:dyDescent="0.25">
      <c r="A3806" s="276"/>
    </row>
    <row r="3807" spans="1:1" x14ac:dyDescent="0.25">
      <c r="A3807" s="276"/>
    </row>
    <row r="3808" spans="1:1" x14ac:dyDescent="0.25">
      <c r="A3808" s="276"/>
    </row>
    <row r="3809" spans="1:1" x14ac:dyDescent="0.25">
      <c r="A3809" s="276"/>
    </row>
    <row r="3810" spans="1:1" x14ac:dyDescent="0.25">
      <c r="A3810" s="276"/>
    </row>
    <row r="3811" spans="1:1" x14ac:dyDescent="0.25">
      <c r="A3811" s="276"/>
    </row>
    <row r="3812" spans="1:1" x14ac:dyDescent="0.25">
      <c r="A3812" s="276"/>
    </row>
    <row r="3813" spans="1:1" x14ac:dyDescent="0.25">
      <c r="A3813" s="276"/>
    </row>
    <row r="3814" spans="1:1" x14ac:dyDescent="0.25">
      <c r="A3814" s="276"/>
    </row>
    <row r="3815" spans="1:1" x14ac:dyDescent="0.25">
      <c r="A3815" s="276"/>
    </row>
    <row r="3816" spans="1:1" x14ac:dyDescent="0.25">
      <c r="A3816" s="276"/>
    </row>
    <row r="3817" spans="1:1" x14ac:dyDescent="0.25">
      <c r="A3817" s="276"/>
    </row>
    <row r="3818" spans="1:1" x14ac:dyDescent="0.25">
      <c r="A3818" s="276"/>
    </row>
    <row r="3819" spans="1:1" x14ac:dyDescent="0.25">
      <c r="A3819" s="276"/>
    </row>
    <row r="3820" spans="1:1" x14ac:dyDescent="0.25">
      <c r="A3820" s="276"/>
    </row>
    <row r="3821" spans="1:1" x14ac:dyDescent="0.25">
      <c r="A3821" s="276"/>
    </row>
    <row r="3822" spans="1:1" x14ac:dyDescent="0.25">
      <c r="A3822" s="276"/>
    </row>
    <row r="3823" spans="1:1" x14ac:dyDescent="0.25">
      <c r="A3823" s="276"/>
    </row>
    <row r="3824" spans="1:1" x14ac:dyDescent="0.25">
      <c r="A3824" s="276"/>
    </row>
    <row r="3825" spans="1:1" x14ac:dyDescent="0.25">
      <c r="A3825" s="276"/>
    </row>
    <row r="3826" spans="1:1" x14ac:dyDescent="0.25">
      <c r="A3826" s="276"/>
    </row>
    <row r="3827" spans="1:1" x14ac:dyDescent="0.25">
      <c r="A3827" s="276"/>
    </row>
    <row r="3828" spans="1:1" x14ac:dyDescent="0.25">
      <c r="A3828" s="276"/>
    </row>
    <row r="3829" spans="1:1" x14ac:dyDescent="0.25">
      <c r="A3829" s="276"/>
    </row>
    <row r="3830" spans="1:1" x14ac:dyDescent="0.25">
      <c r="A3830" s="276"/>
    </row>
    <row r="3831" spans="1:1" x14ac:dyDescent="0.25">
      <c r="A3831" s="276"/>
    </row>
    <row r="3832" spans="1:1" x14ac:dyDescent="0.25">
      <c r="A3832" s="276"/>
    </row>
    <row r="3833" spans="1:1" x14ac:dyDescent="0.25">
      <c r="A3833" s="276"/>
    </row>
    <row r="3834" spans="1:1" x14ac:dyDescent="0.25">
      <c r="A3834" s="276"/>
    </row>
    <row r="3835" spans="1:1" x14ac:dyDescent="0.25">
      <c r="A3835" s="276"/>
    </row>
    <row r="3836" spans="1:1" x14ac:dyDescent="0.25">
      <c r="A3836" s="276"/>
    </row>
    <row r="3837" spans="1:1" x14ac:dyDescent="0.25">
      <c r="A3837" s="276"/>
    </row>
    <row r="3838" spans="1:1" x14ac:dyDescent="0.25">
      <c r="A3838" s="276"/>
    </row>
    <row r="3839" spans="1:1" x14ac:dyDescent="0.25">
      <c r="A3839" s="276"/>
    </row>
    <row r="3840" spans="1:1" x14ac:dyDescent="0.25">
      <c r="A3840" s="276"/>
    </row>
    <row r="3841" spans="1:1" x14ac:dyDescent="0.25">
      <c r="A3841" s="276"/>
    </row>
    <row r="3842" spans="1:1" x14ac:dyDescent="0.25">
      <c r="A3842" s="276"/>
    </row>
    <row r="3843" spans="1:1" x14ac:dyDescent="0.25">
      <c r="A3843" s="276"/>
    </row>
    <row r="3844" spans="1:1" x14ac:dyDescent="0.25">
      <c r="A3844" s="276"/>
    </row>
    <row r="3845" spans="1:1" x14ac:dyDescent="0.25">
      <c r="A3845" s="276"/>
    </row>
    <row r="3846" spans="1:1" x14ac:dyDescent="0.25">
      <c r="A3846" s="276"/>
    </row>
    <row r="3847" spans="1:1" x14ac:dyDescent="0.25">
      <c r="A3847" s="276"/>
    </row>
    <row r="3848" spans="1:1" x14ac:dyDescent="0.25">
      <c r="A3848" s="276"/>
    </row>
    <row r="3849" spans="1:1" x14ac:dyDescent="0.25">
      <c r="A3849" s="276"/>
    </row>
    <row r="3850" spans="1:1" x14ac:dyDescent="0.25">
      <c r="A3850" s="276"/>
    </row>
    <row r="3851" spans="1:1" x14ac:dyDescent="0.25">
      <c r="A3851" s="276"/>
    </row>
    <row r="3852" spans="1:1" x14ac:dyDescent="0.25">
      <c r="A3852" s="276"/>
    </row>
    <row r="3853" spans="1:1" x14ac:dyDescent="0.25">
      <c r="A3853" s="276"/>
    </row>
    <row r="3854" spans="1:1" x14ac:dyDescent="0.25">
      <c r="A3854" s="276"/>
    </row>
    <row r="3855" spans="1:1" x14ac:dyDescent="0.25">
      <c r="A3855" s="276"/>
    </row>
    <row r="3856" spans="1:1" x14ac:dyDescent="0.25">
      <c r="A3856" s="276"/>
    </row>
    <row r="3857" spans="1:1" x14ac:dyDescent="0.25">
      <c r="A3857" s="276"/>
    </row>
    <row r="3858" spans="1:1" x14ac:dyDescent="0.25">
      <c r="A3858" s="276"/>
    </row>
    <row r="3859" spans="1:1" x14ac:dyDescent="0.25">
      <c r="A3859" s="276"/>
    </row>
    <row r="3860" spans="1:1" x14ac:dyDescent="0.25">
      <c r="A3860" s="276"/>
    </row>
    <row r="3861" spans="1:1" x14ac:dyDescent="0.25">
      <c r="A3861" s="276"/>
    </row>
    <row r="3862" spans="1:1" x14ac:dyDescent="0.25">
      <c r="A3862" s="276"/>
    </row>
    <row r="3863" spans="1:1" x14ac:dyDescent="0.25">
      <c r="A3863" s="276"/>
    </row>
    <row r="3864" spans="1:1" x14ac:dyDescent="0.25">
      <c r="A3864" s="276"/>
    </row>
    <row r="3865" spans="1:1" x14ac:dyDescent="0.25">
      <c r="A3865" s="276"/>
    </row>
    <row r="3866" spans="1:1" x14ac:dyDescent="0.25">
      <c r="A3866" s="276"/>
    </row>
    <row r="3867" spans="1:1" x14ac:dyDescent="0.25">
      <c r="A3867" s="276"/>
    </row>
    <row r="3868" spans="1:1" x14ac:dyDescent="0.25">
      <c r="A3868" s="276"/>
    </row>
    <row r="3869" spans="1:1" x14ac:dyDescent="0.25">
      <c r="A3869" s="276"/>
    </row>
    <row r="3870" spans="1:1" x14ac:dyDescent="0.25">
      <c r="A3870" s="276"/>
    </row>
    <row r="3871" spans="1:1" x14ac:dyDescent="0.25">
      <c r="A3871" s="276"/>
    </row>
    <row r="3872" spans="1:1" x14ac:dyDescent="0.25">
      <c r="A3872" s="276"/>
    </row>
    <row r="3873" spans="1:1" x14ac:dyDescent="0.25">
      <c r="A3873" s="276"/>
    </row>
    <row r="3874" spans="1:1" x14ac:dyDescent="0.25">
      <c r="A3874" s="276"/>
    </row>
    <row r="3875" spans="1:1" x14ac:dyDescent="0.25">
      <c r="A3875" s="276"/>
    </row>
    <row r="3876" spans="1:1" x14ac:dyDescent="0.25">
      <c r="A3876" s="276"/>
    </row>
    <row r="3877" spans="1:1" x14ac:dyDescent="0.25">
      <c r="A3877" s="276"/>
    </row>
    <row r="3878" spans="1:1" x14ac:dyDescent="0.25">
      <c r="A3878" s="276"/>
    </row>
    <row r="3879" spans="1:1" x14ac:dyDescent="0.25">
      <c r="A3879" s="276"/>
    </row>
    <row r="3880" spans="1:1" x14ac:dyDescent="0.25">
      <c r="A3880" s="276"/>
    </row>
    <row r="3881" spans="1:1" x14ac:dyDescent="0.25">
      <c r="A3881" s="276"/>
    </row>
    <row r="3882" spans="1:1" x14ac:dyDescent="0.25">
      <c r="A3882" s="276"/>
    </row>
    <row r="3883" spans="1:1" x14ac:dyDescent="0.25">
      <c r="A3883" s="276"/>
    </row>
    <row r="3884" spans="1:1" x14ac:dyDescent="0.25">
      <c r="A3884" s="276"/>
    </row>
    <row r="3885" spans="1:1" x14ac:dyDescent="0.25">
      <c r="A3885" s="276"/>
    </row>
    <row r="3886" spans="1:1" x14ac:dyDescent="0.25">
      <c r="A3886" s="276"/>
    </row>
    <row r="3887" spans="1:1" x14ac:dyDescent="0.25">
      <c r="A3887" s="276"/>
    </row>
    <row r="3888" spans="1:1" x14ac:dyDescent="0.25">
      <c r="A3888" s="276"/>
    </row>
    <row r="3889" spans="1:1" x14ac:dyDescent="0.25">
      <c r="A3889" s="276"/>
    </row>
    <row r="3890" spans="1:1" x14ac:dyDescent="0.25">
      <c r="A3890" s="276"/>
    </row>
    <row r="3891" spans="1:1" x14ac:dyDescent="0.25">
      <c r="A3891" s="276"/>
    </row>
    <row r="3892" spans="1:1" x14ac:dyDescent="0.25">
      <c r="A3892" s="276"/>
    </row>
    <row r="3893" spans="1:1" x14ac:dyDescent="0.25">
      <c r="A3893" s="276"/>
    </row>
    <row r="3894" spans="1:1" x14ac:dyDescent="0.25">
      <c r="A3894" s="276"/>
    </row>
    <row r="3895" spans="1:1" x14ac:dyDescent="0.25">
      <c r="A3895" s="276"/>
    </row>
    <row r="3896" spans="1:1" x14ac:dyDescent="0.25">
      <c r="A3896" s="276"/>
    </row>
    <row r="3897" spans="1:1" x14ac:dyDescent="0.25">
      <c r="A3897" s="276"/>
    </row>
    <row r="3898" spans="1:1" x14ac:dyDescent="0.25">
      <c r="A3898" s="276"/>
    </row>
    <row r="3899" spans="1:1" x14ac:dyDescent="0.25">
      <c r="A3899" s="276"/>
    </row>
    <row r="3900" spans="1:1" x14ac:dyDescent="0.25">
      <c r="A3900" s="276"/>
    </row>
    <row r="3901" spans="1:1" x14ac:dyDescent="0.25">
      <c r="A3901" s="276"/>
    </row>
    <row r="3902" spans="1:1" x14ac:dyDescent="0.25">
      <c r="A3902" s="277"/>
    </row>
    <row r="3903" spans="1:1" x14ac:dyDescent="0.25">
      <c r="A3903" s="274"/>
    </row>
    <row r="3904" spans="1:1" x14ac:dyDescent="0.25">
      <c r="A3904" s="276"/>
    </row>
    <row r="3905" spans="1:1" x14ac:dyDescent="0.25">
      <c r="A3905" s="276"/>
    </row>
    <row r="3906" spans="1:1" x14ac:dyDescent="0.25">
      <c r="A3906" s="276"/>
    </row>
    <row r="3907" spans="1:1" x14ac:dyDescent="0.25">
      <c r="A3907" s="276"/>
    </row>
    <row r="3908" spans="1:1" x14ac:dyDescent="0.25">
      <c r="A3908" s="276"/>
    </row>
    <row r="3909" spans="1:1" x14ac:dyDescent="0.25">
      <c r="A3909" s="276"/>
    </row>
    <row r="3910" spans="1:1" x14ac:dyDescent="0.25">
      <c r="A3910" s="276"/>
    </row>
    <row r="3911" spans="1:1" x14ac:dyDescent="0.25">
      <c r="A3911" s="276"/>
    </row>
    <row r="3912" spans="1:1" x14ac:dyDescent="0.25">
      <c r="A3912" s="276"/>
    </row>
    <row r="3913" spans="1:1" x14ac:dyDescent="0.25">
      <c r="A3913" s="276"/>
    </row>
    <row r="3914" spans="1:1" x14ac:dyDescent="0.25">
      <c r="A3914" s="276"/>
    </row>
    <row r="3915" spans="1:1" x14ac:dyDescent="0.25">
      <c r="A3915" s="276"/>
    </row>
    <row r="3916" spans="1:1" x14ac:dyDescent="0.25">
      <c r="A3916" s="276"/>
    </row>
    <row r="3917" spans="1:1" x14ac:dyDescent="0.25">
      <c r="A3917" s="276"/>
    </row>
    <row r="3918" spans="1:1" x14ac:dyDescent="0.25">
      <c r="A3918" s="276"/>
    </row>
    <row r="3919" spans="1:1" x14ac:dyDescent="0.25">
      <c r="A3919" s="276"/>
    </row>
    <row r="3920" spans="1:1" x14ac:dyDescent="0.25">
      <c r="A3920" s="276"/>
    </row>
    <row r="3921" spans="1:1" x14ac:dyDescent="0.25">
      <c r="A3921" s="276"/>
    </row>
    <row r="3922" spans="1:1" x14ac:dyDescent="0.25">
      <c r="A3922" s="276"/>
    </row>
    <row r="3923" spans="1:1" x14ac:dyDescent="0.25">
      <c r="A3923" s="276"/>
    </row>
    <row r="3924" spans="1:1" x14ac:dyDescent="0.25">
      <c r="A3924" s="276"/>
    </row>
    <row r="3925" spans="1:1" x14ac:dyDescent="0.25">
      <c r="A3925" s="276"/>
    </row>
    <row r="3926" spans="1:1" x14ac:dyDescent="0.25">
      <c r="A3926" s="276"/>
    </row>
    <row r="3927" spans="1:1" x14ac:dyDescent="0.25">
      <c r="A3927" s="276"/>
    </row>
    <row r="3928" spans="1:1" x14ac:dyDescent="0.25">
      <c r="A3928" s="276"/>
    </row>
    <row r="3929" spans="1:1" x14ac:dyDescent="0.25">
      <c r="A3929" s="276"/>
    </row>
    <row r="3930" spans="1:1" x14ac:dyDescent="0.25">
      <c r="A3930" s="276"/>
    </row>
    <row r="3931" spans="1:1" x14ac:dyDescent="0.25">
      <c r="A3931" s="276"/>
    </row>
    <row r="3932" spans="1:1" x14ac:dyDescent="0.25">
      <c r="A3932" s="276"/>
    </row>
    <row r="3933" spans="1:1" x14ac:dyDescent="0.25">
      <c r="A3933" s="276"/>
    </row>
    <row r="3934" spans="1:1" x14ac:dyDescent="0.25">
      <c r="A3934" s="276"/>
    </row>
    <row r="3935" spans="1:1" x14ac:dyDescent="0.25">
      <c r="A3935" s="276"/>
    </row>
    <row r="3936" spans="1:1" x14ac:dyDescent="0.25">
      <c r="A3936" s="276"/>
    </row>
    <row r="3937" spans="1:1" x14ac:dyDescent="0.25">
      <c r="A3937" s="276"/>
    </row>
    <row r="3938" spans="1:1" x14ac:dyDescent="0.25">
      <c r="A3938" s="276"/>
    </row>
    <row r="3939" spans="1:1" x14ac:dyDescent="0.25">
      <c r="A3939" s="276"/>
    </row>
    <row r="3940" spans="1:1" x14ac:dyDescent="0.25">
      <c r="A3940" s="276"/>
    </row>
    <row r="3941" spans="1:1" x14ac:dyDescent="0.25">
      <c r="A3941" s="276"/>
    </row>
    <row r="3942" spans="1:1" x14ac:dyDescent="0.25">
      <c r="A3942" s="276"/>
    </row>
    <row r="3943" spans="1:1" x14ac:dyDescent="0.25">
      <c r="A3943" s="276"/>
    </row>
    <row r="3944" spans="1:1" x14ac:dyDescent="0.25">
      <c r="A3944" s="276"/>
    </row>
    <row r="3945" spans="1:1" x14ac:dyDescent="0.25">
      <c r="A3945" s="276"/>
    </row>
    <row r="3946" spans="1:1" x14ac:dyDescent="0.25">
      <c r="A3946" s="276"/>
    </row>
    <row r="3947" spans="1:1" x14ac:dyDescent="0.25">
      <c r="A3947" s="276"/>
    </row>
    <row r="3948" spans="1:1" x14ac:dyDescent="0.25">
      <c r="A3948" s="276"/>
    </row>
    <row r="3949" spans="1:1" x14ac:dyDescent="0.25">
      <c r="A3949" s="276"/>
    </row>
    <row r="3950" spans="1:1" x14ac:dyDescent="0.25">
      <c r="A3950" s="276"/>
    </row>
    <row r="3951" spans="1:1" x14ac:dyDescent="0.25">
      <c r="A3951" s="276"/>
    </row>
    <row r="3952" spans="1:1" x14ac:dyDescent="0.25">
      <c r="A3952" s="276"/>
    </row>
    <row r="3953" spans="1:1" x14ac:dyDescent="0.25">
      <c r="A3953" s="276"/>
    </row>
    <row r="3954" spans="1:1" x14ac:dyDescent="0.25">
      <c r="A3954" s="276"/>
    </row>
    <row r="3955" spans="1:1" x14ac:dyDescent="0.25">
      <c r="A3955" s="276"/>
    </row>
    <row r="3956" spans="1:1" x14ac:dyDescent="0.25">
      <c r="A3956" s="276"/>
    </row>
    <row r="3957" spans="1:1" x14ac:dyDescent="0.25">
      <c r="A3957" s="276"/>
    </row>
    <row r="3958" spans="1:1" x14ac:dyDescent="0.25">
      <c r="A3958" s="276"/>
    </row>
    <row r="3959" spans="1:1" x14ac:dyDescent="0.25">
      <c r="A3959" s="276"/>
    </row>
    <row r="3960" spans="1:1" x14ac:dyDescent="0.25">
      <c r="A3960" s="276"/>
    </row>
    <row r="3961" spans="1:1" x14ac:dyDescent="0.25">
      <c r="A3961" s="276"/>
    </row>
    <row r="3962" spans="1:1" x14ac:dyDescent="0.25">
      <c r="A3962" s="276"/>
    </row>
    <row r="3963" spans="1:1" x14ac:dyDescent="0.25">
      <c r="A3963" s="276"/>
    </row>
    <row r="3964" spans="1:1" x14ac:dyDescent="0.25">
      <c r="A3964" s="276"/>
    </row>
    <row r="3965" spans="1:1" x14ac:dyDescent="0.25">
      <c r="A3965" s="276"/>
    </row>
    <row r="3966" spans="1:1" x14ac:dyDescent="0.25">
      <c r="A3966" s="276"/>
    </row>
    <row r="3967" spans="1:1" x14ac:dyDescent="0.25">
      <c r="A3967" s="276"/>
    </row>
    <row r="3968" spans="1:1" x14ac:dyDescent="0.25">
      <c r="A3968" s="276"/>
    </row>
    <row r="3969" spans="1:1" x14ac:dyDescent="0.25">
      <c r="A3969" s="276"/>
    </row>
    <row r="3970" spans="1:1" x14ac:dyDescent="0.25">
      <c r="A3970" s="276"/>
    </row>
    <row r="3971" spans="1:1" x14ac:dyDescent="0.25">
      <c r="A3971" s="276"/>
    </row>
    <row r="3972" spans="1:1" x14ac:dyDescent="0.25">
      <c r="A3972" s="276"/>
    </row>
    <row r="3973" spans="1:1" x14ac:dyDescent="0.25">
      <c r="A3973" s="276"/>
    </row>
    <row r="3974" spans="1:1" x14ac:dyDescent="0.25">
      <c r="A3974" s="276"/>
    </row>
    <row r="3975" spans="1:1" x14ac:dyDescent="0.25">
      <c r="A3975" s="276"/>
    </row>
    <row r="3976" spans="1:1" x14ac:dyDescent="0.25">
      <c r="A3976" s="276"/>
    </row>
    <row r="3977" spans="1:1" x14ac:dyDescent="0.25">
      <c r="A3977" s="276"/>
    </row>
    <row r="3978" spans="1:1" x14ac:dyDescent="0.25">
      <c r="A3978" s="276"/>
    </row>
    <row r="3979" spans="1:1" x14ac:dyDescent="0.25">
      <c r="A3979" s="276"/>
    </row>
    <row r="3980" spans="1:1" x14ac:dyDescent="0.25">
      <c r="A3980" s="276"/>
    </row>
    <row r="3981" spans="1:1" x14ac:dyDescent="0.25">
      <c r="A3981" s="276"/>
    </row>
    <row r="3982" spans="1:1" x14ac:dyDescent="0.25">
      <c r="A3982" s="276"/>
    </row>
    <row r="3983" spans="1:1" x14ac:dyDescent="0.25">
      <c r="A3983" s="276"/>
    </row>
    <row r="3984" spans="1:1" x14ac:dyDescent="0.25">
      <c r="A3984" s="276"/>
    </row>
    <row r="3985" spans="1:1" x14ac:dyDescent="0.25">
      <c r="A3985" s="276"/>
    </row>
    <row r="3986" spans="1:1" x14ac:dyDescent="0.25">
      <c r="A3986" s="276"/>
    </row>
    <row r="3987" spans="1:1" x14ac:dyDescent="0.25">
      <c r="A3987" s="276"/>
    </row>
    <row r="3988" spans="1:1" x14ac:dyDescent="0.25">
      <c r="A3988" s="276"/>
    </row>
    <row r="3989" spans="1:1" x14ac:dyDescent="0.25">
      <c r="A3989" s="276"/>
    </row>
    <row r="3990" spans="1:1" x14ac:dyDescent="0.25">
      <c r="A3990" s="276"/>
    </row>
    <row r="3991" spans="1:1" x14ac:dyDescent="0.25">
      <c r="A3991" s="276"/>
    </row>
    <row r="3992" spans="1:1" x14ac:dyDescent="0.25">
      <c r="A3992" s="276"/>
    </row>
    <row r="3993" spans="1:1" x14ac:dyDescent="0.25">
      <c r="A3993" s="276"/>
    </row>
    <row r="3994" spans="1:1" x14ac:dyDescent="0.25">
      <c r="A3994" s="276"/>
    </row>
    <row r="3995" spans="1:1" x14ac:dyDescent="0.25">
      <c r="A3995" s="276"/>
    </row>
    <row r="3996" spans="1:1" x14ac:dyDescent="0.25">
      <c r="A3996" s="276"/>
    </row>
    <row r="3997" spans="1:1" x14ac:dyDescent="0.25">
      <c r="A3997" s="276"/>
    </row>
    <row r="3998" spans="1:1" x14ac:dyDescent="0.25">
      <c r="A3998" s="276"/>
    </row>
    <row r="3999" spans="1:1" x14ac:dyDescent="0.25">
      <c r="A3999" s="276"/>
    </row>
    <row r="4000" spans="1:1" x14ac:dyDescent="0.25">
      <c r="A4000" s="276"/>
    </row>
    <row r="4001" spans="1:1" x14ac:dyDescent="0.25">
      <c r="A4001" s="276"/>
    </row>
    <row r="4002" spans="1:1" x14ac:dyDescent="0.25">
      <c r="A4002" s="276"/>
    </row>
    <row r="4003" spans="1:1" x14ac:dyDescent="0.25">
      <c r="A4003" s="276"/>
    </row>
    <row r="4004" spans="1:1" x14ac:dyDescent="0.25">
      <c r="A4004" s="276"/>
    </row>
    <row r="4005" spans="1:1" x14ac:dyDescent="0.25">
      <c r="A4005" s="276"/>
    </row>
    <row r="4006" spans="1:1" x14ac:dyDescent="0.25">
      <c r="A4006" s="276"/>
    </row>
    <row r="4007" spans="1:1" x14ac:dyDescent="0.25">
      <c r="A4007" s="276"/>
    </row>
    <row r="4008" spans="1:1" x14ac:dyDescent="0.25">
      <c r="A4008" s="276"/>
    </row>
    <row r="4009" spans="1:1" x14ac:dyDescent="0.25">
      <c r="A4009" s="276"/>
    </row>
    <row r="4010" spans="1:1" x14ac:dyDescent="0.25">
      <c r="A4010" s="276"/>
    </row>
    <row r="4011" spans="1:1" x14ac:dyDescent="0.25">
      <c r="A4011" s="276"/>
    </row>
    <row r="4012" spans="1:1" x14ac:dyDescent="0.25">
      <c r="A4012" s="276"/>
    </row>
    <row r="4013" spans="1:1" x14ac:dyDescent="0.25">
      <c r="A4013" s="276"/>
    </row>
    <row r="4014" spans="1:1" x14ac:dyDescent="0.25">
      <c r="A4014" s="276"/>
    </row>
    <row r="4015" spans="1:1" x14ac:dyDescent="0.25">
      <c r="A4015" s="276"/>
    </row>
    <row r="4016" spans="1:1" x14ac:dyDescent="0.25">
      <c r="A4016" s="276"/>
    </row>
    <row r="4017" spans="1:1" x14ac:dyDescent="0.25">
      <c r="A4017" s="276"/>
    </row>
    <row r="4018" spans="1:1" x14ac:dyDescent="0.25">
      <c r="A4018" s="276"/>
    </row>
    <row r="4019" spans="1:1" x14ac:dyDescent="0.25">
      <c r="A4019" s="276"/>
    </row>
    <row r="4020" spans="1:1" x14ac:dyDescent="0.25">
      <c r="A4020" s="276"/>
    </row>
    <row r="4021" spans="1:1" x14ac:dyDescent="0.25">
      <c r="A4021" s="276"/>
    </row>
    <row r="4022" spans="1:1" x14ac:dyDescent="0.25">
      <c r="A4022" s="276"/>
    </row>
    <row r="4023" spans="1:1" x14ac:dyDescent="0.25">
      <c r="A4023" s="276"/>
    </row>
    <row r="4024" spans="1:1" x14ac:dyDescent="0.25">
      <c r="A4024" s="276"/>
    </row>
    <row r="4025" spans="1:1" x14ac:dyDescent="0.25">
      <c r="A4025" s="276"/>
    </row>
    <row r="4026" spans="1:1" x14ac:dyDescent="0.25">
      <c r="A4026" s="276"/>
    </row>
    <row r="4027" spans="1:1" x14ac:dyDescent="0.25">
      <c r="A4027" s="276"/>
    </row>
    <row r="4028" spans="1:1" x14ac:dyDescent="0.25">
      <c r="A4028" s="276"/>
    </row>
    <row r="4029" spans="1:1" x14ac:dyDescent="0.25">
      <c r="A4029" s="276"/>
    </row>
    <row r="4030" spans="1:1" x14ac:dyDescent="0.25">
      <c r="A4030" s="276"/>
    </row>
    <row r="4031" spans="1:1" x14ac:dyDescent="0.25">
      <c r="A4031" s="276"/>
    </row>
    <row r="4032" spans="1:1" x14ac:dyDescent="0.25">
      <c r="A4032" s="276"/>
    </row>
    <row r="4033" spans="1:1" x14ac:dyDescent="0.25">
      <c r="A4033" s="276"/>
    </row>
    <row r="4034" spans="1:1" x14ac:dyDescent="0.25">
      <c r="A4034" s="276"/>
    </row>
    <row r="4035" spans="1:1" x14ac:dyDescent="0.25">
      <c r="A4035" s="276"/>
    </row>
    <row r="4036" spans="1:1" x14ac:dyDescent="0.25">
      <c r="A4036" s="276"/>
    </row>
    <row r="4037" spans="1:1" x14ac:dyDescent="0.25">
      <c r="A4037" s="276"/>
    </row>
    <row r="4038" spans="1:1" x14ac:dyDescent="0.25">
      <c r="A4038" s="276"/>
    </row>
    <row r="4039" spans="1:1" x14ac:dyDescent="0.25">
      <c r="A4039" s="276"/>
    </row>
    <row r="4040" spans="1:1" x14ac:dyDescent="0.25">
      <c r="A4040" s="276"/>
    </row>
    <row r="4041" spans="1:1" x14ac:dyDescent="0.25">
      <c r="A4041" s="276"/>
    </row>
    <row r="4042" spans="1:1" x14ac:dyDescent="0.25">
      <c r="A4042" s="276"/>
    </row>
    <row r="4043" spans="1:1" x14ac:dyDescent="0.25">
      <c r="A4043" s="276"/>
    </row>
    <row r="4044" spans="1:1" x14ac:dyDescent="0.25">
      <c r="A4044" s="276"/>
    </row>
    <row r="4045" spans="1:1" x14ac:dyDescent="0.25">
      <c r="A4045" s="276"/>
    </row>
    <row r="4046" spans="1:1" x14ac:dyDescent="0.25">
      <c r="A4046" s="276"/>
    </row>
    <row r="4047" spans="1:1" x14ac:dyDescent="0.25">
      <c r="A4047" s="276"/>
    </row>
    <row r="4048" spans="1:1" x14ac:dyDescent="0.25">
      <c r="A4048" s="276"/>
    </row>
    <row r="4049" spans="1:1" x14ac:dyDescent="0.25">
      <c r="A4049" s="276"/>
    </row>
    <row r="4050" spans="1:1" x14ac:dyDescent="0.25">
      <c r="A4050" s="276"/>
    </row>
    <row r="4051" spans="1:1" x14ac:dyDescent="0.25">
      <c r="A4051" s="276"/>
    </row>
    <row r="4052" spans="1:1" x14ac:dyDescent="0.25">
      <c r="A4052" s="276"/>
    </row>
    <row r="4053" spans="1:1" x14ac:dyDescent="0.25">
      <c r="A4053" s="276"/>
    </row>
    <row r="4054" spans="1:1" x14ac:dyDescent="0.25">
      <c r="A4054" s="276"/>
    </row>
    <row r="4055" spans="1:1" x14ac:dyDescent="0.25">
      <c r="A4055" s="276"/>
    </row>
    <row r="4056" spans="1:1" x14ac:dyDescent="0.25">
      <c r="A4056" s="276"/>
    </row>
    <row r="4057" spans="1:1" x14ac:dyDescent="0.25">
      <c r="A4057" s="276"/>
    </row>
    <row r="4058" spans="1:1" x14ac:dyDescent="0.25">
      <c r="A4058" s="276"/>
    </row>
    <row r="4059" spans="1:1" x14ac:dyDescent="0.25">
      <c r="A4059" s="276"/>
    </row>
    <row r="4060" spans="1:1" x14ac:dyDescent="0.25">
      <c r="A4060" s="276"/>
    </row>
    <row r="4061" spans="1:1" x14ac:dyDescent="0.25">
      <c r="A4061" s="276"/>
    </row>
    <row r="4062" spans="1:1" x14ac:dyDescent="0.25">
      <c r="A4062" s="276"/>
    </row>
    <row r="4063" spans="1:1" x14ac:dyDescent="0.25">
      <c r="A4063" s="276"/>
    </row>
    <row r="4064" spans="1:1" x14ac:dyDescent="0.25">
      <c r="A4064" s="276"/>
    </row>
    <row r="4065" spans="1:1" x14ac:dyDescent="0.25">
      <c r="A4065" s="276"/>
    </row>
    <row r="4066" spans="1:1" x14ac:dyDescent="0.25">
      <c r="A4066" s="276"/>
    </row>
    <row r="4067" spans="1:1" x14ac:dyDescent="0.25">
      <c r="A4067" s="276"/>
    </row>
    <row r="4068" spans="1:1" x14ac:dyDescent="0.25">
      <c r="A4068" s="276"/>
    </row>
    <row r="4069" spans="1:1" x14ac:dyDescent="0.25">
      <c r="A4069" s="276"/>
    </row>
    <row r="4070" spans="1:1" x14ac:dyDescent="0.25">
      <c r="A4070" s="276"/>
    </row>
    <row r="4071" spans="1:1" x14ac:dyDescent="0.25">
      <c r="A4071" s="276"/>
    </row>
    <row r="4072" spans="1:1" x14ac:dyDescent="0.25">
      <c r="A4072" s="276"/>
    </row>
    <row r="4073" spans="1:1" x14ac:dyDescent="0.25">
      <c r="A4073" s="276"/>
    </row>
    <row r="4074" spans="1:1" x14ac:dyDescent="0.25">
      <c r="A4074" s="276"/>
    </row>
    <row r="4075" spans="1:1" x14ac:dyDescent="0.25">
      <c r="A4075" s="276"/>
    </row>
    <row r="4076" spans="1:1" x14ac:dyDescent="0.25">
      <c r="A4076" s="276"/>
    </row>
    <row r="4077" spans="1:1" x14ac:dyDescent="0.25">
      <c r="A4077" s="276"/>
    </row>
    <row r="4078" spans="1:1" x14ac:dyDescent="0.25">
      <c r="A4078" s="276"/>
    </row>
    <row r="4079" spans="1:1" x14ac:dyDescent="0.25">
      <c r="A4079" s="276"/>
    </row>
    <row r="4080" spans="1:1" x14ac:dyDescent="0.25">
      <c r="A4080" s="276"/>
    </row>
    <row r="4081" spans="1:1" x14ac:dyDescent="0.25">
      <c r="A4081" s="276"/>
    </row>
    <row r="4082" spans="1:1" x14ac:dyDescent="0.25">
      <c r="A4082" s="276"/>
    </row>
    <row r="4083" spans="1:1" x14ac:dyDescent="0.25">
      <c r="A4083" s="276"/>
    </row>
    <row r="4084" spans="1:1" x14ac:dyDescent="0.25">
      <c r="A4084" s="276"/>
    </row>
    <row r="4085" spans="1:1" x14ac:dyDescent="0.25">
      <c r="A4085" s="276"/>
    </row>
    <row r="4086" spans="1:1" x14ac:dyDescent="0.25">
      <c r="A4086" s="276"/>
    </row>
    <row r="4087" spans="1:1" x14ac:dyDescent="0.25">
      <c r="A4087" s="276"/>
    </row>
    <row r="4088" spans="1:1" x14ac:dyDescent="0.25">
      <c r="A4088" s="276"/>
    </row>
    <row r="4089" spans="1:1" x14ac:dyDescent="0.25">
      <c r="A4089" s="276"/>
    </row>
    <row r="4090" spans="1:1" x14ac:dyDescent="0.25">
      <c r="A4090" s="276"/>
    </row>
    <row r="4091" spans="1:1" x14ac:dyDescent="0.25">
      <c r="A4091" s="276"/>
    </row>
    <row r="4092" spans="1:1" x14ac:dyDescent="0.25">
      <c r="A4092" s="276"/>
    </row>
    <row r="4093" spans="1:1" x14ac:dyDescent="0.25">
      <c r="A4093" s="276"/>
    </row>
    <row r="4094" spans="1:1" x14ac:dyDescent="0.25">
      <c r="A4094" s="276"/>
    </row>
    <row r="4095" spans="1:1" x14ac:dyDescent="0.25">
      <c r="A4095" s="276"/>
    </row>
    <row r="4096" spans="1:1" x14ac:dyDescent="0.25">
      <c r="A4096" s="276"/>
    </row>
    <row r="4097" spans="1:1" x14ac:dyDescent="0.25">
      <c r="A4097" s="276"/>
    </row>
    <row r="4098" spans="1:1" x14ac:dyDescent="0.25">
      <c r="A4098" s="276"/>
    </row>
    <row r="4099" spans="1:1" x14ac:dyDescent="0.25">
      <c r="A4099" s="276"/>
    </row>
    <row r="4100" spans="1:1" x14ac:dyDescent="0.25">
      <c r="A4100" s="276"/>
    </row>
    <row r="4101" spans="1:1" x14ac:dyDescent="0.25">
      <c r="A4101" s="276"/>
    </row>
    <row r="4102" spans="1:1" x14ac:dyDescent="0.25">
      <c r="A4102" s="276"/>
    </row>
    <row r="4103" spans="1:1" x14ac:dyDescent="0.25">
      <c r="A4103" s="276"/>
    </row>
    <row r="4104" spans="1:1" x14ac:dyDescent="0.25">
      <c r="A4104" s="276"/>
    </row>
    <row r="4105" spans="1:1" x14ac:dyDescent="0.25">
      <c r="A4105" s="276"/>
    </row>
    <row r="4106" spans="1:1" x14ac:dyDescent="0.25">
      <c r="A4106" s="276"/>
    </row>
    <row r="4107" spans="1:1" x14ac:dyDescent="0.25">
      <c r="A4107" s="276"/>
    </row>
    <row r="4108" spans="1:1" x14ac:dyDescent="0.25">
      <c r="A4108" s="276"/>
    </row>
    <row r="4109" spans="1:1" x14ac:dyDescent="0.25">
      <c r="A4109" s="276"/>
    </row>
    <row r="4110" spans="1:1" x14ac:dyDescent="0.25">
      <c r="A4110" s="276"/>
    </row>
    <row r="4111" spans="1:1" x14ac:dyDescent="0.25">
      <c r="A4111" s="276"/>
    </row>
    <row r="4112" spans="1:1" x14ac:dyDescent="0.25">
      <c r="A4112" s="276"/>
    </row>
    <row r="4113" spans="1:1" x14ac:dyDescent="0.25">
      <c r="A4113" s="276"/>
    </row>
    <row r="4114" spans="1:1" x14ac:dyDescent="0.25">
      <c r="A4114" s="276"/>
    </row>
    <row r="4115" spans="1:1" x14ac:dyDescent="0.25">
      <c r="A4115" s="276"/>
    </row>
    <row r="4116" spans="1:1" x14ac:dyDescent="0.25">
      <c r="A4116" s="276"/>
    </row>
    <row r="4117" spans="1:1" x14ac:dyDescent="0.25">
      <c r="A4117" s="276"/>
    </row>
    <row r="4118" spans="1:1" x14ac:dyDescent="0.25">
      <c r="A4118" s="276"/>
    </row>
    <row r="4119" spans="1:1" x14ac:dyDescent="0.25">
      <c r="A4119" s="276"/>
    </row>
    <row r="4120" spans="1:1" x14ac:dyDescent="0.25">
      <c r="A4120" s="276"/>
    </row>
    <row r="4121" spans="1:1" x14ac:dyDescent="0.25">
      <c r="A4121" s="276"/>
    </row>
    <row r="4122" spans="1:1" x14ac:dyDescent="0.25">
      <c r="A4122" s="276"/>
    </row>
    <row r="4123" spans="1:1" x14ac:dyDescent="0.25">
      <c r="A4123" s="276"/>
    </row>
    <row r="4124" spans="1:1" x14ac:dyDescent="0.25">
      <c r="A4124" s="276"/>
    </row>
    <row r="4125" spans="1:1" x14ac:dyDescent="0.25">
      <c r="A4125" s="276"/>
    </row>
    <row r="4126" spans="1:1" x14ac:dyDescent="0.25">
      <c r="A4126" s="276"/>
    </row>
    <row r="4127" spans="1:1" x14ac:dyDescent="0.25">
      <c r="A4127" s="276"/>
    </row>
    <row r="4128" spans="1:1" x14ac:dyDescent="0.25">
      <c r="A4128" s="276"/>
    </row>
    <row r="4129" spans="1:1" x14ac:dyDescent="0.25">
      <c r="A4129" s="276"/>
    </row>
    <row r="4130" spans="1:1" x14ac:dyDescent="0.25">
      <c r="A4130" s="276"/>
    </row>
    <row r="4131" spans="1:1" x14ac:dyDescent="0.25">
      <c r="A4131" s="276"/>
    </row>
    <row r="4132" spans="1:1" x14ac:dyDescent="0.25">
      <c r="A4132" s="276"/>
    </row>
    <row r="4133" spans="1:1" x14ac:dyDescent="0.25">
      <c r="A4133" s="276"/>
    </row>
    <row r="4134" spans="1:1" x14ac:dyDescent="0.25">
      <c r="A4134" s="276"/>
    </row>
    <row r="4135" spans="1:1" x14ac:dyDescent="0.25">
      <c r="A4135" s="276"/>
    </row>
    <row r="4136" spans="1:1" x14ac:dyDescent="0.25">
      <c r="A4136" s="276"/>
    </row>
    <row r="4137" spans="1:1" x14ac:dyDescent="0.25">
      <c r="A4137" s="276"/>
    </row>
    <row r="4138" spans="1:1" x14ac:dyDescent="0.25">
      <c r="A4138" s="276"/>
    </row>
    <row r="4139" spans="1:1" x14ac:dyDescent="0.25">
      <c r="A4139" s="276"/>
    </row>
    <row r="4140" spans="1:1" x14ac:dyDescent="0.25">
      <c r="A4140" s="276"/>
    </row>
    <row r="4141" spans="1:1" x14ac:dyDescent="0.25">
      <c r="A4141" s="276"/>
    </row>
    <row r="4142" spans="1:1" x14ac:dyDescent="0.25">
      <c r="A4142" s="276"/>
    </row>
    <row r="4143" spans="1:1" x14ac:dyDescent="0.25">
      <c r="A4143" s="276"/>
    </row>
    <row r="4144" spans="1:1" x14ac:dyDescent="0.25">
      <c r="A4144" s="276"/>
    </row>
    <row r="4145" spans="1:1" x14ac:dyDescent="0.25">
      <c r="A4145" s="276"/>
    </row>
    <row r="4146" spans="1:1" x14ac:dyDescent="0.25">
      <c r="A4146" s="276"/>
    </row>
    <row r="4147" spans="1:1" x14ac:dyDescent="0.25">
      <c r="A4147" s="276"/>
    </row>
    <row r="4148" spans="1:1" x14ac:dyDescent="0.25">
      <c r="A4148" s="276"/>
    </row>
    <row r="4149" spans="1:1" x14ac:dyDescent="0.25">
      <c r="A4149" s="276"/>
    </row>
    <row r="4150" spans="1:1" x14ac:dyDescent="0.25">
      <c r="A4150" s="276"/>
    </row>
    <row r="4151" spans="1:1" x14ac:dyDescent="0.25">
      <c r="A4151" s="276"/>
    </row>
    <row r="4152" spans="1:1" x14ac:dyDescent="0.25">
      <c r="A4152" s="276"/>
    </row>
    <row r="4153" spans="1:1" x14ac:dyDescent="0.25">
      <c r="A4153" s="276"/>
    </row>
    <row r="4154" spans="1:1" x14ac:dyDescent="0.25">
      <c r="A4154" s="276"/>
    </row>
    <row r="4155" spans="1:1" x14ac:dyDescent="0.25">
      <c r="A4155" s="276"/>
    </row>
    <row r="4156" spans="1:1" x14ac:dyDescent="0.25">
      <c r="A4156" s="276"/>
    </row>
    <row r="4157" spans="1:1" x14ac:dyDescent="0.25">
      <c r="A4157" s="276"/>
    </row>
    <row r="4158" spans="1:1" x14ac:dyDescent="0.25">
      <c r="A4158" s="276"/>
    </row>
    <row r="4159" spans="1:1" x14ac:dyDescent="0.25">
      <c r="A4159" s="276"/>
    </row>
    <row r="4160" spans="1:1" x14ac:dyDescent="0.25">
      <c r="A4160" s="276"/>
    </row>
    <row r="4161" spans="1:1" x14ac:dyDescent="0.25">
      <c r="A4161" s="276"/>
    </row>
    <row r="4162" spans="1:1" x14ac:dyDescent="0.25">
      <c r="A4162" s="276"/>
    </row>
    <row r="4163" spans="1:1" x14ac:dyDescent="0.25">
      <c r="A4163" s="276"/>
    </row>
    <row r="4164" spans="1:1" x14ac:dyDescent="0.25">
      <c r="A4164" s="276"/>
    </row>
    <row r="4165" spans="1:1" x14ac:dyDescent="0.25">
      <c r="A4165" s="276"/>
    </row>
    <row r="4166" spans="1:1" x14ac:dyDescent="0.25">
      <c r="A4166" s="276"/>
    </row>
    <row r="4167" spans="1:1" x14ac:dyDescent="0.25">
      <c r="A4167" s="276"/>
    </row>
    <row r="4168" spans="1:1" x14ac:dyDescent="0.25">
      <c r="A4168" s="276"/>
    </row>
    <row r="4169" spans="1:1" x14ac:dyDescent="0.25">
      <c r="A4169" s="276"/>
    </row>
    <row r="4170" spans="1:1" x14ac:dyDescent="0.25">
      <c r="A4170" s="276"/>
    </row>
    <row r="4171" spans="1:1" x14ac:dyDescent="0.25">
      <c r="A4171" s="276"/>
    </row>
    <row r="4172" spans="1:1" x14ac:dyDescent="0.25">
      <c r="A4172" s="276"/>
    </row>
    <row r="4173" spans="1:1" x14ac:dyDescent="0.25">
      <c r="A4173" s="276"/>
    </row>
    <row r="4174" spans="1:1" x14ac:dyDescent="0.25">
      <c r="A4174" s="276"/>
    </row>
    <row r="4175" spans="1:1" x14ac:dyDescent="0.25">
      <c r="A4175" s="276"/>
    </row>
    <row r="4176" spans="1:1" x14ac:dyDescent="0.25">
      <c r="A4176" s="276"/>
    </row>
    <row r="4177" spans="1:1" x14ac:dyDescent="0.25">
      <c r="A4177" s="276"/>
    </row>
    <row r="4178" spans="1:1" x14ac:dyDescent="0.25">
      <c r="A4178" s="276"/>
    </row>
    <row r="4179" spans="1:1" x14ac:dyDescent="0.25">
      <c r="A4179" s="276"/>
    </row>
    <row r="4180" spans="1:1" x14ac:dyDescent="0.25">
      <c r="A4180" s="276"/>
    </row>
    <row r="4181" spans="1:1" x14ac:dyDescent="0.25">
      <c r="A4181" s="276"/>
    </row>
    <row r="4182" spans="1:1" x14ac:dyDescent="0.25">
      <c r="A4182" s="276"/>
    </row>
    <row r="4183" spans="1:1" x14ac:dyDescent="0.25">
      <c r="A4183" s="276"/>
    </row>
    <row r="4184" spans="1:1" x14ac:dyDescent="0.25">
      <c r="A4184" s="276"/>
    </row>
    <row r="4185" spans="1:1" x14ac:dyDescent="0.25">
      <c r="A4185" s="276"/>
    </row>
    <row r="4186" spans="1:1" x14ac:dyDescent="0.25">
      <c r="A4186" s="276"/>
    </row>
    <row r="4187" spans="1:1" x14ac:dyDescent="0.25">
      <c r="A4187" s="276"/>
    </row>
    <row r="4188" spans="1:1" x14ac:dyDescent="0.25">
      <c r="A4188" s="276"/>
    </row>
    <row r="4189" spans="1:1" x14ac:dyDescent="0.25">
      <c r="A4189" s="276"/>
    </row>
    <row r="4190" spans="1:1" x14ac:dyDescent="0.25">
      <c r="A4190" s="276"/>
    </row>
    <row r="4191" spans="1:1" x14ac:dyDescent="0.25">
      <c r="A4191" s="276"/>
    </row>
    <row r="4192" spans="1:1" x14ac:dyDescent="0.25">
      <c r="A4192" s="276"/>
    </row>
    <row r="4193" spans="1:1" x14ac:dyDescent="0.25">
      <c r="A4193" s="276"/>
    </row>
    <row r="4194" spans="1:1" x14ac:dyDescent="0.25">
      <c r="A4194" s="276"/>
    </row>
    <row r="4195" spans="1:1" x14ac:dyDescent="0.25">
      <c r="A4195" s="276"/>
    </row>
    <row r="4196" spans="1:1" x14ac:dyDescent="0.25">
      <c r="A4196" s="276"/>
    </row>
    <row r="4197" spans="1:1" x14ac:dyDescent="0.25">
      <c r="A4197" s="276"/>
    </row>
    <row r="4198" spans="1:1" x14ac:dyDescent="0.25">
      <c r="A4198" s="276"/>
    </row>
    <row r="4199" spans="1:1" x14ac:dyDescent="0.25">
      <c r="A4199" s="276"/>
    </row>
    <row r="4200" spans="1:1" x14ac:dyDescent="0.25">
      <c r="A4200" s="276"/>
    </row>
    <row r="4201" spans="1:1" x14ac:dyDescent="0.25">
      <c r="A4201" s="276"/>
    </row>
    <row r="4202" spans="1:1" x14ac:dyDescent="0.25">
      <c r="A4202" s="276"/>
    </row>
    <row r="4203" spans="1:1" x14ac:dyDescent="0.25">
      <c r="A4203" s="276"/>
    </row>
    <row r="4204" spans="1:1" x14ac:dyDescent="0.25">
      <c r="A4204" s="276"/>
    </row>
    <row r="4205" spans="1:1" x14ac:dyDescent="0.25">
      <c r="A4205" s="276"/>
    </row>
    <row r="4206" spans="1:1" x14ac:dyDescent="0.25">
      <c r="A4206" s="276"/>
    </row>
    <row r="4207" spans="1:1" x14ac:dyDescent="0.25">
      <c r="A4207" s="276"/>
    </row>
    <row r="4208" spans="1:1" x14ac:dyDescent="0.25">
      <c r="A4208" s="276"/>
    </row>
    <row r="4209" spans="1:1" x14ac:dyDescent="0.25">
      <c r="A4209" s="276"/>
    </row>
    <row r="4210" spans="1:1" x14ac:dyDescent="0.25">
      <c r="A4210" s="276"/>
    </row>
    <row r="4211" spans="1:1" x14ac:dyDescent="0.25">
      <c r="A4211" s="276"/>
    </row>
    <row r="4212" spans="1:1" x14ac:dyDescent="0.25">
      <c r="A4212" s="276"/>
    </row>
    <row r="4213" spans="1:1" x14ac:dyDescent="0.25">
      <c r="A4213" s="276"/>
    </row>
    <row r="4214" spans="1:1" x14ac:dyDescent="0.25">
      <c r="A4214" s="276"/>
    </row>
    <row r="4215" spans="1:1" x14ac:dyDescent="0.25">
      <c r="A4215" s="276"/>
    </row>
    <row r="4216" spans="1:1" x14ac:dyDescent="0.25">
      <c r="A4216" s="276"/>
    </row>
    <row r="4217" spans="1:1" x14ac:dyDescent="0.25">
      <c r="A4217" s="276"/>
    </row>
    <row r="4218" spans="1:1" x14ac:dyDescent="0.25">
      <c r="A4218" s="276"/>
    </row>
    <row r="4219" spans="1:1" x14ac:dyDescent="0.25">
      <c r="A4219" s="276"/>
    </row>
    <row r="4220" spans="1:1" x14ac:dyDescent="0.25">
      <c r="A4220" s="276"/>
    </row>
    <row r="4221" spans="1:1" x14ac:dyDescent="0.25">
      <c r="A4221" s="276"/>
    </row>
    <row r="4222" spans="1:1" x14ac:dyDescent="0.25">
      <c r="A4222" s="276"/>
    </row>
    <row r="4223" spans="1:1" x14ac:dyDescent="0.25">
      <c r="A4223" s="276"/>
    </row>
    <row r="4224" spans="1:1" x14ac:dyDescent="0.25">
      <c r="A4224" s="276"/>
    </row>
    <row r="4225" spans="1:1" x14ac:dyDescent="0.25">
      <c r="A4225" s="276"/>
    </row>
    <row r="4226" spans="1:1" x14ac:dyDescent="0.25">
      <c r="A4226" s="276"/>
    </row>
    <row r="4227" spans="1:1" x14ac:dyDescent="0.25">
      <c r="A4227" s="276"/>
    </row>
    <row r="4228" spans="1:1" x14ac:dyDescent="0.25">
      <c r="A4228" s="276"/>
    </row>
    <row r="4229" spans="1:1" x14ac:dyDescent="0.25">
      <c r="A4229" s="276"/>
    </row>
    <row r="4230" spans="1:1" x14ac:dyDescent="0.25">
      <c r="A4230" s="276"/>
    </row>
    <row r="4231" spans="1:1" x14ac:dyDescent="0.25">
      <c r="A4231" s="276"/>
    </row>
    <row r="4232" spans="1:1" x14ac:dyDescent="0.25">
      <c r="A4232" s="276"/>
    </row>
    <row r="4233" spans="1:1" x14ac:dyDescent="0.25">
      <c r="A4233" s="276"/>
    </row>
    <row r="4234" spans="1:1" x14ac:dyDescent="0.25">
      <c r="A4234" s="276"/>
    </row>
    <row r="4235" spans="1:1" x14ac:dyDescent="0.25">
      <c r="A4235" s="276"/>
    </row>
    <row r="4236" spans="1:1" x14ac:dyDescent="0.25">
      <c r="A4236" s="276"/>
    </row>
    <row r="4237" spans="1:1" x14ac:dyDescent="0.25">
      <c r="A4237" s="276"/>
    </row>
    <row r="4238" spans="1:1" x14ac:dyDescent="0.25">
      <c r="A4238" s="276"/>
    </row>
    <row r="4239" spans="1:1" x14ac:dyDescent="0.25">
      <c r="A4239" s="276"/>
    </row>
    <row r="4240" spans="1:1" x14ac:dyDescent="0.25">
      <c r="A4240" s="276"/>
    </row>
    <row r="4241" spans="1:1" x14ac:dyDescent="0.25">
      <c r="A4241" s="276"/>
    </row>
    <row r="4242" spans="1:1" x14ac:dyDescent="0.25">
      <c r="A4242" s="276"/>
    </row>
    <row r="4243" spans="1:1" x14ac:dyDescent="0.25">
      <c r="A4243" s="276"/>
    </row>
    <row r="4244" spans="1:1" x14ac:dyDescent="0.25">
      <c r="A4244" s="276"/>
    </row>
    <row r="4245" spans="1:1" x14ac:dyDescent="0.25">
      <c r="A4245" s="276"/>
    </row>
    <row r="4246" spans="1:1" x14ac:dyDescent="0.25">
      <c r="A4246" s="276"/>
    </row>
    <row r="4247" spans="1:1" x14ac:dyDescent="0.25">
      <c r="A4247" s="276"/>
    </row>
    <row r="4248" spans="1:1" x14ac:dyDescent="0.25">
      <c r="A4248" s="276"/>
    </row>
    <row r="4249" spans="1:1" x14ac:dyDescent="0.25">
      <c r="A4249" s="276"/>
    </row>
    <row r="4250" spans="1:1" x14ac:dyDescent="0.25">
      <c r="A4250" s="276"/>
    </row>
    <row r="4251" spans="1:1" x14ac:dyDescent="0.25">
      <c r="A4251" s="276"/>
    </row>
    <row r="4252" spans="1:1" x14ac:dyDescent="0.25">
      <c r="A4252" s="276"/>
    </row>
    <row r="4253" spans="1:1" x14ac:dyDescent="0.25">
      <c r="A4253" s="276"/>
    </row>
    <row r="4254" spans="1:1" x14ac:dyDescent="0.25">
      <c r="A4254" s="276"/>
    </row>
    <row r="4255" spans="1:1" x14ac:dyDescent="0.25">
      <c r="A4255" s="276"/>
    </row>
    <row r="4256" spans="1:1" x14ac:dyDescent="0.25">
      <c r="A4256" s="276"/>
    </row>
    <row r="4257" spans="1:1" x14ac:dyDescent="0.25">
      <c r="A4257" s="276"/>
    </row>
    <row r="4258" spans="1:1" x14ac:dyDescent="0.25">
      <c r="A4258" s="276"/>
    </row>
    <row r="4259" spans="1:1" x14ac:dyDescent="0.25">
      <c r="A4259" s="276"/>
    </row>
    <row r="4260" spans="1:1" x14ac:dyDescent="0.25">
      <c r="A4260" s="276"/>
    </row>
    <row r="4261" spans="1:1" x14ac:dyDescent="0.25">
      <c r="A4261" s="276"/>
    </row>
    <row r="4262" spans="1:1" x14ac:dyDescent="0.25">
      <c r="A4262" s="276"/>
    </row>
    <row r="4263" spans="1:1" x14ac:dyDescent="0.25">
      <c r="A4263" s="276"/>
    </row>
    <row r="4264" spans="1:1" x14ac:dyDescent="0.25">
      <c r="A4264" s="276"/>
    </row>
    <row r="4265" spans="1:1" x14ac:dyDescent="0.25">
      <c r="A4265" s="276"/>
    </row>
    <row r="4266" spans="1:1" x14ac:dyDescent="0.25">
      <c r="A4266" s="276"/>
    </row>
    <row r="4267" spans="1:1" x14ac:dyDescent="0.25">
      <c r="A4267" s="276"/>
    </row>
    <row r="4268" spans="1:1" x14ac:dyDescent="0.25">
      <c r="A4268" s="276"/>
    </row>
    <row r="4269" spans="1:1" x14ac:dyDescent="0.25">
      <c r="A4269" s="276"/>
    </row>
    <row r="4270" spans="1:1" x14ac:dyDescent="0.25">
      <c r="A4270" s="276"/>
    </row>
    <row r="4271" spans="1:1" x14ac:dyDescent="0.25">
      <c r="A4271" s="276"/>
    </row>
    <row r="4272" spans="1:1" x14ac:dyDescent="0.25">
      <c r="A4272" s="276"/>
    </row>
    <row r="4273" spans="1:1" x14ac:dyDescent="0.25">
      <c r="A4273" s="276"/>
    </row>
    <row r="4274" spans="1:1" x14ac:dyDescent="0.25">
      <c r="A4274" s="276"/>
    </row>
    <row r="4275" spans="1:1" x14ac:dyDescent="0.25">
      <c r="A4275" s="276"/>
    </row>
    <row r="4276" spans="1:1" x14ac:dyDescent="0.25">
      <c r="A4276" s="276"/>
    </row>
    <row r="4277" spans="1:1" x14ac:dyDescent="0.25">
      <c r="A4277" s="276"/>
    </row>
    <row r="4278" spans="1:1" x14ac:dyDescent="0.25">
      <c r="A4278" s="276"/>
    </row>
    <row r="4279" spans="1:1" x14ac:dyDescent="0.25">
      <c r="A4279" s="276"/>
    </row>
    <row r="4280" spans="1:1" x14ac:dyDescent="0.25">
      <c r="A4280" s="276"/>
    </row>
    <row r="4281" spans="1:1" x14ac:dyDescent="0.25">
      <c r="A4281" s="276"/>
    </row>
    <row r="4282" spans="1:1" x14ac:dyDescent="0.25">
      <c r="A4282" s="276"/>
    </row>
    <row r="4283" spans="1:1" x14ac:dyDescent="0.25">
      <c r="A4283" s="276"/>
    </row>
    <row r="4284" spans="1:1" x14ac:dyDescent="0.25">
      <c r="A4284" s="276"/>
    </row>
    <row r="4285" spans="1:1" x14ac:dyDescent="0.25">
      <c r="A4285" s="276"/>
    </row>
    <row r="4286" spans="1:1" x14ac:dyDescent="0.25">
      <c r="A4286" s="276"/>
    </row>
    <row r="4287" spans="1:1" x14ac:dyDescent="0.25">
      <c r="A4287" s="276"/>
    </row>
    <row r="4288" spans="1:1" x14ac:dyDescent="0.25">
      <c r="A4288" s="276"/>
    </row>
    <row r="4289" spans="1:1" x14ac:dyDescent="0.25">
      <c r="A4289" s="276"/>
    </row>
    <row r="4290" spans="1:1" x14ac:dyDescent="0.25">
      <c r="A4290" s="276"/>
    </row>
    <row r="4291" spans="1:1" x14ac:dyDescent="0.25">
      <c r="A4291" s="276"/>
    </row>
    <row r="4292" spans="1:1" x14ac:dyDescent="0.25">
      <c r="A4292" s="276"/>
    </row>
    <row r="4293" spans="1:1" x14ac:dyDescent="0.25">
      <c r="A4293" s="276"/>
    </row>
    <row r="4294" spans="1:1" x14ac:dyDescent="0.25">
      <c r="A4294" s="276"/>
    </row>
    <row r="4295" spans="1:1" x14ac:dyDescent="0.25">
      <c r="A4295" s="276"/>
    </row>
    <row r="4296" spans="1:1" x14ac:dyDescent="0.25">
      <c r="A4296" s="276"/>
    </row>
    <row r="4297" spans="1:1" x14ac:dyDescent="0.25">
      <c r="A4297" s="276"/>
    </row>
    <row r="4298" spans="1:1" x14ac:dyDescent="0.25">
      <c r="A4298" s="276"/>
    </row>
    <row r="4299" spans="1:1" x14ac:dyDescent="0.25">
      <c r="A4299" s="276"/>
    </row>
    <row r="4300" spans="1:1" x14ac:dyDescent="0.25">
      <c r="A4300" s="276"/>
    </row>
    <row r="4301" spans="1:1" x14ac:dyDescent="0.25">
      <c r="A4301" s="276"/>
    </row>
    <row r="4302" spans="1:1" x14ac:dyDescent="0.25">
      <c r="A4302" s="276"/>
    </row>
    <row r="4303" spans="1:1" x14ac:dyDescent="0.25">
      <c r="A4303" s="276"/>
    </row>
    <row r="4304" spans="1:1" x14ac:dyDescent="0.25">
      <c r="A4304" s="276"/>
    </row>
    <row r="4305" spans="1:1" x14ac:dyDescent="0.25">
      <c r="A4305" s="276"/>
    </row>
    <row r="4306" spans="1:1" x14ac:dyDescent="0.25">
      <c r="A4306" s="276"/>
    </row>
    <row r="4307" spans="1:1" x14ac:dyDescent="0.25">
      <c r="A4307" s="276"/>
    </row>
    <row r="4308" spans="1:1" x14ac:dyDescent="0.25">
      <c r="A4308" s="276"/>
    </row>
    <row r="4309" spans="1:1" x14ac:dyDescent="0.25">
      <c r="A4309" s="276"/>
    </row>
    <row r="4310" spans="1:1" x14ac:dyDescent="0.25">
      <c r="A4310" s="276"/>
    </row>
    <row r="4311" spans="1:1" x14ac:dyDescent="0.25">
      <c r="A4311" s="276"/>
    </row>
    <row r="4312" spans="1:1" x14ac:dyDescent="0.25">
      <c r="A4312" s="276"/>
    </row>
    <row r="4313" spans="1:1" x14ac:dyDescent="0.25">
      <c r="A4313" s="276"/>
    </row>
    <row r="4314" spans="1:1" x14ac:dyDescent="0.25">
      <c r="A4314" s="276"/>
    </row>
    <row r="4315" spans="1:1" x14ac:dyDescent="0.25">
      <c r="A4315" s="276"/>
    </row>
    <row r="4316" spans="1:1" x14ac:dyDescent="0.25">
      <c r="A4316" s="276"/>
    </row>
    <row r="4317" spans="1:1" x14ac:dyDescent="0.25">
      <c r="A4317" s="276"/>
    </row>
    <row r="4318" spans="1:1" x14ac:dyDescent="0.25">
      <c r="A4318" s="276"/>
    </row>
    <row r="4319" spans="1:1" x14ac:dyDescent="0.25">
      <c r="A4319" s="276"/>
    </row>
    <row r="4320" spans="1:1" x14ac:dyDescent="0.25">
      <c r="A4320" s="276"/>
    </row>
    <row r="4321" spans="1:1" x14ac:dyDescent="0.25">
      <c r="A4321" s="276"/>
    </row>
    <row r="4322" spans="1:1" x14ac:dyDescent="0.25">
      <c r="A4322" s="276"/>
    </row>
    <row r="4323" spans="1:1" x14ac:dyDescent="0.25">
      <c r="A4323" s="276"/>
    </row>
    <row r="4324" spans="1:1" x14ac:dyDescent="0.25">
      <c r="A4324" s="276"/>
    </row>
    <row r="4325" spans="1:1" x14ac:dyDescent="0.25">
      <c r="A4325" s="276"/>
    </row>
    <row r="4326" spans="1:1" x14ac:dyDescent="0.25">
      <c r="A4326" s="276"/>
    </row>
    <row r="4327" spans="1:1" x14ac:dyDescent="0.25">
      <c r="A4327" s="276"/>
    </row>
    <row r="4328" spans="1:1" x14ac:dyDescent="0.25">
      <c r="A4328" s="276"/>
    </row>
    <row r="4329" spans="1:1" x14ac:dyDescent="0.25">
      <c r="A4329" s="276"/>
    </row>
    <row r="4330" spans="1:1" x14ac:dyDescent="0.25">
      <c r="A4330" s="276"/>
    </row>
    <row r="4331" spans="1:1" x14ac:dyDescent="0.25">
      <c r="A4331" s="276"/>
    </row>
    <row r="4332" spans="1:1" x14ac:dyDescent="0.25">
      <c r="A4332" s="276"/>
    </row>
    <row r="4333" spans="1:1" x14ac:dyDescent="0.25">
      <c r="A4333" s="276"/>
    </row>
    <row r="4334" spans="1:1" x14ac:dyDescent="0.25">
      <c r="A4334" s="276"/>
    </row>
    <row r="4335" spans="1:1" x14ac:dyDescent="0.25">
      <c r="A4335" s="276"/>
    </row>
    <row r="4336" spans="1:1" x14ac:dyDescent="0.25">
      <c r="A4336" s="276"/>
    </row>
    <row r="4337" spans="1:1" x14ac:dyDescent="0.25">
      <c r="A4337" s="276"/>
    </row>
    <row r="4338" spans="1:1" x14ac:dyDescent="0.25">
      <c r="A4338" s="276"/>
    </row>
    <row r="4339" spans="1:1" x14ac:dyDescent="0.25">
      <c r="A4339" s="276"/>
    </row>
    <row r="4340" spans="1:1" x14ac:dyDescent="0.25">
      <c r="A4340" s="276"/>
    </row>
    <row r="4341" spans="1:1" x14ac:dyDescent="0.25">
      <c r="A4341" s="276"/>
    </row>
    <row r="4342" spans="1:1" x14ac:dyDescent="0.25">
      <c r="A4342" s="276"/>
    </row>
    <row r="4343" spans="1:1" x14ac:dyDescent="0.25">
      <c r="A4343" s="276"/>
    </row>
    <row r="4344" spans="1:1" x14ac:dyDescent="0.25">
      <c r="A4344" s="276"/>
    </row>
    <row r="4345" spans="1:1" x14ac:dyDescent="0.25">
      <c r="A4345" s="276"/>
    </row>
    <row r="4346" spans="1:1" x14ac:dyDescent="0.25">
      <c r="A4346" s="276"/>
    </row>
    <row r="4347" spans="1:1" x14ac:dyDescent="0.25">
      <c r="A4347" s="276"/>
    </row>
    <row r="4348" spans="1:1" x14ac:dyDescent="0.25">
      <c r="A4348" s="276"/>
    </row>
    <row r="4349" spans="1:1" x14ac:dyDescent="0.25">
      <c r="A4349" s="276"/>
    </row>
    <row r="4350" spans="1:1" x14ac:dyDescent="0.25">
      <c r="A4350" s="276"/>
    </row>
    <row r="4351" spans="1:1" x14ac:dyDescent="0.25">
      <c r="A4351" s="276"/>
    </row>
    <row r="4352" spans="1:1" x14ac:dyDescent="0.25">
      <c r="A4352" s="276"/>
    </row>
    <row r="4353" spans="1:1" x14ac:dyDescent="0.25">
      <c r="A4353" s="276"/>
    </row>
    <row r="4354" spans="1:1" x14ac:dyDescent="0.25">
      <c r="A4354" s="276"/>
    </row>
    <row r="4355" spans="1:1" x14ac:dyDescent="0.25">
      <c r="A4355" s="276"/>
    </row>
    <row r="4356" spans="1:1" x14ac:dyDescent="0.25">
      <c r="A4356" s="276"/>
    </row>
    <row r="4357" spans="1:1" x14ac:dyDescent="0.25">
      <c r="A4357" s="276"/>
    </row>
    <row r="4358" spans="1:1" x14ac:dyDescent="0.25">
      <c r="A4358" s="276"/>
    </row>
    <row r="4359" spans="1:1" x14ac:dyDescent="0.25">
      <c r="A4359" s="276"/>
    </row>
    <row r="4360" spans="1:1" x14ac:dyDescent="0.25">
      <c r="A4360" s="276"/>
    </row>
    <row r="4361" spans="1:1" x14ac:dyDescent="0.25">
      <c r="A4361" s="276"/>
    </row>
    <row r="4362" spans="1:1" x14ac:dyDescent="0.25">
      <c r="A4362" s="276"/>
    </row>
    <row r="4363" spans="1:1" x14ac:dyDescent="0.25">
      <c r="A4363" s="276"/>
    </row>
    <row r="4364" spans="1:1" x14ac:dyDescent="0.25">
      <c r="A4364" s="276"/>
    </row>
    <row r="4365" spans="1:1" x14ac:dyDescent="0.25">
      <c r="A4365" s="276"/>
    </row>
    <row r="4366" spans="1:1" x14ac:dyDescent="0.25">
      <c r="A4366" s="276"/>
    </row>
    <row r="4367" spans="1:1" x14ac:dyDescent="0.25">
      <c r="A4367" s="276"/>
    </row>
    <row r="4368" spans="1:1" x14ac:dyDescent="0.25">
      <c r="A4368" s="276"/>
    </row>
    <row r="4369" spans="1:1" x14ac:dyDescent="0.25">
      <c r="A4369" s="276"/>
    </row>
    <row r="4370" spans="1:1" x14ac:dyDescent="0.25">
      <c r="A4370" s="276"/>
    </row>
    <row r="4371" spans="1:1" x14ac:dyDescent="0.25">
      <c r="A4371" s="276"/>
    </row>
    <row r="4372" spans="1:1" x14ac:dyDescent="0.25">
      <c r="A4372" s="276"/>
    </row>
    <row r="4373" spans="1:1" x14ac:dyDescent="0.25">
      <c r="A4373" s="276"/>
    </row>
    <row r="4374" spans="1:1" x14ac:dyDescent="0.25">
      <c r="A4374" s="276"/>
    </row>
    <row r="4375" spans="1:1" x14ac:dyDescent="0.25">
      <c r="A4375" s="276"/>
    </row>
    <row r="4376" spans="1:1" x14ac:dyDescent="0.25">
      <c r="A4376" s="276"/>
    </row>
    <row r="4377" spans="1:1" x14ac:dyDescent="0.25">
      <c r="A4377" s="276"/>
    </row>
    <row r="4378" spans="1:1" x14ac:dyDescent="0.25">
      <c r="A4378" s="276"/>
    </row>
    <row r="4379" spans="1:1" x14ac:dyDescent="0.25">
      <c r="A4379" s="276"/>
    </row>
    <row r="4380" spans="1:1" x14ac:dyDescent="0.25">
      <c r="A4380" s="276"/>
    </row>
    <row r="4381" spans="1:1" x14ac:dyDescent="0.25">
      <c r="A4381" s="276"/>
    </row>
    <row r="4382" spans="1:1" x14ac:dyDescent="0.25">
      <c r="A4382" s="276"/>
    </row>
    <row r="4383" spans="1:1" x14ac:dyDescent="0.25">
      <c r="A4383" s="276"/>
    </row>
    <row r="4384" spans="1:1" x14ac:dyDescent="0.25">
      <c r="A4384" s="276"/>
    </row>
    <row r="4385" spans="1:1" x14ac:dyDescent="0.25">
      <c r="A4385" s="276"/>
    </row>
    <row r="4386" spans="1:1" x14ac:dyDescent="0.25">
      <c r="A4386" s="276"/>
    </row>
    <row r="4387" spans="1:1" x14ac:dyDescent="0.25">
      <c r="A4387" s="276"/>
    </row>
    <row r="4388" spans="1:1" x14ac:dyDescent="0.25">
      <c r="A4388" s="276"/>
    </row>
    <row r="4389" spans="1:1" x14ac:dyDescent="0.25">
      <c r="A4389" s="276"/>
    </row>
    <row r="4390" spans="1:1" x14ac:dyDescent="0.25">
      <c r="A4390" s="276"/>
    </row>
    <row r="4391" spans="1:1" x14ac:dyDescent="0.25">
      <c r="A4391" s="276"/>
    </row>
    <row r="4392" spans="1:1" x14ac:dyDescent="0.25">
      <c r="A4392" s="276"/>
    </row>
    <row r="4393" spans="1:1" x14ac:dyDescent="0.25">
      <c r="A4393" s="276"/>
    </row>
    <row r="4394" spans="1:1" x14ac:dyDescent="0.25">
      <c r="A4394" s="276"/>
    </row>
    <row r="4395" spans="1:1" x14ac:dyDescent="0.25">
      <c r="A4395" s="276"/>
    </row>
    <row r="4396" spans="1:1" x14ac:dyDescent="0.25">
      <c r="A4396" s="276"/>
    </row>
    <row r="4397" spans="1:1" x14ac:dyDescent="0.25">
      <c r="A4397" s="276"/>
    </row>
    <row r="4398" spans="1:1" x14ac:dyDescent="0.25">
      <c r="A4398" s="276"/>
    </row>
    <row r="4399" spans="1:1" x14ac:dyDescent="0.25">
      <c r="A4399" s="276"/>
    </row>
    <row r="4400" spans="1:1" x14ac:dyDescent="0.25">
      <c r="A4400" s="276"/>
    </row>
    <row r="4401" spans="1:1" x14ac:dyDescent="0.25">
      <c r="A4401" s="276"/>
    </row>
    <row r="4402" spans="1:1" x14ac:dyDescent="0.25">
      <c r="A4402" s="276"/>
    </row>
    <row r="4403" spans="1:1" x14ac:dyDescent="0.25">
      <c r="A4403" s="276"/>
    </row>
    <row r="4404" spans="1:1" x14ac:dyDescent="0.25">
      <c r="A4404" s="276"/>
    </row>
    <row r="4405" spans="1:1" x14ac:dyDescent="0.25">
      <c r="A4405" s="276"/>
    </row>
    <row r="4406" spans="1:1" x14ac:dyDescent="0.25">
      <c r="A4406" s="276"/>
    </row>
    <row r="4407" spans="1:1" x14ac:dyDescent="0.25">
      <c r="A4407" s="276"/>
    </row>
    <row r="4408" spans="1:1" x14ac:dyDescent="0.25">
      <c r="A4408" s="276"/>
    </row>
    <row r="4409" spans="1:1" x14ac:dyDescent="0.25">
      <c r="A4409" s="276"/>
    </row>
    <row r="4410" spans="1:1" x14ac:dyDescent="0.25">
      <c r="A4410" s="276"/>
    </row>
    <row r="4411" spans="1:1" x14ac:dyDescent="0.25">
      <c r="A4411" s="276"/>
    </row>
    <row r="4412" spans="1:1" x14ac:dyDescent="0.25">
      <c r="A4412" s="276"/>
    </row>
    <row r="4413" spans="1:1" x14ac:dyDescent="0.25">
      <c r="A4413" s="276"/>
    </row>
    <row r="4414" spans="1:1" x14ac:dyDescent="0.25">
      <c r="A4414" s="276"/>
    </row>
    <row r="4415" spans="1:1" x14ac:dyDescent="0.25">
      <c r="A4415" s="276"/>
    </row>
    <row r="4416" spans="1:1" x14ac:dyDescent="0.25">
      <c r="A4416" s="276"/>
    </row>
    <row r="4417" spans="1:1" x14ac:dyDescent="0.25">
      <c r="A4417" s="276"/>
    </row>
    <row r="4418" spans="1:1" x14ac:dyDescent="0.25">
      <c r="A4418" s="276"/>
    </row>
    <row r="4419" spans="1:1" x14ac:dyDescent="0.25">
      <c r="A4419" s="276"/>
    </row>
    <row r="4420" spans="1:1" x14ac:dyDescent="0.25">
      <c r="A4420" s="276"/>
    </row>
    <row r="4421" spans="1:1" x14ac:dyDescent="0.25">
      <c r="A4421" s="276"/>
    </row>
    <row r="4422" spans="1:1" x14ac:dyDescent="0.25">
      <c r="A4422" s="276"/>
    </row>
    <row r="4423" spans="1:1" x14ac:dyDescent="0.25">
      <c r="A4423" s="276"/>
    </row>
    <row r="4424" spans="1:1" x14ac:dyDescent="0.25">
      <c r="A4424" s="276"/>
    </row>
    <row r="4425" spans="1:1" x14ac:dyDescent="0.25">
      <c r="A4425" s="276"/>
    </row>
    <row r="4426" spans="1:1" x14ac:dyDescent="0.25">
      <c r="A4426" s="276"/>
    </row>
    <row r="4427" spans="1:1" x14ac:dyDescent="0.25">
      <c r="A4427" s="276"/>
    </row>
    <row r="4428" spans="1:1" x14ac:dyDescent="0.25">
      <c r="A4428" s="276"/>
    </row>
    <row r="4429" spans="1:1" x14ac:dyDescent="0.25">
      <c r="A4429" s="276"/>
    </row>
    <row r="4430" spans="1:1" x14ac:dyDescent="0.25">
      <c r="A4430" s="276"/>
    </row>
    <row r="4431" spans="1:1" x14ac:dyDescent="0.25">
      <c r="A4431" s="276"/>
    </row>
    <row r="4432" spans="1:1" x14ac:dyDescent="0.25">
      <c r="A4432" s="276"/>
    </row>
    <row r="4433" spans="1:1" x14ac:dyDescent="0.25">
      <c r="A4433" s="276"/>
    </row>
    <row r="4434" spans="1:1" x14ac:dyDescent="0.25">
      <c r="A4434" s="276"/>
    </row>
    <row r="4435" spans="1:1" x14ac:dyDescent="0.25">
      <c r="A4435" s="276"/>
    </row>
    <row r="4436" spans="1:1" x14ac:dyDescent="0.25">
      <c r="A4436" s="276"/>
    </row>
    <row r="4437" spans="1:1" x14ac:dyDescent="0.25">
      <c r="A4437" s="276"/>
    </row>
    <row r="4438" spans="1:1" x14ac:dyDescent="0.25">
      <c r="A4438" s="276"/>
    </row>
    <row r="4439" spans="1:1" x14ac:dyDescent="0.25">
      <c r="A4439" s="276"/>
    </row>
    <row r="4440" spans="1:1" x14ac:dyDescent="0.25">
      <c r="A4440" s="276"/>
    </row>
    <row r="4441" spans="1:1" x14ac:dyDescent="0.25">
      <c r="A4441" s="276"/>
    </row>
    <row r="4442" spans="1:1" x14ac:dyDescent="0.25">
      <c r="A4442" s="276"/>
    </row>
    <row r="4443" spans="1:1" x14ac:dyDescent="0.25">
      <c r="A4443" s="276"/>
    </row>
    <row r="4444" spans="1:1" x14ac:dyDescent="0.25">
      <c r="A4444" s="276"/>
    </row>
    <row r="4445" spans="1:1" x14ac:dyDescent="0.25">
      <c r="A4445" s="276"/>
    </row>
    <row r="4446" spans="1:1" x14ac:dyDescent="0.25">
      <c r="A4446" s="276"/>
    </row>
    <row r="4447" spans="1:1" x14ac:dyDescent="0.25">
      <c r="A4447" s="276"/>
    </row>
    <row r="4448" spans="1:1" x14ac:dyDescent="0.25">
      <c r="A4448" s="276"/>
    </row>
    <row r="4449" spans="1:1" x14ac:dyDescent="0.25">
      <c r="A4449" s="276"/>
    </row>
    <row r="4450" spans="1:1" x14ac:dyDescent="0.25">
      <c r="A4450" s="276"/>
    </row>
    <row r="4451" spans="1:1" x14ac:dyDescent="0.25">
      <c r="A4451" s="276"/>
    </row>
    <row r="4452" spans="1:1" x14ac:dyDescent="0.25">
      <c r="A4452" s="276"/>
    </row>
    <row r="4453" spans="1:1" x14ac:dyDescent="0.25">
      <c r="A4453" s="276"/>
    </row>
    <row r="4454" spans="1:1" x14ac:dyDescent="0.25">
      <c r="A4454" s="276"/>
    </row>
    <row r="4455" spans="1:1" x14ac:dyDescent="0.25">
      <c r="A4455" s="276"/>
    </row>
    <row r="4456" spans="1:1" x14ac:dyDescent="0.25">
      <c r="A4456" s="276"/>
    </row>
    <row r="4457" spans="1:1" x14ac:dyDescent="0.25">
      <c r="A4457" s="276"/>
    </row>
    <row r="4458" spans="1:1" x14ac:dyDescent="0.25">
      <c r="A4458" s="276"/>
    </row>
    <row r="4459" spans="1:1" x14ac:dyDescent="0.25">
      <c r="A4459" s="276"/>
    </row>
    <row r="4460" spans="1:1" x14ac:dyDescent="0.25">
      <c r="A4460" s="276"/>
    </row>
    <row r="4461" spans="1:1" x14ac:dyDescent="0.25">
      <c r="A4461" s="276"/>
    </row>
    <row r="4462" spans="1:1" x14ac:dyDescent="0.25">
      <c r="A4462" s="276"/>
    </row>
    <row r="4463" spans="1:1" x14ac:dyDescent="0.25">
      <c r="A4463" s="276"/>
    </row>
    <row r="4464" spans="1:1" x14ac:dyDescent="0.25">
      <c r="A4464" s="276"/>
    </row>
    <row r="4465" spans="1:1" x14ac:dyDescent="0.25">
      <c r="A4465" s="276"/>
    </row>
    <row r="4466" spans="1:1" x14ac:dyDescent="0.25">
      <c r="A4466" s="276"/>
    </row>
    <row r="4467" spans="1:1" x14ac:dyDescent="0.25">
      <c r="A4467" s="276"/>
    </row>
    <row r="4468" spans="1:1" x14ac:dyDescent="0.25">
      <c r="A4468" s="276"/>
    </row>
    <row r="4469" spans="1:1" x14ac:dyDescent="0.25">
      <c r="A4469" s="276"/>
    </row>
    <row r="4470" spans="1:1" x14ac:dyDescent="0.25">
      <c r="A4470" s="276"/>
    </row>
    <row r="4471" spans="1:1" x14ac:dyDescent="0.25">
      <c r="A4471" s="276"/>
    </row>
    <row r="4472" spans="1:1" x14ac:dyDescent="0.25">
      <c r="A4472" s="276"/>
    </row>
    <row r="4473" spans="1:1" x14ac:dyDescent="0.25">
      <c r="A4473" s="276"/>
    </row>
    <row r="4474" spans="1:1" x14ac:dyDescent="0.25">
      <c r="A4474" s="276"/>
    </row>
    <row r="4475" spans="1:1" x14ac:dyDescent="0.25">
      <c r="A4475" s="276"/>
    </row>
    <row r="4476" spans="1:1" x14ac:dyDescent="0.25">
      <c r="A4476" s="276"/>
    </row>
    <row r="4477" spans="1:1" x14ac:dyDescent="0.25">
      <c r="A4477" s="276"/>
    </row>
    <row r="4478" spans="1:1" x14ac:dyDescent="0.25">
      <c r="A4478" s="276"/>
    </row>
    <row r="4479" spans="1:1" x14ac:dyDescent="0.25">
      <c r="A4479" s="276"/>
    </row>
    <row r="4480" spans="1:1" x14ac:dyDescent="0.25">
      <c r="A4480" s="276"/>
    </row>
    <row r="4481" spans="1:1" x14ac:dyDescent="0.25">
      <c r="A4481" s="276"/>
    </row>
    <row r="4482" spans="1:1" x14ac:dyDescent="0.25">
      <c r="A4482" s="276"/>
    </row>
    <row r="4483" spans="1:1" x14ac:dyDescent="0.25">
      <c r="A4483" s="276"/>
    </row>
    <row r="4484" spans="1:1" x14ac:dyDescent="0.25">
      <c r="A4484" s="276"/>
    </row>
    <row r="4485" spans="1:1" x14ac:dyDescent="0.25">
      <c r="A4485" s="276"/>
    </row>
    <row r="4486" spans="1:1" x14ac:dyDescent="0.25">
      <c r="A4486" s="276"/>
    </row>
    <row r="4487" spans="1:1" x14ac:dyDescent="0.25">
      <c r="A4487" s="276"/>
    </row>
    <row r="4488" spans="1:1" x14ac:dyDescent="0.25">
      <c r="A4488" s="276"/>
    </row>
    <row r="4489" spans="1:1" x14ac:dyDescent="0.25">
      <c r="A4489" s="276"/>
    </row>
    <row r="4490" spans="1:1" x14ac:dyDescent="0.25">
      <c r="A4490" s="276"/>
    </row>
    <row r="4491" spans="1:1" x14ac:dyDescent="0.25">
      <c r="A4491" s="276"/>
    </row>
    <row r="4492" spans="1:1" x14ac:dyDescent="0.25">
      <c r="A4492" s="276"/>
    </row>
    <row r="4493" spans="1:1" x14ac:dyDescent="0.25">
      <c r="A4493" s="276"/>
    </row>
    <row r="4494" spans="1:1" x14ac:dyDescent="0.25">
      <c r="A4494" s="276"/>
    </row>
    <row r="4495" spans="1:1" x14ac:dyDescent="0.25">
      <c r="A4495" s="276"/>
    </row>
    <row r="4496" spans="1:1" x14ac:dyDescent="0.25">
      <c r="A4496" s="276"/>
    </row>
    <row r="4497" spans="1:1" x14ac:dyDescent="0.25">
      <c r="A4497" s="276"/>
    </row>
    <row r="4498" spans="1:1" x14ac:dyDescent="0.25">
      <c r="A4498" s="276"/>
    </row>
    <row r="4499" spans="1:1" x14ac:dyDescent="0.25">
      <c r="A4499" s="276"/>
    </row>
    <row r="4500" spans="1:1" x14ac:dyDescent="0.25">
      <c r="A4500" s="276"/>
    </row>
    <row r="4501" spans="1:1" x14ac:dyDescent="0.25">
      <c r="A4501" s="276"/>
    </row>
    <row r="4502" spans="1:1" x14ac:dyDescent="0.25">
      <c r="A4502" s="276"/>
    </row>
    <row r="4503" spans="1:1" x14ac:dyDescent="0.25">
      <c r="A4503" s="276"/>
    </row>
    <row r="4504" spans="1:1" x14ac:dyDescent="0.25">
      <c r="A4504" s="276"/>
    </row>
    <row r="4505" spans="1:1" x14ac:dyDescent="0.25">
      <c r="A4505" s="276"/>
    </row>
    <row r="4506" spans="1:1" x14ac:dyDescent="0.25">
      <c r="A4506" s="276"/>
    </row>
    <row r="4507" spans="1:1" x14ac:dyDescent="0.25">
      <c r="A4507" s="276"/>
    </row>
    <row r="4508" spans="1:1" x14ac:dyDescent="0.25">
      <c r="A4508" s="276"/>
    </row>
    <row r="4509" spans="1:1" x14ac:dyDescent="0.25">
      <c r="A4509" s="276"/>
    </row>
    <row r="4510" spans="1:1" x14ac:dyDescent="0.25">
      <c r="A4510" s="276"/>
    </row>
    <row r="4511" spans="1:1" x14ac:dyDescent="0.25">
      <c r="A4511" s="276"/>
    </row>
    <row r="4512" spans="1:1" x14ac:dyDescent="0.25">
      <c r="A4512" s="276"/>
    </row>
    <row r="4513" spans="1:1" x14ac:dyDescent="0.25">
      <c r="A4513" s="276"/>
    </row>
    <row r="4514" spans="1:1" x14ac:dyDescent="0.25">
      <c r="A4514" s="276"/>
    </row>
    <row r="4515" spans="1:1" x14ac:dyDescent="0.25">
      <c r="A4515" s="276"/>
    </row>
    <row r="4516" spans="1:1" x14ac:dyDescent="0.25">
      <c r="A4516" s="276"/>
    </row>
    <row r="4517" spans="1:1" x14ac:dyDescent="0.25">
      <c r="A4517" s="276"/>
    </row>
    <row r="4518" spans="1:1" x14ac:dyDescent="0.25">
      <c r="A4518" s="276"/>
    </row>
    <row r="4519" spans="1:1" x14ac:dyDescent="0.25">
      <c r="A4519" s="276"/>
    </row>
    <row r="4520" spans="1:1" x14ac:dyDescent="0.25">
      <c r="A4520" s="276"/>
    </row>
    <row r="4521" spans="1:1" x14ac:dyDescent="0.25">
      <c r="A4521" s="276"/>
    </row>
    <row r="4522" spans="1:1" x14ac:dyDescent="0.25">
      <c r="A4522" s="276"/>
    </row>
    <row r="4523" spans="1:1" x14ac:dyDescent="0.25">
      <c r="A4523" s="276"/>
    </row>
    <row r="4524" spans="1:1" x14ac:dyDescent="0.25">
      <c r="A4524" s="276"/>
    </row>
    <row r="4525" spans="1:1" x14ac:dyDescent="0.25">
      <c r="A4525" s="276"/>
    </row>
    <row r="4526" spans="1:1" x14ac:dyDescent="0.25">
      <c r="A4526" s="276"/>
    </row>
    <row r="4527" spans="1:1" x14ac:dyDescent="0.25">
      <c r="A4527" s="276"/>
    </row>
    <row r="4528" spans="1:1" x14ac:dyDescent="0.25">
      <c r="A4528" s="276"/>
    </row>
    <row r="4529" spans="1:1" x14ac:dyDescent="0.25">
      <c r="A4529" s="276"/>
    </row>
    <row r="4530" spans="1:1" x14ac:dyDescent="0.25">
      <c r="A4530" s="276"/>
    </row>
    <row r="4531" spans="1:1" x14ac:dyDescent="0.25">
      <c r="A4531" s="276"/>
    </row>
    <row r="4532" spans="1:1" x14ac:dyDescent="0.25">
      <c r="A4532" s="276"/>
    </row>
    <row r="4533" spans="1:1" x14ac:dyDescent="0.25">
      <c r="A4533" s="276"/>
    </row>
    <row r="4534" spans="1:1" x14ac:dyDescent="0.25">
      <c r="A4534" s="276"/>
    </row>
    <row r="4535" spans="1:1" x14ac:dyDescent="0.25">
      <c r="A4535" s="276"/>
    </row>
    <row r="4536" spans="1:1" x14ac:dyDescent="0.25">
      <c r="A4536" s="276"/>
    </row>
    <row r="4537" spans="1:1" x14ac:dyDescent="0.25">
      <c r="A4537" s="276"/>
    </row>
    <row r="4538" spans="1:1" x14ac:dyDescent="0.25">
      <c r="A4538" s="276"/>
    </row>
    <row r="4539" spans="1:1" x14ac:dyDescent="0.25">
      <c r="A4539" s="276"/>
    </row>
    <row r="4540" spans="1:1" x14ac:dyDescent="0.25">
      <c r="A4540" s="276"/>
    </row>
    <row r="4541" spans="1:1" x14ac:dyDescent="0.25">
      <c r="A4541" s="276"/>
    </row>
    <row r="4542" spans="1:1" x14ac:dyDescent="0.25">
      <c r="A4542" s="276"/>
    </row>
    <row r="4543" spans="1:1" x14ac:dyDescent="0.25">
      <c r="A4543" s="276"/>
    </row>
    <row r="4544" spans="1:1" x14ac:dyDescent="0.25">
      <c r="A4544" s="276"/>
    </row>
    <row r="4545" spans="1:1" x14ac:dyDescent="0.25">
      <c r="A4545" s="276"/>
    </row>
    <row r="4546" spans="1:1" x14ac:dyDescent="0.25">
      <c r="A4546" s="276"/>
    </row>
    <row r="4547" spans="1:1" x14ac:dyDescent="0.25">
      <c r="A4547" s="276"/>
    </row>
    <row r="4548" spans="1:1" x14ac:dyDescent="0.25">
      <c r="A4548" s="276"/>
    </row>
    <row r="4549" spans="1:1" x14ac:dyDescent="0.25">
      <c r="A4549" s="276"/>
    </row>
    <row r="4550" spans="1:1" x14ac:dyDescent="0.25">
      <c r="A4550" s="276"/>
    </row>
    <row r="4551" spans="1:1" x14ac:dyDescent="0.25">
      <c r="A4551" s="276"/>
    </row>
    <row r="4552" spans="1:1" x14ac:dyDescent="0.25">
      <c r="A4552" s="276"/>
    </row>
    <row r="4553" spans="1:1" x14ac:dyDescent="0.25">
      <c r="A4553" s="276"/>
    </row>
    <row r="4554" spans="1:1" x14ac:dyDescent="0.25">
      <c r="A4554" s="276"/>
    </row>
    <row r="4555" spans="1:1" x14ac:dyDescent="0.25">
      <c r="A4555" s="276"/>
    </row>
    <row r="4556" spans="1:1" x14ac:dyDescent="0.25">
      <c r="A4556" s="276"/>
    </row>
    <row r="4557" spans="1:1" x14ac:dyDescent="0.25">
      <c r="A4557" s="276"/>
    </row>
    <row r="4558" spans="1:1" x14ac:dyDescent="0.25">
      <c r="A4558" s="276"/>
    </row>
    <row r="4559" spans="1:1" x14ac:dyDescent="0.25">
      <c r="A4559" s="276"/>
    </row>
    <row r="4560" spans="1:1" x14ac:dyDescent="0.25">
      <c r="A4560" s="276"/>
    </row>
    <row r="4561" spans="1:1" x14ac:dyDescent="0.25">
      <c r="A4561" s="276"/>
    </row>
    <row r="4562" spans="1:1" x14ac:dyDescent="0.25">
      <c r="A4562" s="276"/>
    </row>
    <row r="4563" spans="1:1" x14ac:dyDescent="0.25">
      <c r="A4563" s="276"/>
    </row>
    <row r="4564" spans="1:1" x14ac:dyDescent="0.25">
      <c r="A4564" s="276"/>
    </row>
    <row r="4565" spans="1:1" x14ac:dyDescent="0.25">
      <c r="A4565" s="276"/>
    </row>
    <row r="4566" spans="1:1" x14ac:dyDescent="0.25">
      <c r="A4566" s="276"/>
    </row>
    <row r="4567" spans="1:1" x14ac:dyDescent="0.25">
      <c r="A4567" s="276"/>
    </row>
    <row r="4568" spans="1:1" x14ac:dyDescent="0.25">
      <c r="A4568" s="276"/>
    </row>
    <row r="4569" spans="1:1" x14ac:dyDescent="0.25">
      <c r="A4569" s="276"/>
    </row>
    <row r="4570" spans="1:1" x14ac:dyDescent="0.25">
      <c r="A4570" s="276"/>
    </row>
    <row r="4571" spans="1:1" x14ac:dyDescent="0.25">
      <c r="A4571" s="276"/>
    </row>
    <row r="4572" spans="1:1" x14ac:dyDescent="0.25">
      <c r="A4572" s="276"/>
    </row>
    <row r="4573" spans="1:1" x14ac:dyDescent="0.25">
      <c r="A4573" s="276"/>
    </row>
    <row r="4574" spans="1:1" x14ac:dyDescent="0.25">
      <c r="A4574" s="276"/>
    </row>
    <row r="4575" spans="1:1" x14ac:dyDescent="0.25">
      <c r="A4575" s="276"/>
    </row>
    <row r="4576" spans="1:1" x14ac:dyDescent="0.25">
      <c r="A4576" s="276"/>
    </row>
    <row r="4577" spans="1:1" x14ac:dyDescent="0.25">
      <c r="A4577" s="276"/>
    </row>
    <row r="4578" spans="1:1" x14ac:dyDescent="0.25">
      <c r="A4578" s="276"/>
    </row>
    <row r="4579" spans="1:1" x14ac:dyDescent="0.25">
      <c r="A4579" s="276"/>
    </row>
    <row r="4580" spans="1:1" x14ac:dyDescent="0.25">
      <c r="A4580" s="276"/>
    </row>
    <row r="4581" spans="1:1" x14ac:dyDescent="0.25">
      <c r="A4581" s="276"/>
    </row>
    <row r="4582" spans="1:1" x14ac:dyDescent="0.25">
      <c r="A4582" s="276"/>
    </row>
    <row r="4583" spans="1:1" x14ac:dyDescent="0.25">
      <c r="A4583" s="276"/>
    </row>
    <row r="4584" spans="1:1" x14ac:dyDescent="0.25">
      <c r="A4584" s="276"/>
    </row>
    <row r="4585" spans="1:1" x14ac:dyDescent="0.25">
      <c r="A4585" s="276"/>
    </row>
    <row r="4586" spans="1:1" x14ac:dyDescent="0.25">
      <c r="A4586" s="276"/>
    </row>
    <row r="4587" spans="1:1" x14ac:dyDescent="0.25">
      <c r="A4587" s="276"/>
    </row>
    <row r="4588" spans="1:1" x14ac:dyDescent="0.25">
      <c r="A4588" s="276"/>
    </row>
    <row r="4589" spans="1:1" x14ac:dyDescent="0.25">
      <c r="A4589" s="276"/>
    </row>
    <row r="4590" spans="1:1" x14ac:dyDescent="0.25">
      <c r="A4590" s="276"/>
    </row>
    <row r="4591" spans="1:1" x14ac:dyDescent="0.25">
      <c r="A4591" s="276"/>
    </row>
    <row r="4592" spans="1:1" x14ac:dyDescent="0.25">
      <c r="A4592" s="276"/>
    </row>
    <row r="4593" spans="1:1" x14ac:dyDescent="0.25">
      <c r="A4593" s="276"/>
    </row>
    <row r="4594" spans="1:1" x14ac:dyDescent="0.25">
      <c r="A4594" s="276"/>
    </row>
    <row r="4595" spans="1:1" x14ac:dyDescent="0.25">
      <c r="A4595" s="276"/>
    </row>
    <row r="4596" spans="1:1" x14ac:dyDescent="0.25">
      <c r="A4596" s="276"/>
    </row>
    <row r="4597" spans="1:1" x14ac:dyDescent="0.25">
      <c r="A4597" s="276"/>
    </row>
    <row r="4598" spans="1:1" x14ac:dyDescent="0.25">
      <c r="A4598" s="276"/>
    </row>
    <row r="4599" spans="1:1" x14ac:dyDescent="0.25">
      <c r="A4599" s="276"/>
    </row>
    <row r="4600" spans="1:1" x14ac:dyDescent="0.25">
      <c r="A4600" s="276"/>
    </row>
    <row r="4601" spans="1:1" x14ac:dyDescent="0.25">
      <c r="A4601" s="276"/>
    </row>
    <row r="4602" spans="1:1" x14ac:dyDescent="0.25">
      <c r="A4602" s="276"/>
    </row>
    <row r="4603" spans="1:1" x14ac:dyDescent="0.25">
      <c r="A4603" s="276"/>
    </row>
    <row r="4604" spans="1:1" x14ac:dyDescent="0.25">
      <c r="A4604" s="276"/>
    </row>
    <row r="4605" spans="1:1" x14ac:dyDescent="0.25">
      <c r="A4605" s="276"/>
    </row>
    <row r="4606" spans="1:1" x14ac:dyDescent="0.25">
      <c r="A4606" s="276"/>
    </row>
    <row r="4607" spans="1:1" x14ac:dyDescent="0.25">
      <c r="A4607" s="276"/>
    </row>
    <row r="4608" spans="1:1" x14ac:dyDescent="0.25">
      <c r="A4608" s="276"/>
    </row>
    <row r="4609" spans="1:1" x14ac:dyDescent="0.25">
      <c r="A4609" s="276"/>
    </row>
    <row r="4610" spans="1:1" x14ac:dyDescent="0.25">
      <c r="A4610" s="276"/>
    </row>
    <row r="4611" spans="1:1" x14ac:dyDescent="0.25">
      <c r="A4611" s="276"/>
    </row>
    <row r="4612" spans="1:1" x14ac:dyDescent="0.25">
      <c r="A4612" s="276"/>
    </row>
    <row r="4613" spans="1:1" x14ac:dyDescent="0.25">
      <c r="A4613" s="276"/>
    </row>
    <row r="4614" spans="1:1" x14ac:dyDescent="0.25">
      <c r="A4614" s="276"/>
    </row>
    <row r="4615" spans="1:1" x14ac:dyDescent="0.25">
      <c r="A4615" s="276"/>
    </row>
    <row r="4616" spans="1:1" x14ac:dyDescent="0.25">
      <c r="A4616" s="276"/>
    </row>
    <row r="4617" spans="1:1" x14ac:dyDescent="0.25">
      <c r="A4617" s="276"/>
    </row>
    <row r="4618" spans="1:1" x14ac:dyDescent="0.25">
      <c r="A4618" s="276"/>
    </row>
    <row r="4619" spans="1:1" x14ac:dyDescent="0.25">
      <c r="A4619" s="276"/>
    </row>
    <row r="4620" spans="1:1" x14ac:dyDescent="0.25">
      <c r="A4620" s="276"/>
    </row>
    <row r="4621" spans="1:1" x14ac:dyDescent="0.25">
      <c r="A4621" s="276"/>
    </row>
    <row r="4622" spans="1:1" x14ac:dyDescent="0.25">
      <c r="A4622" s="276"/>
    </row>
    <row r="4623" spans="1:1" x14ac:dyDescent="0.25">
      <c r="A4623" s="276"/>
    </row>
    <row r="4624" spans="1:1" x14ac:dyDescent="0.25">
      <c r="A4624" s="276"/>
    </row>
    <row r="4625" spans="1:1" x14ac:dyDescent="0.25">
      <c r="A4625" s="276"/>
    </row>
    <row r="4626" spans="1:1" x14ac:dyDescent="0.25">
      <c r="A4626" s="276"/>
    </row>
    <row r="4627" spans="1:1" x14ac:dyDescent="0.25">
      <c r="A4627" s="276"/>
    </row>
    <row r="4628" spans="1:1" x14ac:dyDescent="0.25">
      <c r="A4628" s="276"/>
    </row>
    <row r="4629" spans="1:1" x14ac:dyDescent="0.25">
      <c r="A4629" s="276"/>
    </row>
    <row r="4630" spans="1:1" x14ac:dyDescent="0.25">
      <c r="A4630" s="276"/>
    </row>
    <row r="4631" spans="1:1" x14ac:dyDescent="0.25">
      <c r="A4631" s="276"/>
    </row>
    <row r="4632" spans="1:1" x14ac:dyDescent="0.25">
      <c r="A4632" s="276"/>
    </row>
    <row r="4633" spans="1:1" x14ac:dyDescent="0.25">
      <c r="A4633" s="276"/>
    </row>
    <row r="4634" spans="1:1" x14ac:dyDescent="0.25">
      <c r="A4634" s="276"/>
    </row>
    <row r="4635" spans="1:1" x14ac:dyDescent="0.25">
      <c r="A4635" s="276"/>
    </row>
    <row r="4636" spans="1:1" x14ac:dyDescent="0.25">
      <c r="A4636" s="276"/>
    </row>
    <row r="4637" spans="1:1" x14ac:dyDescent="0.25">
      <c r="A4637" s="276"/>
    </row>
    <row r="4638" spans="1:1" x14ac:dyDescent="0.25">
      <c r="A4638" s="276"/>
    </row>
    <row r="4639" spans="1:1" x14ac:dyDescent="0.25">
      <c r="A4639" s="276"/>
    </row>
    <row r="4640" spans="1:1" x14ac:dyDescent="0.25">
      <c r="A4640" s="276"/>
    </row>
    <row r="4641" spans="1:1" x14ac:dyDescent="0.25">
      <c r="A4641" s="276"/>
    </row>
    <row r="4642" spans="1:1" x14ac:dyDescent="0.25">
      <c r="A4642" s="276"/>
    </row>
    <row r="4643" spans="1:1" x14ac:dyDescent="0.25">
      <c r="A4643" s="276"/>
    </row>
    <row r="4644" spans="1:1" x14ac:dyDescent="0.25">
      <c r="A4644" s="276"/>
    </row>
    <row r="4645" spans="1:1" x14ac:dyDescent="0.25">
      <c r="A4645" s="276"/>
    </row>
    <row r="4646" spans="1:1" x14ac:dyDescent="0.25">
      <c r="A4646" s="276"/>
    </row>
    <row r="4647" spans="1:1" x14ac:dyDescent="0.25">
      <c r="A4647" s="276"/>
    </row>
    <row r="4648" spans="1:1" x14ac:dyDescent="0.25">
      <c r="A4648" s="276"/>
    </row>
    <row r="4649" spans="1:1" x14ac:dyDescent="0.25">
      <c r="A4649" s="276"/>
    </row>
    <row r="4650" spans="1:1" x14ac:dyDescent="0.25">
      <c r="A4650" s="276"/>
    </row>
    <row r="4651" spans="1:1" x14ac:dyDescent="0.25">
      <c r="A4651" s="276"/>
    </row>
    <row r="4652" spans="1:1" x14ac:dyDescent="0.25">
      <c r="A4652" s="276"/>
    </row>
    <row r="4653" spans="1:1" x14ac:dyDescent="0.25">
      <c r="A4653" s="276"/>
    </row>
    <row r="4654" spans="1:1" x14ac:dyDescent="0.25">
      <c r="A4654" s="276"/>
    </row>
    <row r="4655" spans="1:1" x14ac:dyDescent="0.25">
      <c r="A4655" s="276"/>
    </row>
    <row r="4656" spans="1:1" x14ac:dyDescent="0.25">
      <c r="A4656" s="276"/>
    </row>
    <row r="4657" spans="1:1" x14ac:dyDescent="0.25">
      <c r="A4657" s="276"/>
    </row>
    <row r="4658" spans="1:1" x14ac:dyDescent="0.25">
      <c r="A4658" s="276"/>
    </row>
    <row r="4659" spans="1:1" x14ac:dyDescent="0.25">
      <c r="A4659" s="276"/>
    </row>
    <row r="4660" spans="1:1" x14ac:dyDescent="0.25">
      <c r="A4660" s="276"/>
    </row>
    <row r="4661" spans="1:1" x14ac:dyDescent="0.25">
      <c r="A4661" s="276"/>
    </row>
    <row r="4662" spans="1:1" x14ac:dyDescent="0.25">
      <c r="A4662" s="276"/>
    </row>
    <row r="4663" spans="1:1" x14ac:dyDescent="0.25">
      <c r="A4663" s="276"/>
    </row>
    <row r="4664" spans="1:1" x14ac:dyDescent="0.25">
      <c r="A4664" s="276"/>
    </row>
    <row r="4665" spans="1:1" x14ac:dyDescent="0.25">
      <c r="A4665" s="276"/>
    </row>
    <row r="4666" spans="1:1" x14ac:dyDescent="0.25">
      <c r="A4666" s="276"/>
    </row>
    <row r="4667" spans="1:1" x14ac:dyDescent="0.25">
      <c r="A4667" s="276"/>
    </row>
    <row r="4668" spans="1:1" x14ac:dyDescent="0.25">
      <c r="A4668" s="276"/>
    </row>
    <row r="4669" spans="1:1" x14ac:dyDescent="0.25">
      <c r="A4669" s="276"/>
    </row>
    <row r="4670" spans="1:1" x14ac:dyDescent="0.25">
      <c r="A4670" s="276"/>
    </row>
    <row r="4671" spans="1:1" x14ac:dyDescent="0.25">
      <c r="A4671" s="276"/>
    </row>
    <row r="4672" spans="1:1" x14ac:dyDescent="0.25">
      <c r="A4672" s="276"/>
    </row>
    <row r="4673" spans="1:1" x14ac:dyDescent="0.25">
      <c r="A4673" s="276"/>
    </row>
    <row r="4674" spans="1:1" x14ac:dyDescent="0.25">
      <c r="A4674" s="276"/>
    </row>
    <row r="4675" spans="1:1" x14ac:dyDescent="0.25">
      <c r="A4675" s="276"/>
    </row>
    <row r="4676" spans="1:1" x14ac:dyDescent="0.25">
      <c r="A4676" s="276"/>
    </row>
    <row r="4677" spans="1:1" x14ac:dyDescent="0.25">
      <c r="A4677" s="276"/>
    </row>
    <row r="4678" spans="1:1" x14ac:dyDescent="0.25">
      <c r="A4678" s="276"/>
    </row>
    <row r="4679" spans="1:1" x14ac:dyDescent="0.25">
      <c r="A4679" s="276"/>
    </row>
    <row r="4680" spans="1:1" x14ac:dyDescent="0.25">
      <c r="A4680" s="276"/>
    </row>
    <row r="4681" spans="1:1" x14ac:dyDescent="0.25">
      <c r="A4681" s="276"/>
    </row>
    <row r="4682" spans="1:1" x14ac:dyDescent="0.25">
      <c r="A4682" s="277"/>
    </row>
    <row r="4683" spans="1:1" x14ac:dyDescent="0.25">
      <c r="A4683" s="274"/>
    </row>
    <row r="4684" spans="1:1" x14ac:dyDescent="0.25">
      <c r="A4684" s="276"/>
    </row>
    <row r="4685" spans="1:1" x14ac:dyDescent="0.25">
      <c r="A4685" s="276"/>
    </row>
    <row r="4686" spans="1:1" x14ac:dyDescent="0.25">
      <c r="A4686" s="276"/>
    </row>
    <row r="4687" spans="1:1" x14ac:dyDescent="0.25">
      <c r="A4687" s="276"/>
    </row>
    <row r="4688" spans="1:1" x14ac:dyDescent="0.25">
      <c r="A4688" s="276"/>
    </row>
    <row r="4689" spans="1:1" x14ac:dyDescent="0.25">
      <c r="A4689" s="276"/>
    </row>
    <row r="4690" spans="1:1" x14ac:dyDescent="0.25">
      <c r="A4690" s="276"/>
    </row>
    <row r="4691" spans="1:1" x14ac:dyDescent="0.25">
      <c r="A4691" s="276"/>
    </row>
    <row r="4692" spans="1:1" x14ac:dyDescent="0.25">
      <c r="A4692" s="276"/>
    </row>
    <row r="4693" spans="1:1" x14ac:dyDescent="0.25">
      <c r="A4693" s="276"/>
    </row>
    <row r="4694" spans="1:1" x14ac:dyDescent="0.25">
      <c r="A4694" s="276"/>
    </row>
    <row r="4695" spans="1:1" x14ac:dyDescent="0.25">
      <c r="A4695" s="276"/>
    </row>
    <row r="4696" spans="1:1" x14ac:dyDescent="0.25">
      <c r="A4696" s="276"/>
    </row>
    <row r="4697" spans="1:1" x14ac:dyDescent="0.25">
      <c r="A4697" s="276"/>
    </row>
    <row r="4698" spans="1:1" x14ac:dyDescent="0.25">
      <c r="A4698" s="276"/>
    </row>
    <row r="4699" spans="1:1" x14ac:dyDescent="0.25">
      <c r="A4699" s="276"/>
    </row>
    <row r="4700" spans="1:1" x14ac:dyDescent="0.25">
      <c r="A4700" s="276"/>
    </row>
    <row r="4701" spans="1:1" x14ac:dyDescent="0.25">
      <c r="A4701" s="276"/>
    </row>
    <row r="4702" spans="1:1" x14ac:dyDescent="0.25">
      <c r="A4702" s="276"/>
    </row>
    <row r="4703" spans="1:1" x14ac:dyDescent="0.25">
      <c r="A4703" s="276"/>
    </row>
    <row r="4704" spans="1:1" x14ac:dyDescent="0.25">
      <c r="A4704" s="276"/>
    </row>
    <row r="4705" spans="1:1" x14ac:dyDescent="0.25">
      <c r="A4705" s="276"/>
    </row>
    <row r="4706" spans="1:1" x14ac:dyDescent="0.25">
      <c r="A4706" s="276"/>
    </row>
    <row r="4707" spans="1:1" x14ac:dyDescent="0.25">
      <c r="A4707" s="276"/>
    </row>
    <row r="4708" spans="1:1" x14ac:dyDescent="0.25">
      <c r="A4708" s="276"/>
    </row>
    <row r="4709" spans="1:1" x14ac:dyDescent="0.25">
      <c r="A4709" s="276"/>
    </row>
    <row r="4710" spans="1:1" x14ac:dyDescent="0.25">
      <c r="A4710" s="276"/>
    </row>
    <row r="4711" spans="1:1" x14ac:dyDescent="0.25">
      <c r="A4711" s="276"/>
    </row>
    <row r="4712" spans="1:1" x14ac:dyDescent="0.25">
      <c r="A4712" s="276"/>
    </row>
    <row r="4713" spans="1:1" x14ac:dyDescent="0.25">
      <c r="A4713" s="276"/>
    </row>
    <row r="4714" spans="1:1" x14ac:dyDescent="0.25">
      <c r="A4714" s="276"/>
    </row>
    <row r="4715" spans="1:1" x14ac:dyDescent="0.25">
      <c r="A4715" s="276"/>
    </row>
    <row r="4716" spans="1:1" x14ac:dyDescent="0.25">
      <c r="A4716" s="276"/>
    </row>
    <row r="4717" spans="1:1" x14ac:dyDescent="0.25">
      <c r="A4717" s="276"/>
    </row>
    <row r="4718" spans="1:1" x14ac:dyDescent="0.25">
      <c r="A4718" s="276"/>
    </row>
    <row r="4719" spans="1:1" x14ac:dyDescent="0.25">
      <c r="A4719" s="276"/>
    </row>
    <row r="4720" spans="1:1" x14ac:dyDescent="0.25">
      <c r="A4720" s="276"/>
    </row>
    <row r="4721" spans="1:1" x14ac:dyDescent="0.25">
      <c r="A4721" s="276"/>
    </row>
    <row r="4722" spans="1:1" x14ac:dyDescent="0.25">
      <c r="A4722" s="276"/>
    </row>
    <row r="4723" spans="1:1" x14ac:dyDescent="0.25">
      <c r="A4723" s="276"/>
    </row>
    <row r="4724" spans="1:1" x14ac:dyDescent="0.25">
      <c r="A4724" s="276"/>
    </row>
    <row r="4725" spans="1:1" x14ac:dyDescent="0.25">
      <c r="A4725" s="276"/>
    </row>
    <row r="4726" spans="1:1" x14ac:dyDescent="0.25">
      <c r="A4726" s="276"/>
    </row>
    <row r="4727" spans="1:1" x14ac:dyDescent="0.25">
      <c r="A4727" s="276"/>
    </row>
    <row r="4728" spans="1:1" x14ac:dyDescent="0.25">
      <c r="A4728" s="276"/>
    </row>
    <row r="4729" spans="1:1" x14ac:dyDescent="0.25">
      <c r="A4729" s="276"/>
    </row>
    <row r="4730" spans="1:1" x14ac:dyDescent="0.25">
      <c r="A4730" s="276"/>
    </row>
    <row r="4731" spans="1:1" x14ac:dyDescent="0.25">
      <c r="A4731" s="276"/>
    </row>
    <row r="4732" spans="1:1" x14ac:dyDescent="0.25">
      <c r="A4732" s="276"/>
    </row>
    <row r="4733" spans="1:1" x14ac:dyDescent="0.25">
      <c r="A4733" s="276"/>
    </row>
    <row r="4734" spans="1:1" x14ac:dyDescent="0.25">
      <c r="A4734" s="276"/>
    </row>
    <row r="4735" spans="1:1" x14ac:dyDescent="0.25">
      <c r="A4735" s="276"/>
    </row>
    <row r="4736" spans="1:1" x14ac:dyDescent="0.25">
      <c r="A4736" s="276"/>
    </row>
    <row r="4737" spans="1:1" x14ac:dyDescent="0.25">
      <c r="A4737" s="276"/>
    </row>
    <row r="4738" spans="1:1" x14ac:dyDescent="0.25">
      <c r="A4738" s="276"/>
    </row>
    <row r="4739" spans="1:1" x14ac:dyDescent="0.25">
      <c r="A4739" s="276"/>
    </row>
    <row r="4740" spans="1:1" x14ac:dyDescent="0.25">
      <c r="A4740" s="276"/>
    </row>
    <row r="4741" spans="1:1" x14ac:dyDescent="0.25">
      <c r="A4741" s="276"/>
    </row>
    <row r="4742" spans="1:1" x14ac:dyDescent="0.25">
      <c r="A4742" s="276"/>
    </row>
    <row r="4743" spans="1:1" x14ac:dyDescent="0.25">
      <c r="A4743" s="276"/>
    </row>
    <row r="4744" spans="1:1" x14ac:dyDescent="0.25">
      <c r="A4744" s="276"/>
    </row>
    <row r="4745" spans="1:1" x14ac:dyDescent="0.25">
      <c r="A4745" s="276"/>
    </row>
    <row r="4746" spans="1:1" x14ac:dyDescent="0.25">
      <c r="A4746" s="276"/>
    </row>
    <row r="4747" spans="1:1" x14ac:dyDescent="0.25">
      <c r="A4747" s="276"/>
    </row>
    <row r="4748" spans="1:1" x14ac:dyDescent="0.25">
      <c r="A4748" s="276"/>
    </row>
    <row r="4749" spans="1:1" x14ac:dyDescent="0.25">
      <c r="A4749" s="276"/>
    </row>
    <row r="4750" spans="1:1" x14ac:dyDescent="0.25">
      <c r="A4750" s="276"/>
    </row>
    <row r="4751" spans="1:1" x14ac:dyDescent="0.25">
      <c r="A4751" s="276"/>
    </row>
    <row r="4752" spans="1:1" x14ac:dyDescent="0.25">
      <c r="A4752" s="276"/>
    </row>
    <row r="4753" spans="1:1" x14ac:dyDescent="0.25">
      <c r="A4753" s="276"/>
    </row>
    <row r="4754" spans="1:1" x14ac:dyDescent="0.25">
      <c r="A4754" s="276"/>
    </row>
    <row r="4755" spans="1:1" x14ac:dyDescent="0.25">
      <c r="A4755" s="276"/>
    </row>
    <row r="4756" spans="1:1" x14ac:dyDescent="0.25">
      <c r="A4756" s="276"/>
    </row>
    <row r="4757" spans="1:1" x14ac:dyDescent="0.25">
      <c r="A4757" s="276"/>
    </row>
    <row r="4758" spans="1:1" x14ac:dyDescent="0.25">
      <c r="A4758" s="276"/>
    </row>
    <row r="4759" spans="1:1" x14ac:dyDescent="0.25">
      <c r="A4759" s="276"/>
    </row>
    <row r="4760" spans="1:1" x14ac:dyDescent="0.25">
      <c r="A4760" s="276"/>
    </row>
    <row r="4761" spans="1:1" x14ac:dyDescent="0.25">
      <c r="A4761" s="276"/>
    </row>
    <row r="4762" spans="1:1" x14ac:dyDescent="0.25">
      <c r="A4762" s="276"/>
    </row>
    <row r="4763" spans="1:1" x14ac:dyDescent="0.25">
      <c r="A4763" s="276"/>
    </row>
    <row r="4764" spans="1:1" x14ac:dyDescent="0.25">
      <c r="A4764" s="276"/>
    </row>
    <row r="4765" spans="1:1" x14ac:dyDescent="0.25">
      <c r="A4765" s="276"/>
    </row>
    <row r="4766" spans="1:1" x14ac:dyDescent="0.25">
      <c r="A4766" s="276"/>
    </row>
    <row r="4767" spans="1:1" x14ac:dyDescent="0.25">
      <c r="A4767" s="276"/>
    </row>
    <row r="4768" spans="1:1" x14ac:dyDescent="0.25">
      <c r="A4768" s="276"/>
    </row>
    <row r="4769" spans="1:1" x14ac:dyDescent="0.25">
      <c r="A4769" s="276"/>
    </row>
    <row r="4770" spans="1:1" x14ac:dyDescent="0.25">
      <c r="A4770" s="276"/>
    </row>
    <row r="4771" spans="1:1" x14ac:dyDescent="0.25">
      <c r="A4771" s="276"/>
    </row>
    <row r="4772" spans="1:1" x14ac:dyDescent="0.25">
      <c r="A4772" s="276"/>
    </row>
    <row r="4773" spans="1:1" x14ac:dyDescent="0.25">
      <c r="A4773" s="276"/>
    </row>
    <row r="4774" spans="1:1" x14ac:dyDescent="0.25">
      <c r="A4774" s="276"/>
    </row>
    <row r="4775" spans="1:1" x14ac:dyDescent="0.25">
      <c r="A4775" s="276"/>
    </row>
    <row r="4776" spans="1:1" x14ac:dyDescent="0.25">
      <c r="A4776" s="276"/>
    </row>
    <row r="4777" spans="1:1" x14ac:dyDescent="0.25">
      <c r="A4777" s="276"/>
    </row>
    <row r="4778" spans="1:1" x14ac:dyDescent="0.25">
      <c r="A4778" s="276"/>
    </row>
    <row r="4779" spans="1:1" x14ac:dyDescent="0.25">
      <c r="A4779" s="276"/>
    </row>
    <row r="4780" spans="1:1" x14ac:dyDescent="0.25">
      <c r="A4780" s="276"/>
    </row>
    <row r="4781" spans="1:1" x14ac:dyDescent="0.25">
      <c r="A4781" s="276"/>
    </row>
    <row r="4782" spans="1:1" x14ac:dyDescent="0.25">
      <c r="A4782" s="276"/>
    </row>
    <row r="4783" spans="1:1" x14ac:dyDescent="0.25">
      <c r="A4783" s="276"/>
    </row>
    <row r="4784" spans="1:1" x14ac:dyDescent="0.25">
      <c r="A4784" s="276"/>
    </row>
    <row r="4785" spans="1:1" x14ac:dyDescent="0.25">
      <c r="A4785" s="276"/>
    </row>
    <row r="4786" spans="1:1" x14ac:dyDescent="0.25">
      <c r="A4786" s="276"/>
    </row>
    <row r="4787" spans="1:1" x14ac:dyDescent="0.25">
      <c r="A4787" s="276"/>
    </row>
    <row r="4788" spans="1:1" x14ac:dyDescent="0.25">
      <c r="A4788" s="276"/>
    </row>
    <row r="4789" spans="1:1" x14ac:dyDescent="0.25">
      <c r="A4789" s="276"/>
    </row>
    <row r="4790" spans="1:1" x14ac:dyDescent="0.25">
      <c r="A4790" s="276"/>
    </row>
    <row r="4791" spans="1:1" x14ac:dyDescent="0.25">
      <c r="A4791" s="276"/>
    </row>
    <row r="4792" spans="1:1" x14ac:dyDescent="0.25">
      <c r="A4792" s="276"/>
    </row>
    <row r="4793" spans="1:1" x14ac:dyDescent="0.25">
      <c r="A4793" s="276"/>
    </row>
    <row r="4794" spans="1:1" x14ac:dyDescent="0.25">
      <c r="A4794" s="276"/>
    </row>
    <row r="4795" spans="1:1" x14ac:dyDescent="0.25">
      <c r="A4795" s="276"/>
    </row>
    <row r="4796" spans="1:1" x14ac:dyDescent="0.25">
      <c r="A4796" s="276"/>
    </row>
    <row r="4797" spans="1:1" x14ac:dyDescent="0.25">
      <c r="A4797" s="276"/>
    </row>
    <row r="4798" spans="1:1" x14ac:dyDescent="0.25">
      <c r="A4798" s="276"/>
    </row>
    <row r="4799" spans="1:1" x14ac:dyDescent="0.25">
      <c r="A4799" s="276"/>
    </row>
    <row r="4800" spans="1:1" x14ac:dyDescent="0.25">
      <c r="A4800" s="276"/>
    </row>
    <row r="4801" spans="1:1" x14ac:dyDescent="0.25">
      <c r="A4801" s="276"/>
    </row>
    <row r="4802" spans="1:1" x14ac:dyDescent="0.25">
      <c r="A4802" s="276"/>
    </row>
    <row r="4803" spans="1:1" x14ac:dyDescent="0.25">
      <c r="A4803" s="276"/>
    </row>
    <row r="4804" spans="1:1" x14ac:dyDescent="0.25">
      <c r="A4804" s="276"/>
    </row>
    <row r="4805" spans="1:1" x14ac:dyDescent="0.25">
      <c r="A4805" s="276"/>
    </row>
    <row r="4806" spans="1:1" x14ac:dyDescent="0.25">
      <c r="A4806" s="276"/>
    </row>
    <row r="4807" spans="1:1" x14ac:dyDescent="0.25">
      <c r="A4807" s="276"/>
    </row>
    <row r="4808" spans="1:1" x14ac:dyDescent="0.25">
      <c r="A4808" s="276"/>
    </row>
    <row r="4809" spans="1:1" x14ac:dyDescent="0.25">
      <c r="A4809" s="276"/>
    </row>
    <row r="4810" spans="1:1" x14ac:dyDescent="0.25">
      <c r="A4810" s="276"/>
    </row>
    <row r="4811" spans="1:1" x14ac:dyDescent="0.25">
      <c r="A4811" s="276"/>
    </row>
    <row r="4812" spans="1:1" x14ac:dyDescent="0.25">
      <c r="A4812" s="276"/>
    </row>
    <row r="4813" spans="1:1" x14ac:dyDescent="0.25">
      <c r="A4813" s="276"/>
    </row>
    <row r="4814" spans="1:1" x14ac:dyDescent="0.25">
      <c r="A4814" s="276"/>
    </row>
    <row r="4815" spans="1:1" x14ac:dyDescent="0.25">
      <c r="A4815" s="276"/>
    </row>
    <row r="4816" spans="1:1" x14ac:dyDescent="0.25">
      <c r="A4816" s="276"/>
    </row>
    <row r="4817" spans="1:1" x14ac:dyDescent="0.25">
      <c r="A4817" s="276"/>
    </row>
    <row r="4818" spans="1:1" x14ac:dyDescent="0.25">
      <c r="A4818" s="276"/>
    </row>
    <row r="4819" spans="1:1" x14ac:dyDescent="0.25">
      <c r="A4819" s="276"/>
    </row>
    <row r="4820" spans="1:1" x14ac:dyDescent="0.25">
      <c r="A4820" s="276"/>
    </row>
    <row r="4821" spans="1:1" x14ac:dyDescent="0.25">
      <c r="A4821" s="276"/>
    </row>
    <row r="4822" spans="1:1" x14ac:dyDescent="0.25">
      <c r="A4822" s="276"/>
    </row>
    <row r="4823" spans="1:1" x14ac:dyDescent="0.25">
      <c r="A4823" s="276"/>
    </row>
    <row r="4824" spans="1:1" x14ac:dyDescent="0.25">
      <c r="A4824" s="276"/>
    </row>
    <row r="4825" spans="1:1" x14ac:dyDescent="0.25">
      <c r="A4825" s="276"/>
    </row>
    <row r="4826" spans="1:1" x14ac:dyDescent="0.25">
      <c r="A4826" s="276"/>
    </row>
    <row r="4827" spans="1:1" x14ac:dyDescent="0.25">
      <c r="A4827" s="276"/>
    </row>
    <row r="4828" spans="1:1" x14ac:dyDescent="0.25">
      <c r="A4828" s="276"/>
    </row>
    <row r="4829" spans="1:1" x14ac:dyDescent="0.25">
      <c r="A4829" s="276"/>
    </row>
    <row r="4830" spans="1:1" x14ac:dyDescent="0.25">
      <c r="A4830" s="276"/>
    </row>
    <row r="4831" spans="1:1" x14ac:dyDescent="0.25">
      <c r="A4831" s="276"/>
    </row>
    <row r="4832" spans="1:1" x14ac:dyDescent="0.25">
      <c r="A4832" s="276"/>
    </row>
    <row r="4833" spans="1:1" x14ac:dyDescent="0.25">
      <c r="A4833" s="276"/>
    </row>
    <row r="4834" spans="1:1" x14ac:dyDescent="0.25">
      <c r="A4834" s="276"/>
    </row>
    <row r="4835" spans="1:1" x14ac:dyDescent="0.25">
      <c r="A4835" s="276"/>
    </row>
    <row r="4836" spans="1:1" x14ac:dyDescent="0.25">
      <c r="A4836" s="276"/>
    </row>
    <row r="4837" spans="1:1" x14ac:dyDescent="0.25">
      <c r="A4837" s="276"/>
    </row>
    <row r="4838" spans="1:1" x14ac:dyDescent="0.25">
      <c r="A4838" s="276"/>
    </row>
    <row r="4839" spans="1:1" x14ac:dyDescent="0.25">
      <c r="A4839" s="276"/>
    </row>
    <row r="4840" spans="1:1" x14ac:dyDescent="0.25">
      <c r="A4840" s="276"/>
    </row>
    <row r="4841" spans="1:1" x14ac:dyDescent="0.25">
      <c r="A4841" s="276"/>
    </row>
    <row r="4842" spans="1:1" x14ac:dyDescent="0.25">
      <c r="A4842" s="276"/>
    </row>
    <row r="4843" spans="1:1" x14ac:dyDescent="0.25">
      <c r="A4843" s="276"/>
    </row>
    <row r="4844" spans="1:1" x14ac:dyDescent="0.25">
      <c r="A4844" s="276"/>
    </row>
    <row r="4845" spans="1:1" x14ac:dyDescent="0.25">
      <c r="A4845" s="276"/>
    </row>
    <row r="4846" spans="1:1" x14ac:dyDescent="0.25">
      <c r="A4846" s="276"/>
    </row>
    <row r="4847" spans="1:1" x14ac:dyDescent="0.25">
      <c r="A4847" s="276"/>
    </row>
    <row r="4848" spans="1:1" x14ac:dyDescent="0.25">
      <c r="A4848" s="276"/>
    </row>
    <row r="4849" spans="1:1" x14ac:dyDescent="0.25">
      <c r="A4849" s="276"/>
    </row>
    <row r="4850" spans="1:1" x14ac:dyDescent="0.25">
      <c r="A4850" s="276"/>
    </row>
    <row r="4851" spans="1:1" x14ac:dyDescent="0.25">
      <c r="A4851" s="276"/>
    </row>
    <row r="4852" spans="1:1" x14ac:dyDescent="0.25">
      <c r="A4852" s="276"/>
    </row>
    <row r="4853" spans="1:1" x14ac:dyDescent="0.25">
      <c r="A4853" s="276"/>
    </row>
    <row r="4854" spans="1:1" x14ac:dyDescent="0.25">
      <c r="A4854" s="276"/>
    </row>
    <row r="4855" spans="1:1" x14ac:dyDescent="0.25">
      <c r="A4855" s="276"/>
    </row>
    <row r="4856" spans="1:1" x14ac:dyDescent="0.25">
      <c r="A4856" s="276"/>
    </row>
    <row r="4857" spans="1:1" x14ac:dyDescent="0.25">
      <c r="A4857" s="276"/>
    </row>
    <row r="4858" spans="1:1" x14ac:dyDescent="0.25">
      <c r="A4858" s="276"/>
    </row>
    <row r="4859" spans="1:1" x14ac:dyDescent="0.25">
      <c r="A4859" s="276"/>
    </row>
    <row r="4860" spans="1:1" x14ac:dyDescent="0.25">
      <c r="A4860" s="276"/>
    </row>
    <row r="4861" spans="1:1" x14ac:dyDescent="0.25">
      <c r="A4861" s="276"/>
    </row>
    <row r="4862" spans="1:1" x14ac:dyDescent="0.25">
      <c r="A4862" s="276"/>
    </row>
    <row r="4863" spans="1:1" x14ac:dyDescent="0.25">
      <c r="A4863" s="276"/>
    </row>
    <row r="4864" spans="1:1" x14ac:dyDescent="0.25">
      <c r="A4864" s="276"/>
    </row>
    <row r="4865" spans="1:1" x14ac:dyDescent="0.25">
      <c r="A4865" s="276"/>
    </row>
    <row r="4866" spans="1:1" x14ac:dyDescent="0.25">
      <c r="A4866" s="276"/>
    </row>
    <row r="4867" spans="1:1" x14ac:dyDescent="0.25">
      <c r="A4867" s="276"/>
    </row>
    <row r="4868" spans="1:1" x14ac:dyDescent="0.25">
      <c r="A4868" s="276"/>
    </row>
    <row r="4869" spans="1:1" x14ac:dyDescent="0.25">
      <c r="A4869" s="276"/>
    </row>
    <row r="4870" spans="1:1" x14ac:dyDescent="0.25">
      <c r="A4870" s="276"/>
    </row>
    <row r="4871" spans="1:1" x14ac:dyDescent="0.25">
      <c r="A4871" s="276"/>
    </row>
    <row r="4872" spans="1:1" x14ac:dyDescent="0.25">
      <c r="A4872" s="276"/>
    </row>
    <row r="4873" spans="1:1" x14ac:dyDescent="0.25">
      <c r="A4873" s="276"/>
    </row>
    <row r="4874" spans="1:1" x14ac:dyDescent="0.25">
      <c r="A4874" s="276"/>
    </row>
    <row r="4875" spans="1:1" x14ac:dyDescent="0.25">
      <c r="A4875" s="276"/>
    </row>
    <row r="4876" spans="1:1" x14ac:dyDescent="0.25">
      <c r="A4876" s="276"/>
    </row>
    <row r="4877" spans="1:1" x14ac:dyDescent="0.25">
      <c r="A4877" s="276"/>
    </row>
    <row r="4878" spans="1:1" x14ac:dyDescent="0.25">
      <c r="A4878" s="276"/>
    </row>
    <row r="4879" spans="1:1" x14ac:dyDescent="0.25">
      <c r="A4879" s="276"/>
    </row>
    <row r="4880" spans="1:1" x14ac:dyDescent="0.25">
      <c r="A4880" s="276"/>
    </row>
    <row r="4881" spans="1:1" x14ac:dyDescent="0.25">
      <c r="A4881" s="276"/>
    </row>
    <row r="4882" spans="1:1" x14ac:dyDescent="0.25">
      <c r="A4882" s="276"/>
    </row>
    <row r="4883" spans="1:1" x14ac:dyDescent="0.25">
      <c r="A4883" s="276"/>
    </row>
    <row r="4884" spans="1:1" x14ac:dyDescent="0.25">
      <c r="A4884" s="276"/>
    </row>
    <row r="4885" spans="1:1" x14ac:dyDescent="0.25">
      <c r="A4885" s="276"/>
    </row>
    <row r="4886" spans="1:1" x14ac:dyDescent="0.25">
      <c r="A4886" s="276"/>
    </row>
    <row r="4887" spans="1:1" x14ac:dyDescent="0.25">
      <c r="A4887" s="276"/>
    </row>
    <row r="4888" spans="1:1" x14ac:dyDescent="0.25">
      <c r="A4888" s="276"/>
    </row>
    <row r="4889" spans="1:1" x14ac:dyDescent="0.25">
      <c r="A4889" s="276"/>
    </row>
    <row r="4890" spans="1:1" x14ac:dyDescent="0.25">
      <c r="A4890" s="276"/>
    </row>
    <row r="4891" spans="1:1" x14ac:dyDescent="0.25">
      <c r="A4891" s="276"/>
    </row>
    <row r="4892" spans="1:1" x14ac:dyDescent="0.25">
      <c r="A4892" s="276"/>
    </row>
    <row r="4893" spans="1:1" x14ac:dyDescent="0.25">
      <c r="A4893" s="276"/>
    </row>
    <row r="4894" spans="1:1" x14ac:dyDescent="0.25">
      <c r="A4894" s="276"/>
    </row>
    <row r="4895" spans="1:1" x14ac:dyDescent="0.25">
      <c r="A4895" s="276"/>
    </row>
    <row r="4896" spans="1:1" x14ac:dyDescent="0.25">
      <c r="A4896" s="276"/>
    </row>
    <row r="4897" spans="1:1" x14ac:dyDescent="0.25">
      <c r="A4897" s="276"/>
    </row>
    <row r="4898" spans="1:1" x14ac:dyDescent="0.25">
      <c r="A4898" s="276"/>
    </row>
    <row r="4899" spans="1:1" x14ac:dyDescent="0.25">
      <c r="A4899" s="276"/>
    </row>
    <row r="4900" spans="1:1" x14ac:dyDescent="0.25">
      <c r="A4900" s="276"/>
    </row>
    <row r="4901" spans="1:1" x14ac:dyDescent="0.25">
      <c r="A4901" s="276"/>
    </row>
    <row r="4902" spans="1:1" x14ac:dyDescent="0.25">
      <c r="A4902" s="276"/>
    </row>
    <row r="4903" spans="1:1" x14ac:dyDescent="0.25">
      <c r="A4903" s="276"/>
    </row>
    <row r="4904" spans="1:1" x14ac:dyDescent="0.25">
      <c r="A4904" s="276"/>
    </row>
    <row r="4905" spans="1:1" x14ac:dyDescent="0.25">
      <c r="A4905" s="276"/>
    </row>
    <row r="4906" spans="1:1" x14ac:dyDescent="0.25">
      <c r="A4906" s="276"/>
    </row>
    <row r="4907" spans="1:1" x14ac:dyDescent="0.25">
      <c r="A4907" s="276"/>
    </row>
    <row r="4908" spans="1:1" x14ac:dyDescent="0.25">
      <c r="A4908" s="276"/>
    </row>
    <row r="4909" spans="1:1" x14ac:dyDescent="0.25">
      <c r="A4909" s="276"/>
    </row>
    <row r="4910" spans="1:1" x14ac:dyDescent="0.25">
      <c r="A4910" s="276"/>
    </row>
    <row r="4911" spans="1:1" x14ac:dyDescent="0.25">
      <c r="A4911" s="276"/>
    </row>
    <row r="4912" spans="1:1" x14ac:dyDescent="0.25">
      <c r="A4912" s="276"/>
    </row>
    <row r="4913" spans="1:1" x14ac:dyDescent="0.25">
      <c r="A4913" s="276"/>
    </row>
    <row r="4914" spans="1:1" x14ac:dyDescent="0.25">
      <c r="A4914" s="276"/>
    </row>
    <row r="4915" spans="1:1" x14ac:dyDescent="0.25">
      <c r="A4915" s="276"/>
    </row>
    <row r="4916" spans="1:1" x14ac:dyDescent="0.25">
      <c r="A4916" s="276"/>
    </row>
    <row r="4917" spans="1:1" x14ac:dyDescent="0.25">
      <c r="A4917" s="276"/>
    </row>
    <row r="4918" spans="1:1" x14ac:dyDescent="0.25">
      <c r="A4918" s="276"/>
    </row>
    <row r="4919" spans="1:1" x14ac:dyDescent="0.25">
      <c r="A4919" s="276"/>
    </row>
    <row r="4920" spans="1:1" x14ac:dyDescent="0.25">
      <c r="A4920" s="276"/>
    </row>
    <row r="4921" spans="1:1" x14ac:dyDescent="0.25">
      <c r="A4921" s="276"/>
    </row>
    <row r="4922" spans="1:1" x14ac:dyDescent="0.25">
      <c r="A4922" s="276"/>
    </row>
    <row r="4923" spans="1:1" x14ac:dyDescent="0.25">
      <c r="A4923" s="276"/>
    </row>
    <row r="4924" spans="1:1" x14ac:dyDescent="0.25">
      <c r="A4924" s="276"/>
    </row>
    <row r="4925" spans="1:1" x14ac:dyDescent="0.25">
      <c r="A4925" s="276"/>
    </row>
    <row r="4926" spans="1:1" x14ac:dyDescent="0.25">
      <c r="A4926" s="276"/>
    </row>
    <row r="4927" spans="1:1" x14ac:dyDescent="0.25">
      <c r="A4927" s="276"/>
    </row>
    <row r="4928" spans="1:1" x14ac:dyDescent="0.25">
      <c r="A4928" s="276"/>
    </row>
    <row r="4929" spans="1:1" x14ac:dyDescent="0.25">
      <c r="A4929" s="276"/>
    </row>
    <row r="4930" spans="1:1" x14ac:dyDescent="0.25">
      <c r="A4930" s="276"/>
    </row>
    <row r="4931" spans="1:1" x14ac:dyDescent="0.25">
      <c r="A4931" s="276"/>
    </row>
    <row r="4932" spans="1:1" x14ac:dyDescent="0.25">
      <c r="A4932" s="276"/>
    </row>
    <row r="4933" spans="1:1" x14ac:dyDescent="0.25">
      <c r="A4933" s="276"/>
    </row>
    <row r="4934" spans="1:1" x14ac:dyDescent="0.25">
      <c r="A4934" s="276"/>
    </row>
    <row r="4935" spans="1:1" x14ac:dyDescent="0.25">
      <c r="A4935" s="276"/>
    </row>
    <row r="4936" spans="1:1" x14ac:dyDescent="0.25">
      <c r="A4936" s="276"/>
    </row>
    <row r="4937" spans="1:1" x14ac:dyDescent="0.25">
      <c r="A4937" s="276"/>
    </row>
    <row r="4938" spans="1:1" x14ac:dyDescent="0.25">
      <c r="A4938" s="276"/>
    </row>
    <row r="4939" spans="1:1" x14ac:dyDescent="0.25">
      <c r="A4939" s="276"/>
    </row>
    <row r="4940" spans="1:1" x14ac:dyDescent="0.25">
      <c r="A4940" s="276"/>
    </row>
    <row r="4941" spans="1:1" x14ac:dyDescent="0.25">
      <c r="A4941" s="276"/>
    </row>
    <row r="4942" spans="1:1" x14ac:dyDescent="0.25">
      <c r="A4942" s="276"/>
    </row>
    <row r="4943" spans="1:1" x14ac:dyDescent="0.25">
      <c r="A4943" s="276"/>
    </row>
    <row r="4944" spans="1:1" x14ac:dyDescent="0.25">
      <c r="A4944" s="276"/>
    </row>
    <row r="4945" spans="1:1" x14ac:dyDescent="0.25">
      <c r="A4945" s="276"/>
    </row>
    <row r="4946" spans="1:1" x14ac:dyDescent="0.25">
      <c r="A4946" s="276"/>
    </row>
    <row r="4947" spans="1:1" x14ac:dyDescent="0.25">
      <c r="A4947" s="276"/>
    </row>
    <row r="4948" spans="1:1" x14ac:dyDescent="0.25">
      <c r="A4948" s="276"/>
    </row>
    <row r="4949" spans="1:1" x14ac:dyDescent="0.25">
      <c r="A4949" s="276"/>
    </row>
    <row r="4950" spans="1:1" x14ac:dyDescent="0.25">
      <c r="A4950" s="276"/>
    </row>
    <row r="4951" spans="1:1" x14ac:dyDescent="0.25">
      <c r="A4951" s="276"/>
    </row>
    <row r="4952" spans="1:1" x14ac:dyDescent="0.25">
      <c r="A4952" s="276"/>
    </row>
    <row r="4953" spans="1:1" x14ac:dyDescent="0.25">
      <c r="A4953" s="276"/>
    </row>
    <row r="4954" spans="1:1" x14ac:dyDescent="0.25">
      <c r="A4954" s="276"/>
    </row>
    <row r="4955" spans="1:1" x14ac:dyDescent="0.25">
      <c r="A4955" s="276"/>
    </row>
    <row r="4956" spans="1:1" x14ac:dyDescent="0.25">
      <c r="A4956" s="276"/>
    </row>
    <row r="4957" spans="1:1" x14ac:dyDescent="0.25">
      <c r="A4957" s="276"/>
    </row>
    <row r="4958" spans="1:1" x14ac:dyDescent="0.25">
      <c r="A4958" s="276"/>
    </row>
    <row r="4959" spans="1:1" x14ac:dyDescent="0.25">
      <c r="A4959" s="276"/>
    </row>
    <row r="4960" spans="1:1" x14ac:dyDescent="0.25">
      <c r="A4960" s="276"/>
    </row>
    <row r="4961" spans="1:1" x14ac:dyDescent="0.25">
      <c r="A4961" s="276"/>
    </row>
    <row r="4962" spans="1:1" x14ac:dyDescent="0.25">
      <c r="A4962" s="276"/>
    </row>
    <row r="4963" spans="1:1" x14ac:dyDescent="0.25">
      <c r="A4963" s="276"/>
    </row>
    <row r="4964" spans="1:1" x14ac:dyDescent="0.25">
      <c r="A4964" s="276"/>
    </row>
    <row r="4965" spans="1:1" x14ac:dyDescent="0.25">
      <c r="A4965" s="276"/>
    </row>
    <row r="4966" spans="1:1" x14ac:dyDescent="0.25">
      <c r="A4966" s="276"/>
    </row>
    <row r="4967" spans="1:1" x14ac:dyDescent="0.25">
      <c r="A4967" s="276"/>
    </row>
    <row r="4968" spans="1:1" x14ac:dyDescent="0.25">
      <c r="A4968" s="276"/>
    </row>
    <row r="4969" spans="1:1" x14ac:dyDescent="0.25">
      <c r="A4969" s="276"/>
    </row>
    <row r="4970" spans="1:1" x14ac:dyDescent="0.25">
      <c r="A4970" s="276"/>
    </row>
    <row r="4971" spans="1:1" x14ac:dyDescent="0.25">
      <c r="A4971" s="276"/>
    </row>
    <row r="4972" spans="1:1" x14ac:dyDescent="0.25">
      <c r="A4972" s="276"/>
    </row>
    <row r="4973" spans="1:1" x14ac:dyDescent="0.25">
      <c r="A4973" s="276"/>
    </row>
    <row r="4974" spans="1:1" x14ac:dyDescent="0.25">
      <c r="A4974" s="276"/>
    </row>
    <row r="4975" spans="1:1" x14ac:dyDescent="0.25">
      <c r="A4975" s="276"/>
    </row>
    <row r="4976" spans="1:1" x14ac:dyDescent="0.25">
      <c r="A4976" s="276"/>
    </row>
    <row r="4977" spans="1:1" x14ac:dyDescent="0.25">
      <c r="A4977" s="276"/>
    </row>
    <row r="4978" spans="1:1" x14ac:dyDescent="0.25">
      <c r="A4978" s="276"/>
    </row>
    <row r="4979" spans="1:1" x14ac:dyDescent="0.25">
      <c r="A4979" s="276"/>
    </row>
    <row r="4980" spans="1:1" x14ac:dyDescent="0.25">
      <c r="A4980" s="276"/>
    </row>
    <row r="4981" spans="1:1" x14ac:dyDescent="0.25">
      <c r="A4981" s="276"/>
    </row>
    <row r="4982" spans="1:1" x14ac:dyDescent="0.25">
      <c r="A4982" s="276"/>
    </row>
    <row r="4983" spans="1:1" x14ac:dyDescent="0.25">
      <c r="A4983" s="276"/>
    </row>
    <row r="4984" spans="1:1" x14ac:dyDescent="0.25">
      <c r="A4984" s="276"/>
    </row>
    <row r="4985" spans="1:1" x14ac:dyDescent="0.25">
      <c r="A4985" s="276"/>
    </row>
    <row r="4986" spans="1:1" x14ac:dyDescent="0.25">
      <c r="A4986" s="276"/>
    </row>
    <row r="4987" spans="1:1" x14ac:dyDescent="0.25">
      <c r="A4987" s="276"/>
    </row>
    <row r="4988" spans="1:1" x14ac:dyDescent="0.25">
      <c r="A4988" s="276"/>
    </row>
    <row r="4989" spans="1:1" x14ac:dyDescent="0.25">
      <c r="A4989" s="276"/>
    </row>
    <row r="4990" spans="1:1" x14ac:dyDescent="0.25">
      <c r="A4990" s="276"/>
    </row>
    <row r="4991" spans="1:1" x14ac:dyDescent="0.25">
      <c r="A4991" s="276"/>
    </row>
    <row r="4992" spans="1:1" x14ac:dyDescent="0.25">
      <c r="A4992" s="276"/>
    </row>
    <row r="4993" spans="1:1" x14ac:dyDescent="0.25">
      <c r="A4993" s="276"/>
    </row>
    <row r="4994" spans="1:1" x14ac:dyDescent="0.25">
      <c r="A4994" s="276"/>
    </row>
    <row r="4995" spans="1:1" x14ac:dyDescent="0.25">
      <c r="A4995" s="276"/>
    </row>
    <row r="4996" spans="1:1" x14ac:dyDescent="0.25">
      <c r="A4996" s="276"/>
    </row>
    <row r="4997" spans="1:1" x14ac:dyDescent="0.25">
      <c r="A4997" s="276"/>
    </row>
    <row r="4998" spans="1:1" x14ac:dyDescent="0.25">
      <c r="A4998" s="276"/>
    </row>
    <row r="4999" spans="1:1" x14ac:dyDescent="0.25">
      <c r="A4999" s="276"/>
    </row>
    <row r="5000" spans="1:1" x14ac:dyDescent="0.25">
      <c r="A5000" s="276"/>
    </row>
    <row r="5001" spans="1:1" x14ac:dyDescent="0.25">
      <c r="A5001" s="276"/>
    </row>
    <row r="5002" spans="1:1" x14ac:dyDescent="0.25">
      <c r="A5002" s="276"/>
    </row>
    <row r="5003" spans="1:1" x14ac:dyDescent="0.25">
      <c r="A5003" s="276"/>
    </row>
    <row r="5004" spans="1:1" x14ac:dyDescent="0.25">
      <c r="A5004" s="276"/>
    </row>
    <row r="5005" spans="1:1" x14ac:dyDescent="0.25">
      <c r="A5005" s="276"/>
    </row>
    <row r="5006" spans="1:1" x14ac:dyDescent="0.25">
      <c r="A5006" s="276"/>
    </row>
    <row r="5007" spans="1:1" x14ac:dyDescent="0.25">
      <c r="A5007" s="276"/>
    </row>
    <row r="5008" spans="1:1" x14ac:dyDescent="0.25">
      <c r="A5008" s="276"/>
    </row>
    <row r="5009" spans="1:1" x14ac:dyDescent="0.25">
      <c r="A5009" s="276"/>
    </row>
    <row r="5010" spans="1:1" x14ac:dyDescent="0.25">
      <c r="A5010" s="276"/>
    </row>
    <row r="5011" spans="1:1" x14ac:dyDescent="0.25">
      <c r="A5011" s="276"/>
    </row>
    <row r="5012" spans="1:1" x14ac:dyDescent="0.25">
      <c r="A5012" s="276"/>
    </row>
    <row r="5013" spans="1:1" x14ac:dyDescent="0.25">
      <c r="A5013" s="276"/>
    </row>
    <row r="5014" spans="1:1" x14ac:dyDescent="0.25">
      <c r="A5014" s="276"/>
    </row>
    <row r="5015" spans="1:1" x14ac:dyDescent="0.25">
      <c r="A5015" s="276"/>
    </row>
    <row r="5016" spans="1:1" x14ac:dyDescent="0.25">
      <c r="A5016" s="276"/>
    </row>
    <row r="5017" spans="1:1" x14ac:dyDescent="0.25">
      <c r="A5017" s="276"/>
    </row>
    <row r="5018" spans="1:1" x14ac:dyDescent="0.25">
      <c r="A5018" s="276"/>
    </row>
    <row r="5019" spans="1:1" x14ac:dyDescent="0.25">
      <c r="A5019" s="276"/>
    </row>
    <row r="5020" spans="1:1" x14ac:dyDescent="0.25">
      <c r="A5020" s="276"/>
    </row>
    <row r="5021" spans="1:1" x14ac:dyDescent="0.25">
      <c r="A5021" s="276"/>
    </row>
    <row r="5022" spans="1:1" x14ac:dyDescent="0.25">
      <c r="A5022" s="276"/>
    </row>
    <row r="5023" spans="1:1" x14ac:dyDescent="0.25">
      <c r="A5023" s="276"/>
    </row>
    <row r="5024" spans="1:1" x14ac:dyDescent="0.25">
      <c r="A5024" s="276"/>
    </row>
    <row r="5025" spans="1:1" x14ac:dyDescent="0.25">
      <c r="A5025" s="276"/>
    </row>
    <row r="5026" spans="1:1" x14ac:dyDescent="0.25">
      <c r="A5026" s="276"/>
    </row>
    <row r="5027" spans="1:1" x14ac:dyDescent="0.25">
      <c r="A5027" s="276"/>
    </row>
    <row r="5028" spans="1:1" x14ac:dyDescent="0.25">
      <c r="A5028" s="276"/>
    </row>
    <row r="5029" spans="1:1" x14ac:dyDescent="0.25">
      <c r="A5029" s="276"/>
    </row>
    <row r="5030" spans="1:1" x14ac:dyDescent="0.25">
      <c r="A5030" s="276"/>
    </row>
    <row r="5031" spans="1:1" x14ac:dyDescent="0.25">
      <c r="A5031" s="276"/>
    </row>
    <row r="5032" spans="1:1" x14ac:dyDescent="0.25">
      <c r="A5032" s="276"/>
    </row>
    <row r="5033" spans="1:1" x14ac:dyDescent="0.25">
      <c r="A5033" s="276"/>
    </row>
    <row r="5034" spans="1:1" x14ac:dyDescent="0.25">
      <c r="A5034" s="276"/>
    </row>
    <row r="5035" spans="1:1" x14ac:dyDescent="0.25">
      <c r="A5035" s="276"/>
    </row>
    <row r="5036" spans="1:1" x14ac:dyDescent="0.25">
      <c r="A5036" s="276"/>
    </row>
    <row r="5037" spans="1:1" x14ac:dyDescent="0.25">
      <c r="A5037" s="276"/>
    </row>
    <row r="5038" spans="1:1" x14ac:dyDescent="0.25">
      <c r="A5038" s="276"/>
    </row>
    <row r="5039" spans="1:1" x14ac:dyDescent="0.25">
      <c r="A5039" s="276"/>
    </row>
    <row r="5040" spans="1:1" x14ac:dyDescent="0.25">
      <c r="A5040" s="276"/>
    </row>
    <row r="5041" spans="1:1" x14ac:dyDescent="0.25">
      <c r="A5041" s="276"/>
    </row>
    <row r="5042" spans="1:1" x14ac:dyDescent="0.25">
      <c r="A5042" s="276"/>
    </row>
    <row r="5043" spans="1:1" x14ac:dyDescent="0.25">
      <c r="A5043" s="276"/>
    </row>
    <row r="5044" spans="1:1" x14ac:dyDescent="0.25">
      <c r="A5044" s="276"/>
    </row>
    <row r="5045" spans="1:1" x14ac:dyDescent="0.25">
      <c r="A5045" s="276"/>
    </row>
    <row r="5046" spans="1:1" x14ac:dyDescent="0.25">
      <c r="A5046" s="276"/>
    </row>
    <row r="5047" spans="1:1" x14ac:dyDescent="0.25">
      <c r="A5047" s="276"/>
    </row>
    <row r="5048" spans="1:1" x14ac:dyDescent="0.25">
      <c r="A5048" s="276"/>
    </row>
    <row r="5049" spans="1:1" x14ac:dyDescent="0.25">
      <c r="A5049" s="276"/>
    </row>
    <row r="5050" spans="1:1" x14ac:dyDescent="0.25">
      <c r="A5050" s="276"/>
    </row>
    <row r="5051" spans="1:1" x14ac:dyDescent="0.25">
      <c r="A5051" s="276"/>
    </row>
    <row r="5052" spans="1:1" x14ac:dyDescent="0.25">
      <c r="A5052" s="276"/>
    </row>
    <row r="5053" spans="1:1" x14ac:dyDescent="0.25">
      <c r="A5053" s="276"/>
    </row>
    <row r="5054" spans="1:1" x14ac:dyDescent="0.25">
      <c r="A5054" s="276"/>
    </row>
    <row r="5055" spans="1:1" x14ac:dyDescent="0.25">
      <c r="A5055" s="276"/>
    </row>
    <row r="5056" spans="1:1" x14ac:dyDescent="0.25">
      <c r="A5056" s="276"/>
    </row>
    <row r="5057" spans="1:1" x14ac:dyDescent="0.25">
      <c r="A5057" s="276"/>
    </row>
    <row r="5058" spans="1:1" x14ac:dyDescent="0.25">
      <c r="A5058" s="276"/>
    </row>
    <row r="5059" spans="1:1" x14ac:dyDescent="0.25">
      <c r="A5059" s="276"/>
    </row>
    <row r="5060" spans="1:1" x14ac:dyDescent="0.25">
      <c r="A5060" s="276"/>
    </row>
    <row r="5061" spans="1:1" x14ac:dyDescent="0.25">
      <c r="A5061" s="276"/>
    </row>
    <row r="5062" spans="1:1" x14ac:dyDescent="0.25">
      <c r="A5062" s="276"/>
    </row>
    <row r="5063" spans="1:1" x14ac:dyDescent="0.25">
      <c r="A5063" s="276"/>
    </row>
    <row r="5064" spans="1:1" x14ac:dyDescent="0.25">
      <c r="A5064" s="276"/>
    </row>
    <row r="5065" spans="1:1" x14ac:dyDescent="0.25">
      <c r="A5065" s="276"/>
    </row>
    <row r="5066" spans="1:1" x14ac:dyDescent="0.25">
      <c r="A5066" s="276"/>
    </row>
    <row r="5067" spans="1:1" x14ac:dyDescent="0.25">
      <c r="A5067" s="276"/>
    </row>
    <row r="5068" spans="1:1" x14ac:dyDescent="0.25">
      <c r="A5068" s="276"/>
    </row>
    <row r="5069" spans="1:1" x14ac:dyDescent="0.25">
      <c r="A5069" s="276"/>
    </row>
    <row r="5070" spans="1:1" x14ac:dyDescent="0.25">
      <c r="A5070" s="276"/>
    </row>
    <row r="5071" spans="1:1" x14ac:dyDescent="0.25">
      <c r="A5071" s="276"/>
    </row>
    <row r="5072" spans="1:1" x14ac:dyDescent="0.25">
      <c r="A5072" s="276"/>
    </row>
    <row r="5073" spans="1:1" x14ac:dyDescent="0.25">
      <c r="A5073" s="276"/>
    </row>
    <row r="5074" spans="1:1" x14ac:dyDescent="0.25">
      <c r="A5074" s="276"/>
    </row>
    <row r="5075" spans="1:1" x14ac:dyDescent="0.25">
      <c r="A5075" s="276"/>
    </row>
    <row r="5076" spans="1:1" x14ac:dyDescent="0.25">
      <c r="A5076" s="276"/>
    </row>
    <row r="5077" spans="1:1" x14ac:dyDescent="0.25">
      <c r="A5077" s="276"/>
    </row>
    <row r="5078" spans="1:1" x14ac:dyDescent="0.25">
      <c r="A5078" s="276"/>
    </row>
    <row r="5079" spans="1:1" x14ac:dyDescent="0.25">
      <c r="A5079" s="276"/>
    </row>
    <row r="5080" spans="1:1" x14ac:dyDescent="0.25">
      <c r="A5080" s="276"/>
    </row>
    <row r="5081" spans="1:1" x14ac:dyDescent="0.25">
      <c r="A5081" s="276"/>
    </row>
    <row r="5082" spans="1:1" x14ac:dyDescent="0.25">
      <c r="A5082" s="276"/>
    </row>
    <row r="5083" spans="1:1" x14ac:dyDescent="0.25">
      <c r="A5083" s="276"/>
    </row>
    <row r="5084" spans="1:1" x14ac:dyDescent="0.25">
      <c r="A5084" s="276"/>
    </row>
    <row r="5085" spans="1:1" x14ac:dyDescent="0.25">
      <c r="A5085" s="276"/>
    </row>
    <row r="5086" spans="1:1" x14ac:dyDescent="0.25">
      <c r="A5086" s="276"/>
    </row>
    <row r="5087" spans="1:1" x14ac:dyDescent="0.25">
      <c r="A5087" s="276"/>
    </row>
    <row r="5088" spans="1:1" x14ac:dyDescent="0.25">
      <c r="A5088" s="276"/>
    </row>
    <row r="5089" spans="1:1" x14ac:dyDescent="0.25">
      <c r="A5089" s="276"/>
    </row>
    <row r="5090" spans="1:1" x14ac:dyDescent="0.25">
      <c r="A5090" s="276"/>
    </row>
    <row r="5091" spans="1:1" x14ac:dyDescent="0.25">
      <c r="A5091" s="276"/>
    </row>
    <row r="5092" spans="1:1" x14ac:dyDescent="0.25">
      <c r="A5092" s="276"/>
    </row>
    <row r="5093" spans="1:1" x14ac:dyDescent="0.25">
      <c r="A5093" s="276"/>
    </row>
    <row r="5094" spans="1:1" x14ac:dyDescent="0.25">
      <c r="A5094" s="276"/>
    </row>
    <row r="5095" spans="1:1" x14ac:dyDescent="0.25">
      <c r="A5095" s="276"/>
    </row>
    <row r="5096" spans="1:1" x14ac:dyDescent="0.25">
      <c r="A5096" s="276"/>
    </row>
    <row r="5097" spans="1:1" x14ac:dyDescent="0.25">
      <c r="A5097" s="276"/>
    </row>
    <row r="5098" spans="1:1" x14ac:dyDescent="0.25">
      <c r="A5098" s="276"/>
    </row>
    <row r="5099" spans="1:1" x14ac:dyDescent="0.25">
      <c r="A5099" s="276"/>
    </row>
    <row r="5100" spans="1:1" x14ac:dyDescent="0.25">
      <c r="A5100" s="276"/>
    </row>
    <row r="5101" spans="1:1" x14ac:dyDescent="0.25">
      <c r="A5101" s="276"/>
    </row>
    <row r="5102" spans="1:1" x14ac:dyDescent="0.25">
      <c r="A5102" s="276"/>
    </row>
    <row r="5103" spans="1:1" x14ac:dyDescent="0.25">
      <c r="A5103" s="276"/>
    </row>
    <row r="5104" spans="1:1" x14ac:dyDescent="0.25">
      <c r="A5104" s="276"/>
    </row>
    <row r="5105" spans="1:1" x14ac:dyDescent="0.25">
      <c r="A5105" s="276"/>
    </row>
    <row r="5106" spans="1:1" x14ac:dyDescent="0.25">
      <c r="A5106" s="276"/>
    </row>
    <row r="5107" spans="1:1" x14ac:dyDescent="0.25">
      <c r="A5107" s="276"/>
    </row>
    <row r="5108" spans="1:1" x14ac:dyDescent="0.25">
      <c r="A5108" s="276"/>
    </row>
    <row r="5109" spans="1:1" x14ac:dyDescent="0.25">
      <c r="A5109" s="276"/>
    </row>
    <row r="5110" spans="1:1" x14ac:dyDescent="0.25">
      <c r="A5110" s="276"/>
    </row>
    <row r="5111" spans="1:1" x14ac:dyDescent="0.25">
      <c r="A5111" s="276"/>
    </row>
    <row r="5112" spans="1:1" x14ac:dyDescent="0.25">
      <c r="A5112" s="276"/>
    </row>
    <row r="5113" spans="1:1" x14ac:dyDescent="0.25">
      <c r="A5113" s="276"/>
    </row>
    <row r="5114" spans="1:1" x14ac:dyDescent="0.25">
      <c r="A5114" s="276"/>
    </row>
    <row r="5115" spans="1:1" x14ac:dyDescent="0.25">
      <c r="A5115" s="276"/>
    </row>
    <row r="5116" spans="1:1" x14ac:dyDescent="0.25">
      <c r="A5116" s="276"/>
    </row>
    <row r="5117" spans="1:1" x14ac:dyDescent="0.25">
      <c r="A5117" s="276"/>
    </row>
    <row r="5118" spans="1:1" x14ac:dyDescent="0.25">
      <c r="A5118" s="276"/>
    </row>
    <row r="5119" spans="1:1" x14ac:dyDescent="0.25">
      <c r="A5119" s="276"/>
    </row>
    <row r="5120" spans="1:1" x14ac:dyDescent="0.25">
      <c r="A5120" s="276"/>
    </row>
    <row r="5121" spans="1:1" x14ac:dyDescent="0.25">
      <c r="A5121" s="276"/>
    </row>
    <row r="5122" spans="1:1" x14ac:dyDescent="0.25">
      <c r="A5122" s="276"/>
    </row>
    <row r="5123" spans="1:1" x14ac:dyDescent="0.25">
      <c r="A5123" s="276"/>
    </row>
    <row r="5124" spans="1:1" x14ac:dyDescent="0.25">
      <c r="A5124" s="276"/>
    </row>
    <row r="5125" spans="1:1" x14ac:dyDescent="0.25">
      <c r="A5125" s="276"/>
    </row>
    <row r="5126" spans="1:1" x14ac:dyDescent="0.25">
      <c r="A5126" s="276"/>
    </row>
    <row r="5127" spans="1:1" x14ac:dyDescent="0.25">
      <c r="A5127" s="276"/>
    </row>
    <row r="5128" spans="1:1" x14ac:dyDescent="0.25">
      <c r="A5128" s="276"/>
    </row>
    <row r="5129" spans="1:1" x14ac:dyDescent="0.25">
      <c r="A5129" s="276"/>
    </row>
    <row r="5130" spans="1:1" x14ac:dyDescent="0.25">
      <c r="A5130" s="276"/>
    </row>
    <row r="5131" spans="1:1" x14ac:dyDescent="0.25">
      <c r="A5131" s="276"/>
    </row>
    <row r="5132" spans="1:1" x14ac:dyDescent="0.25">
      <c r="A5132" s="276"/>
    </row>
    <row r="5133" spans="1:1" x14ac:dyDescent="0.25">
      <c r="A5133" s="276"/>
    </row>
    <row r="5134" spans="1:1" x14ac:dyDescent="0.25">
      <c r="A5134" s="276"/>
    </row>
    <row r="5135" spans="1:1" x14ac:dyDescent="0.25">
      <c r="A5135" s="276"/>
    </row>
    <row r="5136" spans="1:1" x14ac:dyDescent="0.25">
      <c r="A5136" s="276"/>
    </row>
    <row r="5137" spans="1:1" x14ac:dyDescent="0.25">
      <c r="A5137" s="276"/>
    </row>
    <row r="5138" spans="1:1" x14ac:dyDescent="0.25">
      <c r="A5138" s="276"/>
    </row>
    <row r="5139" spans="1:1" x14ac:dyDescent="0.25">
      <c r="A5139" s="276"/>
    </row>
    <row r="5140" spans="1:1" x14ac:dyDescent="0.25">
      <c r="A5140" s="276"/>
    </row>
    <row r="5141" spans="1:1" x14ac:dyDescent="0.25">
      <c r="A5141" s="276"/>
    </row>
    <row r="5142" spans="1:1" x14ac:dyDescent="0.25">
      <c r="A5142" s="276"/>
    </row>
    <row r="5143" spans="1:1" x14ac:dyDescent="0.25">
      <c r="A5143" s="276"/>
    </row>
    <row r="5144" spans="1:1" x14ac:dyDescent="0.25">
      <c r="A5144" s="276"/>
    </row>
    <row r="5145" spans="1:1" x14ac:dyDescent="0.25">
      <c r="A5145" s="276"/>
    </row>
    <row r="5146" spans="1:1" x14ac:dyDescent="0.25">
      <c r="A5146" s="276"/>
    </row>
    <row r="5147" spans="1:1" x14ac:dyDescent="0.25">
      <c r="A5147" s="276"/>
    </row>
    <row r="5148" spans="1:1" x14ac:dyDescent="0.25">
      <c r="A5148" s="276"/>
    </row>
    <row r="5149" spans="1:1" x14ac:dyDescent="0.25">
      <c r="A5149" s="276"/>
    </row>
    <row r="5150" spans="1:1" x14ac:dyDescent="0.25">
      <c r="A5150" s="276"/>
    </row>
    <row r="5151" spans="1:1" x14ac:dyDescent="0.25">
      <c r="A5151" s="276"/>
    </row>
    <row r="5152" spans="1:1" x14ac:dyDescent="0.25">
      <c r="A5152" s="276"/>
    </row>
    <row r="5153" spans="1:1" x14ac:dyDescent="0.25">
      <c r="A5153" s="276"/>
    </row>
    <row r="5154" spans="1:1" x14ac:dyDescent="0.25">
      <c r="A5154" s="276"/>
    </row>
    <row r="5155" spans="1:1" x14ac:dyDescent="0.25">
      <c r="A5155" s="276"/>
    </row>
    <row r="5156" spans="1:1" x14ac:dyDescent="0.25">
      <c r="A5156" s="276"/>
    </row>
    <row r="5157" spans="1:1" x14ac:dyDescent="0.25">
      <c r="A5157" s="276"/>
    </row>
    <row r="5158" spans="1:1" x14ac:dyDescent="0.25">
      <c r="A5158" s="276"/>
    </row>
    <row r="5159" spans="1:1" x14ac:dyDescent="0.25">
      <c r="A5159" s="276"/>
    </row>
    <row r="5160" spans="1:1" x14ac:dyDescent="0.25">
      <c r="A5160" s="276"/>
    </row>
    <row r="5161" spans="1:1" x14ac:dyDescent="0.25">
      <c r="A5161" s="276"/>
    </row>
    <row r="5162" spans="1:1" x14ac:dyDescent="0.25">
      <c r="A5162" s="276"/>
    </row>
    <row r="5163" spans="1:1" x14ac:dyDescent="0.25">
      <c r="A5163" s="276"/>
    </row>
    <row r="5164" spans="1:1" x14ac:dyDescent="0.25">
      <c r="A5164" s="276"/>
    </row>
    <row r="5165" spans="1:1" x14ac:dyDescent="0.25">
      <c r="A5165" s="276"/>
    </row>
    <row r="5166" spans="1:1" x14ac:dyDescent="0.25">
      <c r="A5166" s="276"/>
    </row>
    <row r="5167" spans="1:1" x14ac:dyDescent="0.25">
      <c r="A5167" s="276"/>
    </row>
    <row r="5168" spans="1:1" x14ac:dyDescent="0.25">
      <c r="A5168" s="276"/>
    </row>
    <row r="5169" spans="1:1" x14ac:dyDescent="0.25">
      <c r="A5169" s="276"/>
    </row>
    <row r="5170" spans="1:1" x14ac:dyDescent="0.25">
      <c r="A5170" s="276"/>
    </row>
    <row r="5171" spans="1:1" x14ac:dyDescent="0.25">
      <c r="A5171" s="276"/>
    </row>
    <row r="5172" spans="1:1" x14ac:dyDescent="0.25">
      <c r="A5172" s="276"/>
    </row>
    <row r="5173" spans="1:1" x14ac:dyDescent="0.25">
      <c r="A5173" s="276"/>
    </row>
    <row r="5174" spans="1:1" x14ac:dyDescent="0.25">
      <c r="A5174" s="276"/>
    </row>
    <row r="5175" spans="1:1" x14ac:dyDescent="0.25">
      <c r="A5175" s="276"/>
    </row>
    <row r="5176" spans="1:1" x14ac:dyDescent="0.25">
      <c r="A5176" s="276"/>
    </row>
    <row r="5177" spans="1:1" x14ac:dyDescent="0.25">
      <c r="A5177" s="276"/>
    </row>
    <row r="5178" spans="1:1" x14ac:dyDescent="0.25">
      <c r="A5178" s="276"/>
    </row>
    <row r="5179" spans="1:1" x14ac:dyDescent="0.25">
      <c r="A5179" s="276"/>
    </row>
    <row r="5180" spans="1:1" x14ac:dyDescent="0.25">
      <c r="A5180" s="276"/>
    </row>
    <row r="5181" spans="1:1" x14ac:dyDescent="0.25">
      <c r="A5181" s="276"/>
    </row>
    <row r="5182" spans="1:1" x14ac:dyDescent="0.25">
      <c r="A5182" s="276"/>
    </row>
    <row r="5183" spans="1:1" x14ac:dyDescent="0.25">
      <c r="A5183" s="276"/>
    </row>
    <row r="5184" spans="1:1" x14ac:dyDescent="0.25">
      <c r="A5184" s="276"/>
    </row>
    <row r="5185" spans="1:1" x14ac:dyDescent="0.25">
      <c r="A5185" s="276"/>
    </row>
    <row r="5186" spans="1:1" x14ac:dyDescent="0.25">
      <c r="A5186" s="276"/>
    </row>
    <row r="5187" spans="1:1" x14ac:dyDescent="0.25">
      <c r="A5187" s="276"/>
    </row>
    <row r="5188" spans="1:1" x14ac:dyDescent="0.25">
      <c r="A5188" s="276"/>
    </row>
    <row r="5189" spans="1:1" x14ac:dyDescent="0.25">
      <c r="A5189" s="276"/>
    </row>
    <row r="5190" spans="1:1" x14ac:dyDescent="0.25">
      <c r="A5190" s="276"/>
    </row>
    <row r="5191" spans="1:1" x14ac:dyDescent="0.25">
      <c r="A5191" s="276"/>
    </row>
    <row r="5192" spans="1:1" x14ac:dyDescent="0.25">
      <c r="A5192" s="276"/>
    </row>
    <row r="5193" spans="1:1" x14ac:dyDescent="0.25">
      <c r="A5193" s="276"/>
    </row>
    <row r="5194" spans="1:1" x14ac:dyDescent="0.25">
      <c r="A5194" s="276"/>
    </row>
    <row r="5195" spans="1:1" x14ac:dyDescent="0.25">
      <c r="A5195" s="276"/>
    </row>
    <row r="5196" spans="1:1" x14ac:dyDescent="0.25">
      <c r="A5196" s="276"/>
    </row>
    <row r="5197" spans="1:1" x14ac:dyDescent="0.25">
      <c r="A5197" s="276"/>
    </row>
    <row r="5198" spans="1:1" x14ac:dyDescent="0.25">
      <c r="A5198" s="276"/>
    </row>
    <row r="5199" spans="1:1" x14ac:dyDescent="0.25">
      <c r="A5199" s="276"/>
    </row>
    <row r="5200" spans="1:1" x14ac:dyDescent="0.25">
      <c r="A5200" s="276"/>
    </row>
    <row r="5201" spans="1:1" x14ac:dyDescent="0.25">
      <c r="A5201" s="276"/>
    </row>
    <row r="5202" spans="1:1" x14ac:dyDescent="0.25">
      <c r="A5202" s="276"/>
    </row>
    <row r="5203" spans="1:1" x14ac:dyDescent="0.25">
      <c r="A5203" s="276"/>
    </row>
    <row r="5204" spans="1:1" x14ac:dyDescent="0.25">
      <c r="A5204" s="276"/>
    </row>
    <row r="5205" spans="1:1" x14ac:dyDescent="0.25">
      <c r="A5205" s="276"/>
    </row>
    <row r="5206" spans="1:1" x14ac:dyDescent="0.25">
      <c r="A5206" s="276"/>
    </row>
    <row r="5207" spans="1:1" x14ac:dyDescent="0.25">
      <c r="A5207" s="276"/>
    </row>
    <row r="5208" spans="1:1" x14ac:dyDescent="0.25">
      <c r="A5208" s="276"/>
    </row>
    <row r="5209" spans="1:1" x14ac:dyDescent="0.25">
      <c r="A5209" s="276"/>
    </row>
    <row r="5210" spans="1:1" x14ac:dyDescent="0.25">
      <c r="A5210" s="276"/>
    </row>
    <row r="5211" spans="1:1" x14ac:dyDescent="0.25">
      <c r="A5211" s="276"/>
    </row>
    <row r="5212" spans="1:1" x14ac:dyDescent="0.25">
      <c r="A5212" s="276"/>
    </row>
    <row r="5213" spans="1:1" x14ac:dyDescent="0.25">
      <c r="A5213" s="276"/>
    </row>
    <row r="5214" spans="1:1" x14ac:dyDescent="0.25">
      <c r="A5214" s="276"/>
    </row>
    <row r="5215" spans="1:1" x14ac:dyDescent="0.25">
      <c r="A5215" s="276"/>
    </row>
    <row r="5216" spans="1:1" x14ac:dyDescent="0.25">
      <c r="A5216" s="276"/>
    </row>
    <row r="5217" spans="1:1" x14ac:dyDescent="0.25">
      <c r="A5217" s="276"/>
    </row>
    <row r="5218" spans="1:1" x14ac:dyDescent="0.25">
      <c r="A5218" s="276"/>
    </row>
    <row r="5219" spans="1:1" x14ac:dyDescent="0.25">
      <c r="A5219" s="276"/>
    </row>
    <row r="5220" spans="1:1" x14ac:dyDescent="0.25">
      <c r="A5220" s="276"/>
    </row>
    <row r="5221" spans="1:1" x14ac:dyDescent="0.25">
      <c r="A5221" s="276"/>
    </row>
    <row r="5222" spans="1:1" x14ac:dyDescent="0.25">
      <c r="A5222" s="276"/>
    </row>
    <row r="5223" spans="1:1" x14ac:dyDescent="0.25">
      <c r="A5223" s="276"/>
    </row>
    <row r="5224" spans="1:1" x14ac:dyDescent="0.25">
      <c r="A5224" s="276"/>
    </row>
    <row r="5225" spans="1:1" x14ac:dyDescent="0.25">
      <c r="A5225" s="276"/>
    </row>
    <row r="5226" spans="1:1" x14ac:dyDescent="0.25">
      <c r="A5226" s="276"/>
    </row>
    <row r="5227" spans="1:1" x14ac:dyDescent="0.25">
      <c r="A5227" s="276"/>
    </row>
    <row r="5228" spans="1:1" x14ac:dyDescent="0.25">
      <c r="A5228" s="276"/>
    </row>
    <row r="5229" spans="1:1" x14ac:dyDescent="0.25">
      <c r="A5229" s="276"/>
    </row>
    <row r="5230" spans="1:1" x14ac:dyDescent="0.25">
      <c r="A5230" s="276"/>
    </row>
    <row r="5231" spans="1:1" x14ac:dyDescent="0.25">
      <c r="A5231" s="276"/>
    </row>
    <row r="5232" spans="1:1" x14ac:dyDescent="0.25">
      <c r="A5232" s="276"/>
    </row>
    <row r="5233" spans="1:1" x14ac:dyDescent="0.25">
      <c r="A5233" s="276"/>
    </row>
    <row r="5234" spans="1:1" x14ac:dyDescent="0.25">
      <c r="A5234" s="276"/>
    </row>
    <row r="5235" spans="1:1" x14ac:dyDescent="0.25">
      <c r="A5235" s="276"/>
    </row>
    <row r="5236" spans="1:1" x14ac:dyDescent="0.25">
      <c r="A5236" s="276"/>
    </row>
    <row r="5237" spans="1:1" x14ac:dyDescent="0.25">
      <c r="A5237" s="276"/>
    </row>
    <row r="5238" spans="1:1" x14ac:dyDescent="0.25">
      <c r="A5238" s="276"/>
    </row>
    <row r="5239" spans="1:1" x14ac:dyDescent="0.25">
      <c r="A5239" s="276"/>
    </row>
    <row r="5240" spans="1:1" x14ac:dyDescent="0.25">
      <c r="A5240" s="276"/>
    </row>
    <row r="5241" spans="1:1" x14ac:dyDescent="0.25">
      <c r="A5241" s="276"/>
    </row>
    <row r="5242" spans="1:1" x14ac:dyDescent="0.25">
      <c r="A5242" s="276"/>
    </row>
    <row r="5243" spans="1:1" x14ac:dyDescent="0.25">
      <c r="A5243" s="276"/>
    </row>
    <row r="5244" spans="1:1" x14ac:dyDescent="0.25">
      <c r="A5244" s="276"/>
    </row>
    <row r="5245" spans="1:1" x14ac:dyDescent="0.25">
      <c r="A5245" s="276"/>
    </row>
    <row r="5246" spans="1:1" x14ac:dyDescent="0.25">
      <c r="A5246" s="276"/>
    </row>
    <row r="5247" spans="1:1" x14ac:dyDescent="0.25">
      <c r="A5247" s="276"/>
    </row>
    <row r="5248" spans="1:1" x14ac:dyDescent="0.25">
      <c r="A5248" s="276"/>
    </row>
    <row r="5249" spans="1:1" x14ac:dyDescent="0.25">
      <c r="A5249" s="276"/>
    </row>
    <row r="5250" spans="1:1" x14ac:dyDescent="0.25">
      <c r="A5250" s="276"/>
    </row>
    <row r="5251" spans="1:1" x14ac:dyDescent="0.25">
      <c r="A5251" s="276"/>
    </row>
    <row r="5252" spans="1:1" x14ac:dyDescent="0.25">
      <c r="A5252" s="276"/>
    </row>
    <row r="5253" spans="1:1" x14ac:dyDescent="0.25">
      <c r="A5253" s="276"/>
    </row>
    <row r="5254" spans="1:1" x14ac:dyDescent="0.25">
      <c r="A5254" s="276"/>
    </row>
    <row r="5255" spans="1:1" x14ac:dyDescent="0.25">
      <c r="A5255" s="276"/>
    </row>
    <row r="5256" spans="1:1" x14ac:dyDescent="0.25">
      <c r="A5256" s="276"/>
    </row>
    <row r="5257" spans="1:1" x14ac:dyDescent="0.25">
      <c r="A5257" s="276"/>
    </row>
    <row r="5258" spans="1:1" x14ac:dyDescent="0.25">
      <c r="A5258" s="276"/>
    </row>
    <row r="5259" spans="1:1" x14ac:dyDescent="0.25">
      <c r="A5259" s="276"/>
    </row>
    <row r="5260" spans="1:1" x14ac:dyDescent="0.25">
      <c r="A5260" s="276"/>
    </row>
    <row r="5261" spans="1:1" x14ac:dyDescent="0.25">
      <c r="A5261" s="276"/>
    </row>
    <row r="5262" spans="1:1" x14ac:dyDescent="0.25">
      <c r="A5262" s="276"/>
    </row>
    <row r="5263" spans="1:1" x14ac:dyDescent="0.25">
      <c r="A5263" s="276"/>
    </row>
    <row r="5264" spans="1:1" x14ac:dyDescent="0.25">
      <c r="A5264" s="276"/>
    </row>
    <row r="5265" spans="1:1" x14ac:dyDescent="0.25">
      <c r="A5265" s="276"/>
    </row>
    <row r="5266" spans="1:1" x14ac:dyDescent="0.25">
      <c r="A5266" s="276"/>
    </row>
    <row r="5267" spans="1:1" x14ac:dyDescent="0.25">
      <c r="A5267" s="276"/>
    </row>
    <row r="5268" spans="1:1" x14ac:dyDescent="0.25">
      <c r="A5268" s="276"/>
    </row>
    <row r="5269" spans="1:1" x14ac:dyDescent="0.25">
      <c r="A5269" s="276"/>
    </row>
    <row r="5270" spans="1:1" x14ac:dyDescent="0.25">
      <c r="A5270" s="276"/>
    </row>
    <row r="5271" spans="1:1" x14ac:dyDescent="0.25">
      <c r="A5271" s="276"/>
    </row>
    <row r="5272" spans="1:1" x14ac:dyDescent="0.25">
      <c r="A5272" s="276"/>
    </row>
    <row r="5273" spans="1:1" x14ac:dyDescent="0.25">
      <c r="A5273" s="276"/>
    </row>
    <row r="5274" spans="1:1" x14ac:dyDescent="0.25">
      <c r="A5274" s="276"/>
    </row>
    <row r="5275" spans="1:1" x14ac:dyDescent="0.25">
      <c r="A5275" s="276"/>
    </row>
    <row r="5276" spans="1:1" x14ac:dyDescent="0.25">
      <c r="A5276" s="276"/>
    </row>
    <row r="5277" spans="1:1" x14ac:dyDescent="0.25">
      <c r="A5277" s="276"/>
    </row>
    <row r="5278" spans="1:1" x14ac:dyDescent="0.25">
      <c r="A5278" s="276"/>
    </row>
    <row r="5279" spans="1:1" x14ac:dyDescent="0.25">
      <c r="A5279" s="276"/>
    </row>
    <row r="5280" spans="1:1" x14ac:dyDescent="0.25">
      <c r="A5280" s="276"/>
    </row>
    <row r="5281" spans="1:1" x14ac:dyDescent="0.25">
      <c r="A5281" s="276"/>
    </row>
    <row r="5282" spans="1:1" x14ac:dyDescent="0.25">
      <c r="A5282" s="276"/>
    </row>
    <row r="5283" spans="1:1" x14ac:dyDescent="0.25">
      <c r="A5283" s="276"/>
    </row>
    <row r="5284" spans="1:1" x14ac:dyDescent="0.25">
      <c r="A5284" s="276"/>
    </row>
    <row r="5285" spans="1:1" x14ac:dyDescent="0.25">
      <c r="A5285" s="276"/>
    </row>
    <row r="5286" spans="1:1" x14ac:dyDescent="0.25">
      <c r="A5286" s="276"/>
    </row>
    <row r="5287" spans="1:1" x14ac:dyDescent="0.25">
      <c r="A5287" s="276"/>
    </row>
    <row r="5288" spans="1:1" x14ac:dyDescent="0.25">
      <c r="A5288" s="276"/>
    </row>
    <row r="5289" spans="1:1" x14ac:dyDescent="0.25">
      <c r="A5289" s="276"/>
    </row>
    <row r="5290" spans="1:1" x14ac:dyDescent="0.25">
      <c r="A5290" s="276"/>
    </row>
    <row r="5291" spans="1:1" x14ac:dyDescent="0.25">
      <c r="A5291" s="276"/>
    </row>
    <row r="5292" spans="1:1" x14ac:dyDescent="0.25">
      <c r="A5292" s="276"/>
    </row>
    <row r="5293" spans="1:1" x14ac:dyDescent="0.25">
      <c r="A5293" s="276"/>
    </row>
    <row r="5294" spans="1:1" x14ac:dyDescent="0.25">
      <c r="A5294" s="276"/>
    </row>
    <row r="5295" spans="1:1" x14ac:dyDescent="0.25">
      <c r="A5295" s="276"/>
    </row>
    <row r="5296" spans="1:1" x14ac:dyDescent="0.25">
      <c r="A5296" s="276"/>
    </row>
    <row r="5297" spans="1:1" x14ac:dyDescent="0.25">
      <c r="A5297" s="276"/>
    </row>
    <row r="5298" spans="1:1" x14ac:dyDescent="0.25">
      <c r="A5298" s="276"/>
    </row>
    <row r="5299" spans="1:1" x14ac:dyDescent="0.25">
      <c r="A5299" s="276"/>
    </row>
    <row r="5300" spans="1:1" x14ac:dyDescent="0.25">
      <c r="A5300" s="276"/>
    </row>
    <row r="5301" spans="1:1" x14ac:dyDescent="0.25">
      <c r="A5301" s="276"/>
    </row>
    <row r="5302" spans="1:1" x14ac:dyDescent="0.25">
      <c r="A5302" s="276"/>
    </row>
    <row r="5303" spans="1:1" x14ac:dyDescent="0.25">
      <c r="A5303" s="276"/>
    </row>
    <row r="5304" spans="1:1" x14ac:dyDescent="0.25">
      <c r="A5304" s="276"/>
    </row>
    <row r="5305" spans="1:1" x14ac:dyDescent="0.25">
      <c r="A5305" s="276"/>
    </row>
    <row r="5306" spans="1:1" x14ac:dyDescent="0.25">
      <c r="A5306" s="276"/>
    </row>
    <row r="5307" spans="1:1" x14ac:dyDescent="0.25">
      <c r="A5307" s="276"/>
    </row>
    <row r="5308" spans="1:1" x14ac:dyDescent="0.25">
      <c r="A5308" s="276"/>
    </row>
    <row r="5309" spans="1:1" x14ac:dyDescent="0.25">
      <c r="A5309" s="276"/>
    </row>
    <row r="5310" spans="1:1" x14ac:dyDescent="0.25">
      <c r="A5310" s="276"/>
    </row>
    <row r="5311" spans="1:1" x14ac:dyDescent="0.25">
      <c r="A5311" s="276"/>
    </row>
    <row r="5312" spans="1:1" x14ac:dyDescent="0.25">
      <c r="A5312" s="276"/>
    </row>
    <row r="5313" spans="1:1" x14ac:dyDescent="0.25">
      <c r="A5313" s="276"/>
    </row>
    <row r="5314" spans="1:1" x14ac:dyDescent="0.25">
      <c r="A5314" s="276"/>
    </row>
    <row r="5315" spans="1:1" x14ac:dyDescent="0.25">
      <c r="A5315" s="276"/>
    </row>
    <row r="5316" spans="1:1" x14ac:dyDescent="0.25">
      <c r="A5316" s="276"/>
    </row>
    <row r="5317" spans="1:1" x14ac:dyDescent="0.25">
      <c r="A5317" s="276"/>
    </row>
    <row r="5318" spans="1:1" x14ac:dyDescent="0.25">
      <c r="A5318" s="276"/>
    </row>
    <row r="5319" spans="1:1" x14ac:dyDescent="0.25">
      <c r="A5319" s="276"/>
    </row>
    <row r="5320" spans="1:1" x14ac:dyDescent="0.25">
      <c r="A5320" s="276"/>
    </row>
    <row r="5321" spans="1:1" x14ac:dyDescent="0.25">
      <c r="A5321" s="276"/>
    </row>
    <row r="5322" spans="1:1" x14ac:dyDescent="0.25">
      <c r="A5322" s="276"/>
    </row>
    <row r="5323" spans="1:1" x14ac:dyDescent="0.25">
      <c r="A5323" s="276"/>
    </row>
    <row r="5324" spans="1:1" x14ac:dyDescent="0.25">
      <c r="A5324" s="276"/>
    </row>
    <row r="5325" spans="1:1" x14ac:dyDescent="0.25">
      <c r="A5325" s="276"/>
    </row>
    <row r="5326" spans="1:1" x14ac:dyDescent="0.25">
      <c r="A5326" s="276"/>
    </row>
    <row r="5327" spans="1:1" x14ac:dyDescent="0.25">
      <c r="A5327" s="276"/>
    </row>
    <row r="5328" spans="1:1" x14ac:dyDescent="0.25">
      <c r="A5328" s="276"/>
    </row>
    <row r="5329" spans="1:1" x14ac:dyDescent="0.25">
      <c r="A5329" s="276"/>
    </row>
    <row r="5330" spans="1:1" x14ac:dyDescent="0.25">
      <c r="A5330" s="276"/>
    </row>
    <row r="5331" spans="1:1" x14ac:dyDescent="0.25">
      <c r="A5331" s="276"/>
    </row>
    <row r="5332" spans="1:1" x14ac:dyDescent="0.25">
      <c r="A5332" s="276"/>
    </row>
    <row r="5333" spans="1:1" x14ac:dyDescent="0.25">
      <c r="A5333" s="276"/>
    </row>
    <row r="5334" spans="1:1" x14ac:dyDescent="0.25">
      <c r="A5334" s="276"/>
    </row>
    <row r="5335" spans="1:1" x14ac:dyDescent="0.25">
      <c r="A5335" s="276"/>
    </row>
    <row r="5336" spans="1:1" x14ac:dyDescent="0.25">
      <c r="A5336" s="276"/>
    </row>
    <row r="5337" spans="1:1" x14ac:dyDescent="0.25">
      <c r="A5337" s="276"/>
    </row>
    <row r="5338" spans="1:1" x14ac:dyDescent="0.25">
      <c r="A5338" s="276"/>
    </row>
    <row r="5339" spans="1:1" x14ac:dyDescent="0.25">
      <c r="A5339" s="276"/>
    </row>
    <row r="5340" spans="1:1" x14ac:dyDescent="0.25">
      <c r="A5340" s="276"/>
    </row>
    <row r="5341" spans="1:1" x14ac:dyDescent="0.25">
      <c r="A5341" s="276"/>
    </row>
    <row r="5342" spans="1:1" x14ac:dyDescent="0.25">
      <c r="A5342" s="276"/>
    </row>
    <row r="5343" spans="1:1" x14ac:dyDescent="0.25">
      <c r="A5343" s="276"/>
    </row>
    <row r="5344" spans="1:1" x14ac:dyDescent="0.25">
      <c r="A5344" s="276"/>
    </row>
    <row r="5345" spans="1:1" x14ac:dyDescent="0.25">
      <c r="A5345" s="276"/>
    </row>
    <row r="5346" spans="1:1" x14ac:dyDescent="0.25">
      <c r="A5346" s="276"/>
    </row>
    <row r="5347" spans="1:1" x14ac:dyDescent="0.25">
      <c r="A5347" s="276"/>
    </row>
    <row r="5348" spans="1:1" x14ac:dyDescent="0.25">
      <c r="A5348" s="276"/>
    </row>
    <row r="5349" spans="1:1" x14ac:dyDescent="0.25">
      <c r="A5349" s="276"/>
    </row>
    <row r="5350" spans="1:1" x14ac:dyDescent="0.25">
      <c r="A5350" s="276"/>
    </row>
    <row r="5351" spans="1:1" x14ac:dyDescent="0.25">
      <c r="A5351" s="276"/>
    </row>
    <row r="5352" spans="1:1" x14ac:dyDescent="0.25">
      <c r="A5352" s="276"/>
    </row>
    <row r="5353" spans="1:1" x14ac:dyDescent="0.25">
      <c r="A5353" s="276"/>
    </row>
    <row r="5354" spans="1:1" x14ac:dyDescent="0.25">
      <c r="A5354" s="276"/>
    </row>
    <row r="5355" spans="1:1" x14ac:dyDescent="0.25">
      <c r="A5355" s="276"/>
    </row>
    <row r="5356" spans="1:1" x14ac:dyDescent="0.25">
      <c r="A5356" s="276"/>
    </row>
    <row r="5357" spans="1:1" x14ac:dyDescent="0.25">
      <c r="A5357" s="276"/>
    </row>
    <row r="5358" spans="1:1" x14ac:dyDescent="0.25">
      <c r="A5358" s="276"/>
    </row>
    <row r="5359" spans="1:1" x14ac:dyDescent="0.25">
      <c r="A5359" s="276"/>
    </row>
    <row r="5360" spans="1:1" x14ac:dyDescent="0.25">
      <c r="A5360" s="276"/>
    </row>
    <row r="5361" spans="1:1" x14ac:dyDescent="0.25">
      <c r="A5361" s="276"/>
    </row>
    <row r="5362" spans="1:1" x14ac:dyDescent="0.25">
      <c r="A5362" s="276"/>
    </row>
    <row r="5363" spans="1:1" x14ac:dyDescent="0.25">
      <c r="A5363" s="276"/>
    </row>
    <row r="5364" spans="1:1" x14ac:dyDescent="0.25">
      <c r="A5364" s="276"/>
    </row>
    <row r="5365" spans="1:1" x14ac:dyDescent="0.25">
      <c r="A5365" s="276"/>
    </row>
    <row r="5366" spans="1:1" x14ac:dyDescent="0.25">
      <c r="A5366" s="276"/>
    </row>
    <row r="5367" spans="1:1" x14ac:dyDescent="0.25">
      <c r="A5367" s="276"/>
    </row>
    <row r="5368" spans="1:1" x14ac:dyDescent="0.25">
      <c r="A5368" s="276"/>
    </row>
    <row r="5369" spans="1:1" x14ac:dyDescent="0.25">
      <c r="A5369" s="276"/>
    </row>
    <row r="5370" spans="1:1" x14ac:dyDescent="0.25">
      <c r="A5370" s="276"/>
    </row>
    <row r="5371" spans="1:1" x14ac:dyDescent="0.25">
      <c r="A5371" s="276"/>
    </row>
    <row r="5372" spans="1:1" x14ac:dyDescent="0.25">
      <c r="A5372" s="276"/>
    </row>
    <row r="5373" spans="1:1" x14ac:dyDescent="0.25">
      <c r="A5373" s="276"/>
    </row>
    <row r="5374" spans="1:1" x14ac:dyDescent="0.25">
      <c r="A5374" s="276"/>
    </row>
    <row r="5375" spans="1:1" x14ac:dyDescent="0.25">
      <c r="A5375" s="276"/>
    </row>
    <row r="5376" spans="1:1" x14ac:dyDescent="0.25">
      <c r="A5376" s="276"/>
    </row>
    <row r="5377" spans="1:1" x14ac:dyDescent="0.25">
      <c r="A5377" s="276"/>
    </row>
    <row r="5378" spans="1:1" x14ac:dyDescent="0.25">
      <c r="A5378" s="276"/>
    </row>
    <row r="5379" spans="1:1" x14ac:dyDescent="0.25">
      <c r="A5379" s="276"/>
    </row>
    <row r="5380" spans="1:1" x14ac:dyDescent="0.25">
      <c r="A5380" s="276"/>
    </row>
    <row r="5381" spans="1:1" x14ac:dyDescent="0.25">
      <c r="A5381" s="276"/>
    </row>
    <row r="5382" spans="1:1" x14ac:dyDescent="0.25">
      <c r="A5382" s="276"/>
    </row>
    <row r="5383" spans="1:1" x14ac:dyDescent="0.25">
      <c r="A5383" s="276"/>
    </row>
    <row r="5384" spans="1:1" x14ac:dyDescent="0.25">
      <c r="A5384" s="276"/>
    </row>
    <row r="5385" spans="1:1" x14ac:dyDescent="0.25">
      <c r="A5385" s="276"/>
    </row>
    <row r="5386" spans="1:1" x14ac:dyDescent="0.25">
      <c r="A5386" s="276"/>
    </row>
    <row r="5387" spans="1:1" x14ac:dyDescent="0.25">
      <c r="A5387" s="276"/>
    </row>
    <row r="5388" spans="1:1" x14ac:dyDescent="0.25">
      <c r="A5388" s="276"/>
    </row>
    <row r="5389" spans="1:1" x14ac:dyDescent="0.25">
      <c r="A5389" s="276"/>
    </row>
    <row r="5390" spans="1:1" x14ac:dyDescent="0.25">
      <c r="A5390" s="276"/>
    </row>
    <row r="5391" spans="1:1" x14ac:dyDescent="0.25">
      <c r="A5391" s="276"/>
    </row>
    <row r="5392" spans="1:1" x14ac:dyDescent="0.25">
      <c r="A5392" s="276"/>
    </row>
    <row r="5393" spans="1:1" x14ac:dyDescent="0.25">
      <c r="A5393" s="276"/>
    </row>
    <row r="5394" spans="1:1" x14ac:dyDescent="0.25">
      <c r="A5394" s="276"/>
    </row>
    <row r="5395" spans="1:1" x14ac:dyDescent="0.25">
      <c r="A5395" s="276"/>
    </row>
    <row r="5396" spans="1:1" x14ac:dyDescent="0.25">
      <c r="A5396" s="276"/>
    </row>
    <row r="5397" spans="1:1" x14ac:dyDescent="0.25">
      <c r="A5397" s="276"/>
    </row>
    <row r="5398" spans="1:1" x14ac:dyDescent="0.25">
      <c r="A5398" s="276"/>
    </row>
    <row r="5399" spans="1:1" x14ac:dyDescent="0.25">
      <c r="A5399" s="276"/>
    </row>
    <row r="5400" spans="1:1" x14ac:dyDescent="0.25">
      <c r="A5400" s="276"/>
    </row>
    <row r="5401" spans="1:1" x14ac:dyDescent="0.25">
      <c r="A5401" s="276"/>
    </row>
    <row r="5402" spans="1:1" x14ac:dyDescent="0.25">
      <c r="A5402" s="276"/>
    </row>
    <row r="5403" spans="1:1" x14ac:dyDescent="0.25">
      <c r="A5403" s="276"/>
    </row>
    <row r="5404" spans="1:1" x14ac:dyDescent="0.25">
      <c r="A5404" s="276"/>
    </row>
    <row r="5405" spans="1:1" x14ac:dyDescent="0.25">
      <c r="A5405" s="276"/>
    </row>
    <row r="5406" spans="1:1" x14ac:dyDescent="0.25">
      <c r="A5406" s="276"/>
    </row>
    <row r="5407" spans="1:1" x14ac:dyDescent="0.25">
      <c r="A5407" s="276"/>
    </row>
    <row r="5408" spans="1:1" x14ac:dyDescent="0.25">
      <c r="A5408" s="276"/>
    </row>
    <row r="5409" spans="1:1" x14ac:dyDescent="0.25">
      <c r="A5409" s="276"/>
    </row>
    <row r="5410" spans="1:1" x14ac:dyDescent="0.25">
      <c r="A5410" s="276"/>
    </row>
    <row r="5411" spans="1:1" x14ac:dyDescent="0.25">
      <c r="A5411" s="276"/>
    </row>
    <row r="5412" spans="1:1" x14ac:dyDescent="0.25">
      <c r="A5412" s="276"/>
    </row>
    <row r="5413" spans="1:1" x14ac:dyDescent="0.25">
      <c r="A5413" s="276"/>
    </row>
    <row r="5414" spans="1:1" x14ac:dyDescent="0.25">
      <c r="A5414" s="276"/>
    </row>
    <row r="5415" spans="1:1" x14ac:dyDescent="0.25">
      <c r="A5415" s="276"/>
    </row>
    <row r="5416" spans="1:1" x14ac:dyDescent="0.25">
      <c r="A5416" s="276"/>
    </row>
    <row r="5417" spans="1:1" x14ac:dyDescent="0.25">
      <c r="A5417" s="276"/>
    </row>
    <row r="5418" spans="1:1" x14ac:dyDescent="0.25">
      <c r="A5418" s="276"/>
    </row>
    <row r="5419" spans="1:1" x14ac:dyDescent="0.25">
      <c r="A5419" s="276"/>
    </row>
    <row r="5420" spans="1:1" x14ac:dyDescent="0.25">
      <c r="A5420" s="276"/>
    </row>
    <row r="5421" spans="1:1" x14ac:dyDescent="0.25">
      <c r="A5421" s="276"/>
    </row>
    <row r="5422" spans="1:1" x14ac:dyDescent="0.25">
      <c r="A5422" s="276"/>
    </row>
    <row r="5423" spans="1:1" x14ac:dyDescent="0.25">
      <c r="A5423" s="276"/>
    </row>
    <row r="5424" spans="1:1" x14ac:dyDescent="0.25">
      <c r="A5424" s="276"/>
    </row>
    <row r="5425" spans="1:1" x14ac:dyDescent="0.25">
      <c r="A5425" s="276"/>
    </row>
    <row r="5426" spans="1:1" x14ac:dyDescent="0.25">
      <c r="A5426" s="276"/>
    </row>
    <row r="5427" spans="1:1" x14ac:dyDescent="0.25">
      <c r="A5427" s="276"/>
    </row>
    <row r="5428" spans="1:1" x14ac:dyDescent="0.25">
      <c r="A5428" s="276"/>
    </row>
    <row r="5429" spans="1:1" x14ac:dyDescent="0.25">
      <c r="A5429" s="276"/>
    </row>
    <row r="5430" spans="1:1" x14ac:dyDescent="0.25">
      <c r="A5430" s="276"/>
    </row>
    <row r="5431" spans="1:1" x14ac:dyDescent="0.25">
      <c r="A5431" s="276"/>
    </row>
    <row r="5432" spans="1:1" x14ac:dyDescent="0.25">
      <c r="A5432" s="276"/>
    </row>
    <row r="5433" spans="1:1" x14ac:dyDescent="0.25">
      <c r="A5433" s="276"/>
    </row>
    <row r="5434" spans="1:1" x14ac:dyDescent="0.25">
      <c r="A5434" s="276"/>
    </row>
    <row r="5435" spans="1:1" x14ac:dyDescent="0.25">
      <c r="A5435" s="276"/>
    </row>
    <row r="5436" spans="1:1" x14ac:dyDescent="0.25">
      <c r="A5436" s="276"/>
    </row>
    <row r="5437" spans="1:1" x14ac:dyDescent="0.25">
      <c r="A5437" s="276"/>
    </row>
    <row r="5438" spans="1:1" x14ac:dyDescent="0.25">
      <c r="A5438" s="276"/>
    </row>
    <row r="5439" spans="1:1" x14ac:dyDescent="0.25">
      <c r="A5439" s="276"/>
    </row>
    <row r="5440" spans="1:1" x14ac:dyDescent="0.25">
      <c r="A5440" s="276"/>
    </row>
    <row r="5441" spans="1:1" x14ac:dyDescent="0.25">
      <c r="A5441" s="276"/>
    </row>
    <row r="5442" spans="1:1" x14ac:dyDescent="0.25">
      <c r="A5442" s="276"/>
    </row>
    <row r="5443" spans="1:1" x14ac:dyDescent="0.25">
      <c r="A5443" s="276"/>
    </row>
    <row r="5444" spans="1:1" x14ac:dyDescent="0.25">
      <c r="A5444" s="276"/>
    </row>
    <row r="5445" spans="1:1" x14ac:dyDescent="0.25">
      <c r="A5445" s="276"/>
    </row>
    <row r="5446" spans="1:1" x14ac:dyDescent="0.25">
      <c r="A5446" s="276"/>
    </row>
    <row r="5447" spans="1:1" x14ac:dyDescent="0.25">
      <c r="A5447" s="276"/>
    </row>
    <row r="5448" spans="1:1" x14ac:dyDescent="0.25">
      <c r="A5448" s="276"/>
    </row>
    <row r="5449" spans="1:1" x14ac:dyDescent="0.25">
      <c r="A5449" s="276"/>
    </row>
    <row r="5450" spans="1:1" x14ac:dyDescent="0.25">
      <c r="A5450" s="276"/>
    </row>
    <row r="5451" spans="1:1" x14ac:dyDescent="0.25">
      <c r="A5451" s="276"/>
    </row>
    <row r="5452" spans="1:1" x14ac:dyDescent="0.25">
      <c r="A5452" s="276"/>
    </row>
    <row r="5453" spans="1:1" x14ac:dyDescent="0.25">
      <c r="A5453" s="276"/>
    </row>
    <row r="5454" spans="1:1" x14ac:dyDescent="0.25">
      <c r="A5454" s="276"/>
    </row>
    <row r="5455" spans="1:1" x14ac:dyDescent="0.25">
      <c r="A5455" s="276"/>
    </row>
    <row r="5456" spans="1:1" x14ac:dyDescent="0.25">
      <c r="A5456" s="276"/>
    </row>
    <row r="5457" spans="1:1" x14ac:dyDescent="0.25">
      <c r="A5457" s="276"/>
    </row>
    <row r="5458" spans="1:1" x14ac:dyDescent="0.25">
      <c r="A5458" s="276"/>
    </row>
    <row r="5459" spans="1:1" x14ac:dyDescent="0.25">
      <c r="A5459" s="276"/>
    </row>
    <row r="5460" spans="1:1" x14ac:dyDescent="0.25">
      <c r="A5460" s="276"/>
    </row>
    <row r="5461" spans="1:1" x14ac:dyDescent="0.25">
      <c r="A5461" s="276"/>
    </row>
    <row r="5462" spans="1:1" x14ac:dyDescent="0.25">
      <c r="A5462" s="277"/>
    </row>
  </sheetData>
  <mergeCells count="66">
    <mergeCell ref="C731:C743"/>
    <mergeCell ref="C744:C756"/>
    <mergeCell ref="C757:C769"/>
    <mergeCell ref="C770:C782"/>
    <mergeCell ref="C614:C626"/>
    <mergeCell ref="B627:B782"/>
    <mergeCell ref="C627:C639"/>
    <mergeCell ref="C640:C652"/>
    <mergeCell ref="C653:C665"/>
    <mergeCell ref="C666:C678"/>
    <mergeCell ref="C679:C691"/>
    <mergeCell ref="C692:C704"/>
    <mergeCell ref="C705:C717"/>
    <mergeCell ref="C718:C730"/>
    <mergeCell ref="C536:C548"/>
    <mergeCell ref="C549:C561"/>
    <mergeCell ref="C562:C574"/>
    <mergeCell ref="C575:C587"/>
    <mergeCell ref="C588:C600"/>
    <mergeCell ref="C601:C613"/>
    <mergeCell ref="C419:C431"/>
    <mergeCell ref="C432:C444"/>
    <mergeCell ref="C445:C457"/>
    <mergeCell ref="C458:C470"/>
    <mergeCell ref="B471:B626"/>
    <mergeCell ref="C471:C483"/>
    <mergeCell ref="C484:C496"/>
    <mergeCell ref="C497:C509"/>
    <mergeCell ref="C510:C522"/>
    <mergeCell ref="C523:C535"/>
    <mergeCell ref="C302:C314"/>
    <mergeCell ref="B315:B470"/>
    <mergeCell ref="C315:C327"/>
    <mergeCell ref="C328:C340"/>
    <mergeCell ref="C341:C353"/>
    <mergeCell ref="C354:C366"/>
    <mergeCell ref="C367:C379"/>
    <mergeCell ref="C380:C392"/>
    <mergeCell ref="C393:C405"/>
    <mergeCell ref="C406:C418"/>
    <mergeCell ref="C224:C236"/>
    <mergeCell ref="C237:C249"/>
    <mergeCell ref="C250:C262"/>
    <mergeCell ref="C263:C275"/>
    <mergeCell ref="C276:C288"/>
    <mergeCell ref="C289:C301"/>
    <mergeCell ref="C107:C119"/>
    <mergeCell ref="C120:C132"/>
    <mergeCell ref="C133:C145"/>
    <mergeCell ref="C146:C158"/>
    <mergeCell ref="B159:B314"/>
    <mergeCell ref="C159:C171"/>
    <mergeCell ref="C172:C184"/>
    <mergeCell ref="C185:C197"/>
    <mergeCell ref="C198:C210"/>
    <mergeCell ref="C211:C223"/>
    <mergeCell ref="A3:A782"/>
    <mergeCell ref="B3:B158"/>
    <mergeCell ref="C3:C15"/>
    <mergeCell ref="C16:C28"/>
    <mergeCell ref="C29:C41"/>
    <mergeCell ref="C42:C54"/>
    <mergeCell ref="C55:C67"/>
    <mergeCell ref="C68:C80"/>
    <mergeCell ref="C81:C93"/>
    <mergeCell ref="C94:C10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462"/>
  <sheetViews>
    <sheetView workbookViewId="0">
      <selection activeCell="E790" sqref="E790"/>
    </sheetView>
  </sheetViews>
  <sheetFormatPr baseColWidth="10" defaultRowHeight="15" x14ac:dyDescent="0.25"/>
  <cols>
    <col min="1" max="3" width="11.42578125" style="1"/>
    <col min="4" max="4" width="14.28515625" style="1" bestFit="1" customWidth="1"/>
    <col min="5" max="16384" width="11.42578125" style="1"/>
  </cols>
  <sheetData>
    <row r="2" spans="1:5" x14ac:dyDescent="0.25">
      <c r="A2" s="1" t="s">
        <v>124</v>
      </c>
      <c r="B2" s="1" t="s">
        <v>31</v>
      </c>
      <c r="C2" s="1" t="s">
        <v>77</v>
      </c>
    </row>
    <row r="3" spans="1:5" ht="15" customHeight="1" x14ac:dyDescent="0.25">
      <c r="A3" s="270">
        <v>2011</v>
      </c>
      <c r="B3" s="270">
        <v>31</v>
      </c>
      <c r="C3" s="271" t="s">
        <v>125</v>
      </c>
      <c r="D3" s="272" t="s">
        <v>1</v>
      </c>
      <c r="E3" s="272"/>
    </row>
    <row r="4" spans="1:5" x14ac:dyDescent="0.25">
      <c r="A4" s="270"/>
      <c r="B4" s="270"/>
      <c r="C4" s="271"/>
      <c r="D4" s="272" t="s">
        <v>2</v>
      </c>
      <c r="E4" s="272"/>
    </row>
    <row r="5" spans="1:5" x14ac:dyDescent="0.25">
      <c r="A5" s="270"/>
      <c r="B5" s="270"/>
      <c r="C5" s="271"/>
      <c r="D5" s="272" t="s">
        <v>126</v>
      </c>
      <c r="E5" s="272"/>
    </row>
    <row r="6" spans="1:5" x14ac:dyDescent="0.25">
      <c r="A6" s="270"/>
      <c r="B6" s="270"/>
      <c r="C6" s="271"/>
      <c r="D6" s="272" t="s">
        <v>127</v>
      </c>
      <c r="E6" s="272"/>
    </row>
    <row r="7" spans="1:5" x14ac:dyDescent="0.25">
      <c r="A7" s="270"/>
      <c r="B7" s="270"/>
      <c r="C7" s="271"/>
      <c r="D7" s="272" t="s">
        <v>128</v>
      </c>
      <c r="E7" s="272"/>
    </row>
    <row r="8" spans="1:5" x14ac:dyDescent="0.25">
      <c r="A8" s="270"/>
      <c r="B8" s="270"/>
      <c r="C8" s="271"/>
      <c r="D8" s="272" t="s">
        <v>129</v>
      </c>
      <c r="E8" s="272"/>
    </row>
    <row r="9" spans="1:5" x14ac:dyDescent="0.25">
      <c r="A9" s="270"/>
      <c r="B9" s="270"/>
      <c r="C9" s="271"/>
      <c r="D9" s="272" t="s">
        <v>130</v>
      </c>
      <c r="E9" s="272"/>
    </row>
    <row r="10" spans="1:5" x14ac:dyDescent="0.25">
      <c r="A10" s="270"/>
      <c r="B10" s="270"/>
      <c r="C10" s="271"/>
      <c r="D10" s="272" t="s">
        <v>131</v>
      </c>
      <c r="E10" s="272"/>
    </row>
    <row r="11" spans="1:5" x14ac:dyDescent="0.25">
      <c r="A11" s="270"/>
      <c r="B11" s="270"/>
      <c r="C11" s="271"/>
      <c r="D11" s="273" t="s">
        <v>10</v>
      </c>
      <c r="E11" s="272"/>
    </row>
    <row r="12" spans="1:5" x14ac:dyDescent="0.25">
      <c r="A12" s="270"/>
      <c r="B12" s="270"/>
      <c r="C12" s="271"/>
      <c r="D12" s="272" t="s">
        <v>74</v>
      </c>
      <c r="E12" s="272"/>
    </row>
    <row r="13" spans="1:5" x14ac:dyDescent="0.25">
      <c r="A13" s="270"/>
      <c r="B13" s="270"/>
      <c r="C13" s="271"/>
      <c r="D13" s="272" t="s">
        <v>75</v>
      </c>
      <c r="E13" s="272"/>
    </row>
    <row r="14" spans="1:5" x14ac:dyDescent="0.25">
      <c r="A14" s="270"/>
      <c r="B14" s="270"/>
      <c r="C14" s="271"/>
      <c r="D14" s="272" t="s">
        <v>29</v>
      </c>
      <c r="E14" s="272"/>
    </row>
    <row r="15" spans="1:5" x14ac:dyDescent="0.25">
      <c r="A15" s="270"/>
      <c r="B15" s="270"/>
      <c r="C15" s="271"/>
      <c r="D15" s="272" t="s">
        <v>30</v>
      </c>
      <c r="E15" s="272"/>
    </row>
    <row r="16" spans="1:5" x14ac:dyDescent="0.25">
      <c r="A16" s="270"/>
      <c r="B16" s="270"/>
      <c r="C16" s="271" t="s">
        <v>132</v>
      </c>
      <c r="D16" s="272" t="s">
        <v>1</v>
      </c>
      <c r="E16" s="272"/>
    </row>
    <row r="17" spans="1:5" x14ac:dyDescent="0.25">
      <c r="A17" s="270"/>
      <c r="B17" s="270"/>
      <c r="C17" s="271"/>
      <c r="D17" s="272" t="s">
        <v>2</v>
      </c>
      <c r="E17" s="272"/>
    </row>
    <row r="18" spans="1:5" x14ac:dyDescent="0.25">
      <c r="A18" s="270"/>
      <c r="B18" s="270"/>
      <c r="C18" s="271"/>
      <c r="D18" s="272" t="s">
        <v>126</v>
      </c>
      <c r="E18" s="272"/>
    </row>
    <row r="19" spans="1:5" x14ac:dyDescent="0.25">
      <c r="A19" s="270"/>
      <c r="B19" s="270"/>
      <c r="C19" s="271"/>
      <c r="D19" s="272" t="s">
        <v>127</v>
      </c>
      <c r="E19" s="272"/>
    </row>
    <row r="20" spans="1:5" x14ac:dyDescent="0.25">
      <c r="A20" s="270"/>
      <c r="B20" s="270"/>
      <c r="C20" s="271"/>
      <c r="D20" s="272" t="s">
        <v>128</v>
      </c>
      <c r="E20" s="272"/>
    </row>
    <row r="21" spans="1:5" x14ac:dyDescent="0.25">
      <c r="A21" s="270"/>
      <c r="B21" s="270"/>
      <c r="C21" s="271"/>
      <c r="D21" s="272" t="s">
        <v>129</v>
      </c>
      <c r="E21" s="272"/>
    </row>
    <row r="22" spans="1:5" x14ac:dyDescent="0.25">
      <c r="A22" s="270"/>
      <c r="B22" s="270"/>
      <c r="C22" s="271"/>
      <c r="D22" s="272" t="s">
        <v>130</v>
      </c>
      <c r="E22" s="272"/>
    </row>
    <row r="23" spans="1:5" x14ac:dyDescent="0.25">
      <c r="A23" s="270"/>
      <c r="B23" s="270"/>
      <c r="C23" s="271"/>
      <c r="D23" s="272" t="s">
        <v>131</v>
      </c>
      <c r="E23" s="272"/>
    </row>
    <row r="24" spans="1:5" x14ac:dyDescent="0.25">
      <c r="A24" s="270"/>
      <c r="B24" s="270"/>
      <c r="C24" s="271"/>
      <c r="D24" s="273" t="s">
        <v>10</v>
      </c>
      <c r="E24" s="272"/>
    </row>
    <row r="25" spans="1:5" x14ac:dyDescent="0.25">
      <c r="A25" s="270"/>
      <c r="B25" s="270"/>
      <c r="C25" s="271"/>
      <c r="D25" s="272" t="s">
        <v>74</v>
      </c>
      <c r="E25" s="272"/>
    </row>
    <row r="26" spans="1:5" x14ac:dyDescent="0.25">
      <c r="A26" s="270"/>
      <c r="B26" s="270"/>
      <c r="C26" s="271"/>
      <c r="D26" s="272" t="s">
        <v>75</v>
      </c>
      <c r="E26" s="272"/>
    </row>
    <row r="27" spans="1:5" x14ac:dyDescent="0.25">
      <c r="A27" s="270"/>
      <c r="B27" s="270"/>
      <c r="C27" s="271"/>
      <c r="D27" s="272" t="s">
        <v>29</v>
      </c>
      <c r="E27" s="272"/>
    </row>
    <row r="28" spans="1:5" x14ac:dyDescent="0.25">
      <c r="A28" s="270"/>
      <c r="B28" s="270"/>
      <c r="C28" s="271"/>
      <c r="D28" s="272" t="s">
        <v>30</v>
      </c>
      <c r="E28" s="272"/>
    </row>
    <row r="29" spans="1:5" x14ac:dyDescent="0.25">
      <c r="A29" s="270"/>
      <c r="B29" s="270"/>
      <c r="C29" s="271" t="s">
        <v>57</v>
      </c>
      <c r="D29" s="272" t="s">
        <v>1</v>
      </c>
      <c r="E29" s="272"/>
    </row>
    <row r="30" spans="1:5" x14ac:dyDescent="0.25">
      <c r="A30" s="270"/>
      <c r="B30" s="270"/>
      <c r="C30" s="271"/>
      <c r="D30" s="272" t="s">
        <v>2</v>
      </c>
      <c r="E30" s="272"/>
    </row>
    <row r="31" spans="1:5" x14ac:dyDescent="0.25">
      <c r="A31" s="270"/>
      <c r="B31" s="270"/>
      <c r="C31" s="271"/>
      <c r="D31" s="272" t="s">
        <v>126</v>
      </c>
      <c r="E31" s="272"/>
    </row>
    <row r="32" spans="1:5" x14ac:dyDescent="0.25">
      <c r="A32" s="270"/>
      <c r="B32" s="270"/>
      <c r="C32" s="271"/>
      <c r="D32" s="272" t="s">
        <v>127</v>
      </c>
      <c r="E32" s="272"/>
    </row>
    <row r="33" spans="1:5" x14ac:dyDescent="0.25">
      <c r="A33" s="270"/>
      <c r="B33" s="270"/>
      <c r="C33" s="271"/>
      <c r="D33" s="272" t="s">
        <v>128</v>
      </c>
      <c r="E33" s="272"/>
    </row>
    <row r="34" spans="1:5" x14ac:dyDescent="0.25">
      <c r="A34" s="270"/>
      <c r="B34" s="270"/>
      <c r="C34" s="271"/>
      <c r="D34" s="272" t="s">
        <v>129</v>
      </c>
      <c r="E34" s="272"/>
    </row>
    <row r="35" spans="1:5" x14ac:dyDescent="0.25">
      <c r="A35" s="270"/>
      <c r="B35" s="270"/>
      <c r="C35" s="271"/>
      <c r="D35" s="272" t="s">
        <v>130</v>
      </c>
      <c r="E35" s="272"/>
    </row>
    <row r="36" spans="1:5" x14ac:dyDescent="0.25">
      <c r="A36" s="270"/>
      <c r="B36" s="270"/>
      <c r="C36" s="271"/>
      <c r="D36" s="272" t="s">
        <v>131</v>
      </c>
      <c r="E36" s="272"/>
    </row>
    <row r="37" spans="1:5" x14ac:dyDescent="0.25">
      <c r="A37" s="270"/>
      <c r="B37" s="270"/>
      <c r="C37" s="271"/>
      <c r="D37" s="273" t="s">
        <v>10</v>
      </c>
      <c r="E37" s="272"/>
    </row>
    <row r="38" spans="1:5" x14ac:dyDescent="0.25">
      <c r="A38" s="270"/>
      <c r="B38" s="270"/>
      <c r="C38" s="271"/>
      <c r="D38" s="272" t="s">
        <v>74</v>
      </c>
      <c r="E38" s="272"/>
    </row>
    <row r="39" spans="1:5" x14ac:dyDescent="0.25">
      <c r="A39" s="270"/>
      <c r="B39" s="270"/>
      <c r="C39" s="271"/>
      <c r="D39" s="272" t="s">
        <v>75</v>
      </c>
      <c r="E39" s="272"/>
    </row>
    <row r="40" spans="1:5" x14ac:dyDescent="0.25">
      <c r="A40" s="270"/>
      <c r="B40" s="270"/>
      <c r="C40" s="271"/>
      <c r="D40" s="272" t="s">
        <v>29</v>
      </c>
      <c r="E40" s="272"/>
    </row>
    <row r="41" spans="1:5" x14ac:dyDescent="0.25">
      <c r="A41" s="270"/>
      <c r="B41" s="270"/>
      <c r="C41" s="271"/>
      <c r="D41" s="272" t="s">
        <v>30</v>
      </c>
      <c r="E41" s="272"/>
    </row>
    <row r="42" spans="1:5" x14ac:dyDescent="0.25">
      <c r="A42" s="270"/>
      <c r="B42" s="270"/>
      <c r="C42" s="271" t="s">
        <v>58</v>
      </c>
      <c r="D42" s="272" t="s">
        <v>1</v>
      </c>
      <c r="E42" s="272"/>
    </row>
    <row r="43" spans="1:5" x14ac:dyDescent="0.25">
      <c r="A43" s="270"/>
      <c r="B43" s="270"/>
      <c r="C43" s="271"/>
      <c r="D43" s="272" t="s">
        <v>2</v>
      </c>
      <c r="E43" s="272"/>
    </row>
    <row r="44" spans="1:5" x14ac:dyDescent="0.25">
      <c r="A44" s="270"/>
      <c r="B44" s="270"/>
      <c r="C44" s="271"/>
      <c r="D44" s="272" t="s">
        <v>126</v>
      </c>
      <c r="E44" s="272"/>
    </row>
    <row r="45" spans="1:5" x14ac:dyDescent="0.25">
      <c r="A45" s="270"/>
      <c r="B45" s="270"/>
      <c r="C45" s="271"/>
      <c r="D45" s="272" t="s">
        <v>127</v>
      </c>
      <c r="E45" s="272"/>
    </row>
    <row r="46" spans="1:5" x14ac:dyDescent="0.25">
      <c r="A46" s="270"/>
      <c r="B46" s="270"/>
      <c r="C46" s="271"/>
      <c r="D46" s="272" t="s">
        <v>128</v>
      </c>
      <c r="E46" s="272"/>
    </row>
    <row r="47" spans="1:5" x14ac:dyDescent="0.25">
      <c r="A47" s="270"/>
      <c r="B47" s="270"/>
      <c r="C47" s="271"/>
      <c r="D47" s="272" t="s">
        <v>129</v>
      </c>
      <c r="E47" s="272"/>
    </row>
    <row r="48" spans="1:5" x14ac:dyDescent="0.25">
      <c r="A48" s="270"/>
      <c r="B48" s="270"/>
      <c r="C48" s="271"/>
      <c r="D48" s="272" t="s">
        <v>130</v>
      </c>
      <c r="E48" s="272"/>
    </row>
    <row r="49" spans="1:5" x14ac:dyDescent="0.25">
      <c r="A49" s="270"/>
      <c r="B49" s="270"/>
      <c r="C49" s="271"/>
      <c r="D49" s="272" t="s">
        <v>131</v>
      </c>
      <c r="E49" s="272"/>
    </row>
    <row r="50" spans="1:5" x14ac:dyDescent="0.25">
      <c r="A50" s="270"/>
      <c r="B50" s="270"/>
      <c r="C50" s="271"/>
      <c r="D50" s="273" t="s">
        <v>10</v>
      </c>
      <c r="E50" s="272"/>
    </row>
    <row r="51" spans="1:5" x14ac:dyDescent="0.25">
      <c r="A51" s="270"/>
      <c r="B51" s="270"/>
      <c r="C51" s="271"/>
      <c r="D51" s="272" t="s">
        <v>74</v>
      </c>
      <c r="E51" s="272"/>
    </row>
    <row r="52" spans="1:5" x14ac:dyDescent="0.25">
      <c r="A52" s="270"/>
      <c r="B52" s="270"/>
      <c r="C52" s="271"/>
      <c r="D52" s="272" t="s">
        <v>75</v>
      </c>
      <c r="E52" s="272"/>
    </row>
    <row r="53" spans="1:5" x14ac:dyDescent="0.25">
      <c r="A53" s="270"/>
      <c r="B53" s="270"/>
      <c r="C53" s="271"/>
      <c r="D53" s="272" t="s">
        <v>29</v>
      </c>
      <c r="E53" s="272"/>
    </row>
    <row r="54" spans="1:5" x14ac:dyDescent="0.25">
      <c r="A54" s="270"/>
      <c r="B54" s="270"/>
      <c r="C54" s="271"/>
      <c r="D54" s="272" t="s">
        <v>30</v>
      </c>
      <c r="E54" s="272"/>
    </row>
    <row r="55" spans="1:5" x14ac:dyDescent="0.25">
      <c r="A55" s="270"/>
      <c r="B55" s="270"/>
      <c r="C55" s="271" t="s">
        <v>59</v>
      </c>
      <c r="D55" s="272" t="s">
        <v>1</v>
      </c>
      <c r="E55" s="272"/>
    </row>
    <row r="56" spans="1:5" x14ac:dyDescent="0.25">
      <c r="A56" s="270"/>
      <c r="B56" s="270"/>
      <c r="C56" s="271"/>
      <c r="D56" s="272" t="s">
        <v>2</v>
      </c>
      <c r="E56" s="272"/>
    </row>
    <row r="57" spans="1:5" x14ac:dyDescent="0.25">
      <c r="A57" s="270"/>
      <c r="B57" s="270"/>
      <c r="C57" s="271"/>
      <c r="D57" s="272" t="s">
        <v>126</v>
      </c>
      <c r="E57" s="272"/>
    </row>
    <row r="58" spans="1:5" x14ac:dyDescent="0.25">
      <c r="A58" s="270"/>
      <c r="B58" s="270"/>
      <c r="C58" s="271"/>
      <c r="D58" s="272" t="s">
        <v>127</v>
      </c>
      <c r="E58" s="272"/>
    </row>
    <row r="59" spans="1:5" x14ac:dyDescent="0.25">
      <c r="A59" s="270"/>
      <c r="B59" s="270"/>
      <c r="C59" s="271"/>
      <c r="D59" s="272" t="s">
        <v>128</v>
      </c>
      <c r="E59" s="272"/>
    </row>
    <row r="60" spans="1:5" x14ac:dyDescent="0.25">
      <c r="A60" s="270"/>
      <c r="B60" s="270"/>
      <c r="C60" s="271"/>
      <c r="D60" s="272" t="s">
        <v>129</v>
      </c>
      <c r="E60" s="272"/>
    </row>
    <row r="61" spans="1:5" x14ac:dyDescent="0.25">
      <c r="A61" s="270"/>
      <c r="B61" s="270"/>
      <c r="C61" s="271"/>
      <c r="D61" s="272" t="s">
        <v>130</v>
      </c>
      <c r="E61" s="272"/>
    </row>
    <row r="62" spans="1:5" x14ac:dyDescent="0.25">
      <c r="A62" s="270"/>
      <c r="B62" s="270"/>
      <c r="C62" s="271"/>
      <c r="D62" s="272" t="s">
        <v>131</v>
      </c>
      <c r="E62" s="272"/>
    </row>
    <row r="63" spans="1:5" x14ac:dyDescent="0.25">
      <c r="A63" s="270"/>
      <c r="B63" s="270"/>
      <c r="C63" s="271"/>
      <c r="D63" s="273" t="s">
        <v>10</v>
      </c>
      <c r="E63" s="272"/>
    </row>
    <row r="64" spans="1:5" x14ac:dyDescent="0.25">
      <c r="A64" s="270"/>
      <c r="B64" s="270"/>
      <c r="C64" s="271"/>
      <c r="D64" s="272" t="s">
        <v>74</v>
      </c>
      <c r="E64" s="272"/>
    </row>
    <row r="65" spans="1:5" x14ac:dyDescent="0.25">
      <c r="A65" s="270"/>
      <c r="B65" s="270"/>
      <c r="C65" s="271"/>
      <c r="D65" s="272" t="s">
        <v>75</v>
      </c>
      <c r="E65" s="272"/>
    </row>
    <row r="66" spans="1:5" x14ac:dyDescent="0.25">
      <c r="A66" s="270"/>
      <c r="B66" s="270"/>
      <c r="C66" s="271"/>
      <c r="D66" s="272" t="s">
        <v>29</v>
      </c>
      <c r="E66" s="272"/>
    </row>
    <row r="67" spans="1:5" x14ac:dyDescent="0.25">
      <c r="A67" s="270"/>
      <c r="B67" s="270"/>
      <c r="C67" s="271"/>
      <c r="D67" s="272" t="s">
        <v>30</v>
      </c>
      <c r="E67" s="272"/>
    </row>
    <row r="68" spans="1:5" x14ac:dyDescent="0.25">
      <c r="A68" s="270"/>
      <c r="B68" s="270"/>
      <c r="C68" s="271" t="s">
        <v>60</v>
      </c>
      <c r="D68" s="272" t="s">
        <v>1</v>
      </c>
      <c r="E68" s="272"/>
    </row>
    <row r="69" spans="1:5" x14ac:dyDescent="0.25">
      <c r="A69" s="270"/>
      <c r="B69" s="270"/>
      <c r="C69" s="271"/>
      <c r="D69" s="272" t="s">
        <v>2</v>
      </c>
      <c r="E69" s="272"/>
    </row>
    <row r="70" spans="1:5" x14ac:dyDescent="0.25">
      <c r="A70" s="270"/>
      <c r="B70" s="270"/>
      <c r="C70" s="271"/>
      <c r="D70" s="272" t="s">
        <v>126</v>
      </c>
      <c r="E70" s="272"/>
    </row>
    <row r="71" spans="1:5" x14ac:dyDescent="0.25">
      <c r="A71" s="270"/>
      <c r="B71" s="270"/>
      <c r="C71" s="271"/>
      <c r="D71" s="272" t="s">
        <v>127</v>
      </c>
      <c r="E71" s="272"/>
    </row>
    <row r="72" spans="1:5" x14ac:dyDescent="0.25">
      <c r="A72" s="270"/>
      <c r="B72" s="270"/>
      <c r="C72" s="271"/>
      <c r="D72" s="272" t="s">
        <v>128</v>
      </c>
      <c r="E72" s="272"/>
    </row>
    <row r="73" spans="1:5" x14ac:dyDescent="0.25">
      <c r="A73" s="270"/>
      <c r="B73" s="270"/>
      <c r="C73" s="271"/>
      <c r="D73" s="272" t="s">
        <v>129</v>
      </c>
      <c r="E73" s="272"/>
    </row>
    <row r="74" spans="1:5" x14ac:dyDescent="0.25">
      <c r="A74" s="270"/>
      <c r="B74" s="270"/>
      <c r="C74" s="271"/>
      <c r="D74" s="272" t="s">
        <v>130</v>
      </c>
      <c r="E74" s="272"/>
    </row>
    <row r="75" spans="1:5" x14ac:dyDescent="0.25">
      <c r="A75" s="270"/>
      <c r="B75" s="270"/>
      <c r="C75" s="271"/>
      <c r="D75" s="272" t="s">
        <v>131</v>
      </c>
      <c r="E75" s="272"/>
    </row>
    <row r="76" spans="1:5" x14ac:dyDescent="0.25">
      <c r="A76" s="270"/>
      <c r="B76" s="270"/>
      <c r="C76" s="271"/>
      <c r="D76" s="273" t="s">
        <v>10</v>
      </c>
      <c r="E76" s="272"/>
    </row>
    <row r="77" spans="1:5" x14ac:dyDescent="0.25">
      <c r="A77" s="270"/>
      <c r="B77" s="270"/>
      <c r="C77" s="271"/>
      <c r="D77" s="272" t="s">
        <v>74</v>
      </c>
      <c r="E77" s="272"/>
    </row>
    <row r="78" spans="1:5" x14ac:dyDescent="0.25">
      <c r="A78" s="270"/>
      <c r="B78" s="270"/>
      <c r="C78" s="271"/>
      <c r="D78" s="272" t="s">
        <v>75</v>
      </c>
      <c r="E78" s="272"/>
    </row>
    <row r="79" spans="1:5" x14ac:dyDescent="0.25">
      <c r="A79" s="270"/>
      <c r="B79" s="270"/>
      <c r="C79" s="271"/>
      <c r="D79" s="272" t="s">
        <v>29</v>
      </c>
      <c r="E79" s="272"/>
    </row>
    <row r="80" spans="1:5" x14ac:dyDescent="0.25">
      <c r="A80" s="270"/>
      <c r="B80" s="270"/>
      <c r="C80" s="271"/>
      <c r="D80" s="272" t="s">
        <v>30</v>
      </c>
      <c r="E80" s="272"/>
    </row>
    <row r="81" spans="1:5" x14ac:dyDescent="0.25">
      <c r="A81" s="270"/>
      <c r="B81" s="270"/>
      <c r="C81" s="271" t="s">
        <v>133</v>
      </c>
      <c r="D81" s="272" t="s">
        <v>1</v>
      </c>
      <c r="E81" s="272"/>
    </row>
    <row r="82" spans="1:5" x14ac:dyDescent="0.25">
      <c r="A82" s="270"/>
      <c r="B82" s="270"/>
      <c r="C82" s="271"/>
      <c r="D82" s="272" t="s">
        <v>2</v>
      </c>
      <c r="E82" s="272"/>
    </row>
    <row r="83" spans="1:5" x14ac:dyDescent="0.25">
      <c r="A83" s="270"/>
      <c r="B83" s="270"/>
      <c r="C83" s="271"/>
      <c r="D83" s="272" t="s">
        <v>126</v>
      </c>
      <c r="E83" s="272"/>
    </row>
    <row r="84" spans="1:5" x14ac:dyDescent="0.25">
      <c r="A84" s="270"/>
      <c r="B84" s="270"/>
      <c r="C84" s="271"/>
      <c r="D84" s="272" t="s">
        <v>127</v>
      </c>
      <c r="E84" s="272"/>
    </row>
    <row r="85" spans="1:5" x14ac:dyDescent="0.25">
      <c r="A85" s="270"/>
      <c r="B85" s="270"/>
      <c r="C85" s="271"/>
      <c r="D85" s="272" t="s">
        <v>128</v>
      </c>
      <c r="E85" s="272"/>
    </row>
    <row r="86" spans="1:5" x14ac:dyDescent="0.25">
      <c r="A86" s="270"/>
      <c r="B86" s="270"/>
      <c r="C86" s="271"/>
      <c r="D86" s="272" t="s">
        <v>129</v>
      </c>
      <c r="E86" s="272"/>
    </row>
    <row r="87" spans="1:5" x14ac:dyDescent="0.25">
      <c r="A87" s="270"/>
      <c r="B87" s="270"/>
      <c r="C87" s="271"/>
      <c r="D87" s="272" t="s">
        <v>130</v>
      </c>
      <c r="E87" s="272"/>
    </row>
    <row r="88" spans="1:5" x14ac:dyDescent="0.25">
      <c r="A88" s="270"/>
      <c r="B88" s="270"/>
      <c r="C88" s="271"/>
      <c r="D88" s="272" t="s">
        <v>131</v>
      </c>
      <c r="E88" s="272"/>
    </row>
    <row r="89" spans="1:5" x14ac:dyDescent="0.25">
      <c r="A89" s="270"/>
      <c r="B89" s="270"/>
      <c r="C89" s="271"/>
      <c r="D89" s="273" t="s">
        <v>10</v>
      </c>
      <c r="E89" s="272"/>
    </row>
    <row r="90" spans="1:5" x14ac:dyDescent="0.25">
      <c r="A90" s="270"/>
      <c r="B90" s="270"/>
      <c r="C90" s="271"/>
      <c r="D90" s="272" t="s">
        <v>74</v>
      </c>
      <c r="E90" s="272"/>
    </row>
    <row r="91" spans="1:5" x14ac:dyDescent="0.25">
      <c r="A91" s="270"/>
      <c r="B91" s="270"/>
      <c r="C91" s="271"/>
      <c r="D91" s="272" t="s">
        <v>75</v>
      </c>
      <c r="E91" s="272"/>
    </row>
    <row r="92" spans="1:5" x14ac:dyDescent="0.25">
      <c r="A92" s="270"/>
      <c r="B92" s="270"/>
      <c r="C92" s="271"/>
      <c r="D92" s="272" t="s">
        <v>29</v>
      </c>
      <c r="E92" s="272"/>
    </row>
    <row r="93" spans="1:5" x14ac:dyDescent="0.25">
      <c r="A93" s="270"/>
      <c r="B93" s="270"/>
      <c r="C93" s="271"/>
      <c r="D93" s="272" t="s">
        <v>30</v>
      </c>
      <c r="E93" s="272"/>
    </row>
    <row r="94" spans="1:5" x14ac:dyDescent="0.25">
      <c r="A94" s="270"/>
      <c r="B94" s="270"/>
      <c r="C94" s="271" t="s">
        <v>134</v>
      </c>
      <c r="D94" s="272" t="s">
        <v>1</v>
      </c>
      <c r="E94" s="272"/>
    </row>
    <row r="95" spans="1:5" x14ac:dyDescent="0.25">
      <c r="A95" s="270"/>
      <c r="B95" s="270"/>
      <c r="C95" s="271"/>
      <c r="D95" s="272" t="s">
        <v>2</v>
      </c>
      <c r="E95" s="272"/>
    </row>
    <row r="96" spans="1:5" x14ac:dyDescent="0.25">
      <c r="A96" s="270"/>
      <c r="B96" s="270"/>
      <c r="C96" s="271"/>
      <c r="D96" s="272" t="s">
        <v>126</v>
      </c>
      <c r="E96" s="272"/>
    </row>
    <row r="97" spans="1:5" x14ac:dyDescent="0.25">
      <c r="A97" s="270"/>
      <c r="B97" s="270"/>
      <c r="C97" s="271"/>
      <c r="D97" s="272" t="s">
        <v>127</v>
      </c>
      <c r="E97" s="272"/>
    </row>
    <row r="98" spans="1:5" x14ac:dyDescent="0.25">
      <c r="A98" s="270"/>
      <c r="B98" s="270"/>
      <c r="C98" s="271"/>
      <c r="D98" s="272" t="s">
        <v>128</v>
      </c>
      <c r="E98" s="272"/>
    </row>
    <row r="99" spans="1:5" x14ac:dyDescent="0.25">
      <c r="A99" s="270"/>
      <c r="B99" s="270"/>
      <c r="C99" s="271"/>
      <c r="D99" s="272" t="s">
        <v>129</v>
      </c>
      <c r="E99" s="272"/>
    </row>
    <row r="100" spans="1:5" x14ac:dyDescent="0.25">
      <c r="A100" s="270"/>
      <c r="B100" s="270"/>
      <c r="C100" s="271"/>
      <c r="D100" s="272" t="s">
        <v>130</v>
      </c>
      <c r="E100" s="272"/>
    </row>
    <row r="101" spans="1:5" x14ac:dyDescent="0.25">
      <c r="A101" s="270"/>
      <c r="B101" s="270"/>
      <c r="C101" s="271"/>
      <c r="D101" s="272" t="s">
        <v>131</v>
      </c>
      <c r="E101" s="272"/>
    </row>
    <row r="102" spans="1:5" x14ac:dyDescent="0.25">
      <c r="A102" s="270"/>
      <c r="B102" s="270"/>
      <c r="C102" s="271"/>
      <c r="D102" s="273" t="s">
        <v>10</v>
      </c>
      <c r="E102" s="272"/>
    </row>
    <row r="103" spans="1:5" x14ac:dyDescent="0.25">
      <c r="A103" s="270"/>
      <c r="B103" s="270"/>
      <c r="C103" s="271"/>
      <c r="D103" s="272" t="s">
        <v>74</v>
      </c>
      <c r="E103" s="272"/>
    </row>
    <row r="104" spans="1:5" x14ac:dyDescent="0.25">
      <c r="A104" s="270"/>
      <c r="B104" s="270"/>
      <c r="C104" s="271"/>
      <c r="D104" s="272" t="s">
        <v>75</v>
      </c>
      <c r="E104" s="272"/>
    </row>
    <row r="105" spans="1:5" x14ac:dyDescent="0.25">
      <c r="A105" s="270"/>
      <c r="B105" s="270"/>
      <c r="C105" s="271"/>
      <c r="D105" s="272" t="s">
        <v>29</v>
      </c>
      <c r="E105" s="272"/>
    </row>
    <row r="106" spans="1:5" x14ac:dyDescent="0.25">
      <c r="A106" s="270"/>
      <c r="B106" s="270"/>
      <c r="C106" s="271"/>
      <c r="D106" s="272" t="s">
        <v>30</v>
      </c>
      <c r="E106" s="272"/>
    </row>
    <row r="107" spans="1:5" x14ac:dyDescent="0.25">
      <c r="A107" s="270"/>
      <c r="B107" s="270"/>
      <c r="C107" s="271" t="s">
        <v>135</v>
      </c>
      <c r="D107" s="272" t="s">
        <v>1</v>
      </c>
      <c r="E107" s="272"/>
    </row>
    <row r="108" spans="1:5" x14ac:dyDescent="0.25">
      <c r="A108" s="270"/>
      <c r="B108" s="270"/>
      <c r="C108" s="271"/>
      <c r="D108" s="272" t="s">
        <v>2</v>
      </c>
      <c r="E108" s="272"/>
    </row>
    <row r="109" spans="1:5" x14ac:dyDescent="0.25">
      <c r="A109" s="270"/>
      <c r="B109" s="270"/>
      <c r="C109" s="271"/>
      <c r="D109" s="272" t="s">
        <v>126</v>
      </c>
      <c r="E109" s="272"/>
    </row>
    <row r="110" spans="1:5" x14ac:dyDescent="0.25">
      <c r="A110" s="270"/>
      <c r="B110" s="270"/>
      <c r="C110" s="271"/>
      <c r="D110" s="272" t="s">
        <v>127</v>
      </c>
      <c r="E110" s="272"/>
    </row>
    <row r="111" spans="1:5" x14ac:dyDescent="0.25">
      <c r="A111" s="270"/>
      <c r="B111" s="270"/>
      <c r="C111" s="271"/>
      <c r="D111" s="272" t="s">
        <v>128</v>
      </c>
      <c r="E111" s="272"/>
    </row>
    <row r="112" spans="1:5" x14ac:dyDescent="0.25">
      <c r="A112" s="270"/>
      <c r="B112" s="270"/>
      <c r="C112" s="271"/>
      <c r="D112" s="272" t="s">
        <v>129</v>
      </c>
      <c r="E112" s="272"/>
    </row>
    <row r="113" spans="1:5" x14ac:dyDescent="0.25">
      <c r="A113" s="270"/>
      <c r="B113" s="270"/>
      <c r="C113" s="271"/>
      <c r="D113" s="272" t="s">
        <v>130</v>
      </c>
      <c r="E113" s="272"/>
    </row>
    <row r="114" spans="1:5" x14ac:dyDescent="0.25">
      <c r="A114" s="270"/>
      <c r="B114" s="270"/>
      <c r="C114" s="271"/>
      <c r="D114" s="272" t="s">
        <v>131</v>
      </c>
      <c r="E114" s="272"/>
    </row>
    <row r="115" spans="1:5" x14ac:dyDescent="0.25">
      <c r="A115" s="270"/>
      <c r="B115" s="270"/>
      <c r="C115" s="271"/>
      <c r="D115" s="273" t="s">
        <v>10</v>
      </c>
      <c r="E115" s="272"/>
    </row>
    <row r="116" spans="1:5" x14ac:dyDescent="0.25">
      <c r="A116" s="270"/>
      <c r="B116" s="270"/>
      <c r="C116" s="271"/>
      <c r="D116" s="272" t="s">
        <v>74</v>
      </c>
      <c r="E116" s="272"/>
    </row>
    <row r="117" spans="1:5" x14ac:dyDescent="0.25">
      <c r="A117" s="270"/>
      <c r="B117" s="270"/>
      <c r="C117" s="271"/>
      <c r="D117" s="272" t="s">
        <v>75</v>
      </c>
      <c r="E117" s="272"/>
    </row>
    <row r="118" spans="1:5" x14ac:dyDescent="0.25">
      <c r="A118" s="270"/>
      <c r="B118" s="270"/>
      <c r="C118" s="271"/>
      <c r="D118" s="272" t="s">
        <v>29</v>
      </c>
      <c r="E118" s="272"/>
    </row>
    <row r="119" spans="1:5" x14ac:dyDescent="0.25">
      <c r="A119" s="270"/>
      <c r="B119" s="270"/>
      <c r="C119" s="271"/>
      <c r="D119" s="272" t="s">
        <v>30</v>
      </c>
      <c r="E119" s="272"/>
    </row>
    <row r="120" spans="1:5" x14ac:dyDescent="0.25">
      <c r="A120" s="270"/>
      <c r="B120" s="270"/>
      <c r="C120" s="271" t="s">
        <v>136</v>
      </c>
      <c r="D120" s="272" t="s">
        <v>1</v>
      </c>
      <c r="E120" s="272"/>
    </row>
    <row r="121" spans="1:5" x14ac:dyDescent="0.25">
      <c r="A121" s="270"/>
      <c r="B121" s="270"/>
      <c r="C121" s="271"/>
      <c r="D121" s="272" t="s">
        <v>2</v>
      </c>
      <c r="E121" s="272"/>
    </row>
    <row r="122" spans="1:5" x14ac:dyDescent="0.25">
      <c r="A122" s="270"/>
      <c r="B122" s="270"/>
      <c r="C122" s="271"/>
      <c r="D122" s="272" t="s">
        <v>126</v>
      </c>
      <c r="E122" s="272"/>
    </row>
    <row r="123" spans="1:5" x14ac:dyDescent="0.25">
      <c r="A123" s="270"/>
      <c r="B123" s="270"/>
      <c r="C123" s="271"/>
      <c r="D123" s="272" t="s">
        <v>127</v>
      </c>
      <c r="E123" s="272"/>
    </row>
    <row r="124" spans="1:5" x14ac:dyDescent="0.25">
      <c r="A124" s="270"/>
      <c r="B124" s="270"/>
      <c r="C124" s="271"/>
      <c r="D124" s="272" t="s">
        <v>128</v>
      </c>
      <c r="E124" s="272"/>
    </row>
    <row r="125" spans="1:5" x14ac:dyDescent="0.25">
      <c r="A125" s="270"/>
      <c r="B125" s="270"/>
      <c r="C125" s="271"/>
      <c r="D125" s="272" t="s">
        <v>129</v>
      </c>
      <c r="E125" s="272"/>
    </row>
    <row r="126" spans="1:5" x14ac:dyDescent="0.25">
      <c r="A126" s="270"/>
      <c r="B126" s="270"/>
      <c r="C126" s="271"/>
      <c r="D126" s="272" t="s">
        <v>130</v>
      </c>
      <c r="E126" s="272"/>
    </row>
    <row r="127" spans="1:5" x14ac:dyDescent="0.25">
      <c r="A127" s="270"/>
      <c r="B127" s="270"/>
      <c r="C127" s="271"/>
      <c r="D127" s="272" t="s">
        <v>131</v>
      </c>
      <c r="E127" s="272"/>
    </row>
    <row r="128" spans="1:5" x14ac:dyDescent="0.25">
      <c r="A128" s="270"/>
      <c r="B128" s="270"/>
      <c r="C128" s="271"/>
      <c r="D128" s="273" t="s">
        <v>10</v>
      </c>
      <c r="E128" s="272"/>
    </row>
    <row r="129" spans="1:5" x14ac:dyDescent="0.25">
      <c r="A129" s="270"/>
      <c r="B129" s="270"/>
      <c r="C129" s="271"/>
      <c r="D129" s="272" t="s">
        <v>74</v>
      </c>
      <c r="E129" s="272"/>
    </row>
    <row r="130" spans="1:5" x14ac:dyDescent="0.25">
      <c r="A130" s="270"/>
      <c r="B130" s="270"/>
      <c r="C130" s="271"/>
      <c r="D130" s="272" t="s">
        <v>75</v>
      </c>
      <c r="E130" s="272"/>
    </row>
    <row r="131" spans="1:5" x14ac:dyDescent="0.25">
      <c r="A131" s="270"/>
      <c r="B131" s="270"/>
      <c r="C131" s="271"/>
      <c r="D131" s="272" t="s">
        <v>29</v>
      </c>
      <c r="E131" s="272"/>
    </row>
    <row r="132" spans="1:5" x14ac:dyDescent="0.25">
      <c r="A132" s="270"/>
      <c r="B132" s="270"/>
      <c r="C132" s="271"/>
      <c r="D132" s="272" t="s">
        <v>30</v>
      </c>
      <c r="E132" s="272"/>
    </row>
    <row r="133" spans="1:5" x14ac:dyDescent="0.25">
      <c r="A133" s="270"/>
      <c r="B133" s="270"/>
      <c r="C133" s="271" t="s">
        <v>137</v>
      </c>
      <c r="D133" s="272" t="s">
        <v>1</v>
      </c>
      <c r="E133" s="272"/>
    </row>
    <row r="134" spans="1:5" x14ac:dyDescent="0.25">
      <c r="A134" s="270"/>
      <c r="B134" s="270"/>
      <c r="C134" s="271"/>
      <c r="D134" s="272" t="s">
        <v>2</v>
      </c>
      <c r="E134" s="272"/>
    </row>
    <row r="135" spans="1:5" x14ac:dyDescent="0.25">
      <c r="A135" s="270"/>
      <c r="B135" s="270"/>
      <c r="C135" s="271"/>
      <c r="D135" s="272" t="s">
        <v>126</v>
      </c>
      <c r="E135" s="272"/>
    </row>
    <row r="136" spans="1:5" x14ac:dyDescent="0.25">
      <c r="A136" s="270"/>
      <c r="B136" s="270"/>
      <c r="C136" s="271"/>
      <c r="D136" s="272" t="s">
        <v>127</v>
      </c>
      <c r="E136" s="272"/>
    </row>
    <row r="137" spans="1:5" x14ac:dyDescent="0.25">
      <c r="A137" s="270"/>
      <c r="B137" s="270"/>
      <c r="C137" s="271"/>
      <c r="D137" s="272" t="s">
        <v>128</v>
      </c>
      <c r="E137" s="272"/>
    </row>
    <row r="138" spans="1:5" x14ac:dyDescent="0.25">
      <c r="A138" s="270"/>
      <c r="B138" s="270"/>
      <c r="C138" s="271"/>
      <c r="D138" s="272" t="s">
        <v>129</v>
      </c>
      <c r="E138" s="272"/>
    </row>
    <row r="139" spans="1:5" x14ac:dyDescent="0.25">
      <c r="A139" s="270"/>
      <c r="B139" s="270"/>
      <c r="C139" s="271"/>
      <c r="D139" s="272" t="s">
        <v>130</v>
      </c>
      <c r="E139" s="272"/>
    </row>
    <row r="140" spans="1:5" x14ac:dyDescent="0.25">
      <c r="A140" s="270"/>
      <c r="B140" s="270"/>
      <c r="C140" s="271"/>
      <c r="D140" s="272" t="s">
        <v>131</v>
      </c>
      <c r="E140" s="272"/>
    </row>
    <row r="141" spans="1:5" x14ac:dyDescent="0.25">
      <c r="A141" s="270"/>
      <c r="B141" s="270"/>
      <c r="C141" s="271"/>
      <c r="D141" s="273" t="s">
        <v>10</v>
      </c>
      <c r="E141" s="272"/>
    </row>
    <row r="142" spans="1:5" x14ac:dyDescent="0.25">
      <c r="A142" s="270"/>
      <c r="B142" s="270"/>
      <c r="C142" s="271"/>
      <c r="D142" s="272" t="s">
        <v>74</v>
      </c>
      <c r="E142" s="272"/>
    </row>
    <row r="143" spans="1:5" x14ac:dyDescent="0.25">
      <c r="A143" s="270"/>
      <c r="B143" s="270"/>
      <c r="C143" s="271"/>
      <c r="D143" s="272" t="s">
        <v>75</v>
      </c>
      <c r="E143" s="272"/>
    </row>
    <row r="144" spans="1:5" x14ac:dyDescent="0.25">
      <c r="A144" s="270"/>
      <c r="B144" s="270"/>
      <c r="C144" s="271"/>
      <c r="D144" s="272" t="s">
        <v>29</v>
      </c>
      <c r="E144" s="272"/>
    </row>
    <row r="145" spans="1:5" x14ac:dyDescent="0.25">
      <c r="A145" s="270"/>
      <c r="B145" s="270"/>
      <c r="C145" s="271"/>
      <c r="D145" s="272" t="s">
        <v>30</v>
      </c>
      <c r="E145" s="272"/>
    </row>
    <row r="146" spans="1:5" x14ac:dyDescent="0.25">
      <c r="A146" s="270"/>
      <c r="B146" s="270"/>
      <c r="C146" s="271" t="s">
        <v>138</v>
      </c>
      <c r="D146" s="272" t="s">
        <v>1</v>
      </c>
      <c r="E146" s="272"/>
    </row>
    <row r="147" spans="1:5" x14ac:dyDescent="0.25">
      <c r="A147" s="270"/>
      <c r="B147" s="270"/>
      <c r="C147" s="271"/>
      <c r="D147" s="272" t="s">
        <v>2</v>
      </c>
      <c r="E147" s="272"/>
    </row>
    <row r="148" spans="1:5" x14ac:dyDescent="0.25">
      <c r="A148" s="270"/>
      <c r="B148" s="270"/>
      <c r="C148" s="271"/>
      <c r="D148" s="272" t="s">
        <v>126</v>
      </c>
      <c r="E148" s="272"/>
    </row>
    <row r="149" spans="1:5" x14ac:dyDescent="0.25">
      <c r="A149" s="270"/>
      <c r="B149" s="270"/>
      <c r="C149" s="271"/>
      <c r="D149" s="272" t="s">
        <v>127</v>
      </c>
      <c r="E149" s="272"/>
    </row>
    <row r="150" spans="1:5" x14ac:dyDescent="0.25">
      <c r="A150" s="270"/>
      <c r="B150" s="270"/>
      <c r="C150" s="271"/>
      <c r="D150" s="272" t="s">
        <v>128</v>
      </c>
      <c r="E150" s="272"/>
    </row>
    <row r="151" spans="1:5" x14ac:dyDescent="0.25">
      <c r="A151" s="270"/>
      <c r="B151" s="270"/>
      <c r="C151" s="271"/>
      <c r="D151" s="272" t="s">
        <v>129</v>
      </c>
      <c r="E151" s="272"/>
    </row>
    <row r="152" spans="1:5" x14ac:dyDescent="0.25">
      <c r="A152" s="270"/>
      <c r="B152" s="270"/>
      <c r="C152" s="271"/>
      <c r="D152" s="272" t="s">
        <v>130</v>
      </c>
      <c r="E152" s="272"/>
    </row>
    <row r="153" spans="1:5" x14ac:dyDescent="0.25">
      <c r="A153" s="270"/>
      <c r="B153" s="270"/>
      <c r="C153" s="271"/>
      <c r="D153" s="272" t="s">
        <v>131</v>
      </c>
      <c r="E153" s="272"/>
    </row>
    <row r="154" spans="1:5" x14ac:dyDescent="0.25">
      <c r="A154" s="270"/>
      <c r="B154" s="270"/>
      <c r="C154" s="271"/>
      <c r="D154" s="273" t="s">
        <v>10</v>
      </c>
      <c r="E154" s="272"/>
    </row>
    <row r="155" spans="1:5" x14ac:dyDescent="0.25">
      <c r="A155" s="270"/>
      <c r="B155" s="270"/>
      <c r="C155" s="271"/>
      <c r="D155" s="272" t="s">
        <v>74</v>
      </c>
      <c r="E155" s="272"/>
    </row>
    <row r="156" spans="1:5" x14ac:dyDescent="0.25">
      <c r="A156" s="270"/>
      <c r="B156" s="270"/>
      <c r="C156" s="271"/>
      <c r="D156" s="272" t="s">
        <v>75</v>
      </c>
      <c r="E156" s="272"/>
    </row>
    <row r="157" spans="1:5" x14ac:dyDescent="0.25">
      <c r="A157" s="270"/>
      <c r="B157" s="270"/>
      <c r="C157" s="271"/>
      <c r="D157" s="272" t="s">
        <v>29</v>
      </c>
      <c r="E157" s="272"/>
    </row>
    <row r="158" spans="1:5" x14ac:dyDescent="0.25">
      <c r="A158" s="270"/>
      <c r="B158" s="270"/>
      <c r="C158" s="271"/>
      <c r="D158" s="272" t="s">
        <v>30</v>
      </c>
      <c r="E158" s="272"/>
    </row>
    <row r="159" spans="1:5" x14ac:dyDescent="0.25">
      <c r="A159" s="270"/>
      <c r="B159" s="270">
        <v>32</v>
      </c>
      <c r="C159" s="271" t="s">
        <v>125</v>
      </c>
      <c r="D159" s="272" t="s">
        <v>1</v>
      </c>
      <c r="E159" s="272"/>
    </row>
    <row r="160" spans="1:5" x14ac:dyDescent="0.25">
      <c r="A160" s="270"/>
      <c r="B160" s="270"/>
      <c r="C160" s="271"/>
      <c r="D160" s="272" t="s">
        <v>2</v>
      </c>
      <c r="E160" s="272"/>
    </row>
    <row r="161" spans="1:5" x14ac:dyDescent="0.25">
      <c r="A161" s="270"/>
      <c r="B161" s="270"/>
      <c r="C161" s="271"/>
      <c r="D161" s="272" t="s">
        <v>126</v>
      </c>
      <c r="E161" s="272"/>
    </row>
    <row r="162" spans="1:5" x14ac:dyDescent="0.25">
      <c r="A162" s="270"/>
      <c r="B162" s="270"/>
      <c r="C162" s="271"/>
      <c r="D162" s="272" t="s">
        <v>127</v>
      </c>
      <c r="E162" s="272"/>
    </row>
    <row r="163" spans="1:5" x14ac:dyDescent="0.25">
      <c r="A163" s="270"/>
      <c r="B163" s="270"/>
      <c r="C163" s="271"/>
      <c r="D163" s="272" t="s">
        <v>128</v>
      </c>
      <c r="E163" s="272"/>
    </row>
    <row r="164" spans="1:5" x14ac:dyDescent="0.25">
      <c r="A164" s="270"/>
      <c r="B164" s="270"/>
      <c r="C164" s="271"/>
      <c r="D164" s="272" t="s">
        <v>129</v>
      </c>
      <c r="E164" s="272"/>
    </row>
    <row r="165" spans="1:5" x14ac:dyDescent="0.25">
      <c r="A165" s="270"/>
      <c r="B165" s="270"/>
      <c r="C165" s="271"/>
      <c r="D165" s="272" t="s">
        <v>130</v>
      </c>
      <c r="E165" s="272"/>
    </row>
    <row r="166" spans="1:5" x14ac:dyDescent="0.25">
      <c r="A166" s="270"/>
      <c r="B166" s="270"/>
      <c r="C166" s="271"/>
      <c r="D166" s="272" t="s">
        <v>131</v>
      </c>
      <c r="E166" s="272"/>
    </row>
    <row r="167" spans="1:5" x14ac:dyDescent="0.25">
      <c r="A167" s="270"/>
      <c r="B167" s="270"/>
      <c r="C167" s="271"/>
      <c r="D167" s="273" t="s">
        <v>10</v>
      </c>
      <c r="E167" s="272"/>
    </row>
    <row r="168" spans="1:5" x14ac:dyDescent="0.25">
      <c r="A168" s="270"/>
      <c r="B168" s="270"/>
      <c r="C168" s="271"/>
      <c r="D168" s="272" t="s">
        <v>74</v>
      </c>
      <c r="E168" s="272"/>
    </row>
    <row r="169" spans="1:5" x14ac:dyDescent="0.25">
      <c r="A169" s="270"/>
      <c r="B169" s="270"/>
      <c r="C169" s="271"/>
      <c r="D169" s="272" t="s">
        <v>75</v>
      </c>
      <c r="E169" s="272"/>
    </row>
    <row r="170" spans="1:5" x14ac:dyDescent="0.25">
      <c r="A170" s="270"/>
      <c r="B170" s="270"/>
      <c r="C170" s="271"/>
      <c r="D170" s="272" t="s">
        <v>29</v>
      </c>
      <c r="E170" s="272"/>
    </row>
    <row r="171" spans="1:5" x14ac:dyDescent="0.25">
      <c r="A171" s="270"/>
      <c r="B171" s="270"/>
      <c r="C171" s="271"/>
      <c r="D171" s="272" t="s">
        <v>30</v>
      </c>
      <c r="E171" s="272"/>
    </row>
    <row r="172" spans="1:5" x14ac:dyDescent="0.25">
      <c r="A172" s="270"/>
      <c r="B172" s="270"/>
      <c r="C172" s="271" t="s">
        <v>132</v>
      </c>
      <c r="D172" s="272" t="s">
        <v>1</v>
      </c>
      <c r="E172" s="272"/>
    </row>
    <row r="173" spans="1:5" x14ac:dyDescent="0.25">
      <c r="A173" s="270"/>
      <c r="B173" s="270"/>
      <c r="C173" s="271"/>
      <c r="D173" s="272" t="s">
        <v>2</v>
      </c>
      <c r="E173" s="272"/>
    </row>
    <row r="174" spans="1:5" x14ac:dyDescent="0.25">
      <c r="A174" s="270"/>
      <c r="B174" s="270"/>
      <c r="C174" s="271"/>
      <c r="D174" s="272" t="s">
        <v>126</v>
      </c>
      <c r="E174" s="272"/>
    </row>
    <row r="175" spans="1:5" x14ac:dyDescent="0.25">
      <c r="A175" s="270"/>
      <c r="B175" s="270"/>
      <c r="C175" s="271"/>
      <c r="D175" s="272" t="s">
        <v>127</v>
      </c>
      <c r="E175" s="272"/>
    </row>
    <row r="176" spans="1:5" x14ac:dyDescent="0.25">
      <c r="A176" s="270"/>
      <c r="B176" s="270"/>
      <c r="C176" s="271"/>
      <c r="D176" s="272" t="s">
        <v>128</v>
      </c>
      <c r="E176" s="272"/>
    </row>
    <row r="177" spans="1:5" x14ac:dyDescent="0.25">
      <c r="A177" s="270"/>
      <c r="B177" s="270"/>
      <c r="C177" s="271"/>
      <c r="D177" s="272" t="s">
        <v>129</v>
      </c>
      <c r="E177" s="272"/>
    </row>
    <row r="178" spans="1:5" x14ac:dyDescent="0.25">
      <c r="A178" s="270"/>
      <c r="B178" s="270"/>
      <c r="C178" s="271"/>
      <c r="D178" s="272" t="s">
        <v>130</v>
      </c>
      <c r="E178" s="272"/>
    </row>
    <row r="179" spans="1:5" x14ac:dyDescent="0.25">
      <c r="A179" s="270"/>
      <c r="B179" s="270"/>
      <c r="C179" s="271"/>
      <c r="D179" s="272" t="s">
        <v>131</v>
      </c>
      <c r="E179" s="272"/>
    </row>
    <row r="180" spans="1:5" x14ac:dyDescent="0.25">
      <c r="A180" s="270"/>
      <c r="B180" s="270"/>
      <c r="C180" s="271"/>
      <c r="D180" s="273" t="s">
        <v>10</v>
      </c>
      <c r="E180" s="272"/>
    </row>
    <row r="181" spans="1:5" x14ac:dyDescent="0.25">
      <c r="A181" s="270"/>
      <c r="B181" s="270"/>
      <c r="C181" s="271"/>
      <c r="D181" s="272" t="s">
        <v>74</v>
      </c>
      <c r="E181" s="272"/>
    </row>
    <row r="182" spans="1:5" x14ac:dyDescent="0.25">
      <c r="A182" s="270"/>
      <c r="B182" s="270"/>
      <c r="C182" s="271"/>
      <c r="D182" s="272" t="s">
        <v>75</v>
      </c>
      <c r="E182" s="272"/>
    </row>
    <row r="183" spans="1:5" x14ac:dyDescent="0.25">
      <c r="A183" s="270"/>
      <c r="B183" s="270"/>
      <c r="C183" s="271"/>
      <c r="D183" s="272" t="s">
        <v>29</v>
      </c>
      <c r="E183" s="272"/>
    </row>
    <row r="184" spans="1:5" x14ac:dyDescent="0.25">
      <c r="A184" s="270"/>
      <c r="B184" s="270"/>
      <c r="C184" s="271"/>
      <c r="D184" s="272" t="s">
        <v>30</v>
      </c>
      <c r="E184" s="272"/>
    </row>
    <row r="185" spans="1:5" x14ac:dyDescent="0.25">
      <c r="A185" s="270"/>
      <c r="B185" s="270"/>
      <c r="C185" s="271" t="s">
        <v>57</v>
      </c>
      <c r="D185" s="272" t="s">
        <v>1</v>
      </c>
      <c r="E185" s="272"/>
    </row>
    <row r="186" spans="1:5" x14ac:dyDescent="0.25">
      <c r="A186" s="270"/>
      <c r="B186" s="270"/>
      <c r="C186" s="271"/>
      <c r="D186" s="272" t="s">
        <v>2</v>
      </c>
      <c r="E186" s="272"/>
    </row>
    <row r="187" spans="1:5" x14ac:dyDescent="0.25">
      <c r="A187" s="270"/>
      <c r="B187" s="270"/>
      <c r="C187" s="271"/>
      <c r="D187" s="272" t="s">
        <v>126</v>
      </c>
      <c r="E187" s="272"/>
    </row>
    <row r="188" spans="1:5" x14ac:dyDescent="0.25">
      <c r="A188" s="270"/>
      <c r="B188" s="270"/>
      <c r="C188" s="271"/>
      <c r="D188" s="272" t="s">
        <v>127</v>
      </c>
      <c r="E188" s="272"/>
    </row>
    <row r="189" spans="1:5" x14ac:dyDescent="0.25">
      <c r="A189" s="270"/>
      <c r="B189" s="270"/>
      <c r="C189" s="271"/>
      <c r="D189" s="272" t="s">
        <v>128</v>
      </c>
      <c r="E189" s="272"/>
    </row>
    <row r="190" spans="1:5" x14ac:dyDescent="0.25">
      <c r="A190" s="270"/>
      <c r="B190" s="270"/>
      <c r="C190" s="271"/>
      <c r="D190" s="272" t="s">
        <v>129</v>
      </c>
      <c r="E190" s="272"/>
    </row>
    <row r="191" spans="1:5" x14ac:dyDescent="0.25">
      <c r="A191" s="270"/>
      <c r="B191" s="270"/>
      <c r="C191" s="271"/>
      <c r="D191" s="272" t="s">
        <v>130</v>
      </c>
      <c r="E191" s="272"/>
    </row>
    <row r="192" spans="1:5" x14ac:dyDescent="0.25">
      <c r="A192" s="270"/>
      <c r="B192" s="270"/>
      <c r="C192" s="271"/>
      <c r="D192" s="272" t="s">
        <v>131</v>
      </c>
      <c r="E192" s="272"/>
    </row>
    <row r="193" spans="1:5" x14ac:dyDescent="0.25">
      <c r="A193" s="270"/>
      <c r="B193" s="270"/>
      <c r="C193" s="271"/>
      <c r="D193" s="273" t="s">
        <v>10</v>
      </c>
      <c r="E193" s="272"/>
    </row>
    <row r="194" spans="1:5" x14ac:dyDescent="0.25">
      <c r="A194" s="270"/>
      <c r="B194" s="270"/>
      <c r="C194" s="271"/>
      <c r="D194" s="272" t="s">
        <v>74</v>
      </c>
      <c r="E194" s="272"/>
    </row>
    <row r="195" spans="1:5" x14ac:dyDescent="0.25">
      <c r="A195" s="270"/>
      <c r="B195" s="270"/>
      <c r="C195" s="271"/>
      <c r="D195" s="272" t="s">
        <v>75</v>
      </c>
      <c r="E195" s="272"/>
    </row>
    <row r="196" spans="1:5" x14ac:dyDescent="0.25">
      <c r="A196" s="270"/>
      <c r="B196" s="270"/>
      <c r="C196" s="271"/>
      <c r="D196" s="272" t="s">
        <v>29</v>
      </c>
      <c r="E196" s="272"/>
    </row>
    <row r="197" spans="1:5" x14ac:dyDescent="0.25">
      <c r="A197" s="270"/>
      <c r="B197" s="270"/>
      <c r="C197" s="271"/>
      <c r="D197" s="272" t="s">
        <v>30</v>
      </c>
      <c r="E197" s="272"/>
    </row>
    <row r="198" spans="1:5" x14ac:dyDescent="0.25">
      <c r="A198" s="270"/>
      <c r="B198" s="270"/>
      <c r="C198" s="271" t="s">
        <v>58</v>
      </c>
      <c r="D198" s="272" t="s">
        <v>1</v>
      </c>
      <c r="E198" s="272"/>
    </row>
    <row r="199" spans="1:5" x14ac:dyDescent="0.25">
      <c r="A199" s="270"/>
      <c r="B199" s="270"/>
      <c r="C199" s="271"/>
      <c r="D199" s="272" t="s">
        <v>2</v>
      </c>
      <c r="E199" s="272"/>
    </row>
    <row r="200" spans="1:5" x14ac:dyDescent="0.25">
      <c r="A200" s="270"/>
      <c r="B200" s="270"/>
      <c r="C200" s="271"/>
      <c r="D200" s="272" t="s">
        <v>126</v>
      </c>
      <c r="E200" s="272"/>
    </row>
    <row r="201" spans="1:5" x14ac:dyDescent="0.25">
      <c r="A201" s="270"/>
      <c r="B201" s="270"/>
      <c r="C201" s="271"/>
      <c r="D201" s="272" t="s">
        <v>127</v>
      </c>
      <c r="E201" s="272"/>
    </row>
    <row r="202" spans="1:5" x14ac:dyDescent="0.25">
      <c r="A202" s="270"/>
      <c r="B202" s="270"/>
      <c r="C202" s="271"/>
      <c r="D202" s="272" t="s">
        <v>128</v>
      </c>
      <c r="E202" s="272"/>
    </row>
    <row r="203" spans="1:5" x14ac:dyDescent="0.25">
      <c r="A203" s="270"/>
      <c r="B203" s="270"/>
      <c r="C203" s="271"/>
      <c r="D203" s="272" t="s">
        <v>129</v>
      </c>
      <c r="E203" s="272"/>
    </row>
    <row r="204" spans="1:5" x14ac:dyDescent="0.25">
      <c r="A204" s="270"/>
      <c r="B204" s="270"/>
      <c r="C204" s="271"/>
      <c r="D204" s="272" t="s">
        <v>130</v>
      </c>
      <c r="E204" s="272"/>
    </row>
    <row r="205" spans="1:5" x14ac:dyDescent="0.25">
      <c r="A205" s="270"/>
      <c r="B205" s="270"/>
      <c r="C205" s="271"/>
      <c r="D205" s="272" t="s">
        <v>131</v>
      </c>
      <c r="E205" s="272"/>
    </row>
    <row r="206" spans="1:5" x14ac:dyDescent="0.25">
      <c r="A206" s="270"/>
      <c r="B206" s="270"/>
      <c r="C206" s="271"/>
      <c r="D206" s="273" t="s">
        <v>10</v>
      </c>
      <c r="E206" s="272"/>
    </row>
    <row r="207" spans="1:5" x14ac:dyDescent="0.25">
      <c r="A207" s="270"/>
      <c r="B207" s="270"/>
      <c r="C207" s="271"/>
      <c r="D207" s="272" t="s">
        <v>74</v>
      </c>
      <c r="E207" s="272"/>
    </row>
    <row r="208" spans="1:5" x14ac:dyDescent="0.25">
      <c r="A208" s="270"/>
      <c r="B208" s="270"/>
      <c r="C208" s="271"/>
      <c r="D208" s="272" t="s">
        <v>75</v>
      </c>
      <c r="E208" s="272"/>
    </row>
    <row r="209" spans="1:5" x14ac:dyDescent="0.25">
      <c r="A209" s="270"/>
      <c r="B209" s="270"/>
      <c r="C209" s="271"/>
      <c r="D209" s="272" t="s">
        <v>29</v>
      </c>
      <c r="E209" s="272"/>
    </row>
    <row r="210" spans="1:5" x14ac:dyDescent="0.25">
      <c r="A210" s="270"/>
      <c r="B210" s="270"/>
      <c r="C210" s="271"/>
      <c r="D210" s="272" t="s">
        <v>30</v>
      </c>
      <c r="E210" s="272"/>
    </row>
    <row r="211" spans="1:5" x14ac:dyDescent="0.25">
      <c r="A211" s="270"/>
      <c r="B211" s="270"/>
      <c r="C211" s="271" t="s">
        <v>59</v>
      </c>
      <c r="D211" s="272" t="s">
        <v>1</v>
      </c>
      <c r="E211" s="272"/>
    </row>
    <row r="212" spans="1:5" x14ac:dyDescent="0.25">
      <c r="A212" s="270"/>
      <c r="B212" s="270"/>
      <c r="C212" s="271"/>
      <c r="D212" s="272" t="s">
        <v>2</v>
      </c>
      <c r="E212" s="272"/>
    </row>
    <row r="213" spans="1:5" x14ac:dyDescent="0.25">
      <c r="A213" s="270"/>
      <c r="B213" s="270"/>
      <c r="C213" s="271"/>
      <c r="D213" s="272" t="s">
        <v>126</v>
      </c>
      <c r="E213" s="272"/>
    </row>
    <row r="214" spans="1:5" x14ac:dyDescent="0.25">
      <c r="A214" s="270"/>
      <c r="B214" s="270"/>
      <c r="C214" s="271"/>
      <c r="D214" s="272" t="s">
        <v>127</v>
      </c>
      <c r="E214" s="272"/>
    </row>
    <row r="215" spans="1:5" x14ac:dyDescent="0.25">
      <c r="A215" s="270"/>
      <c r="B215" s="270"/>
      <c r="C215" s="271"/>
      <c r="D215" s="272" t="s">
        <v>128</v>
      </c>
      <c r="E215" s="272"/>
    </row>
    <row r="216" spans="1:5" x14ac:dyDescent="0.25">
      <c r="A216" s="270"/>
      <c r="B216" s="270"/>
      <c r="C216" s="271"/>
      <c r="D216" s="272" t="s">
        <v>129</v>
      </c>
      <c r="E216" s="272"/>
    </row>
    <row r="217" spans="1:5" x14ac:dyDescent="0.25">
      <c r="A217" s="270"/>
      <c r="B217" s="270"/>
      <c r="C217" s="271"/>
      <c r="D217" s="272" t="s">
        <v>130</v>
      </c>
      <c r="E217" s="272"/>
    </row>
    <row r="218" spans="1:5" x14ac:dyDescent="0.25">
      <c r="A218" s="270"/>
      <c r="B218" s="270"/>
      <c r="C218" s="271"/>
      <c r="D218" s="272" t="s">
        <v>131</v>
      </c>
      <c r="E218" s="272"/>
    </row>
    <row r="219" spans="1:5" x14ac:dyDescent="0.25">
      <c r="A219" s="270"/>
      <c r="B219" s="270"/>
      <c r="C219" s="271"/>
      <c r="D219" s="273" t="s">
        <v>10</v>
      </c>
      <c r="E219" s="272"/>
    </row>
    <row r="220" spans="1:5" x14ac:dyDescent="0.25">
      <c r="A220" s="270"/>
      <c r="B220" s="270"/>
      <c r="C220" s="271"/>
      <c r="D220" s="272" t="s">
        <v>74</v>
      </c>
      <c r="E220" s="272"/>
    </row>
    <row r="221" spans="1:5" x14ac:dyDescent="0.25">
      <c r="A221" s="270"/>
      <c r="B221" s="270"/>
      <c r="C221" s="271"/>
      <c r="D221" s="272" t="s">
        <v>75</v>
      </c>
      <c r="E221" s="272"/>
    </row>
    <row r="222" spans="1:5" x14ac:dyDescent="0.25">
      <c r="A222" s="270"/>
      <c r="B222" s="270"/>
      <c r="C222" s="271"/>
      <c r="D222" s="272" t="s">
        <v>29</v>
      </c>
      <c r="E222" s="272"/>
    </row>
    <row r="223" spans="1:5" x14ac:dyDescent="0.25">
      <c r="A223" s="270"/>
      <c r="B223" s="270"/>
      <c r="C223" s="271"/>
      <c r="D223" s="272" t="s">
        <v>30</v>
      </c>
      <c r="E223" s="272"/>
    </row>
    <row r="224" spans="1:5" x14ac:dyDescent="0.25">
      <c r="A224" s="270"/>
      <c r="B224" s="270"/>
      <c r="C224" s="271" t="s">
        <v>60</v>
      </c>
      <c r="D224" s="272" t="s">
        <v>1</v>
      </c>
      <c r="E224" s="272"/>
    </row>
    <row r="225" spans="1:5" x14ac:dyDescent="0.25">
      <c r="A225" s="270"/>
      <c r="B225" s="270"/>
      <c r="C225" s="271"/>
      <c r="D225" s="272" t="s">
        <v>2</v>
      </c>
      <c r="E225" s="272"/>
    </row>
    <row r="226" spans="1:5" x14ac:dyDescent="0.25">
      <c r="A226" s="270"/>
      <c r="B226" s="270"/>
      <c r="C226" s="271"/>
      <c r="D226" s="272" t="s">
        <v>126</v>
      </c>
      <c r="E226" s="272"/>
    </row>
    <row r="227" spans="1:5" x14ac:dyDescent="0.25">
      <c r="A227" s="270"/>
      <c r="B227" s="270"/>
      <c r="C227" s="271"/>
      <c r="D227" s="272" t="s">
        <v>127</v>
      </c>
      <c r="E227" s="272"/>
    </row>
    <row r="228" spans="1:5" x14ac:dyDescent="0.25">
      <c r="A228" s="270"/>
      <c r="B228" s="270"/>
      <c r="C228" s="271"/>
      <c r="D228" s="272" t="s">
        <v>128</v>
      </c>
      <c r="E228" s="272"/>
    </row>
    <row r="229" spans="1:5" x14ac:dyDescent="0.25">
      <c r="A229" s="270"/>
      <c r="B229" s="270"/>
      <c r="C229" s="271"/>
      <c r="D229" s="272" t="s">
        <v>129</v>
      </c>
      <c r="E229" s="272"/>
    </row>
    <row r="230" spans="1:5" x14ac:dyDescent="0.25">
      <c r="A230" s="270"/>
      <c r="B230" s="270"/>
      <c r="C230" s="271"/>
      <c r="D230" s="272" t="s">
        <v>130</v>
      </c>
      <c r="E230" s="272"/>
    </row>
    <row r="231" spans="1:5" x14ac:dyDescent="0.25">
      <c r="A231" s="270"/>
      <c r="B231" s="270"/>
      <c r="C231" s="271"/>
      <c r="D231" s="272" t="s">
        <v>131</v>
      </c>
      <c r="E231" s="272"/>
    </row>
    <row r="232" spans="1:5" x14ac:dyDescent="0.25">
      <c r="A232" s="270"/>
      <c r="B232" s="270"/>
      <c r="C232" s="271"/>
      <c r="D232" s="273" t="s">
        <v>10</v>
      </c>
      <c r="E232" s="272"/>
    </row>
    <row r="233" spans="1:5" x14ac:dyDescent="0.25">
      <c r="A233" s="270"/>
      <c r="B233" s="270"/>
      <c r="C233" s="271"/>
      <c r="D233" s="272" t="s">
        <v>74</v>
      </c>
      <c r="E233" s="272"/>
    </row>
    <row r="234" spans="1:5" x14ac:dyDescent="0.25">
      <c r="A234" s="270"/>
      <c r="B234" s="270"/>
      <c r="C234" s="271"/>
      <c r="D234" s="272" t="s">
        <v>75</v>
      </c>
      <c r="E234" s="272"/>
    </row>
    <row r="235" spans="1:5" x14ac:dyDescent="0.25">
      <c r="A235" s="270"/>
      <c r="B235" s="270"/>
      <c r="C235" s="271"/>
      <c r="D235" s="272" t="s">
        <v>29</v>
      </c>
      <c r="E235" s="272"/>
    </row>
    <row r="236" spans="1:5" x14ac:dyDescent="0.25">
      <c r="A236" s="270"/>
      <c r="B236" s="270"/>
      <c r="C236" s="271"/>
      <c r="D236" s="272" t="s">
        <v>30</v>
      </c>
      <c r="E236" s="272"/>
    </row>
    <row r="237" spans="1:5" x14ac:dyDescent="0.25">
      <c r="A237" s="270"/>
      <c r="B237" s="270"/>
      <c r="C237" s="271" t="s">
        <v>133</v>
      </c>
      <c r="D237" s="272" t="s">
        <v>1</v>
      </c>
      <c r="E237" s="272"/>
    </row>
    <row r="238" spans="1:5" x14ac:dyDescent="0.25">
      <c r="A238" s="270"/>
      <c r="B238" s="270"/>
      <c r="C238" s="271"/>
      <c r="D238" s="272" t="s">
        <v>2</v>
      </c>
      <c r="E238" s="272"/>
    </row>
    <row r="239" spans="1:5" x14ac:dyDescent="0.25">
      <c r="A239" s="270"/>
      <c r="B239" s="270"/>
      <c r="C239" s="271"/>
      <c r="D239" s="272" t="s">
        <v>126</v>
      </c>
      <c r="E239" s="272"/>
    </row>
    <row r="240" spans="1:5" x14ac:dyDescent="0.25">
      <c r="A240" s="270"/>
      <c r="B240" s="270"/>
      <c r="C240" s="271"/>
      <c r="D240" s="272" t="s">
        <v>127</v>
      </c>
      <c r="E240" s="272"/>
    </row>
    <row r="241" spans="1:5" x14ac:dyDescent="0.25">
      <c r="A241" s="270"/>
      <c r="B241" s="270"/>
      <c r="C241" s="271"/>
      <c r="D241" s="272" t="s">
        <v>128</v>
      </c>
      <c r="E241" s="272"/>
    </row>
    <row r="242" spans="1:5" x14ac:dyDescent="0.25">
      <c r="A242" s="270"/>
      <c r="B242" s="270"/>
      <c r="C242" s="271"/>
      <c r="D242" s="272" t="s">
        <v>129</v>
      </c>
      <c r="E242" s="272"/>
    </row>
    <row r="243" spans="1:5" x14ac:dyDescent="0.25">
      <c r="A243" s="270"/>
      <c r="B243" s="270"/>
      <c r="C243" s="271"/>
      <c r="D243" s="272" t="s">
        <v>130</v>
      </c>
      <c r="E243" s="272"/>
    </row>
    <row r="244" spans="1:5" x14ac:dyDescent="0.25">
      <c r="A244" s="270"/>
      <c r="B244" s="270"/>
      <c r="C244" s="271"/>
      <c r="D244" s="272" t="s">
        <v>131</v>
      </c>
      <c r="E244" s="272"/>
    </row>
    <row r="245" spans="1:5" x14ac:dyDescent="0.25">
      <c r="A245" s="270"/>
      <c r="B245" s="270"/>
      <c r="C245" s="271"/>
      <c r="D245" s="273" t="s">
        <v>10</v>
      </c>
      <c r="E245" s="272"/>
    </row>
    <row r="246" spans="1:5" x14ac:dyDescent="0.25">
      <c r="A246" s="270"/>
      <c r="B246" s="270"/>
      <c r="C246" s="271"/>
      <c r="D246" s="272" t="s">
        <v>74</v>
      </c>
      <c r="E246" s="272"/>
    </row>
    <row r="247" spans="1:5" x14ac:dyDescent="0.25">
      <c r="A247" s="270"/>
      <c r="B247" s="270"/>
      <c r="C247" s="271"/>
      <c r="D247" s="272" t="s">
        <v>75</v>
      </c>
      <c r="E247" s="272"/>
    </row>
    <row r="248" spans="1:5" x14ac:dyDescent="0.25">
      <c r="A248" s="270"/>
      <c r="B248" s="270"/>
      <c r="C248" s="271"/>
      <c r="D248" s="272" t="s">
        <v>29</v>
      </c>
      <c r="E248" s="272"/>
    </row>
    <row r="249" spans="1:5" x14ac:dyDescent="0.25">
      <c r="A249" s="270"/>
      <c r="B249" s="270"/>
      <c r="C249" s="271"/>
      <c r="D249" s="272" t="s">
        <v>30</v>
      </c>
      <c r="E249" s="272"/>
    </row>
    <row r="250" spans="1:5" x14ac:dyDescent="0.25">
      <c r="A250" s="270"/>
      <c r="B250" s="270"/>
      <c r="C250" s="271" t="s">
        <v>134</v>
      </c>
      <c r="D250" s="272" t="s">
        <v>1</v>
      </c>
      <c r="E250" s="272"/>
    </row>
    <row r="251" spans="1:5" x14ac:dyDescent="0.25">
      <c r="A251" s="270"/>
      <c r="B251" s="270"/>
      <c r="C251" s="271"/>
      <c r="D251" s="272" t="s">
        <v>2</v>
      </c>
      <c r="E251" s="272"/>
    </row>
    <row r="252" spans="1:5" x14ac:dyDescent="0.25">
      <c r="A252" s="270"/>
      <c r="B252" s="270"/>
      <c r="C252" s="271"/>
      <c r="D252" s="272" t="s">
        <v>126</v>
      </c>
      <c r="E252" s="272"/>
    </row>
    <row r="253" spans="1:5" x14ac:dyDescent="0.25">
      <c r="A253" s="270"/>
      <c r="B253" s="270"/>
      <c r="C253" s="271"/>
      <c r="D253" s="272" t="s">
        <v>127</v>
      </c>
      <c r="E253" s="272"/>
    </row>
    <row r="254" spans="1:5" x14ac:dyDescent="0.25">
      <c r="A254" s="270"/>
      <c r="B254" s="270"/>
      <c r="C254" s="271"/>
      <c r="D254" s="272" t="s">
        <v>128</v>
      </c>
      <c r="E254" s="272"/>
    </row>
    <row r="255" spans="1:5" x14ac:dyDescent="0.25">
      <c r="A255" s="270"/>
      <c r="B255" s="270"/>
      <c r="C255" s="271"/>
      <c r="D255" s="272" t="s">
        <v>129</v>
      </c>
      <c r="E255" s="272"/>
    </row>
    <row r="256" spans="1:5" x14ac:dyDescent="0.25">
      <c r="A256" s="270"/>
      <c r="B256" s="270"/>
      <c r="C256" s="271"/>
      <c r="D256" s="272" t="s">
        <v>130</v>
      </c>
      <c r="E256" s="272"/>
    </row>
    <row r="257" spans="1:5" x14ac:dyDescent="0.25">
      <c r="A257" s="270"/>
      <c r="B257" s="270"/>
      <c r="C257" s="271"/>
      <c r="D257" s="272" t="s">
        <v>131</v>
      </c>
      <c r="E257" s="272"/>
    </row>
    <row r="258" spans="1:5" x14ac:dyDescent="0.25">
      <c r="A258" s="270"/>
      <c r="B258" s="270"/>
      <c r="C258" s="271"/>
      <c r="D258" s="273" t="s">
        <v>10</v>
      </c>
      <c r="E258" s="272"/>
    </row>
    <row r="259" spans="1:5" x14ac:dyDescent="0.25">
      <c r="A259" s="270"/>
      <c r="B259" s="270"/>
      <c r="C259" s="271"/>
      <c r="D259" s="272" t="s">
        <v>74</v>
      </c>
      <c r="E259" s="272"/>
    </row>
    <row r="260" spans="1:5" x14ac:dyDescent="0.25">
      <c r="A260" s="270"/>
      <c r="B260" s="270"/>
      <c r="C260" s="271"/>
      <c r="D260" s="272" t="s">
        <v>75</v>
      </c>
      <c r="E260" s="272"/>
    </row>
    <row r="261" spans="1:5" x14ac:dyDescent="0.25">
      <c r="A261" s="270"/>
      <c r="B261" s="270"/>
      <c r="C261" s="271"/>
      <c r="D261" s="272" t="s">
        <v>29</v>
      </c>
      <c r="E261" s="272"/>
    </row>
    <row r="262" spans="1:5" x14ac:dyDescent="0.25">
      <c r="A262" s="270"/>
      <c r="B262" s="270"/>
      <c r="C262" s="271"/>
      <c r="D262" s="272" t="s">
        <v>30</v>
      </c>
      <c r="E262" s="272"/>
    </row>
    <row r="263" spans="1:5" x14ac:dyDescent="0.25">
      <c r="A263" s="270"/>
      <c r="B263" s="270"/>
      <c r="C263" s="271" t="s">
        <v>135</v>
      </c>
      <c r="D263" s="272" t="s">
        <v>1</v>
      </c>
      <c r="E263" s="272"/>
    </row>
    <row r="264" spans="1:5" x14ac:dyDescent="0.25">
      <c r="A264" s="270"/>
      <c r="B264" s="270"/>
      <c r="C264" s="271"/>
      <c r="D264" s="272" t="s">
        <v>2</v>
      </c>
      <c r="E264" s="272"/>
    </row>
    <row r="265" spans="1:5" x14ac:dyDescent="0.25">
      <c r="A265" s="270"/>
      <c r="B265" s="270"/>
      <c r="C265" s="271"/>
      <c r="D265" s="272" t="s">
        <v>126</v>
      </c>
      <c r="E265" s="272"/>
    </row>
    <row r="266" spans="1:5" x14ac:dyDescent="0.25">
      <c r="A266" s="270"/>
      <c r="B266" s="270"/>
      <c r="C266" s="271"/>
      <c r="D266" s="272" t="s">
        <v>127</v>
      </c>
      <c r="E266" s="272"/>
    </row>
    <row r="267" spans="1:5" x14ac:dyDescent="0.25">
      <c r="A267" s="270"/>
      <c r="B267" s="270"/>
      <c r="C267" s="271"/>
      <c r="D267" s="272" t="s">
        <v>128</v>
      </c>
      <c r="E267" s="272"/>
    </row>
    <row r="268" spans="1:5" x14ac:dyDescent="0.25">
      <c r="A268" s="270"/>
      <c r="B268" s="270"/>
      <c r="C268" s="271"/>
      <c r="D268" s="272" t="s">
        <v>129</v>
      </c>
      <c r="E268" s="272"/>
    </row>
    <row r="269" spans="1:5" x14ac:dyDescent="0.25">
      <c r="A269" s="270"/>
      <c r="B269" s="270"/>
      <c r="C269" s="271"/>
      <c r="D269" s="272" t="s">
        <v>130</v>
      </c>
      <c r="E269" s="272"/>
    </row>
    <row r="270" spans="1:5" x14ac:dyDescent="0.25">
      <c r="A270" s="270"/>
      <c r="B270" s="270"/>
      <c r="C270" s="271"/>
      <c r="D270" s="272" t="s">
        <v>131</v>
      </c>
      <c r="E270" s="272"/>
    </row>
    <row r="271" spans="1:5" x14ac:dyDescent="0.25">
      <c r="A271" s="270"/>
      <c r="B271" s="270"/>
      <c r="C271" s="271"/>
      <c r="D271" s="273" t="s">
        <v>10</v>
      </c>
      <c r="E271" s="272"/>
    </row>
    <row r="272" spans="1:5" x14ac:dyDescent="0.25">
      <c r="A272" s="270"/>
      <c r="B272" s="270"/>
      <c r="C272" s="271"/>
      <c r="D272" s="272" t="s">
        <v>74</v>
      </c>
      <c r="E272" s="272"/>
    </row>
    <row r="273" spans="1:5" x14ac:dyDescent="0.25">
      <c r="A273" s="270"/>
      <c r="B273" s="270"/>
      <c r="C273" s="271"/>
      <c r="D273" s="272" t="s">
        <v>75</v>
      </c>
      <c r="E273" s="272"/>
    </row>
    <row r="274" spans="1:5" x14ac:dyDescent="0.25">
      <c r="A274" s="270"/>
      <c r="B274" s="270"/>
      <c r="C274" s="271"/>
      <c r="D274" s="272" t="s">
        <v>29</v>
      </c>
      <c r="E274" s="272"/>
    </row>
    <row r="275" spans="1:5" x14ac:dyDescent="0.25">
      <c r="A275" s="270"/>
      <c r="B275" s="270"/>
      <c r="C275" s="271"/>
      <c r="D275" s="272" t="s">
        <v>30</v>
      </c>
      <c r="E275" s="272"/>
    </row>
    <row r="276" spans="1:5" x14ac:dyDescent="0.25">
      <c r="A276" s="270"/>
      <c r="B276" s="270"/>
      <c r="C276" s="271" t="s">
        <v>136</v>
      </c>
      <c r="D276" s="272" t="s">
        <v>1</v>
      </c>
      <c r="E276" s="272"/>
    </row>
    <row r="277" spans="1:5" x14ac:dyDescent="0.25">
      <c r="A277" s="270"/>
      <c r="B277" s="270"/>
      <c r="C277" s="271"/>
      <c r="D277" s="272" t="s">
        <v>2</v>
      </c>
      <c r="E277" s="272"/>
    </row>
    <row r="278" spans="1:5" x14ac:dyDescent="0.25">
      <c r="A278" s="270"/>
      <c r="B278" s="270"/>
      <c r="C278" s="271"/>
      <c r="D278" s="272" t="s">
        <v>126</v>
      </c>
      <c r="E278" s="272"/>
    </row>
    <row r="279" spans="1:5" x14ac:dyDescent="0.25">
      <c r="A279" s="270"/>
      <c r="B279" s="270"/>
      <c r="C279" s="271"/>
      <c r="D279" s="272" t="s">
        <v>127</v>
      </c>
      <c r="E279" s="272"/>
    </row>
    <row r="280" spans="1:5" x14ac:dyDescent="0.25">
      <c r="A280" s="270"/>
      <c r="B280" s="270"/>
      <c r="C280" s="271"/>
      <c r="D280" s="272" t="s">
        <v>128</v>
      </c>
      <c r="E280" s="272"/>
    </row>
    <row r="281" spans="1:5" x14ac:dyDescent="0.25">
      <c r="A281" s="270"/>
      <c r="B281" s="270"/>
      <c r="C281" s="271"/>
      <c r="D281" s="272" t="s">
        <v>129</v>
      </c>
      <c r="E281" s="272"/>
    </row>
    <row r="282" spans="1:5" x14ac:dyDescent="0.25">
      <c r="A282" s="270"/>
      <c r="B282" s="270"/>
      <c r="C282" s="271"/>
      <c r="D282" s="272" t="s">
        <v>130</v>
      </c>
      <c r="E282" s="272"/>
    </row>
    <row r="283" spans="1:5" x14ac:dyDescent="0.25">
      <c r="A283" s="270"/>
      <c r="B283" s="270"/>
      <c r="C283" s="271"/>
      <c r="D283" s="272" t="s">
        <v>131</v>
      </c>
      <c r="E283" s="272"/>
    </row>
    <row r="284" spans="1:5" x14ac:dyDescent="0.25">
      <c r="A284" s="270"/>
      <c r="B284" s="270"/>
      <c r="C284" s="271"/>
      <c r="D284" s="273" t="s">
        <v>10</v>
      </c>
      <c r="E284" s="272"/>
    </row>
    <row r="285" spans="1:5" x14ac:dyDescent="0.25">
      <c r="A285" s="270"/>
      <c r="B285" s="270"/>
      <c r="C285" s="271"/>
      <c r="D285" s="272" t="s">
        <v>74</v>
      </c>
      <c r="E285" s="272"/>
    </row>
    <row r="286" spans="1:5" x14ac:dyDescent="0.25">
      <c r="A286" s="270"/>
      <c r="B286" s="270"/>
      <c r="C286" s="271"/>
      <c r="D286" s="272" t="s">
        <v>75</v>
      </c>
      <c r="E286" s="272"/>
    </row>
    <row r="287" spans="1:5" x14ac:dyDescent="0.25">
      <c r="A287" s="270"/>
      <c r="B287" s="270"/>
      <c r="C287" s="271"/>
      <c r="D287" s="272" t="s">
        <v>29</v>
      </c>
      <c r="E287" s="272"/>
    </row>
    <row r="288" spans="1:5" x14ac:dyDescent="0.25">
      <c r="A288" s="270"/>
      <c r="B288" s="270"/>
      <c r="C288" s="271"/>
      <c r="D288" s="272" t="s">
        <v>30</v>
      </c>
      <c r="E288" s="272"/>
    </row>
    <row r="289" spans="1:5" x14ac:dyDescent="0.25">
      <c r="A289" s="270"/>
      <c r="B289" s="270"/>
      <c r="C289" s="271" t="s">
        <v>137</v>
      </c>
      <c r="D289" s="272" t="s">
        <v>1</v>
      </c>
      <c r="E289" s="272"/>
    </row>
    <row r="290" spans="1:5" x14ac:dyDescent="0.25">
      <c r="A290" s="270"/>
      <c r="B290" s="270"/>
      <c r="C290" s="271"/>
      <c r="D290" s="272" t="s">
        <v>2</v>
      </c>
      <c r="E290" s="272"/>
    </row>
    <row r="291" spans="1:5" x14ac:dyDescent="0.25">
      <c r="A291" s="270"/>
      <c r="B291" s="270"/>
      <c r="C291" s="271"/>
      <c r="D291" s="272" t="s">
        <v>126</v>
      </c>
      <c r="E291" s="272"/>
    </row>
    <row r="292" spans="1:5" x14ac:dyDescent="0.25">
      <c r="A292" s="270"/>
      <c r="B292" s="270"/>
      <c r="C292" s="271"/>
      <c r="D292" s="272" t="s">
        <v>127</v>
      </c>
      <c r="E292" s="272"/>
    </row>
    <row r="293" spans="1:5" x14ac:dyDescent="0.25">
      <c r="A293" s="270"/>
      <c r="B293" s="270"/>
      <c r="C293" s="271"/>
      <c r="D293" s="272" t="s">
        <v>128</v>
      </c>
      <c r="E293" s="272"/>
    </row>
    <row r="294" spans="1:5" x14ac:dyDescent="0.25">
      <c r="A294" s="270"/>
      <c r="B294" s="270"/>
      <c r="C294" s="271"/>
      <c r="D294" s="272" t="s">
        <v>129</v>
      </c>
      <c r="E294" s="272"/>
    </row>
    <row r="295" spans="1:5" x14ac:dyDescent="0.25">
      <c r="A295" s="270"/>
      <c r="B295" s="270"/>
      <c r="C295" s="271"/>
      <c r="D295" s="272" t="s">
        <v>130</v>
      </c>
      <c r="E295" s="272"/>
    </row>
    <row r="296" spans="1:5" x14ac:dyDescent="0.25">
      <c r="A296" s="270"/>
      <c r="B296" s="270"/>
      <c r="C296" s="271"/>
      <c r="D296" s="272" t="s">
        <v>131</v>
      </c>
      <c r="E296" s="272"/>
    </row>
    <row r="297" spans="1:5" x14ac:dyDescent="0.25">
      <c r="A297" s="270"/>
      <c r="B297" s="270"/>
      <c r="C297" s="271"/>
      <c r="D297" s="273" t="s">
        <v>10</v>
      </c>
      <c r="E297" s="272"/>
    </row>
    <row r="298" spans="1:5" x14ac:dyDescent="0.25">
      <c r="A298" s="270"/>
      <c r="B298" s="270"/>
      <c r="C298" s="271"/>
      <c r="D298" s="272" t="s">
        <v>74</v>
      </c>
      <c r="E298" s="272"/>
    </row>
    <row r="299" spans="1:5" x14ac:dyDescent="0.25">
      <c r="A299" s="270"/>
      <c r="B299" s="270"/>
      <c r="C299" s="271"/>
      <c r="D299" s="272" t="s">
        <v>75</v>
      </c>
      <c r="E299" s="272"/>
    </row>
    <row r="300" spans="1:5" x14ac:dyDescent="0.25">
      <c r="A300" s="270"/>
      <c r="B300" s="270"/>
      <c r="C300" s="271"/>
      <c r="D300" s="272" t="s">
        <v>29</v>
      </c>
      <c r="E300" s="272"/>
    </row>
    <row r="301" spans="1:5" x14ac:dyDescent="0.25">
      <c r="A301" s="270"/>
      <c r="B301" s="270"/>
      <c r="C301" s="271"/>
      <c r="D301" s="272" t="s">
        <v>30</v>
      </c>
      <c r="E301" s="272"/>
    </row>
    <row r="302" spans="1:5" x14ac:dyDescent="0.25">
      <c r="A302" s="270"/>
      <c r="B302" s="270"/>
      <c r="C302" s="271" t="s">
        <v>138</v>
      </c>
      <c r="D302" s="272" t="s">
        <v>1</v>
      </c>
      <c r="E302" s="272"/>
    </row>
    <row r="303" spans="1:5" x14ac:dyDescent="0.25">
      <c r="A303" s="270"/>
      <c r="B303" s="270"/>
      <c r="C303" s="271"/>
      <c r="D303" s="272" t="s">
        <v>2</v>
      </c>
      <c r="E303" s="272"/>
    </row>
    <row r="304" spans="1:5" x14ac:dyDescent="0.25">
      <c r="A304" s="270"/>
      <c r="B304" s="270"/>
      <c r="C304" s="271"/>
      <c r="D304" s="272" t="s">
        <v>126</v>
      </c>
      <c r="E304" s="272"/>
    </row>
    <row r="305" spans="1:5" x14ac:dyDescent="0.25">
      <c r="A305" s="270"/>
      <c r="B305" s="270"/>
      <c r="C305" s="271"/>
      <c r="D305" s="272" t="s">
        <v>127</v>
      </c>
      <c r="E305" s="272"/>
    </row>
    <row r="306" spans="1:5" x14ac:dyDescent="0.25">
      <c r="A306" s="270"/>
      <c r="B306" s="270"/>
      <c r="C306" s="271"/>
      <c r="D306" s="272" t="s">
        <v>128</v>
      </c>
      <c r="E306" s="272"/>
    </row>
    <row r="307" spans="1:5" x14ac:dyDescent="0.25">
      <c r="A307" s="270"/>
      <c r="B307" s="270"/>
      <c r="C307" s="271"/>
      <c r="D307" s="272" t="s">
        <v>129</v>
      </c>
      <c r="E307" s="272"/>
    </row>
    <row r="308" spans="1:5" x14ac:dyDescent="0.25">
      <c r="A308" s="270"/>
      <c r="B308" s="270"/>
      <c r="C308" s="271"/>
      <c r="D308" s="272" t="s">
        <v>130</v>
      </c>
      <c r="E308" s="272"/>
    </row>
    <row r="309" spans="1:5" x14ac:dyDescent="0.25">
      <c r="A309" s="270"/>
      <c r="B309" s="270"/>
      <c r="C309" s="271"/>
      <c r="D309" s="272" t="s">
        <v>131</v>
      </c>
      <c r="E309" s="272"/>
    </row>
    <row r="310" spans="1:5" x14ac:dyDescent="0.25">
      <c r="A310" s="270"/>
      <c r="B310" s="270"/>
      <c r="C310" s="271"/>
      <c r="D310" s="273" t="s">
        <v>10</v>
      </c>
      <c r="E310" s="272"/>
    </row>
    <row r="311" spans="1:5" x14ac:dyDescent="0.25">
      <c r="A311" s="270"/>
      <c r="B311" s="270"/>
      <c r="C311" s="271"/>
      <c r="D311" s="272" t="s">
        <v>74</v>
      </c>
      <c r="E311" s="272"/>
    </row>
    <row r="312" spans="1:5" x14ac:dyDescent="0.25">
      <c r="A312" s="270"/>
      <c r="B312" s="270"/>
      <c r="C312" s="271"/>
      <c r="D312" s="272" t="s">
        <v>75</v>
      </c>
      <c r="E312" s="272"/>
    </row>
    <row r="313" spans="1:5" x14ac:dyDescent="0.25">
      <c r="A313" s="270"/>
      <c r="B313" s="270"/>
      <c r="C313" s="271"/>
      <c r="D313" s="272" t="s">
        <v>29</v>
      </c>
      <c r="E313" s="272"/>
    </row>
    <row r="314" spans="1:5" x14ac:dyDescent="0.25">
      <c r="A314" s="270"/>
      <c r="B314" s="270"/>
      <c r="C314" s="271"/>
      <c r="D314" s="272" t="s">
        <v>30</v>
      </c>
      <c r="E314" s="272"/>
    </row>
    <row r="315" spans="1:5" x14ac:dyDescent="0.25">
      <c r="A315" s="270"/>
      <c r="B315" s="270">
        <v>33</v>
      </c>
      <c r="C315" s="271" t="s">
        <v>125</v>
      </c>
      <c r="D315" s="272" t="s">
        <v>1</v>
      </c>
      <c r="E315" s="272"/>
    </row>
    <row r="316" spans="1:5" x14ac:dyDescent="0.25">
      <c r="A316" s="270"/>
      <c r="B316" s="270"/>
      <c r="C316" s="271"/>
      <c r="D316" s="272" t="s">
        <v>2</v>
      </c>
      <c r="E316" s="272"/>
    </row>
    <row r="317" spans="1:5" x14ac:dyDescent="0.25">
      <c r="A317" s="270"/>
      <c r="B317" s="270"/>
      <c r="C317" s="271"/>
      <c r="D317" s="272" t="s">
        <v>126</v>
      </c>
      <c r="E317" s="272"/>
    </row>
    <row r="318" spans="1:5" x14ac:dyDescent="0.25">
      <c r="A318" s="270"/>
      <c r="B318" s="270"/>
      <c r="C318" s="271"/>
      <c r="D318" s="272" t="s">
        <v>127</v>
      </c>
      <c r="E318" s="272"/>
    </row>
    <row r="319" spans="1:5" x14ac:dyDescent="0.25">
      <c r="A319" s="270"/>
      <c r="B319" s="270"/>
      <c r="C319" s="271"/>
      <c r="D319" s="272" t="s">
        <v>128</v>
      </c>
      <c r="E319" s="272"/>
    </row>
    <row r="320" spans="1:5" x14ac:dyDescent="0.25">
      <c r="A320" s="270"/>
      <c r="B320" s="270"/>
      <c r="C320" s="271"/>
      <c r="D320" s="272" t="s">
        <v>129</v>
      </c>
      <c r="E320" s="272"/>
    </row>
    <row r="321" spans="1:5" x14ac:dyDescent="0.25">
      <c r="A321" s="270"/>
      <c r="B321" s="270"/>
      <c r="C321" s="271"/>
      <c r="D321" s="272" t="s">
        <v>130</v>
      </c>
      <c r="E321" s="272"/>
    </row>
    <row r="322" spans="1:5" x14ac:dyDescent="0.25">
      <c r="A322" s="270"/>
      <c r="B322" s="270"/>
      <c r="C322" s="271"/>
      <c r="D322" s="272" t="s">
        <v>131</v>
      </c>
      <c r="E322" s="272"/>
    </row>
    <row r="323" spans="1:5" x14ac:dyDescent="0.25">
      <c r="A323" s="270"/>
      <c r="B323" s="270"/>
      <c r="C323" s="271"/>
      <c r="D323" s="273" t="s">
        <v>10</v>
      </c>
      <c r="E323" s="272"/>
    </row>
    <row r="324" spans="1:5" x14ac:dyDescent="0.25">
      <c r="A324" s="270"/>
      <c r="B324" s="270"/>
      <c r="C324" s="271"/>
      <c r="D324" s="272" t="s">
        <v>74</v>
      </c>
      <c r="E324" s="272"/>
    </row>
    <row r="325" spans="1:5" x14ac:dyDescent="0.25">
      <c r="A325" s="270"/>
      <c r="B325" s="270"/>
      <c r="C325" s="271"/>
      <c r="D325" s="272" t="s">
        <v>75</v>
      </c>
      <c r="E325" s="272"/>
    </row>
    <row r="326" spans="1:5" x14ac:dyDescent="0.25">
      <c r="A326" s="270"/>
      <c r="B326" s="270"/>
      <c r="C326" s="271"/>
      <c r="D326" s="272" t="s">
        <v>29</v>
      </c>
      <c r="E326" s="272"/>
    </row>
    <row r="327" spans="1:5" x14ac:dyDescent="0.25">
      <c r="A327" s="270"/>
      <c r="B327" s="270"/>
      <c r="C327" s="271"/>
      <c r="D327" s="272" t="s">
        <v>30</v>
      </c>
      <c r="E327" s="272"/>
    </row>
    <row r="328" spans="1:5" x14ac:dyDescent="0.25">
      <c r="A328" s="270"/>
      <c r="B328" s="270"/>
      <c r="C328" s="271" t="s">
        <v>132</v>
      </c>
      <c r="D328" s="272" t="s">
        <v>1</v>
      </c>
      <c r="E328" s="272"/>
    </row>
    <row r="329" spans="1:5" x14ac:dyDescent="0.25">
      <c r="A329" s="270"/>
      <c r="B329" s="270"/>
      <c r="C329" s="271"/>
      <c r="D329" s="272" t="s">
        <v>2</v>
      </c>
      <c r="E329" s="272"/>
    </row>
    <row r="330" spans="1:5" x14ac:dyDescent="0.25">
      <c r="A330" s="270"/>
      <c r="B330" s="270"/>
      <c r="C330" s="271"/>
      <c r="D330" s="272" t="s">
        <v>126</v>
      </c>
      <c r="E330" s="272"/>
    </row>
    <row r="331" spans="1:5" x14ac:dyDescent="0.25">
      <c r="A331" s="270"/>
      <c r="B331" s="270"/>
      <c r="C331" s="271"/>
      <c r="D331" s="272" t="s">
        <v>127</v>
      </c>
      <c r="E331" s="272"/>
    </row>
    <row r="332" spans="1:5" x14ac:dyDescent="0.25">
      <c r="A332" s="270"/>
      <c r="B332" s="270"/>
      <c r="C332" s="271"/>
      <c r="D332" s="272" t="s">
        <v>128</v>
      </c>
      <c r="E332" s="272"/>
    </row>
    <row r="333" spans="1:5" x14ac:dyDescent="0.25">
      <c r="A333" s="270"/>
      <c r="B333" s="270"/>
      <c r="C333" s="271"/>
      <c r="D333" s="272" t="s">
        <v>129</v>
      </c>
      <c r="E333" s="272"/>
    </row>
    <row r="334" spans="1:5" x14ac:dyDescent="0.25">
      <c r="A334" s="270"/>
      <c r="B334" s="270"/>
      <c r="C334" s="271"/>
      <c r="D334" s="272" t="s">
        <v>130</v>
      </c>
      <c r="E334" s="272"/>
    </row>
    <row r="335" spans="1:5" x14ac:dyDescent="0.25">
      <c r="A335" s="270"/>
      <c r="B335" s="270"/>
      <c r="C335" s="271"/>
      <c r="D335" s="272" t="s">
        <v>131</v>
      </c>
      <c r="E335" s="272"/>
    </row>
    <row r="336" spans="1:5" x14ac:dyDescent="0.25">
      <c r="A336" s="270"/>
      <c r="B336" s="270"/>
      <c r="C336" s="271"/>
      <c r="D336" s="273" t="s">
        <v>10</v>
      </c>
      <c r="E336" s="272"/>
    </row>
    <row r="337" spans="1:5" x14ac:dyDescent="0.25">
      <c r="A337" s="270"/>
      <c r="B337" s="270"/>
      <c r="C337" s="271"/>
      <c r="D337" s="272" t="s">
        <v>74</v>
      </c>
      <c r="E337" s="272"/>
    </row>
    <row r="338" spans="1:5" x14ac:dyDescent="0.25">
      <c r="A338" s="270"/>
      <c r="B338" s="270"/>
      <c r="C338" s="271"/>
      <c r="D338" s="272" t="s">
        <v>75</v>
      </c>
      <c r="E338" s="272"/>
    </row>
    <row r="339" spans="1:5" x14ac:dyDescent="0.25">
      <c r="A339" s="270"/>
      <c r="B339" s="270"/>
      <c r="C339" s="271"/>
      <c r="D339" s="272" t="s">
        <v>29</v>
      </c>
      <c r="E339" s="272"/>
    </row>
    <row r="340" spans="1:5" x14ac:dyDescent="0.25">
      <c r="A340" s="270"/>
      <c r="B340" s="270"/>
      <c r="C340" s="271"/>
      <c r="D340" s="272" t="s">
        <v>30</v>
      </c>
      <c r="E340" s="272"/>
    </row>
    <row r="341" spans="1:5" x14ac:dyDescent="0.25">
      <c r="A341" s="270"/>
      <c r="B341" s="270"/>
      <c r="C341" s="271" t="s">
        <v>57</v>
      </c>
      <c r="D341" s="272" t="s">
        <v>1</v>
      </c>
      <c r="E341" s="272"/>
    </row>
    <row r="342" spans="1:5" x14ac:dyDescent="0.25">
      <c r="A342" s="270"/>
      <c r="B342" s="270"/>
      <c r="C342" s="271"/>
      <c r="D342" s="272" t="s">
        <v>2</v>
      </c>
      <c r="E342" s="272"/>
    </row>
    <row r="343" spans="1:5" x14ac:dyDescent="0.25">
      <c r="A343" s="270"/>
      <c r="B343" s="270"/>
      <c r="C343" s="271"/>
      <c r="D343" s="272" t="s">
        <v>126</v>
      </c>
      <c r="E343" s="272"/>
    </row>
    <row r="344" spans="1:5" x14ac:dyDescent="0.25">
      <c r="A344" s="270"/>
      <c r="B344" s="270"/>
      <c r="C344" s="271"/>
      <c r="D344" s="272" t="s">
        <v>127</v>
      </c>
      <c r="E344" s="272"/>
    </row>
    <row r="345" spans="1:5" x14ac:dyDescent="0.25">
      <c r="A345" s="270"/>
      <c r="B345" s="270"/>
      <c r="C345" s="271"/>
      <c r="D345" s="272" t="s">
        <v>128</v>
      </c>
      <c r="E345" s="272"/>
    </row>
    <row r="346" spans="1:5" x14ac:dyDescent="0.25">
      <c r="A346" s="270"/>
      <c r="B346" s="270"/>
      <c r="C346" s="271"/>
      <c r="D346" s="272" t="s">
        <v>129</v>
      </c>
      <c r="E346" s="272"/>
    </row>
    <row r="347" spans="1:5" x14ac:dyDescent="0.25">
      <c r="A347" s="270"/>
      <c r="B347" s="270"/>
      <c r="C347" s="271"/>
      <c r="D347" s="272" t="s">
        <v>130</v>
      </c>
      <c r="E347" s="272"/>
    </row>
    <row r="348" spans="1:5" x14ac:dyDescent="0.25">
      <c r="A348" s="270"/>
      <c r="B348" s="270"/>
      <c r="C348" s="271"/>
      <c r="D348" s="272" t="s">
        <v>131</v>
      </c>
      <c r="E348" s="272"/>
    </row>
    <row r="349" spans="1:5" x14ac:dyDescent="0.25">
      <c r="A349" s="270"/>
      <c r="B349" s="270"/>
      <c r="C349" s="271"/>
      <c r="D349" s="273" t="s">
        <v>10</v>
      </c>
      <c r="E349" s="272"/>
    </row>
    <row r="350" spans="1:5" x14ac:dyDescent="0.25">
      <c r="A350" s="270"/>
      <c r="B350" s="270"/>
      <c r="C350" s="271"/>
      <c r="D350" s="272" t="s">
        <v>74</v>
      </c>
      <c r="E350" s="272"/>
    </row>
    <row r="351" spans="1:5" x14ac:dyDescent="0.25">
      <c r="A351" s="270"/>
      <c r="B351" s="270"/>
      <c r="C351" s="271"/>
      <c r="D351" s="272" t="s">
        <v>75</v>
      </c>
      <c r="E351" s="272"/>
    </row>
    <row r="352" spans="1:5" x14ac:dyDescent="0.25">
      <c r="A352" s="270"/>
      <c r="B352" s="270"/>
      <c r="C352" s="271"/>
      <c r="D352" s="272" t="s">
        <v>29</v>
      </c>
      <c r="E352" s="272"/>
    </row>
    <row r="353" spans="1:5" x14ac:dyDescent="0.25">
      <c r="A353" s="270"/>
      <c r="B353" s="270"/>
      <c r="C353" s="271"/>
      <c r="D353" s="272" t="s">
        <v>30</v>
      </c>
      <c r="E353" s="272"/>
    </row>
    <row r="354" spans="1:5" x14ac:dyDescent="0.25">
      <c r="A354" s="270"/>
      <c r="B354" s="270"/>
      <c r="C354" s="271" t="s">
        <v>58</v>
      </c>
      <c r="D354" s="272" t="s">
        <v>1</v>
      </c>
      <c r="E354" s="272"/>
    </row>
    <row r="355" spans="1:5" x14ac:dyDescent="0.25">
      <c r="A355" s="270"/>
      <c r="B355" s="270"/>
      <c r="C355" s="271"/>
      <c r="D355" s="272" t="s">
        <v>2</v>
      </c>
      <c r="E355" s="272"/>
    </row>
    <row r="356" spans="1:5" x14ac:dyDescent="0.25">
      <c r="A356" s="270"/>
      <c r="B356" s="270"/>
      <c r="C356" s="271"/>
      <c r="D356" s="272" t="s">
        <v>126</v>
      </c>
      <c r="E356" s="272"/>
    </row>
    <row r="357" spans="1:5" x14ac:dyDescent="0.25">
      <c r="A357" s="270"/>
      <c r="B357" s="270"/>
      <c r="C357" s="271"/>
      <c r="D357" s="272" t="s">
        <v>127</v>
      </c>
      <c r="E357" s="272"/>
    </row>
    <row r="358" spans="1:5" x14ac:dyDescent="0.25">
      <c r="A358" s="270"/>
      <c r="B358" s="270"/>
      <c r="C358" s="271"/>
      <c r="D358" s="272" t="s">
        <v>128</v>
      </c>
      <c r="E358" s="272"/>
    </row>
    <row r="359" spans="1:5" x14ac:dyDescent="0.25">
      <c r="A359" s="270"/>
      <c r="B359" s="270"/>
      <c r="C359" s="271"/>
      <c r="D359" s="272" t="s">
        <v>129</v>
      </c>
      <c r="E359" s="272"/>
    </row>
    <row r="360" spans="1:5" x14ac:dyDescent="0.25">
      <c r="A360" s="270"/>
      <c r="B360" s="270"/>
      <c r="C360" s="271"/>
      <c r="D360" s="272" t="s">
        <v>130</v>
      </c>
      <c r="E360" s="272"/>
    </row>
    <row r="361" spans="1:5" x14ac:dyDescent="0.25">
      <c r="A361" s="270"/>
      <c r="B361" s="270"/>
      <c r="C361" s="271"/>
      <c r="D361" s="272" t="s">
        <v>131</v>
      </c>
      <c r="E361" s="272"/>
    </row>
    <row r="362" spans="1:5" x14ac:dyDescent="0.25">
      <c r="A362" s="270"/>
      <c r="B362" s="270"/>
      <c r="C362" s="271"/>
      <c r="D362" s="273" t="s">
        <v>10</v>
      </c>
      <c r="E362" s="272"/>
    </row>
    <row r="363" spans="1:5" x14ac:dyDescent="0.25">
      <c r="A363" s="270"/>
      <c r="B363" s="270"/>
      <c r="C363" s="271"/>
      <c r="D363" s="272" t="s">
        <v>74</v>
      </c>
      <c r="E363" s="272"/>
    </row>
    <row r="364" spans="1:5" x14ac:dyDescent="0.25">
      <c r="A364" s="270"/>
      <c r="B364" s="270"/>
      <c r="C364" s="271"/>
      <c r="D364" s="272" t="s">
        <v>75</v>
      </c>
      <c r="E364" s="272"/>
    </row>
    <row r="365" spans="1:5" x14ac:dyDescent="0.25">
      <c r="A365" s="270"/>
      <c r="B365" s="270"/>
      <c r="C365" s="271"/>
      <c r="D365" s="272" t="s">
        <v>29</v>
      </c>
      <c r="E365" s="272"/>
    </row>
    <row r="366" spans="1:5" x14ac:dyDescent="0.25">
      <c r="A366" s="270"/>
      <c r="B366" s="270"/>
      <c r="C366" s="271"/>
      <c r="D366" s="272" t="s">
        <v>30</v>
      </c>
      <c r="E366" s="272"/>
    </row>
    <row r="367" spans="1:5" x14ac:dyDescent="0.25">
      <c r="A367" s="270"/>
      <c r="B367" s="270"/>
      <c r="C367" s="271" t="s">
        <v>59</v>
      </c>
      <c r="D367" s="272" t="s">
        <v>1</v>
      </c>
      <c r="E367" s="272"/>
    </row>
    <row r="368" spans="1:5" x14ac:dyDescent="0.25">
      <c r="A368" s="270"/>
      <c r="B368" s="270"/>
      <c r="C368" s="271"/>
      <c r="D368" s="272" t="s">
        <v>2</v>
      </c>
      <c r="E368" s="272"/>
    </row>
    <row r="369" spans="1:5" x14ac:dyDescent="0.25">
      <c r="A369" s="270"/>
      <c r="B369" s="270"/>
      <c r="C369" s="271"/>
      <c r="D369" s="272" t="s">
        <v>126</v>
      </c>
      <c r="E369" s="272"/>
    </row>
    <row r="370" spans="1:5" x14ac:dyDescent="0.25">
      <c r="A370" s="270"/>
      <c r="B370" s="270"/>
      <c r="C370" s="271"/>
      <c r="D370" s="272" t="s">
        <v>127</v>
      </c>
      <c r="E370" s="272"/>
    </row>
    <row r="371" spans="1:5" x14ac:dyDescent="0.25">
      <c r="A371" s="270"/>
      <c r="B371" s="270"/>
      <c r="C371" s="271"/>
      <c r="D371" s="272" t="s">
        <v>128</v>
      </c>
      <c r="E371" s="272"/>
    </row>
    <row r="372" spans="1:5" x14ac:dyDescent="0.25">
      <c r="A372" s="270"/>
      <c r="B372" s="270"/>
      <c r="C372" s="271"/>
      <c r="D372" s="272" t="s">
        <v>129</v>
      </c>
      <c r="E372" s="272"/>
    </row>
    <row r="373" spans="1:5" x14ac:dyDescent="0.25">
      <c r="A373" s="270"/>
      <c r="B373" s="270"/>
      <c r="C373" s="271"/>
      <c r="D373" s="272" t="s">
        <v>130</v>
      </c>
      <c r="E373" s="272"/>
    </row>
    <row r="374" spans="1:5" x14ac:dyDescent="0.25">
      <c r="A374" s="270"/>
      <c r="B374" s="270"/>
      <c r="C374" s="271"/>
      <c r="D374" s="272" t="s">
        <v>131</v>
      </c>
      <c r="E374" s="272"/>
    </row>
    <row r="375" spans="1:5" x14ac:dyDescent="0.25">
      <c r="A375" s="270"/>
      <c r="B375" s="270"/>
      <c r="C375" s="271"/>
      <c r="D375" s="273" t="s">
        <v>10</v>
      </c>
      <c r="E375" s="272"/>
    </row>
    <row r="376" spans="1:5" x14ac:dyDescent="0.25">
      <c r="A376" s="270"/>
      <c r="B376" s="270"/>
      <c r="C376" s="271"/>
      <c r="D376" s="272" t="s">
        <v>74</v>
      </c>
      <c r="E376" s="272"/>
    </row>
    <row r="377" spans="1:5" x14ac:dyDescent="0.25">
      <c r="A377" s="270"/>
      <c r="B377" s="270"/>
      <c r="C377" s="271"/>
      <c r="D377" s="272" t="s">
        <v>75</v>
      </c>
      <c r="E377" s="272"/>
    </row>
    <row r="378" spans="1:5" x14ac:dyDescent="0.25">
      <c r="A378" s="270"/>
      <c r="B378" s="270"/>
      <c r="C378" s="271"/>
      <c r="D378" s="272" t="s">
        <v>29</v>
      </c>
      <c r="E378" s="272"/>
    </row>
    <row r="379" spans="1:5" x14ac:dyDescent="0.25">
      <c r="A379" s="270"/>
      <c r="B379" s="270"/>
      <c r="C379" s="271"/>
      <c r="D379" s="272" t="s">
        <v>30</v>
      </c>
      <c r="E379" s="272"/>
    </row>
    <row r="380" spans="1:5" x14ac:dyDescent="0.25">
      <c r="A380" s="270"/>
      <c r="B380" s="270"/>
      <c r="C380" s="271" t="s">
        <v>60</v>
      </c>
      <c r="D380" s="272" t="s">
        <v>1</v>
      </c>
      <c r="E380" s="272"/>
    </row>
    <row r="381" spans="1:5" x14ac:dyDescent="0.25">
      <c r="A381" s="270"/>
      <c r="B381" s="270"/>
      <c r="C381" s="271"/>
      <c r="D381" s="272" t="s">
        <v>2</v>
      </c>
      <c r="E381" s="272"/>
    </row>
    <row r="382" spans="1:5" x14ac:dyDescent="0.25">
      <c r="A382" s="270"/>
      <c r="B382" s="270"/>
      <c r="C382" s="271"/>
      <c r="D382" s="272" t="s">
        <v>126</v>
      </c>
      <c r="E382" s="272"/>
    </row>
    <row r="383" spans="1:5" x14ac:dyDescent="0.25">
      <c r="A383" s="270"/>
      <c r="B383" s="270"/>
      <c r="C383" s="271"/>
      <c r="D383" s="272" t="s">
        <v>127</v>
      </c>
      <c r="E383" s="272"/>
    </row>
    <row r="384" spans="1:5" x14ac:dyDescent="0.25">
      <c r="A384" s="270"/>
      <c r="B384" s="270"/>
      <c r="C384" s="271"/>
      <c r="D384" s="272" t="s">
        <v>128</v>
      </c>
      <c r="E384" s="272"/>
    </row>
    <row r="385" spans="1:5" x14ac:dyDescent="0.25">
      <c r="A385" s="270"/>
      <c r="B385" s="270"/>
      <c r="C385" s="271"/>
      <c r="D385" s="272" t="s">
        <v>129</v>
      </c>
      <c r="E385" s="272"/>
    </row>
    <row r="386" spans="1:5" x14ac:dyDescent="0.25">
      <c r="A386" s="270"/>
      <c r="B386" s="270"/>
      <c r="C386" s="271"/>
      <c r="D386" s="272" t="s">
        <v>130</v>
      </c>
      <c r="E386" s="272"/>
    </row>
    <row r="387" spans="1:5" x14ac:dyDescent="0.25">
      <c r="A387" s="270"/>
      <c r="B387" s="270"/>
      <c r="C387" s="271"/>
      <c r="D387" s="272" t="s">
        <v>131</v>
      </c>
      <c r="E387" s="272"/>
    </row>
    <row r="388" spans="1:5" x14ac:dyDescent="0.25">
      <c r="A388" s="270"/>
      <c r="B388" s="270"/>
      <c r="C388" s="271"/>
      <c r="D388" s="273" t="s">
        <v>10</v>
      </c>
      <c r="E388" s="272"/>
    </row>
    <row r="389" spans="1:5" x14ac:dyDescent="0.25">
      <c r="A389" s="270"/>
      <c r="B389" s="270"/>
      <c r="C389" s="271"/>
      <c r="D389" s="272" t="s">
        <v>74</v>
      </c>
      <c r="E389" s="272"/>
    </row>
    <row r="390" spans="1:5" x14ac:dyDescent="0.25">
      <c r="A390" s="270"/>
      <c r="B390" s="270"/>
      <c r="C390" s="271"/>
      <c r="D390" s="272" t="s">
        <v>75</v>
      </c>
      <c r="E390" s="272"/>
    </row>
    <row r="391" spans="1:5" x14ac:dyDescent="0.25">
      <c r="A391" s="270"/>
      <c r="B391" s="270"/>
      <c r="C391" s="271"/>
      <c r="D391" s="272" t="s">
        <v>29</v>
      </c>
      <c r="E391" s="272"/>
    </row>
    <row r="392" spans="1:5" x14ac:dyDescent="0.25">
      <c r="A392" s="270"/>
      <c r="B392" s="270"/>
      <c r="C392" s="271"/>
      <c r="D392" s="272" t="s">
        <v>30</v>
      </c>
      <c r="E392" s="272"/>
    </row>
    <row r="393" spans="1:5" x14ac:dyDescent="0.25">
      <c r="A393" s="270"/>
      <c r="B393" s="270"/>
      <c r="C393" s="271" t="s">
        <v>133</v>
      </c>
      <c r="D393" s="272" t="s">
        <v>1</v>
      </c>
      <c r="E393" s="272"/>
    </row>
    <row r="394" spans="1:5" x14ac:dyDescent="0.25">
      <c r="A394" s="270"/>
      <c r="B394" s="270"/>
      <c r="C394" s="271"/>
      <c r="D394" s="272" t="s">
        <v>2</v>
      </c>
      <c r="E394" s="272"/>
    </row>
    <row r="395" spans="1:5" x14ac:dyDescent="0.25">
      <c r="A395" s="270"/>
      <c r="B395" s="270"/>
      <c r="C395" s="271"/>
      <c r="D395" s="272" t="s">
        <v>126</v>
      </c>
      <c r="E395" s="272"/>
    </row>
    <row r="396" spans="1:5" x14ac:dyDescent="0.25">
      <c r="A396" s="270"/>
      <c r="B396" s="270"/>
      <c r="C396" s="271"/>
      <c r="D396" s="272" t="s">
        <v>127</v>
      </c>
      <c r="E396" s="272"/>
    </row>
    <row r="397" spans="1:5" x14ac:dyDescent="0.25">
      <c r="A397" s="270"/>
      <c r="B397" s="270"/>
      <c r="C397" s="271"/>
      <c r="D397" s="272" t="s">
        <v>128</v>
      </c>
      <c r="E397" s="272"/>
    </row>
    <row r="398" spans="1:5" x14ac:dyDescent="0.25">
      <c r="A398" s="270"/>
      <c r="B398" s="270"/>
      <c r="C398" s="271"/>
      <c r="D398" s="272" t="s">
        <v>129</v>
      </c>
      <c r="E398" s="272"/>
    </row>
    <row r="399" spans="1:5" x14ac:dyDescent="0.25">
      <c r="A399" s="270"/>
      <c r="B399" s="270"/>
      <c r="C399" s="271"/>
      <c r="D399" s="272" t="s">
        <v>130</v>
      </c>
      <c r="E399" s="272"/>
    </row>
    <row r="400" spans="1:5" x14ac:dyDescent="0.25">
      <c r="A400" s="270"/>
      <c r="B400" s="270"/>
      <c r="C400" s="271"/>
      <c r="D400" s="272" t="s">
        <v>131</v>
      </c>
      <c r="E400" s="272"/>
    </row>
    <row r="401" spans="1:5" x14ac:dyDescent="0.25">
      <c r="A401" s="270"/>
      <c r="B401" s="270"/>
      <c r="C401" s="271"/>
      <c r="D401" s="273" t="s">
        <v>10</v>
      </c>
      <c r="E401" s="272"/>
    </row>
    <row r="402" spans="1:5" x14ac:dyDescent="0.25">
      <c r="A402" s="270"/>
      <c r="B402" s="270"/>
      <c r="C402" s="271"/>
      <c r="D402" s="272" t="s">
        <v>74</v>
      </c>
      <c r="E402" s="272"/>
    </row>
    <row r="403" spans="1:5" x14ac:dyDescent="0.25">
      <c r="A403" s="270"/>
      <c r="B403" s="270"/>
      <c r="C403" s="271"/>
      <c r="D403" s="272" t="s">
        <v>75</v>
      </c>
      <c r="E403" s="272"/>
    </row>
    <row r="404" spans="1:5" x14ac:dyDescent="0.25">
      <c r="A404" s="270"/>
      <c r="B404" s="270"/>
      <c r="C404" s="271"/>
      <c r="D404" s="272" t="s">
        <v>29</v>
      </c>
      <c r="E404" s="272"/>
    </row>
    <row r="405" spans="1:5" x14ac:dyDescent="0.25">
      <c r="A405" s="270"/>
      <c r="B405" s="270"/>
      <c r="C405" s="271"/>
      <c r="D405" s="272" t="s">
        <v>30</v>
      </c>
      <c r="E405" s="272"/>
    </row>
    <row r="406" spans="1:5" x14ac:dyDescent="0.25">
      <c r="A406" s="270"/>
      <c r="B406" s="270"/>
      <c r="C406" s="271" t="s">
        <v>134</v>
      </c>
      <c r="D406" s="272" t="s">
        <v>1</v>
      </c>
      <c r="E406" s="272"/>
    </row>
    <row r="407" spans="1:5" x14ac:dyDescent="0.25">
      <c r="A407" s="270"/>
      <c r="B407" s="270"/>
      <c r="C407" s="271"/>
      <c r="D407" s="272" t="s">
        <v>2</v>
      </c>
      <c r="E407" s="272"/>
    </row>
    <row r="408" spans="1:5" x14ac:dyDescent="0.25">
      <c r="A408" s="270"/>
      <c r="B408" s="270"/>
      <c r="C408" s="271"/>
      <c r="D408" s="272" t="s">
        <v>126</v>
      </c>
      <c r="E408" s="272"/>
    </row>
    <row r="409" spans="1:5" x14ac:dyDescent="0.25">
      <c r="A409" s="270"/>
      <c r="B409" s="270"/>
      <c r="C409" s="271"/>
      <c r="D409" s="272" t="s">
        <v>127</v>
      </c>
      <c r="E409" s="272"/>
    </row>
    <row r="410" spans="1:5" x14ac:dyDescent="0.25">
      <c r="A410" s="270"/>
      <c r="B410" s="270"/>
      <c r="C410" s="271"/>
      <c r="D410" s="272" t="s">
        <v>128</v>
      </c>
      <c r="E410" s="272"/>
    </row>
    <row r="411" spans="1:5" x14ac:dyDescent="0.25">
      <c r="A411" s="270"/>
      <c r="B411" s="270"/>
      <c r="C411" s="271"/>
      <c r="D411" s="272" t="s">
        <v>129</v>
      </c>
      <c r="E411" s="272"/>
    </row>
    <row r="412" spans="1:5" x14ac:dyDescent="0.25">
      <c r="A412" s="270"/>
      <c r="B412" s="270"/>
      <c r="C412" s="271"/>
      <c r="D412" s="272" t="s">
        <v>130</v>
      </c>
      <c r="E412" s="272"/>
    </row>
    <row r="413" spans="1:5" x14ac:dyDescent="0.25">
      <c r="A413" s="270"/>
      <c r="B413" s="270"/>
      <c r="C413" s="271"/>
      <c r="D413" s="272" t="s">
        <v>131</v>
      </c>
      <c r="E413" s="272"/>
    </row>
    <row r="414" spans="1:5" x14ac:dyDescent="0.25">
      <c r="A414" s="270"/>
      <c r="B414" s="270"/>
      <c r="C414" s="271"/>
      <c r="D414" s="273" t="s">
        <v>10</v>
      </c>
      <c r="E414" s="272"/>
    </row>
    <row r="415" spans="1:5" x14ac:dyDescent="0.25">
      <c r="A415" s="270"/>
      <c r="B415" s="270"/>
      <c r="C415" s="271"/>
      <c r="D415" s="272" t="s">
        <v>74</v>
      </c>
      <c r="E415" s="272"/>
    </row>
    <row r="416" spans="1:5" x14ac:dyDescent="0.25">
      <c r="A416" s="270"/>
      <c r="B416" s="270"/>
      <c r="C416" s="271"/>
      <c r="D416" s="272" t="s">
        <v>75</v>
      </c>
      <c r="E416" s="272"/>
    </row>
    <row r="417" spans="1:5" x14ac:dyDescent="0.25">
      <c r="A417" s="270"/>
      <c r="B417" s="270"/>
      <c r="C417" s="271"/>
      <c r="D417" s="272" t="s">
        <v>29</v>
      </c>
      <c r="E417" s="272"/>
    </row>
    <row r="418" spans="1:5" x14ac:dyDescent="0.25">
      <c r="A418" s="270"/>
      <c r="B418" s="270"/>
      <c r="C418" s="271"/>
      <c r="D418" s="272" t="s">
        <v>30</v>
      </c>
      <c r="E418" s="272"/>
    </row>
    <row r="419" spans="1:5" x14ac:dyDescent="0.25">
      <c r="A419" s="270"/>
      <c r="B419" s="270"/>
      <c r="C419" s="271" t="s">
        <v>135</v>
      </c>
      <c r="D419" s="272" t="s">
        <v>1</v>
      </c>
      <c r="E419" s="272"/>
    </row>
    <row r="420" spans="1:5" x14ac:dyDescent="0.25">
      <c r="A420" s="270"/>
      <c r="B420" s="270"/>
      <c r="C420" s="271"/>
      <c r="D420" s="272" t="s">
        <v>2</v>
      </c>
      <c r="E420" s="272"/>
    </row>
    <row r="421" spans="1:5" x14ac:dyDescent="0.25">
      <c r="A421" s="270"/>
      <c r="B421" s="270"/>
      <c r="C421" s="271"/>
      <c r="D421" s="272" t="s">
        <v>126</v>
      </c>
      <c r="E421" s="272"/>
    </row>
    <row r="422" spans="1:5" x14ac:dyDescent="0.25">
      <c r="A422" s="270"/>
      <c r="B422" s="270"/>
      <c r="C422" s="271"/>
      <c r="D422" s="272" t="s">
        <v>127</v>
      </c>
      <c r="E422" s="272"/>
    </row>
    <row r="423" spans="1:5" x14ac:dyDescent="0.25">
      <c r="A423" s="270"/>
      <c r="B423" s="270"/>
      <c r="C423" s="271"/>
      <c r="D423" s="272" t="s">
        <v>128</v>
      </c>
      <c r="E423" s="272"/>
    </row>
    <row r="424" spans="1:5" x14ac:dyDescent="0.25">
      <c r="A424" s="270"/>
      <c r="B424" s="270"/>
      <c r="C424" s="271"/>
      <c r="D424" s="272" t="s">
        <v>129</v>
      </c>
      <c r="E424" s="272"/>
    </row>
    <row r="425" spans="1:5" x14ac:dyDescent="0.25">
      <c r="A425" s="270"/>
      <c r="B425" s="270"/>
      <c r="C425" s="271"/>
      <c r="D425" s="272" t="s">
        <v>130</v>
      </c>
      <c r="E425" s="272"/>
    </row>
    <row r="426" spans="1:5" x14ac:dyDescent="0.25">
      <c r="A426" s="270"/>
      <c r="B426" s="270"/>
      <c r="C426" s="271"/>
      <c r="D426" s="272" t="s">
        <v>131</v>
      </c>
      <c r="E426" s="272"/>
    </row>
    <row r="427" spans="1:5" x14ac:dyDescent="0.25">
      <c r="A427" s="270"/>
      <c r="B427" s="270"/>
      <c r="C427" s="271"/>
      <c r="D427" s="273" t="s">
        <v>10</v>
      </c>
      <c r="E427" s="272"/>
    </row>
    <row r="428" spans="1:5" x14ac:dyDescent="0.25">
      <c r="A428" s="270"/>
      <c r="B428" s="270"/>
      <c r="C428" s="271"/>
      <c r="D428" s="272" t="s">
        <v>74</v>
      </c>
      <c r="E428" s="272"/>
    </row>
    <row r="429" spans="1:5" x14ac:dyDescent="0.25">
      <c r="A429" s="270"/>
      <c r="B429" s="270"/>
      <c r="C429" s="271"/>
      <c r="D429" s="272" t="s">
        <v>75</v>
      </c>
      <c r="E429" s="272"/>
    </row>
    <row r="430" spans="1:5" x14ac:dyDescent="0.25">
      <c r="A430" s="270"/>
      <c r="B430" s="270"/>
      <c r="C430" s="271"/>
      <c r="D430" s="272" t="s">
        <v>29</v>
      </c>
      <c r="E430" s="272"/>
    </row>
    <row r="431" spans="1:5" x14ac:dyDescent="0.25">
      <c r="A431" s="270"/>
      <c r="B431" s="270"/>
      <c r="C431" s="271"/>
      <c r="D431" s="272" t="s">
        <v>30</v>
      </c>
      <c r="E431" s="272"/>
    </row>
    <row r="432" spans="1:5" x14ac:dyDescent="0.25">
      <c r="A432" s="270"/>
      <c r="B432" s="270"/>
      <c r="C432" s="271" t="s">
        <v>136</v>
      </c>
      <c r="D432" s="272" t="s">
        <v>1</v>
      </c>
      <c r="E432" s="272"/>
    </row>
    <row r="433" spans="1:5" x14ac:dyDescent="0.25">
      <c r="A433" s="270"/>
      <c r="B433" s="270"/>
      <c r="C433" s="271"/>
      <c r="D433" s="272" t="s">
        <v>2</v>
      </c>
      <c r="E433" s="272"/>
    </row>
    <row r="434" spans="1:5" x14ac:dyDescent="0.25">
      <c r="A434" s="270"/>
      <c r="B434" s="270"/>
      <c r="C434" s="271"/>
      <c r="D434" s="272" t="s">
        <v>126</v>
      </c>
      <c r="E434" s="272"/>
    </row>
    <row r="435" spans="1:5" x14ac:dyDescent="0.25">
      <c r="A435" s="270"/>
      <c r="B435" s="270"/>
      <c r="C435" s="271"/>
      <c r="D435" s="272" t="s">
        <v>127</v>
      </c>
      <c r="E435" s="272"/>
    </row>
    <row r="436" spans="1:5" x14ac:dyDescent="0.25">
      <c r="A436" s="270"/>
      <c r="B436" s="270"/>
      <c r="C436" s="271"/>
      <c r="D436" s="272" t="s">
        <v>128</v>
      </c>
      <c r="E436" s="272"/>
    </row>
    <row r="437" spans="1:5" x14ac:dyDescent="0.25">
      <c r="A437" s="270"/>
      <c r="B437" s="270"/>
      <c r="C437" s="271"/>
      <c r="D437" s="272" t="s">
        <v>129</v>
      </c>
      <c r="E437" s="272"/>
    </row>
    <row r="438" spans="1:5" x14ac:dyDescent="0.25">
      <c r="A438" s="270"/>
      <c r="B438" s="270"/>
      <c r="C438" s="271"/>
      <c r="D438" s="272" t="s">
        <v>130</v>
      </c>
      <c r="E438" s="272"/>
    </row>
    <row r="439" spans="1:5" x14ac:dyDescent="0.25">
      <c r="A439" s="270"/>
      <c r="B439" s="270"/>
      <c r="C439" s="271"/>
      <c r="D439" s="272" t="s">
        <v>131</v>
      </c>
      <c r="E439" s="272"/>
    </row>
    <row r="440" spans="1:5" x14ac:dyDescent="0.25">
      <c r="A440" s="270"/>
      <c r="B440" s="270"/>
      <c r="C440" s="271"/>
      <c r="D440" s="273" t="s">
        <v>10</v>
      </c>
      <c r="E440" s="272"/>
    </row>
    <row r="441" spans="1:5" x14ac:dyDescent="0.25">
      <c r="A441" s="270"/>
      <c r="B441" s="270"/>
      <c r="C441" s="271"/>
      <c r="D441" s="272" t="s">
        <v>74</v>
      </c>
      <c r="E441" s="272"/>
    </row>
    <row r="442" spans="1:5" x14ac:dyDescent="0.25">
      <c r="A442" s="270"/>
      <c r="B442" s="270"/>
      <c r="C442" s="271"/>
      <c r="D442" s="272" t="s">
        <v>75</v>
      </c>
      <c r="E442" s="272"/>
    </row>
    <row r="443" spans="1:5" x14ac:dyDescent="0.25">
      <c r="A443" s="270"/>
      <c r="B443" s="270"/>
      <c r="C443" s="271"/>
      <c r="D443" s="272" t="s">
        <v>29</v>
      </c>
      <c r="E443" s="272"/>
    </row>
    <row r="444" spans="1:5" x14ac:dyDescent="0.25">
      <c r="A444" s="270"/>
      <c r="B444" s="270"/>
      <c r="C444" s="271"/>
      <c r="D444" s="272" t="s">
        <v>30</v>
      </c>
      <c r="E444" s="272"/>
    </row>
    <row r="445" spans="1:5" x14ac:dyDescent="0.25">
      <c r="A445" s="270"/>
      <c r="B445" s="270"/>
      <c r="C445" s="271" t="s">
        <v>137</v>
      </c>
      <c r="D445" s="272" t="s">
        <v>1</v>
      </c>
      <c r="E445" s="272"/>
    </row>
    <row r="446" spans="1:5" x14ac:dyDescent="0.25">
      <c r="A446" s="270"/>
      <c r="B446" s="270"/>
      <c r="C446" s="271"/>
      <c r="D446" s="272" t="s">
        <v>2</v>
      </c>
      <c r="E446" s="272"/>
    </row>
    <row r="447" spans="1:5" x14ac:dyDescent="0.25">
      <c r="A447" s="270"/>
      <c r="B447" s="270"/>
      <c r="C447" s="271"/>
      <c r="D447" s="272" t="s">
        <v>126</v>
      </c>
      <c r="E447" s="272"/>
    </row>
    <row r="448" spans="1:5" x14ac:dyDescent="0.25">
      <c r="A448" s="270"/>
      <c r="B448" s="270"/>
      <c r="C448" s="271"/>
      <c r="D448" s="272" t="s">
        <v>127</v>
      </c>
      <c r="E448" s="272"/>
    </row>
    <row r="449" spans="1:5" x14ac:dyDescent="0.25">
      <c r="A449" s="270"/>
      <c r="B449" s="270"/>
      <c r="C449" s="271"/>
      <c r="D449" s="272" t="s">
        <v>128</v>
      </c>
      <c r="E449" s="272"/>
    </row>
    <row r="450" spans="1:5" x14ac:dyDescent="0.25">
      <c r="A450" s="270"/>
      <c r="B450" s="270"/>
      <c r="C450" s="271"/>
      <c r="D450" s="272" t="s">
        <v>129</v>
      </c>
      <c r="E450" s="272"/>
    </row>
    <row r="451" spans="1:5" x14ac:dyDescent="0.25">
      <c r="A451" s="270"/>
      <c r="B451" s="270"/>
      <c r="C451" s="271"/>
      <c r="D451" s="272" t="s">
        <v>130</v>
      </c>
      <c r="E451" s="272"/>
    </row>
    <row r="452" spans="1:5" x14ac:dyDescent="0.25">
      <c r="A452" s="270"/>
      <c r="B452" s="270"/>
      <c r="C452" s="271"/>
      <c r="D452" s="272" t="s">
        <v>131</v>
      </c>
      <c r="E452" s="272"/>
    </row>
    <row r="453" spans="1:5" x14ac:dyDescent="0.25">
      <c r="A453" s="270"/>
      <c r="B453" s="270"/>
      <c r="C453" s="271"/>
      <c r="D453" s="273" t="s">
        <v>10</v>
      </c>
      <c r="E453" s="272"/>
    </row>
    <row r="454" spans="1:5" x14ac:dyDescent="0.25">
      <c r="A454" s="270"/>
      <c r="B454" s="270"/>
      <c r="C454" s="271"/>
      <c r="D454" s="272" t="s">
        <v>74</v>
      </c>
      <c r="E454" s="272"/>
    </row>
    <row r="455" spans="1:5" x14ac:dyDescent="0.25">
      <c r="A455" s="270"/>
      <c r="B455" s="270"/>
      <c r="C455" s="271"/>
      <c r="D455" s="272" t="s">
        <v>75</v>
      </c>
      <c r="E455" s="272"/>
    </row>
    <row r="456" spans="1:5" x14ac:dyDescent="0.25">
      <c r="A456" s="270"/>
      <c r="B456" s="270"/>
      <c r="C456" s="271"/>
      <c r="D456" s="272" t="s">
        <v>29</v>
      </c>
      <c r="E456" s="272"/>
    </row>
    <row r="457" spans="1:5" x14ac:dyDescent="0.25">
      <c r="A457" s="270"/>
      <c r="B457" s="270"/>
      <c r="C457" s="271"/>
      <c r="D457" s="272" t="s">
        <v>30</v>
      </c>
      <c r="E457" s="272"/>
    </row>
    <row r="458" spans="1:5" x14ac:dyDescent="0.25">
      <c r="A458" s="270"/>
      <c r="B458" s="270"/>
      <c r="C458" s="271" t="s">
        <v>138</v>
      </c>
      <c r="D458" s="272" t="s">
        <v>1</v>
      </c>
      <c r="E458" s="272"/>
    </row>
    <row r="459" spans="1:5" x14ac:dyDescent="0.25">
      <c r="A459" s="270"/>
      <c r="B459" s="270"/>
      <c r="C459" s="271"/>
      <c r="D459" s="272" t="s">
        <v>2</v>
      </c>
      <c r="E459" s="272"/>
    </row>
    <row r="460" spans="1:5" x14ac:dyDescent="0.25">
      <c r="A460" s="270"/>
      <c r="B460" s="270"/>
      <c r="C460" s="271"/>
      <c r="D460" s="272" t="s">
        <v>126</v>
      </c>
      <c r="E460" s="272"/>
    </row>
    <row r="461" spans="1:5" x14ac:dyDescent="0.25">
      <c r="A461" s="270"/>
      <c r="B461" s="270"/>
      <c r="C461" s="271"/>
      <c r="D461" s="272" t="s">
        <v>127</v>
      </c>
      <c r="E461" s="272"/>
    </row>
    <row r="462" spans="1:5" x14ac:dyDescent="0.25">
      <c r="A462" s="270"/>
      <c r="B462" s="270"/>
      <c r="C462" s="271"/>
      <c r="D462" s="272" t="s">
        <v>128</v>
      </c>
      <c r="E462" s="272"/>
    </row>
    <row r="463" spans="1:5" x14ac:dyDescent="0.25">
      <c r="A463" s="270"/>
      <c r="B463" s="270"/>
      <c r="C463" s="271"/>
      <c r="D463" s="272" t="s">
        <v>129</v>
      </c>
      <c r="E463" s="272"/>
    </row>
    <row r="464" spans="1:5" x14ac:dyDescent="0.25">
      <c r="A464" s="270"/>
      <c r="B464" s="270"/>
      <c r="C464" s="271"/>
      <c r="D464" s="272" t="s">
        <v>130</v>
      </c>
      <c r="E464" s="272"/>
    </row>
    <row r="465" spans="1:5" x14ac:dyDescent="0.25">
      <c r="A465" s="270"/>
      <c r="B465" s="270"/>
      <c r="C465" s="271"/>
      <c r="D465" s="272" t="s">
        <v>131</v>
      </c>
      <c r="E465" s="272"/>
    </row>
    <row r="466" spans="1:5" x14ac:dyDescent="0.25">
      <c r="A466" s="270"/>
      <c r="B466" s="270"/>
      <c r="C466" s="271"/>
      <c r="D466" s="273" t="s">
        <v>10</v>
      </c>
      <c r="E466" s="272"/>
    </row>
    <row r="467" spans="1:5" x14ac:dyDescent="0.25">
      <c r="A467" s="270"/>
      <c r="B467" s="270"/>
      <c r="C467" s="271"/>
      <c r="D467" s="272" t="s">
        <v>74</v>
      </c>
      <c r="E467" s="272"/>
    </row>
    <row r="468" spans="1:5" x14ac:dyDescent="0.25">
      <c r="A468" s="270"/>
      <c r="B468" s="270"/>
      <c r="C468" s="271"/>
      <c r="D468" s="272" t="s">
        <v>75</v>
      </c>
      <c r="E468" s="272"/>
    </row>
    <row r="469" spans="1:5" x14ac:dyDescent="0.25">
      <c r="A469" s="270"/>
      <c r="B469" s="270"/>
      <c r="C469" s="271"/>
      <c r="D469" s="272" t="s">
        <v>29</v>
      </c>
      <c r="E469" s="272"/>
    </row>
    <row r="470" spans="1:5" x14ac:dyDescent="0.25">
      <c r="A470" s="270"/>
      <c r="B470" s="270"/>
      <c r="C470" s="271"/>
      <c r="D470" s="272" t="s">
        <v>30</v>
      </c>
      <c r="E470" s="272"/>
    </row>
    <row r="471" spans="1:5" x14ac:dyDescent="0.25">
      <c r="A471" s="270"/>
      <c r="B471" s="270">
        <v>34</v>
      </c>
      <c r="C471" s="271" t="s">
        <v>125</v>
      </c>
      <c r="D471" s="272" t="s">
        <v>1</v>
      </c>
      <c r="E471" s="272"/>
    </row>
    <row r="472" spans="1:5" x14ac:dyDescent="0.25">
      <c r="A472" s="270"/>
      <c r="B472" s="270"/>
      <c r="C472" s="271"/>
      <c r="D472" s="272" t="s">
        <v>2</v>
      </c>
      <c r="E472" s="272"/>
    </row>
    <row r="473" spans="1:5" x14ac:dyDescent="0.25">
      <c r="A473" s="270"/>
      <c r="B473" s="270"/>
      <c r="C473" s="271"/>
      <c r="D473" s="272" t="s">
        <v>126</v>
      </c>
      <c r="E473" s="272"/>
    </row>
    <row r="474" spans="1:5" x14ac:dyDescent="0.25">
      <c r="A474" s="270"/>
      <c r="B474" s="270"/>
      <c r="C474" s="271"/>
      <c r="D474" s="272" t="s">
        <v>127</v>
      </c>
      <c r="E474" s="272"/>
    </row>
    <row r="475" spans="1:5" x14ac:dyDescent="0.25">
      <c r="A475" s="270"/>
      <c r="B475" s="270"/>
      <c r="C475" s="271"/>
      <c r="D475" s="272" t="s">
        <v>128</v>
      </c>
      <c r="E475" s="272"/>
    </row>
    <row r="476" spans="1:5" x14ac:dyDescent="0.25">
      <c r="A476" s="270"/>
      <c r="B476" s="270"/>
      <c r="C476" s="271"/>
      <c r="D476" s="272" t="s">
        <v>129</v>
      </c>
      <c r="E476" s="272"/>
    </row>
    <row r="477" spans="1:5" x14ac:dyDescent="0.25">
      <c r="A477" s="270"/>
      <c r="B477" s="270"/>
      <c r="C477" s="271"/>
      <c r="D477" s="272" t="s">
        <v>130</v>
      </c>
      <c r="E477" s="272"/>
    </row>
    <row r="478" spans="1:5" x14ac:dyDescent="0.25">
      <c r="A478" s="270"/>
      <c r="B478" s="270"/>
      <c r="C478" s="271"/>
      <c r="D478" s="272" t="s">
        <v>131</v>
      </c>
      <c r="E478" s="272"/>
    </row>
    <row r="479" spans="1:5" x14ac:dyDescent="0.25">
      <c r="A479" s="270"/>
      <c r="B479" s="270"/>
      <c r="C479" s="271"/>
      <c r="D479" s="273" t="s">
        <v>10</v>
      </c>
      <c r="E479" s="272"/>
    </row>
    <row r="480" spans="1:5" x14ac:dyDescent="0.25">
      <c r="A480" s="270"/>
      <c r="B480" s="270"/>
      <c r="C480" s="271"/>
      <c r="D480" s="272" t="s">
        <v>74</v>
      </c>
      <c r="E480" s="272"/>
    </row>
    <row r="481" spans="1:5" x14ac:dyDescent="0.25">
      <c r="A481" s="270"/>
      <c r="B481" s="270"/>
      <c r="C481" s="271"/>
      <c r="D481" s="272" t="s">
        <v>75</v>
      </c>
      <c r="E481" s="272"/>
    </row>
    <row r="482" spans="1:5" x14ac:dyDescent="0.25">
      <c r="A482" s="270"/>
      <c r="B482" s="270"/>
      <c r="C482" s="271"/>
      <c r="D482" s="272" t="s">
        <v>29</v>
      </c>
      <c r="E482" s="272"/>
    </row>
    <row r="483" spans="1:5" x14ac:dyDescent="0.25">
      <c r="A483" s="270"/>
      <c r="B483" s="270"/>
      <c r="C483" s="271"/>
      <c r="D483" s="272" t="s">
        <v>30</v>
      </c>
      <c r="E483" s="272"/>
    </row>
    <row r="484" spans="1:5" x14ac:dyDescent="0.25">
      <c r="A484" s="270"/>
      <c r="B484" s="270"/>
      <c r="C484" s="271" t="s">
        <v>132</v>
      </c>
      <c r="D484" s="272" t="s">
        <v>1</v>
      </c>
      <c r="E484" s="272"/>
    </row>
    <row r="485" spans="1:5" x14ac:dyDescent="0.25">
      <c r="A485" s="270"/>
      <c r="B485" s="270"/>
      <c r="C485" s="271"/>
      <c r="D485" s="272" t="s">
        <v>2</v>
      </c>
      <c r="E485" s="272"/>
    </row>
    <row r="486" spans="1:5" x14ac:dyDescent="0.25">
      <c r="A486" s="270"/>
      <c r="B486" s="270"/>
      <c r="C486" s="271"/>
      <c r="D486" s="272" t="s">
        <v>126</v>
      </c>
      <c r="E486" s="272"/>
    </row>
    <row r="487" spans="1:5" x14ac:dyDescent="0.25">
      <c r="A487" s="270"/>
      <c r="B487" s="270"/>
      <c r="C487" s="271"/>
      <c r="D487" s="272" t="s">
        <v>127</v>
      </c>
      <c r="E487" s="272"/>
    </row>
    <row r="488" spans="1:5" x14ac:dyDescent="0.25">
      <c r="A488" s="270"/>
      <c r="B488" s="270"/>
      <c r="C488" s="271"/>
      <c r="D488" s="272" t="s">
        <v>128</v>
      </c>
      <c r="E488" s="272"/>
    </row>
    <row r="489" spans="1:5" x14ac:dyDescent="0.25">
      <c r="A489" s="270"/>
      <c r="B489" s="270"/>
      <c r="C489" s="271"/>
      <c r="D489" s="272" t="s">
        <v>129</v>
      </c>
      <c r="E489" s="272"/>
    </row>
    <row r="490" spans="1:5" x14ac:dyDescent="0.25">
      <c r="A490" s="270"/>
      <c r="B490" s="270"/>
      <c r="C490" s="271"/>
      <c r="D490" s="272" t="s">
        <v>130</v>
      </c>
      <c r="E490" s="272"/>
    </row>
    <row r="491" spans="1:5" x14ac:dyDescent="0.25">
      <c r="A491" s="270"/>
      <c r="B491" s="270"/>
      <c r="C491" s="271"/>
      <c r="D491" s="272" t="s">
        <v>131</v>
      </c>
      <c r="E491" s="272"/>
    </row>
    <row r="492" spans="1:5" x14ac:dyDescent="0.25">
      <c r="A492" s="270"/>
      <c r="B492" s="270"/>
      <c r="C492" s="271"/>
      <c r="D492" s="273" t="s">
        <v>10</v>
      </c>
      <c r="E492" s="272"/>
    </row>
    <row r="493" spans="1:5" x14ac:dyDescent="0.25">
      <c r="A493" s="270"/>
      <c r="B493" s="270"/>
      <c r="C493" s="271"/>
      <c r="D493" s="272" t="s">
        <v>74</v>
      </c>
      <c r="E493" s="272"/>
    </row>
    <row r="494" spans="1:5" x14ac:dyDescent="0.25">
      <c r="A494" s="270"/>
      <c r="B494" s="270"/>
      <c r="C494" s="271"/>
      <c r="D494" s="272" t="s">
        <v>75</v>
      </c>
      <c r="E494" s="272"/>
    </row>
    <row r="495" spans="1:5" x14ac:dyDescent="0.25">
      <c r="A495" s="270"/>
      <c r="B495" s="270"/>
      <c r="C495" s="271"/>
      <c r="D495" s="272" t="s">
        <v>29</v>
      </c>
      <c r="E495" s="272"/>
    </row>
    <row r="496" spans="1:5" x14ac:dyDescent="0.25">
      <c r="A496" s="270"/>
      <c r="B496" s="270"/>
      <c r="C496" s="271"/>
      <c r="D496" s="272" t="s">
        <v>30</v>
      </c>
      <c r="E496" s="272"/>
    </row>
    <row r="497" spans="1:5" x14ac:dyDescent="0.25">
      <c r="A497" s="270"/>
      <c r="B497" s="270"/>
      <c r="C497" s="271" t="s">
        <v>57</v>
      </c>
      <c r="D497" s="272" t="s">
        <v>1</v>
      </c>
      <c r="E497" s="272"/>
    </row>
    <row r="498" spans="1:5" x14ac:dyDescent="0.25">
      <c r="A498" s="270"/>
      <c r="B498" s="270"/>
      <c r="C498" s="271"/>
      <c r="D498" s="272" t="s">
        <v>2</v>
      </c>
      <c r="E498" s="272"/>
    </row>
    <row r="499" spans="1:5" x14ac:dyDescent="0.25">
      <c r="A499" s="270"/>
      <c r="B499" s="270"/>
      <c r="C499" s="271"/>
      <c r="D499" s="272" t="s">
        <v>126</v>
      </c>
      <c r="E499" s="272"/>
    </row>
    <row r="500" spans="1:5" x14ac:dyDescent="0.25">
      <c r="A500" s="270"/>
      <c r="B500" s="270"/>
      <c r="C500" s="271"/>
      <c r="D500" s="272" t="s">
        <v>127</v>
      </c>
      <c r="E500" s="272"/>
    </row>
    <row r="501" spans="1:5" x14ac:dyDescent="0.25">
      <c r="A501" s="270"/>
      <c r="B501" s="270"/>
      <c r="C501" s="271"/>
      <c r="D501" s="272" t="s">
        <v>128</v>
      </c>
      <c r="E501" s="272"/>
    </row>
    <row r="502" spans="1:5" x14ac:dyDescent="0.25">
      <c r="A502" s="270"/>
      <c r="B502" s="270"/>
      <c r="C502" s="271"/>
      <c r="D502" s="272" t="s">
        <v>129</v>
      </c>
      <c r="E502" s="272"/>
    </row>
    <row r="503" spans="1:5" x14ac:dyDescent="0.25">
      <c r="A503" s="270"/>
      <c r="B503" s="270"/>
      <c r="C503" s="271"/>
      <c r="D503" s="272" t="s">
        <v>130</v>
      </c>
      <c r="E503" s="272"/>
    </row>
    <row r="504" spans="1:5" x14ac:dyDescent="0.25">
      <c r="A504" s="270"/>
      <c r="B504" s="270"/>
      <c r="C504" s="271"/>
      <c r="D504" s="272" t="s">
        <v>131</v>
      </c>
      <c r="E504" s="272"/>
    </row>
    <row r="505" spans="1:5" x14ac:dyDescent="0.25">
      <c r="A505" s="270"/>
      <c r="B505" s="270"/>
      <c r="C505" s="271"/>
      <c r="D505" s="273" t="s">
        <v>10</v>
      </c>
      <c r="E505" s="272"/>
    </row>
    <row r="506" spans="1:5" x14ac:dyDescent="0.25">
      <c r="A506" s="270"/>
      <c r="B506" s="270"/>
      <c r="C506" s="271"/>
      <c r="D506" s="272" t="s">
        <v>74</v>
      </c>
      <c r="E506" s="272"/>
    </row>
    <row r="507" spans="1:5" x14ac:dyDescent="0.25">
      <c r="A507" s="270"/>
      <c r="B507" s="270"/>
      <c r="C507" s="271"/>
      <c r="D507" s="272" t="s">
        <v>75</v>
      </c>
      <c r="E507" s="272"/>
    </row>
    <row r="508" spans="1:5" x14ac:dyDescent="0.25">
      <c r="A508" s="270"/>
      <c r="B508" s="270"/>
      <c r="C508" s="271"/>
      <c r="D508" s="272" t="s">
        <v>29</v>
      </c>
      <c r="E508" s="272"/>
    </row>
    <row r="509" spans="1:5" x14ac:dyDescent="0.25">
      <c r="A509" s="270"/>
      <c r="B509" s="270"/>
      <c r="C509" s="271"/>
      <c r="D509" s="272" t="s">
        <v>30</v>
      </c>
      <c r="E509" s="272"/>
    </row>
    <row r="510" spans="1:5" x14ac:dyDescent="0.25">
      <c r="A510" s="270"/>
      <c r="B510" s="270"/>
      <c r="C510" s="271" t="s">
        <v>58</v>
      </c>
      <c r="D510" s="272" t="s">
        <v>1</v>
      </c>
      <c r="E510" s="272"/>
    </row>
    <row r="511" spans="1:5" x14ac:dyDescent="0.25">
      <c r="A511" s="270"/>
      <c r="B511" s="270"/>
      <c r="C511" s="271"/>
      <c r="D511" s="272" t="s">
        <v>2</v>
      </c>
      <c r="E511" s="272"/>
    </row>
    <row r="512" spans="1:5" x14ac:dyDescent="0.25">
      <c r="A512" s="270"/>
      <c r="B512" s="270"/>
      <c r="C512" s="271"/>
      <c r="D512" s="272" t="s">
        <v>126</v>
      </c>
      <c r="E512" s="272"/>
    </row>
    <row r="513" spans="1:5" x14ac:dyDescent="0.25">
      <c r="A513" s="270"/>
      <c r="B513" s="270"/>
      <c r="C513" s="271"/>
      <c r="D513" s="272" t="s">
        <v>127</v>
      </c>
      <c r="E513" s="272"/>
    </row>
    <row r="514" spans="1:5" x14ac:dyDescent="0.25">
      <c r="A514" s="270"/>
      <c r="B514" s="270"/>
      <c r="C514" s="271"/>
      <c r="D514" s="272" t="s">
        <v>128</v>
      </c>
      <c r="E514" s="272"/>
    </row>
    <row r="515" spans="1:5" x14ac:dyDescent="0.25">
      <c r="A515" s="270"/>
      <c r="B515" s="270"/>
      <c r="C515" s="271"/>
      <c r="D515" s="272" t="s">
        <v>129</v>
      </c>
      <c r="E515" s="272"/>
    </row>
    <row r="516" spans="1:5" x14ac:dyDescent="0.25">
      <c r="A516" s="270"/>
      <c r="B516" s="270"/>
      <c r="C516" s="271"/>
      <c r="D516" s="272" t="s">
        <v>130</v>
      </c>
      <c r="E516" s="272"/>
    </row>
    <row r="517" spans="1:5" x14ac:dyDescent="0.25">
      <c r="A517" s="270"/>
      <c r="B517" s="270"/>
      <c r="C517" s="271"/>
      <c r="D517" s="272" t="s">
        <v>131</v>
      </c>
      <c r="E517" s="272"/>
    </row>
    <row r="518" spans="1:5" x14ac:dyDescent="0.25">
      <c r="A518" s="270"/>
      <c r="B518" s="270"/>
      <c r="C518" s="271"/>
      <c r="D518" s="273" t="s">
        <v>10</v>
      </c>
      <c r="E518" s="272"/>
    </row>
    <row r="519" spans="1:5" x14ac:dyDescent="0.25">
      <c r="A519" s="270"/>
      <c r="B519" s="270"/>
      <c r="C519" s="271"/>
      <c r="D519" s="272" t="s">
        <v>74</v>
      </c>
      <c r="E519" s="272"/>
    </row>
    <row r="520" spans="1:5" x14ac:dyDescent="0.25">
      <c r="A520" s="270"/>
      <c r="B520" s="270"/>
      <c r="C520" s="271"/>
      <c r="D520" s="272" t="s">
        <v>75</v>
      </c>
      <c r="E520" s="272"/>
    </row>
    <row r="521" spans="1:5" x14ac:dyDescent="0.25">
      <c r="A521" s="270"/>
      <c r="B521" s="270"/>
      <c r="C521" s="271"/>
      <c r="D521" s="272" t="s">
        <v>29</v>
      </c>
      <c r="E521" s="272"/>
    </row>
    <row r="522" spans="1:5" x14ac:dyDescent="0.25">
      <c r="A522" s="270"/>
      <c r="B522" s="270"/>
      <c r="C522" s="271"/>
      <c r="D522" s="272" t="s">
        <v>30</v>
      </c>
      <c r="E522" s="272"/>
    </row>
    <row r="523" spans="1:5" x14ac:dyDescent="0.25">
      <c r="A523" s="270"/>
      <c r="B523" s="270"/>
      <c r="C523" s="271" t="s">
        <v>59</v>
      </c>
      <c r="D523" s="272" t="s">
        <v>1</v>
      </c>
      <c r="E523" s="272"/>
    </row>
    <row r="524" spans="1:5" x14ac:dyDescent="0.25">
      <c r="A524" s="270"/>
      <c r="B524" s="270"/>
      <c r="C524" s="271"/>
      <c r="D524" s="272" t="s">
        <v>2</v>
      </c>
      <c r="E524" s="272"/>
    </row>
    <row r="525" spans="1:5" x14ac:dyDescent="0.25">
      <c r="A525" s="270"/>
      <c r="B525" s="270"/>
      <c r="C525" s="271"/>
      <c r="D525" s="272" t="s">
        <v>126</v>
      </c>
      <c r="E525" s="272"/>
    </row>
    <row r="526" spans="1:5" x14ac:dyDescent="0.25">
      <c r="A526" s="270"/>
      <c r="B526" s="270"/>
      <c r="C526" s="271"/>
      <c r="D526" s="272" t="s">
        <v>127</v>
      </c>
      <c r="E526" s="272"/>
    </row>
    <row r="527" spans="1:5" x14ac:dyDescent="0.25">
      <c r="A527" s="270"/>
      <c r="B527" s="270"/>
      <c r="C527" s="271"/>
      <c r="D527" s="272" t="s">
        <v>128</v>
      </c>
      <c r="E527" s="272"/>
    </row>
    <row r="528" spans="1:5" x14ac:dyDescent="0.25">
      <c r="A528" s="270"/>
      <c r="B528" s="270"/>
      <c r="C528" s="271"/>
      <c r="D528" s="272" t="s">
        <v>129</v>
      </c>
      <c r="E528" s="272"/>
    </row>
    <row r="529" spans="1:5" x14ac:dyDescent="0.25">
      <c r="A529" s="270"/>
      <c r="B529" s="270"/>
      <c r="C529" s="271"/>
      <c r="D529" s="272" t="s">
        <v>130</v>
      </c>
      <c r="E529" s="272"/>
    </row>
    <row r="530" spans="1:5" x14ac:dyDescent="0.25">
      <c r="A530" s="270"/>
      <c r="B530" s="270"/>
      <c r="C530" s="271"/>
      <c r="D530" s="272" t="s">
        <v>131</v>
      </c>
      <c r="E530" s="272"/>
    </row>
    <row r="531" spans="1:5" x14ac:dyDescent="0.25">
      <c r="A531" s="270"/>
      <c r="B531" s="270"/>
      <c r="C531" s="271"/>
      <c r="D531" s="273" t="s">
        <v>10</v>
      </c>
      <c r="E531" s="272"/>
    </row>
    <row r="532" spans="1:5" x14ac:dyDescent="0.25">
      <c r="A532" s="270"/>
      <c r="B532" s="270"/>
      <c r="C532" s="271"/>
      <c r="D532" s="272" t="s">
        <v>74</v>
      </c>
      <c r="E532" s="272"/>
    </row>
    <row r="533" spans="1:5" x14ac:dyDescent="0.25">
      <c r="A533" s="270"/>
      <c r="B533" s="270"/>
      <c r="C533" s="271"/>
      <c r="D533" s="272" t="s">
        <v>75</v>
      </c>
      <c r="E533" s="272"/>
    </row>
    <row r="534" spans="1:5" x14ac:dyDescent="0.25">
      <c r="A534" s="270"/>
      <c r="B534" s="270"/>
      <c r="C534" s="271"/>
      <c r="D534" s="272" t="s">
        <v>29</v>
      </c>
      <c r="E534" s="272"/>
    </row>
    <row r="535" spans="1:5" x14ac:dyDescent="0.25">
      <c r="A535" s="270"/>
      <c r="B535" s="270"/>
      <c r="C535" s="271"/>
      <c r="D535" s="272" t="s">
        <v>30</v>
      </c>
      <c r="E535" s="272"/>
    </row>
    <row r="536" spans="1:5" x14ac:dyDescent="0.25">
      <c r="A536" s="270"/>
      <c r="B536" s="270"/>
      <c r="C536" s="271" t="s">
        <v>60</v>
      </c>
      <c r="D536" s="272" t="s">
        <v>1</v>
      </c>
      <c r="E536" s="272"/>
    </row>
    <row r="537" spans="1:5" x14ac:dyDescent="0.25">
      <c r="A537" s="270"/>
      <c r="B537" s="270"/>
      <c r="C537" s="271"/>
      <c r="D537" s="272" t="s">
        <v>2</v>
      </c>
      <c r="E537" s="272"/>
    </row>
    <row r="538" spans="1:5" x14ac:dyDescent="0.25">
      <c r="A538" s="270"/>
      <c r="B538" s="270"/>
      <c r="C538" s="271"/>
      <c r="D538" s="272" t="s">
        <v>126</v>
      </c>
      <c r="E538" s="272"/>
    </row>
    <row r="539" spans="1:5" x14ac:dyDescent="0.25">
      <c r="A539" s="270"/>
      <c r="B539" s="270"/>
      <c r="C539" s="271"/>
      <c r="D539" s="272" t="s">
        <v>127</v>
      </c>
      <c r="E539" s="272"/>
    </row>
    <row r="540" spans="1:5" x14ac:dyDescent="0.25">
      <c r="A540" s="270"/>
      <c r="B540" s="270"/>
      <c r="C540" s="271"/>
      <c r="D540" s="272" t="s">
        <v>128</v>
      </c>
      <c r="E540" s="272"/>
    </row>
    <row r="541" spans="1:5" x14ac:dyDescent="0.25">
      <c r="A541" s="270"/>
      <c r="B541" s="270"/>
      <c r="C541" s="271"/>
      <c r="D541" s="272" t="s">
        <v>129</v>
      </c>
      <c r="E541" s="272"/>
    </row>
    <row r="542" spans="1:5" x14ac:dyDescent="0.25">
      <c r="A542" s="270"/>
      <c r="B542" s="270"/>
      <c r="C542" s="271"/>
      <c r="D542" s="272" t="s">
        <v>130</v>
      </c>
      <c r="E542" s="272"/>
    </row>
    <row r="543" spans="1:5" x14ac:dyDescent="0.25">
      <c r="A543" s="270"/>
      <c r="B543" s="270"/>
      <c r="C543" s="271"/>
      <c r="D543" s="272" t="s">
        <v>131</v>
      </c>
      <c r="E543" s="272"/>
    </row>
    <row r="544" spans="1:5" x14ac:dyDescent="0.25">
      <c r="A544" s="270"/>
      <c r="B544" s="270"/>
      <c r="C544" s="271"/>
      <c r="D544" s="273" t="s">
        <v>10</v>
      </c>
      <c r="E544" s="272"/>
    </row>
    <row r="545" spans="1:5" x14ac:dyDescent="0.25">
      <c r="A545" s="270"/>
      <c r="B545" s="270"/>
      <c r="C545" s="271"/>
      <c r="D545" s="272" t="s">
        <v>74</v>
      </c>
      <c r="E545" s="272"/>
    </row>
    <row r="546" spans="1:5" x14ac:dyDescent="0.25">
      <c r="A546" s="270"/>
      <c r="B546" s="270"/>
      <c r="C546" s="271"/>
      <c r="D546" s="272" t="s">
        <v>75</v>
      </c>
      <c r="E546" s="272"/>
    </row>
    <row r="547" spans="1:5" x14ac:dyDescent="0.25">
      <c r="A547" s="270"/>
      <c r="B547" s="270"/>
      <c r="C547" s="271"/>
      <c r="D547" s="272" t="s">
        <v>29</v>
      </c>
      <c r="E547" s="272"/>
    </row>
    <row r="548" spans="1:5" x14ac:dyDescent="0.25">
      <c r="A548" s="270"/>
      <c r="B548" s="270"/>
      <c r="C548" s="271"/>
      <c r="D548" s="272" t="s">
        <v>30</v>
      </c>
      <c r="E548" s="272"/>
    </row>
    <row r="549" spans="1:5" x14ac:dyDescent="0.25">
      <c r="A549" s="270"/>
      <c r="B549" s="270"/>
      <c r="C549" s="271" t="s">
        <v>133</v>
      </c>
      <c r="D549" s="272" t="s">
        <v>1</v>
      </c>
      <c r="E549" s="272"/>
    </row>
    <row r="550" spans="1:5" x14ac:dyDescent="0.25">
      <c r="A550" s="270"/>
      <c r="B550" s="270"/>
      <c r="C550" s="271"/>
      <c r="D550" s="272" t="s">
        <v>2</v>
      </c>
      <c r="E550" s="272"/>
    </row>
    <row r="551" spans="1:5" x14ac:dyDescent="0.25">
      <c r="A551" s="270"/>
      <c r="B551" s="270"/>
      <c r="C551" s="271"/>
      <c r="D551" s="272" t="s">
        <v>126</v>
      </c>
      <c r="E551" s="272"/>
    </row>
    <row r="552" spans="1:5" x14ac:dyDescent="0.25">
      <c r="A552" s="270"/>
      <c r="B552" s="270"/>
      <c r="C552" s="271"/>
      <c r="D552" s="272" t="s">
        <v>127</v>
      </c>
      <c r="E552" s="272"/>
    </row>
    <row r="553" spans="1:5" x14ac:dyDescent="0.25">
      <c r="A553" s="270"/>
      <c r="B553" s="270"/>
      <c r="C553" s="271"/>
      <c r="D553" s="272" t="s">
        <v>128</v>
      </c>
      <c r="E553" s="272"/>
    </row>
    <row r="554" spans="1:5" x14ac:dyDescent="0.25">
      <c r="A554" s="270"/>
      <c r="B554" s="270"/>
      <c r="C554" s="271"/>
      <c r="D554" s="272" t="s">
        <v>129</v>
      </c>
      <c r="E554" s="272"/>
    </row>
    <row r="555" spans="1:5" x14ac:dyDescent="0.25">
      <c r="A555" s="270"/>
      <c r="B555" s="270"/>
      <c r="C555" s="271"/>
      <c r="D555" s="272" t="s">
        <v>130</v>
      </c>
      <c r="E555" s="272"/>
    </row>
    <row r="556" spans="1:5" x14ac:dyDescent="0.25">
      <c r="A556" s="270"/>
      <c r="B556" s="270"/>
      <c r="C556" s="271"/>
      <c r="D556" s="272" t="s">
        <v>131</v>
      </c>
      <c r="E556" s="272"/>
    </row>
    <row r="557" spans="1:5" x14ac:dyDescent="0.25">
      <c r="A557" s="270"/>
      <c r="B557" s="270"/>
      <c r="C557" s="271"/>
      <c r="D557" s="273" t="s">
        <v>10</v>
      </c>
      <c r="E557" s="272"/>
    </row>
    <row r="558" spans="1:5" x14ac:dyDescent="0.25">
      <c r="A558" s="270"/>
      <c r="B558" s="270"/>
      <c r="C558" s="271"/>
      <c r="D558" s="272" t="s">
        <v>74</v>
      </c>
      <c r="E558" s="272"/>
    </row>
    <row r="559" spans="1:5" x14ac:dyDescent="0.25">
      <c r="A559" s="270"/>
      <c r="B559" s="270"/>
      <c r="C559" s="271"/>
      <c r="D559" s="272" t="s">
        <v>75</v>
      </c>
      <c r="E559" s="272"/>
    </row>
    <row r="560" spans="1:5" x14ac:dyDescent="0.25">
      <c r="A560" s="270"/>
      <c r="B560" s="270"/>
      <c r="C560" s="271"/>
      <c r="D560" s="272" t="s">
        <v>29</v>
      </c>
      <c r="E560" s="272"/>
    </row>
    <row r="561" spans="1:5" x14ac:dyDescent="0.25">
      <c r="A561" s="270"/>
      <c r="B561" s="270"/>
      <c r="C561" s="271"/>
      <c r="D561" s="272" t="s">
        <v>30</v>
      </c>
      <c r="E561" s="272"/>
    </row>
    <row r="562" spans="1:5" x14ac:dyDescent="0.25">
      <c r="A562" s="270"/>
      <c r="B562" s="270"/>
      <c r="C562" s="271" t="s">
        <v>134</v>
      </c>
      <c r="D562" s="272" t="s">
        <v>1</v>
      </c>
      <c r="E562" s="272"/>
    </row>
    <row r="563" spans="1:5" x14ac:dyDescent="0.25">
      <c r="A563" s="270"/>
      <c r="B563" s="270"/>
      <c r="C563" s="271"/>
      <c r="D563" s="272" t="s">
        <v>2</v>
      </c>
      <c r="E563" s="272"/>
    </row>
    <row r="564" spans="1:5" x14ac:dyDescent="0.25">
      <c r="A564" s="270"/>
      <c r="B564" s="270"/>
      <c r="C564" s="271"/>
      <c r="D564" s="272" t="s">
        <v>126</v>
      </c>
      <c r="E564" s="272"/>
    </row>
    <row r="565" spans="1:5" x14ac:dyDescent="0.25">
      <c r="A565" s="270"/>
      <c r="B565" s="270"/>
      <c r="C565" s="271"/>
      <c r="D565" s="272" t="s">
        <v>127</v>
      </c>
      <c r="E565" s="272"/>
    </row>
    <row r="566" spans="1:5" x14ac:dyDescent="0.25">
      <c r="A566" s="270"/>
      <c r="B566" s="270"/>
      <c r="C566" s="271"/>
      <c r="D566" s="272" t="s">
        <v>128</v>
      </c>
      <c r="E566" s="272"/>
    </row>
    <row r="567" spans="1:5" x14ac:dyDescent="0.25">
      <c r="A567" s="270"/>
      <c r="B567" s="270"/>
      <c r="C567" s="271"/>
      <c r="D567" s="272" t="s">
        <v>129</v>
      </c>
      <c r="E567" s="272"/>
    </row>
    <row r="568" spans="1:5" x14ac:dyDescent="0.25">
      <c r="A568" s="270"/>
      <c r="B568" s="270"/>
      <c r="C568" s="271"/>
      <c r="D568" s="272" t="s">
        <v>130</v>
      </c>
      <c r="E568" s="272"/>
    </row>
    <row r="569" spans="1:5" x14ac:dyDescent="0.25">
      <c r="A569" s="270"/>
      <c r="B569" s="270"/>
      <c r="C569" s="271"/>
      <c r="D569" s="272" t="s">
        <v>131</v>
      </c>
      <c r="E569" s="272"/>
    </row>
    <row r="570" spans="1:5" x14ac:dyDescent="0.25">
      <c r="A570" s="270"/>
      <c r="B570" s="270"/>
      <c r="C570" s="271"/>
      <c r="D570" s="273" t="s">
        <v>10</v>
      </c>
      <c r="E570" s="272"/>
    </row>
    <row r="571" spans="1:5" x14ac:dyDescent="0.25">
      <c r="A571" s="270"/>
      <c r="B571" s="270"/>
      <c r="C571" s="271"/>
      <c r="D571" s="272" t="s">
        <v>74</v>
      </c>
      <c r="E571" s="272"/>
    </row>
    <row r="572" spans="1:5" x14ac:dyDescent="0.25">
      <c r="A572" s="270"/>
      <c r="B572" s="270"/>
      <c r="C572" s="271"/>
      <c r="D572" s="272" t="s">
        <v>75</v>
      </c>
      <c r="E572" s="272"/>
    </row>
    <row r="573" spans="1:5" x14ac:dyDescent="0.25">
      <c r="A573" s="270"/>
      <c r="B573" s="270"/>
      <c r="C573" s="271"/>
      <c r="D573" s="272" t="s">
        <v>29</v>
      </c>
      <c r="E573" s="272"/>
    </row>
    <row r="574" spans="1:5" x14ac:dyDescent="0.25">
      <c r="A574" s="270"/>
      <c r="B574" s="270"/>
      <c r="C574" s="271"/>
      <c r="D574" s="272" t="s">
        <v>30</v>
      </c>
      <c r="E574" s="272"/>
    </row>
    <row r="575" spans="1:5" x14ac:dyDescent="0.25">
      <c r="A575" s="270"/>
      <c r="B575" s="270"/>
      <c r="C575" s="271" t="s">
        <v>135</v>
      </c>
      <c r="D575" s="272" t="s">
        <v>1</v>
      </c>
      <c r="E575" s="272"/>
    </row>
    <row r="576" spans="1:5" x14ac:dyDescent="0.25">
      <c r="A576" s="270"/>
      <c r="B576" s="270"/>
      <c r="C576" s="271"/>
      <c r="D576" s="272" t="s">
        <v>2</v>
      </c>
      <c r="E576" s="272"/>
    </row>
    <row r="577" spans="1:5" x14ac:dyDescent="0.25">
      <c r="A577" s="270"/>
      <c r="B577" s="270"/>
      <c r="C577" s="271"/>
      <c r="D577" s="272" t="s">
        <v>126</v>
      </c>
      <c r="E577" s="272"/>
    </row>
    <row r="578" spans="1:5" x14ac:dyDescent="0.25">
      <c r="A578" s="270"/>
      <c r="B578" s="270"/>
      <c r="C578" s="271"/>
      <c r="D578" s="272" t="s">
        <v>127</v>
      </c>
      <c r="E578" s="272"/>
    </row>
    <row r="579" spans="1:5" x14ac:dyDescent="0.25">
      <c r="A579" s="270"/>
      <c r="B579" s="270"/>
      <c r="C579" s="271"/>
      <c r="D579" s="272" t="s">
        <v>128</v>
      </c>
      <c r="E579" s="272"/>
    </row>
    <row r="580" spans="1:5" x14ac:dyDescent="0.25">
      <c r="A580" s="270"/>
      <c r="B580" s="270"/>
      <c r="C580" s="271"/>
      <c r="D580" s="272" t="s">
        <v>129</v>
      </c>
      <c r="E580" s="272"/>
    </row>
    <row r="581" spans="1:5" x14ac:dyDescent="0.25">
      <c r="A581" s="270"/>
      <c r="B581" s="270"/>
      <c r="C581" s="271"/>
      <c r="D581" s="272" t="s">
        <v>130</v>
      </c>
      <c r="E581" s="272"/>
    </row>
    <row r="582" spans="1:5" x14ac:dyDescent="0.25">
      <c r="A582" s="270"/>
      <c r="B582" s="270"/>
      <c r="C582" s="271"/>
      <c r="D582" s="272" t="s">
        <v>131</v>
      </c>
      <c r="E582" s="272"/>
    </row>
    <row r="583" spans="1:5" x14ac:dyDescent="0.25">
      <c r="A583" s="270"/>
      <c r="B583" s="270"/>
      <c r="C583" s="271"/>
      <c r="D583" s="273" t="s">
        <v>10</v>
      </c>
      <c r="E583" s="272"/>
    </row>
    <row r="584" spans="1:5" x14ac:dyDescent="0.25">
      <c r="A584" s="270"/>
      <c r="B584" s="270"/>
      <c r="C584" s="271"/>
      <c r="D584" s="272" t="s">
        <v>74</v>
      </c>
      <c r="E584" s="272"/>
    </row>
    <row r="585" spans="1:5" x14ac:dyDescent="0.25">
      <c r="A585" s="270"/>
      <c r="B585" s="270"/>
      <c r="C585" s="271"/>
      <c r="D585" s="272" t="s">
        <v>75</v>
      </c>
      <c r="E585" s="272"/>
    </row>
    <row r="586" spans="1:5" x14ac:dyDescent="0.25">
      <c r="A586" s="270"/>
      <c r="B586" s="270"/>
      <c r="C586" s="271"/>
      <c r="D586" s="272" t="s">
        <v>29</v>
      </c>
      <c r="E586" s="272"/>
    </row>
    <row r="587" spans="1:5" x14ac:dyDescent="0.25">
      <c r="A587" s="270"/>
      <c r="B587" s="270"/>
      <c r="C587" s="271"/>
      <c r="D587" s="272" t="s">
        <v>30</v>
      </c>
      <c r="E587" s="272"/>
    </row>
    <row r="588" spans="1:5" x14ac:dyDescent="0.25">
      <c r="A588" s="270"/>
      <c r="B588" s="270"/>
      <c r="C588" s="271" t="s">
        <v>136</v>
      </c>
      <c r="D588" s="272" t="s">
        <v>1</v>
      </c>
      <c r="E588" s="272"/>
    </row>
    <row r="589" spans="1:5" x14ac:dyDescent="0.25">
      <c r="A589" s="270"/>
      <c r="B589" s="270"/>
      <c r="C589" s="271"/>
      <c r="D589" s="272" t="s">
        <v>2</v>
      </c>
      <c r="E589" s="272"/>
    </row>
    <row r="590" spans="1:5" x14ac:dyDescent="0.25">
      <c r="A590" s="270"/>
      <c r="B590" s="270"/>
      <c r="C590" s="271"/>
      <c r="D590" s="272" t="s">
        <v>126</v>
      </c>
      <c r="E590" s="272"/>
    </row>
    <row r="591" spans="1:5" x14ac:dyDescent="0.25">
      <c r="A591" s="270"/>
      <c r="B591" s="270"/>
      <c r="C591" s="271"/>
      <c r="D591" s="272" t="s">
        <v>127</v>
      </c>
      <c r="E591" s="272"/>
    </row>
    <row r="592" spans="1:5" x14ac:dyDescent="0.25">
      <c r="A592" s="270"/>
      <c r="B592" s="270"/>
      <c r="C592" s="271"/>
      <c r="D592" s="272" t="s">
        <v>128</v>
      </c>
      <c r="E592" s="272"/>
    </row>
    <row r="593" spans="1:5" x14ac:dyDescent="0.25">
      <c r="A593" s="270"/>
      <c r="B593" s="270"/>
      <c r="C593" s="271"/>
      <c r="D593" s="272" t="s">
        <v>129</v>
      </c>
      <c r="E593" s="272"/>
    </row>
    <row r="594" spans="1:5" x14ac:dyDescent="0.25">
      <c r="A594" s="270"/>
      <c r="B594" s="270"/>
      <c r="C594" s="271"/>
      <c r="D594" s="272" t="s">
        <v>130</v>
      </c>
      <c r="E594" s="272"/>
    </row>
    <row r="595" spans="1:5" x14ac:dyDescent="0.25">
      <c r="A595" s="270"/>
      <c r="B595" s="270"/>
      <c r="C595" s="271"/>
      <c r="D595" s="272" t="s">
        <v>131</v>
      </c>
      <c r="E595" s="272"/>
    </row>
    <row r="596" spans="1:5" x14ac:dyDescent="0.25">
      <c r="A596" s="270"/>
      <c r="B596" s="270"/>
      <c r="C596" s="271"/>
      <c r="D596" s="273" t="s">
        <v>10</v>
      </c>
      <c r="E596" s="272"/>
    </row>
    <row r="597" spans="1:5" x14ac:dyDescent="0.25">
      <c r="A597" s="270"/>
      <c r="B597" s="270"/>
      <c r="C597" s="271"/>
      <c r="D597" s="272" t="s">
        <v>74</v>
      </c>
      <c r="E597" s="272"/>
    </row>
    <row r="598" spans="1:5" x14ac:dyDescent="0.25">
      <c r="A598" s="270"/>
      <c r="B598" s="270"/>
      <c r="C598" s="271"/>
      <c r="D598" s="272" t="s">
        <v>75</v>
      </c>
      <c r="E598" s="272"/>
    </row>
    <row r="599" spans="1:5" x14ac:dyDescent="0.25">
      <c r="A599" s="270"/>
      <c r="B599" s="270"/>
      <c r="C599" s="271"/>
      <c r="D599" s="272" t="s">
        <v>29</v>
      </c>
      <c r="E599" s="272"/>
    </row>
    <row r="600" spans="1:5" x14ac:dyDescent="0.25">
      <c r="A600" s="270"/>
      <c r="B600" s="270"/>
      <c r="C600" s="271"/>
      <c r="D600" s="272" t="s">
        <v>30</v>
      </c>
      <c r="E600" s="272"/>
    </row>
    <row r="601" spans="1:5" x14ac:dyDescent="0.25">
      <c r="A601" s="270"/>
      <c r="B601" s="270"/>
      <c r="C601" s="271" t="s">
        <v>137</v>
      </c>
      <c r="D601" s="272" t="s">
        <v>1</v>
      </c>
      <c r="E601" s="272"/>
    </row>
    <row r="602" spans="1:5" x14ac:dyDescent="0.25">
      <c r="A602" s="270"/>
      <c r="B602" s="270"/>
      <c r="C602" s="271"/>
      <c r="D602" s="272" t="s">
        <v>2</v>
      </c>
      <c r="E602" s="272"/>
    </row>
    <row r="603" spans="1:5" x14ac:dyDescent="0.25">
      <c r="A603" s="270"/>
      <c r="B603" s="270"/>
      <c r="C603" s="271"/>
      <c r="D603" s="272" t="s">
        <v>126</v>
      </c>
      <c r="E603" s="272"/>
    </row>
    <row r="604" spans="1:5" x14ac:dyDescent="0.25">
      <c r="A604" s="270"/>
      <c r="B604" s="270"/>
      <c r="C604" s="271"/>
      <c r="D604" s="272" t="s">
        <v>127</v>
      </c>
      <c r="E604" s="272"/>
    </row>
    <row r="605" spans="1:5" x14ac:dyDescent="0.25">
      <c r="A605" s="270"/>
      <c r="B605" s="270"/>
      <c r="C605" s="271"/>
      <c r="D605" s="272" t="s">
        <v>128</v>
      </c>
      <c r="E605" s="272"/>
    </row>
    <row r="606" spans="1:5" x14ac:dyDescent="0.25">
      <c r="A606" s="270"/>
      <c r="B606" s="270"/>
      <c r="C606" s="271"/>
      <c r="D606" s="272" t="s">
        <v>129</v>
      </c>
      <c r="E606" s="272"/>
    </row>
    <row r="607" spans="1:5" x14ac:dyDescent="0.25">
      <c r="A607" s="270"/>
      <c r="B607" s="270"/>
      <c r="C607" s="271"/>
      <c r="D607" s="272" t="s">
        <v>130</v>
      </c>
      <c r="E607" s="272"/>
    </row>
    <row r="608" spans="1:5" x14ac:dyDescent="0.25">
      <c r="A608" s="270"/>
      <c r="B608" s="270"/>
      <c r="C608" s="271"/>
      <c r="D608" s="272" t="s">
        <v>131</v>
      </c>
      <c r="E608" s="272"/>
    </row>
    <row r="609" spans="1:5" x14ac:dyDescent="0.25">
      <c r="A609" s="270"/>
      <c r="B609" s="270"/>
      <c r="C609" s="271"/>
      <c r="D609" s="273" t="s">
        <v>10</v>
      </c>
      <c r="E609" s="272"/>
    </row>
    <row r="610" spans="1:5" x14ac:dyDescent="0.25">
      <c r="A610" s="270"/>
      <c r="B610" s="270"/>
      <c r="C610" s="271"/>
      <c r="D610" s="272" t="s">
        <v>74</v>
      </c>
      <c r="E610" s="272"/>
    </row>
    <row r="611" spans="1:5" x14ac:dyDescent="0.25">
      <c r="A611" s="270"/>
      <c r="B611" s="270"/>
      <c r="C611" s="271"/>
      <c r="D611" s="272" t="s">
        <v>75</v>
      </c>
      <c r="E611" s="272"/>
    </row>
    <row r="612" spans="1:5" x14ac:dyDescent="0.25">
      <c r="A612" s="270"/>
      <c r="B612" s="270"/>
      <c r="C612" s="271"/>
      <c r="D612" s="272" t="s">
        <v>29</v>
      </c>
      <c r="E612" s="272"/>
    </row>
    <row r="613" spans="1:5" x14ac:dyDescent="0.25">
      <c r="A613" s="270"/>
      <c r="B613" s="270"/>
      <c r="C613" s="271"/>
      <c r="D613" s="272" t="s">
        <v>30</v>
      </c>
      <c r="E613" s="272"/>
    </row>
    <row r="614" spans="1:5" x14ac:dyDescent="0.25">
      <c r="A614" s="270"/>
      <c r="B614" s="270"/>
      <c r="C614" s="271" t="s">
        <v>138</v>
      </c>
      <c r="D614" s="272" t="s">
        <v>1</v>
      </c>
      <c r="E614" s="272"/>
    </row>
    <row r="615" spans="1:5" x14ac:dyDescent="0.25">
      <c r="A615" s="270"/>
      <c r="B615" s="270"/>
      <c r="C615" s="271"/>
      <c r="D615" s="272" t="s">
        <v>2</v>
      </c>
      <c r="E615" s="272"/>
    </row>
    <row r="616" spans="1:5" x14ac:dyDescent="0.25">
      <c r="A616" s="270"/>
      <c r="B616" s="270"/>
      <c r="C616" s="271"/>
      <c r="D616" s="272" t="s">
        <v>126</v>
      </c>
      <c r="E616" s="272"/>
    </row>
    <row r="617" spans="1:5" x14ac:dyDescent="0.25">
      <c r="A617" s="270"/>
      <c r="B617" s="270"/>
      <c r="C617" s="271"/>
      <c r="D617" s="272" t="s">
        <v>127</v>
      </c>
      <c r="E617" s="272"/>
    </row>
    <row r="618" spans="1:5" x14ac:dyDescent="0.25">
      <c r="A618" s="270"/>
      <c r="B618" s="270"/>
      <c r="C618" s="271"/>
      <c r="D618" s="272" t="s">
        <v>128</v>
      </c>
      <c r="E618" s="272"/>
    </row>
    <row r="619" spans="1:5" x14ac:dyDescent="0.25">
      <c r="A619" s="270"/>
      <c r="B619" s="270"/>
      <c r="C619" s="271"/>
      <c r="D619" s="272" t="s">
        <v>129</v>
      </c>
      <c r="E619" s="272"/>
    </row>
    <row r="620" spans="1:5" x14ac:dyDescent="0.25">
      <c r="A620" s="270"/>
      <c r="B620" s="270"/>
      <c r="C620" s="271"/>
      <c r="D620" s="272" t="s">
        <v>130</v>
      </c>
      <c r="E620" s="272"/>
    </row>
    <row r="621" spans="1:5" x14ac:dyDescent="0.25">
      <c r="A621" s="270"/>
      <c r="B621" s="270"/>
      <c r="C621" s="271"/>
      <c r="D621" s="272" t="s">
        <v>131</v>
      </c>
      <c r="E621" s="272"/>
    </row>
    <row r="622" spans="1:5" x14ac:dyDescent="0.25">
      <c r="A622" s="270"/>
      <c r="B622" s="270"/>
      <c r="C622" s="271"/>
      <c r="D622" s="273" t="s">
        <v>10</v>
      </c>
      <c r="E622" s="272"/>
    </row>
    <row r="623" spans="1:5" x14ac:dyDescent="0.25">
      <c r="A623" s="270"/>
      <c r="B623" s="270"/>
      <c r="C623" s="271"/>
      <c r="D623" s="272" t="s">
        <v>74</v>
      </c>
      <c r="E623" s="272"/>
    </row>
    <row r="624" spans="1:5" x14ac:dyDescent="0.25">
      <c r="A624" s="270"/>
      <c r="B624" s="270"/>
      <c r="C624" s="271"/>
      <c r="D624" s="272" t="s">
        <v>75</v>
      </c>
      <c r="E624" s="272"/>
    </row>
    <row r="625" spans="1:5" x14ac:dyDescent="0.25">
      <c r="A625" s="270"/>
      <c r="B625" s="270"/>
      <c r="C625" s="271"/>
      <c r="D625" s="272" t="s">
        <v>29</v>
      </c>
      <c r="E625" s="272"/>
    </row>
    <row r="626" spans="1:5" x14ac:dyDescent="0.25">
      <c r="A626" s="270"/>
      <c r="B626" s="270"/>
      <c r="C626" s="271"/>
      <c r="D626" s="272" t="s">
        <v>30</v>
      </c>
      <c r="E626" s="272"/>
    </row>
    <row r="627" spans="1:5" x14ac:dyDescent="0.25">
      <c r="A627" s="270"/>
      <c r="B627" s="270">
        <v>38</v>
      </c>
      <c r="C627" s="271" t="s">
        <v>125</v>
      </c>
      <c r="D627" s="272" t="s">
        <v>1</v>
      </c>
      <c r="E627" s="272"/>
    </row>
    <row r="628" spans="1:5" x14ac:dyDescent="0.25">
      <c r="A628" s="270"/>
      <c r="B628" s="270"/>
      <c r="C628" s="271"/>
      <c r="D628" s="272" t="s">
        <v>2</v>
      </c>
      <c r="E628" s="272"/>
    </row>
    <row r="629" spans="1:5" x14ac:dyDescent="0.25">
      <c r="A629" s="270"/>
      <c r="B629" s="270"/>
      <c r="C629" s="271"/>
      <c r="D629" s="272" t="s">
        <v>126</v>
      </c>
      <c r="E629" s="272"/>
    </row>
    <row r="630" spans="1:5" x14ac:dyDescent="0.25">
      <c r="A630" s="270"/>
      <c r="B630" s="270"/>
      <c r="C630" s="271"/>
      <c r="D630" s="272" t="s">
        <v>127</v>
      </c>
      <c r="E630" s="272"/>
    </row>
    <row r="631" spans="1:5" x14ac:dyDescent="0.25">
      <c r="A631" s="270"/>
      <c r="B631" s="270"/>
      <c r="C631" s="271"/>
      <c r="D631" s="272" t="s">
        <v>128</v>
      </c>
      <c r="E631" s="272"/>
    </row>
    <row r="632" spans="1:5" x14ac:dyDescent="0.25">
      <c r="A632" s="270"/>
      <c r="B632" s="270"/>
      <c r="C632" s="271"/>
      <c r="D632" s="272" t="s">
        <v>129</v>
      </c>
      <c r="E632" s="272"/>
    </row>
    <row r="633" spans="1:5" x14ac:dyDescent="0.25">
      <c r="A633" s="270"/>
      <c r="B633" s="270"/>
      <c r="C633" s="271"/>
      <c r="D633" s="272" t="s">
        <v>130</v>
      </c>
      <c r="E633" s="272"/>
    </row>
    <row r="634" spans="1:5" x14ac:dyDescent="0.25">
      <c r="A634" s="270"/>
      <c r="B634" s="270"/>
      <c r="C634" s="271"/>
      <c r="D634" s="272" t="s">
        <v>131</v>
      </c>
      <c r="E634" s="272"/>
    </row>
    <row r="635" spans="1:5" x14ac:dyDescent="0.25">
      <c r="A635" s="270"/>
      <c r="B635" s="270"/>
      <c r="C635" s="271"/>
      <c r="D635" s="273" t="s">
        <v>10</v>
      </c>
      <c r="E635" s="272"/>
    </row>
    <row r="636" spans="1:5" x14ac:dyDescent="0.25">
      <c r="A636" s="270"/>
      <c r="B636" s="270"/>
      <c r="C636" s="271"/>
      <c r="D636" s="272" t="s">
        <v>74</v>
      </c>
      <c r="E636" s="272"/>
    </row>
    <row r="637" spans="1:5" x14ac:dyDescent="0.25">
      <c r="A637" s="270"/>
      <c r="B637" s="270"/>
      <c r="C637" s="271"/>
      <c r="D637" s="272" t="s">
        <v>75</v>
      </c>
      <c r="E637" s="272"/>
    </row>
    <row r="638" spans="1:5" x14ac:dyDescent="0.25">
      <c r="A638" s="270"/>
      <c r="B638" s="270"/>
      <c r="C638" s="271"/>
      <c r="D638" s="272" t="s">
        <v>29</v>
      </c>
      <c r="E638" s="272"/>
    </row>
    <row r="639" spans="1:5" x14ac:dyDescent="0.25">
      <c r="A639" s="270"/>
      <c r="B639" s="270"/>
      <c r="C639" s="271"/>
      <c r="D639" s="272" t="s">
        <v>30</v>
      </c>
      <c r="E639" s="272"/>
    </row>
    <row r="640" spans="1:5" x14ac:dyDescent="0.25">
      <c r="A640" s="270"/>
      <c r="B640" s="270"/>
      <c r="C640" s="271" t="s">
        <v>132</v>
      </c>
      <c r="D640" s="272" t="s">
        <v>1</v>
      </c>
      <c r="E640" s="272"/>
    </row>
    <row r="641" spans="1:5" x14ac:dyDescent="0.25">
      <c r="A641" s="270"/>
      <c r="B641" s="270"/>
      <c r="C641" s="271"/>
      <c r="D641" s="272" t="s">
        <v>2</v>
      </c>
      <c r="E641" s="272"/>
    </row>
    <row r="642" spans="1:5" x14ac:dyDescent="0.25">
      <c r="A642" s="270"/>
      <c r="B642" s="270"/>
      <c r="C642" s="271"/>
      <c r="D642" s="272" t="s">
        <v>126</v>
      </c>
      <c r="E642" s="272"/>
    </row>
    <row r="643" spans="1:5" x14ac:dyDescent="0.25">
      <c r="A643" s="270"/>
      <c r="B643" s="270"/>
      <c r="C643" s="271"/>
      <c r="D643" s="272" t="s">
        <v>127</v>
      </c>
      <c r="E643" s="272"/>
    </row>
    <row r="644" spans="1:5" x14ac:dyDescent="0.25">
      <c r="A644" s="270"/>
      <c r="B644" s="270"/>
      <c r="C644" s="271"/>
      <c r="D644" s="272" t="s">
        <v>128</v>
      </c>
      <c r="E644" s="272"/>
    </row>
    <row r="645" spans="1:5" x14ac:dyDescent="0.25">
      <c r="A645" s="270"/>
      <c r="B645" s="270"/>
      <c r="C645" s="271"/>
      <c r="D645" s="272" t="s">
        <v>129</v>
      </c>
      <c r="E645" s="272"/>
    </row>
    <row r="646" spans="1:5" x14ac:dyDescent="0.25">
      <c r="A646" s="270"/>
      <c r="B646" s="270"/>
      <c r="C646" s="271"/>
      <c r="D646" s="272" t="s">
        <v>130</v>
      </c>
      <c r="E646" s="272"/>
    </row>
    <row r="647" spans="1:5" x14ac:dyDescent="0.25">
      <c r="A647" s="270"/>
      <c r="B647" s="270"/>
      <c r="C647" s="271"/>
      <c r="D647" s="272" t="s">
        <v>131</v>
      </c>
      <c r="E647" s="272"/>
    </row>
    <row r="648" spans="1:5" x14ac:dyDescent="0.25">
      <c r="A648" s="270"/>
      <c r="B648" s="270"/>
      <c r="C648" s="271"/>
      <c r="D648" s="273" t="s">
        <v>10</v>
      </c>
      <c r="E648" s="272"/>
    </row>
    <row r="649" spans="1:5" x14ac:dyDescent="0.25">
      <c r="A649" s="270"/>
      <c r="B649" s="270"/>
      <c r="C649" s="271"/>
      <c r="D649" s="272" t="s">
        <v>74</v>
      </c>
      <c r="E649" s="272"/>
    </row>
    <row r="650" spans="1:5" x14ac:dyDescent="0.25">
      <c r="A650" s="270"/>
      <c r="B650" s="270"/>
      <c r="C650" s="271"/>
      <c r="D650" s="272" t="s">
        <v>75</v>
      </c>
      <c r="E650" s="272"/>
    </row>
    <row r="651" spans="1:5" x14ac:dyDescent="0.25">
      <c r="A651" s="270"/>
      <c r="B651" s="270"/>
      <c r="C651" s="271"/>
      <c r="D651" s="272" t="s">
        <v>29</v>
      </c>
      <c r="E651" s="272"/>
    </row>
    <row r="652" spans="1:5" x14ac:dyDescent="0.25">
      <c r="A652" s="270"/>
      <c r="B652" s="270"/>
      <c r="C652" s="271"/>
      <c r="D652" s="272" t="s">
        <v>30</v>
      </c>
      <c r="E652" s="272"/>
    </row>
    <row r="653" spans="1:5" x14ac:dyDescent="0.25">
      <c r="A653" s="270"/>
      <c r="B653" s="270"/>
      <c r="C653" s="271" t="s">
        <v>57</v>
      </c>
      <c r="D653" s="272" t="s">
        <v>1</v>
      </c>
      <c r="E653" s="272"/>
    </row>
    <row r="654" spans="1:5" x14ac:dyDescent="0.25">
      <c r="A654" s="270"/>
      <c r="B654" s="270"/>
      <c r="C654" s="271"/>
      <c r="D654" s="272" t="s">
        <v>2</v>
      </c>
      <c r="E654" s="272"/>
    </row>
    <row r="655" spans="1:5" x14ac:dyDescent="0.25">
      <c r="A655" s="270"/>
      <c r="B655" s="270"/>
      <c r="C655" s="271"/>
      <c r="D655" s="272" t="s">
        <v>126</v>
      </c>
      <c r="E655" s="272"/>
    </row>
    <row r="656" spans="1:5" x14ac:dyDescent="0.25">
      <c r="A656" s="270"/>
      <c r="B656" s="270"/>
      <c r="C656" s="271"/>
      <c r="D656" s="272" t="s">
        <v>127</v>
      </c>
      <c r="E656" s="272"/>
    </row>
    <row r="657" spans="1:5" x14ac:dyDescent="0.25">
      <c r="A657" s="270"/>
      <c r="B657" s="270"/>
      <c r="C657" s="271"/>
      <c r="D657" s="272" t="s">
        <v>128</v>
      </c>
      <c r="E657" s="272"/>
    </row>
    <row r="658" spans="1:5" x14ac:dyDescent="0.25">
      <c r="A658" s="270"/>
      <c r="B658" s="270"/>
      <c r="C658" s="271"/>
      <c r="D658" s="272" t="s">
        <v>129</v>
      </c>
      <c r="E658" s="272"/>
    </row>
    <row r="659" spans="1:5" x14ac:dyDescent="0.25">
      <c r="A659" s="270"/>
      <c r="B659" s="270"/>
      <c r="C659" s="271"/>
      <c r="D659" s="272" t="s">
        <v>130</v>
      </c>
      <c r="E659" s="272"/>
    </row>
    <row r="660" spans="1:5" x14ac:dyDescent="0.25">
      <c r="A660" s="270"/>
      <c r="B660" s="270"/>
      <c r="C660" s="271"/>
      <c r="D660" s="272" t="s">
        <v>131</v>
      </c>
      <c r="E660" s="272"/>
    </row>
    <row r="661" spans="1:5" x14ac:dyDescent="0.25">
      <c r="A661" s="270"/>
      <c r="B661" s="270"/>
      <c r="C661" s="271"/>
      <c r="D661" s="273" t="s">
        <v>10</v>
      </c>
      <c r="E661" s="272"/>
    </row>
    <row r="662" spans="1:5" x14ac:dyDescent="0.25">
      <c r="A662" s="270"/>
      <c r="B662" s="270"/>
      <c r="C662" s="271"/>
      <c r="D662" s="272" t="s">
        <v>74</v>
      </c>
      <c r="E662" s="272"/>
    </row>
    <row r="663" spans="1:5" x14ac:dyDescent="0.25">
      <c r="A663" s="270"/>
      <c r="B663" s="270"/>
      <c r="C663" s="271"/>
      <c r="D663" s="272" t="s">
        <v>75</v>
      </c>
      <c r="E663" s="272"/>
    </row>
    <row r="664" spans="1:5" x14ac:dyDescent="0.25">
      <c r="A664" s="270"/>
      <c r="B664" s="270"/>
      <c r="C664" s="271"/>
      <c r="D664" s="272" t="s">
        <v>29</v>
      </c>
      <c r="E664" s="272"/>
    </row>
    <row r="665" spans="1:5" x14ac:dyDescent="0.25">
      <c r="A665" s="270"/>
      <c r="B665" s="270"/>
      <c r="C665" s="271"/>
      <c r="D665" s="272" t="s">
        <v>30</v>
      </c>
      <c r="E665" s="272"/>
    </row>
    <row r="666" spans="1:5" x14ac:dyDescent="0.25">
      <c r="A666" s="270"/>
      <c r="B666" s="270"/>
      <c r="C666" s="271" t="s">
        <v>58</v>
      </c>
      <c r="D666" s="272" t="s">
        <v>1</v>
      </c>
      <c r="E666" s="272"/>
    </row>
    <row r="667" spans="1:5" x14ac:dyDescent="0.25">
      <c r="A667" s="270"/>
      <c r="B667" s="270"/>
      <c r="C667" s="271"/>
      <c r="D667" s="272" t="s">
        <v>2</v>
      </c>
      <c r="E667" s="272"/>
    </row>
    <row r="668" spans="1:5" x14ac:dyDescent="0.25">
      <c r="A668" s="270"/>
      <c r="B668" s="270"/>
      <c r="C668" s="271"/>
      <c r="D668" s="272" t="s">
        <v>126</v>
      </c>
      <c r="E668" s="272"/>
    </row>
    <row r="669" spans="1:5" x14ac:dyDescent="0.25">
      <c r="A669" s="270"/>
      <c r="B669" s="270"/>
      <c r="C669" s="271"/>
      <c r="D669" s="272" t="s">
        <v>127</v>
      </c>
      <c r="E669" s="272"/>
    </row>
    <row r="670" spans="1:5" x14ac:dyDescent="0.25">
      <c r="A670" s="270"/>
      <c r="B670" s="270"/>
      <c r="C670" s="271"/>
      <c r="D670" s="272" t="s">
        <v>128</v>
      </c>
      <c r="E670" s="272"/>
    </row>
    <row r="671" spans="1:5" x14ac:dyDescent="0.25">
      <c r="A671" s="270"/>
      <c r="B671" s="270"/>
      <c r="C671" s="271"/>
      <c r="D671" s="272" t="s">
        <v>129</v>
      </c>
      <c r="E671" s="272"/>
    </row>
    <row r="672" spans="1:5" x14ac:dyDescent="0.25">
      <c r="A672" s="270"/>
      <c r="B672" s="270"/>
      <c r="C672" s="271"/>
      <c r="D672" s="272" t="s">
        <v>130</v>
      </c>
      <c r="E672" s="272"/>
    </row>
    <row r="673" spans="1:5" x14ac:dyDescent="0.25">
      <c r="A673" s="270"/>
      <c r="B673" s="270"/>
      <c r="C673" s="271"/>
      <c r="D673" s="272" t="s">
        <v>131</v>
      </c>
      <c r="E673" s="272"/>
    </row>
    <row r="674" spans="1:5" x14ac:dyDescent="0.25">
      <c r="A674" s="270"/>
      <c r="B674" s="270"/>
      <c r="C674" s="271"/>
      <c r="D674" s="273" t="s">
        <v>10</v>
      </c>
      <c r="E674" s="272"/>
    </row>
    <row r="675" spans="1:5" x14ac:dyDescent="0.25">
      <c r="A675" s="270"/>
      <c r="B675" s="270"/>
      <c r="C675" s="271"/>
      <c r="D675" s="272" t="s">
        <v>74</v>
      </c>
      <c r="E675" s="272"/>
    </row>
    <row r="676" spans="1:5" x14ac:dyDescent="0.25">
      <c r="A676" s="270"/>
      <c r="B676" s="270"/>
      <c r="C676" s="271"/>
      <c r="D676" s="272" t="s">
        <v>75</v>
      </c>
      <c r="E676" s="272"/>
    </row>
    <row r="677" spans="1:5" x14ac:dyDescent="0.25">
      <c r="A677" s="270"/>
      <c r="B677" s="270"/>
      <c r="C677" s="271"/>
      <c r="D677" s="272" t="s">
        <v>29</v>
      </c>
      <c r="E677" s="272"/>
    </row>
    <row r="678" spans="1:5" x14ac:dyDescent="0.25">
      <c r="A678" s="270"/>
      <c r="B678" s="270"/>
      <c r="C678" s="271"/>
      <c r="D678" s="272" t="s">
        <v>30</v>
      </c>
      <c r="E678" s="272"/>
    </row>
    <row r="679" spans="1:5" x14ac:dyDescent="0.25">
      <c r="A679" s="270"/>
      <c r="B679" s="270"/>
      <c r="C679" s="271" t="s">
        <v>59</v>
      </c>
      <c r="D679" s="272" t="s">
        <v>1</v>
      </c>
      <c r="E679" s="272"/>
    </row>
    <row r="680" spans="1:5" x14ac:dyDescent="0.25">
      <c r="A680" s="270"/>
      <c r="B680" s="270"/>
      <c r="C680" s="271"/>
      <c r="D680" s="272" t="s">
        <v>2</v>
      </c>
      <c r="E680" s="272"/>
    </row>
    <row r="681" spans="1:5" x14ac:dyDescent="0.25">
      <c r="A681" s="270"/>
      <c r="B681" s="270"/>
      <c r="C681" s="271"/>
      <c r="D681" s="272" t="s">
        <v>126</v>
      </c>
      <c r="E681" s="272"/>
    </row>
    <row r="682" spans="1:5" x14ac:dyDescent="0.25">
      <c r="A682" s="270"/>
      <c r="B682" s="270"/>
      <c r="C682" s="271"/>
      <c r="D682" s="272" t="s">
        <v>127</v>
      </c>
      <c r="E682" s="272"/>
    </row>
    <row r="683" spans="1:5" x14ac:dyDescent="0.25">
      <c r="A683" s="270"/>
      <c r="B683" s="270"/>
      <c r="C683" s="271"/>
      <c r="D683" s="272" t="s">
        <v>128</v>
      </c>
      <c r="E683" s="272"/>
    </row>
    <row r="684" spans="1:5" x14ac:dyDescent="0.25">
      <c r="A684" s="270"/>
      <c r="B684" s="270"/>
      <c r="C684" s="271"/>
      <c r="D684" s="272" t="s">
        <v>129</v>
      </c>
      <c r="E684" s="272"/>
    </row>
    <row r="685" spans="1:5" x14ac:dyDescent="0.25">
      <c r="A685" s="270"/>
      <c r="B685" s="270"/>
      <c r="C685" s="271"/>
      <c r="D685" s="272" t="s">
        <v>130</v>
      </c>
      <c r="E685" s="272"/>
    </row>
    <row r="686" spans="1:5" x14ac:dyDescent="0.25">
      <c r="A686" s="270"/>
      <c r="B686" s="270"/>
      <c r="C686" s="271"/>
      <c r="D686" s="272" t="s">
        <v>131</v>
      </c>
      <c r="E686" s="272"/>
    </row>
    <row r="687" spans="1:5" x14ac:dyDescent="0.25">
      <c r="A687" s="270"/>
      <c r="B687" s="270"/>
      <c r="C687" s="271"/>
      <c r="D687" s="273" t="s">
        <v>10</v>
      </c>
      <c r="E687" s="272"/>
    </row>
    <row r="688" spans="1:5" x14ac:dyDescent="0.25">
      <c r="A688" s="270"/>
      <c r="B688" s="270"/>
      <c r="C688" s="271"/>
      <c r="D688" s="272" t="s">
        <v>74</v>
      </c>
      <c r="E688" s="272"/>
    </row>
    <row r="689" spans="1:5" x14ac:dyDescent="0.25">
      <c r="A689" s="270"/>
      <c r="B689" s="270"/>
      <c r="C689" s="271"/>
      <c r="D689" s="272" t="s">
        <v>75</v>
      </c>
      <c r="E689" s="272"/>
    </row>
    <row r="690" spans="1:5" x14ac:dyDescent="0.25">
      <c r="A690" s="270"/>
      <c r="B690" s="270"/>
      <c r="C690" s="271"/>
      <c r="D690" s="272" t="s">
        <v>29</v>
      </c>
      <c r="E690" s="272"/>
    </row>
    <row r="691" spans="1:5" x14ac:dyDescent="0.25">
      <c r="A691" s="270"/>
      <c r="B691" s="270"/>
      <c r="C691" s="271"/>
      <c r="D691" s="272" t="s">
        <v>30</v>
      </c>
      <c r="E691" s="272"/>
    </row>
    <row r="692" spans="1:5" x14ac:dyDescent="0.25">
      <c r="A692" s="270"/>
      <c r="B692" s="270"/>
      <c r="C692" s="271" t="s">
        <v>60</v>
      </c>
      <c r="D692" s="272" t="s">
        <v>1</v>
      </c>
      <c r="E692" s="272"/>
    </row>
    <row r="693" spans="1:5" x14ac:dyDescent="0.25">
      <c r="A693" s="270"/>
      <c r="B693" s="270"/>
      <c r="C693" s="271"/>
      <c r="D693" s="272" t="s">
        <v>2</v>
      </c>
      <c r="E693" s="272"/>
    </row>
    <row r="694" spans="1:5" x14ac:dyDescent="0.25">
      <c r="A694" s="270"/>
      <c r="B694" s="270"/>
      <c r="C694" s="271"/>
      <c r="D694" s="272" t="s">
        <v>126</v>
      </c>
      <c r="E694" s="272"/>
    </row>
    <row r="695" spans="1:5" x14ac:dyDescent="0.25">
      <c r="A695" s="270"/>
      <c r="B695" s="270"/>
      <c r="C695" s="271"/>
      <c r="D695" s="272" t="s">
        <v>127</v>
      </c>
      <c r="E695" s="272"/>
    </row>
    <row r="696" spans="1:5" x14ac:dyDescent="0.25">
      <c r="A696" s="270"/>
      <c r="B696" s="270"/>
      <c r="C696" s="271"/>
      <c r="D696" s="272" t="s">
        <v>128</v>
      </c>
      <c r="E696" s="272"/>
    </row>
    <row r="697" spans="1:5" x14ac:dyDescent="0.25">
      <c r="A697" s="270"/>
      <c r="B697" s="270"/>
      <c r="C697" s="271"/>
      <c r="D697" s="272" t="s">
        <v>129</v>
      </c>
      <c r="E697" s="272"/>
    </row>
    <row r="698" spans="1:5" x14ac:dyDescent="0.25">
      <c r="A698" s="270"/>
      <c r="B698" s="270"/>
      <c r="C698" s="271"/>
      <c r="D698" s="272" t="s">
        <v>130</v>
      </c>
      <c r="E698" s="272"/>
    </row>
    <row r="699" spans="1:5" x14ac:dyDescent="0.25">
      <c r="A699" s="270"/>
      <c r="B699" s="270"/>
      <c r="C699" s="271"/>
      <c r="D699" s="272" t="s">
        <v>131</v>
      </c>
      <c r="E699" s="272"/>
    </row>
    <row r="700" spans="1:5" x14ac:dyDescent="0.25">
      <c r="A700" s="270"/>
      <c r="B700" s="270"/>
      <c r="C700" s="271"/>
      <c r="D700" s="273" t="s">
        <v>10</v>
      </c>
      <c r="E700" s="272"/>
    </row>
    <row r="701" spans="1:5" x14ac:dyDescent="0.25">
      <c r="A701" s="270"/>
      <c r="B701" s="270"/>
      <c r="C701" s="271"/>
      <c r="D701" s="272" t="s">
        <v>74</v>
      </c>
      <c r="E701" s="272"/>
    </row>
    <row r="702" spans="1:5" x14ac:dyDescent="0.25">
      <c r="A702" s="270"/>
      <c r="B702" s="270"/>
      <c r="C702" s="271"/>
      <c r="D702" s="272" t="s">
        <v>75</v>
      </c>
      <c r="E702" s="272"/>
    </row>
    <row r="703" spans="1:5" x14ac:dyDescent="0.25">
      <c r="A703" s="270"/>
      <c r="B703" s="270"/>
      <c r="C703" s="271"/>
      <c r="D703" s="272" t="s">
        <v>29</v>
      </c>
      <c r="E703" s="272"/>
    </row>
    <row r="704" spans="1:5" x14ac:dyDescent="0.25">
      <c r="A704" s="270"/>
      <c r="B704" s="270"/>
      <c r="C704" s="271"/>
      <c r="D704" s="272" t="s">
        <v>30</v>
      </c>
      <c r="E704" s="272"/>
    </row>
    <row r="705" spans="1:5" x14ac:dyDescent="0.25">
      <c r="A705" s="270"/>
      <c r="B705" s="270"/>
      <c r="C705" s="271" t="s">
        <v>133</v>
      </c>
      <c r="D705" s="272" t="s">
        <v>1</v>
      </c>
      <c r="E705" s="272"/>
    </row>
    <row r="706" spans="1:5" x14ac:dyDescent="0.25">
      <c r="A706" s="270"/>
      <c r="B706" s="270"/>
      <c r="C706" s="271"/>
      <c r="D706" s="272" t="s">
        <v>2</v>
      </c>
      <c r="E706" s="272"/>
    </row>
    <row r="707" spans="1:5" x14ac:dyDescent="0.25">
      <c r="A707" s="270"/>
      <c r="B707" s="270"/>
      <c r="C707" s="271"/>
      <c r="D707" s="272" t="s">
        <v>126</v>
      </c>
      <c r="E707" s="272"/>
    </row>
    <row r="708" spans="1:5" x14ac:dyDescent="0.25">
      <c r="A708" s="270"/>
      <c r="B708" s="270"/>
      <c r="C708" s="271"/>
      <c r="D708" s="272" t="s">
        <v>127</v>
      </c>
      <c r="E708" s="272"/>
    </row>
    <row r="709" spans="1:5" x14ac:dyDescent="0.25">
      <c r="A709" s="270"/>
      <c r="B709" s="270"/>
      <c r="C709" s="271"/>
      <c r="D709" s="272" t="s">
        <v>128</v>
      </c>
      <c r="E709" s="272"/>
    </row>
    <row r="710" spans="1:5" x14ac:dyDescent="0.25">
      <c r="A710" s="270"/>
      <c r="B710" s="270"/>
      <c r="C710" s="271"/>
      <c r="D710" s="272" t="s">
        <v>129</v>
      </c>
      <c r="E710" s="272"/>
    </row>
    <row r="711" spans="1:5" x14ac:dyDescent="0.25">
      <c r="A711" s="270"/>
      <c r="B711" s="270"/>
      <c r="C711" s="271"/>
      <c r="D711" s="272" t="s">
        <v>130</v>
      </c>
      <c r="E711" s="272"/>
    </row>
    <row r="712" spans="1:5" x14ac:dyDescent="0.25">
      <c r="A712" s="270"/>
      <c r="B712" s="270"/>
      <c r="C712" s="271"/>
      <c r="D712" s="272" t="s">
        <v>131</v>
      </c>
      <c r="E712" s="272"/>
    </row>
    <row r="713" spans="1:5" x14ac:dyDescent="0.25">
      <c r="A713" s="270"/>
      <c r="B713" s="270"/>
      <c r="C713" s="271"/>
      <c r="D713" s="273" t="s">
        <v>10</v>
      </c>
      <c r="E713" s="272"/>
    </row>
    <row r="714" spans="1:5" x14ac:dyDescent="0.25">
      <c r="A714" s="270"/>
      <c r="B714" s="270"/>
      <c r="C714" s="271"/>
      <c r="D714" s="272" t="s">
        <v>74</v>
      </c>
      <c r="E714" s="272"/>
    </row>
    <row r="715" spans="1:5" x14ac:dyDescent="0.25">
      <c r="A715" s="270"/>
      <c r="B715" s="270"/>
      <c r="C715" s="271"/>
      <c r="D715" s="272" t="s">
        <v>75</v>
      </c>
      <c r="E715" s="272"/>
    </row>
    <row r="716" spans="1:5" x14ac:dyDescent="0.25">
      <c r="A716" s="270"/>
      <c r="B716" s="270"/>
      <c r="C716" s="271"/>
      <c r="D716" s="272" t="s">
        <v>29</v>
      </c>
      <c r="E716" s="272"/>
    </row>
    <row r="717" spans="1:5" x14ac:dyDescent="0.25">
      <c r="A717" s="270"/>
      <c r="B717" s="270"/>
      <c r="C717" s="271"/>
      <c r="D717" s="272" t="s">
        <v>30</v>
      </c>
      <c r="E717" s="272"/>
    </row>
    <row r="718" spans="1:5" x14ac:dyDescent="0.25">
      <c r="A718" s="270"/>
      <c r="B718" s="270"/>
      <c r="C718" s="271" t="s">
        <v>134</v>
      </c>
      <c r="D718" s="272" t="s">
        <v>1</v>
      </c>
      <c r="E718" s="272"/>
    </row>
    <row r="719" spans="1:5" x14ac:dyDescent="0.25">
      <c r="A719" s="270"/>
      <c r="B719" s="270"/>
      <c r="C719" s="271"/>
      <c r="D719" s="272" t="s">
        <v>2</v>
      </c>
      <c r="E719" s="272"/>
    </row>
    <row r="720" spans="1:5" x14ac:dyDescent="0.25">
      <c r="A720" s="270"/>
      <c r="B720" s="270"/>
      <c r="C720" s="271"/>
      <c r="D720" s="272" t="s">
        <v>126</v>
      </c>
      <c r="E720" s="272"/>
    </row>
    <row r="721" spans="1:5" x14ac:dyDescent="0.25">
      <c r="A721" s="270"/>
      <c r="B721" s="270"/>
      <c r="C721" s="271"/>
      <c r="D721" s="272" t="s">
        <v>127</v>
      </c>
      <c r="E721" s="272"/>
    </row>
    <row r="722" spans="1:5" x14ac:dyDescent="0.25">
      <c r="A722" s="270"/>
      <c r="B722" s="270"/>
      <c r="C722" s="271"/>
      <c r="D722" s="272" t="s">
        <v>128</v>
      </c>
      <c r="E722" s="272"/>
    </row>
    <row r="723" spans="1:5" x14ac:dyDescent="0.25">
      <c r="A723" s="270"/>
      <c r="B723" s="270"/>
      <c r="C723" s="271"/>
      <c r="D723" s="272" t="s">
        <v>129</v>
      </c>
      <c r="E723" s="272"/>
    </row>
    <row r="724" spans="1:5" x14ac:dyDescent="0.25">
      <c r="A724" s="270"/>
      <c r="B724" s="270"/>
      <c r="C724" s="271"/>
      <c r="D724" s="272" t="s">
        <v>130</v>
      </c>
      <c r="E724" s="272"/>
    </row>
    <row r="725" spans="1:5" x14ac:dyDescent="0.25">
      <c r="A725" s="270"/>
      <c r="B725" s="270"/>
      <c r="C725" s="271"/>
      <c r="D725" s="272" t="s">
        <v>131</v>
      </c>
      <c r="E725" s="272"/>
    </row>
    <row r="726" spans="1:5" x14ac:dyDescent="0.25">
      <c r="A726" s="270"/>
      <c r="B726" s="270"/>
      <c r="C726" s="271"/>
      <c r="D726" s="273" t="s">
        <v>10</v>
      </c>
      <c r="E726" s="272"/>
    </row>
    <row r="727" spans="1:5" x14ac:dyDescent="0.25">
      <c r="A727" s="270"/>
      <c r="B727" s="270"/>
      <c r="C727" s="271"/>
      <c r="D727" s="272" t="s">
        <v>74</v>
      </c>
      <c r="E727" s="272"/>
    </row>
    <row r="728" spans="1:5" x14ac:dyDescent="0.25">
      <c r="A728" s="270"/>
      <c r="B728" s="270"/>
      <c r="C728" s="271"/>
      <c r="D728" s="272" t="s">
        <v>75</v>
      </c>
      <c r="E728" s="272"/>
    </row>
    <row r="729" spans="1:5" x14ac:dyDescent="0.25">
      <c r="A729" s="270"/>
      <c r="B729" s="270"/>
      <c r="C729" s="271"/>
      <c r="D729" s="272" t="s">
        <v>29</v>
      </c>
      <c r="E729" s="272"/>
    </row>
    <row r="730" spans="1:5" x14ac:dyDescent="0.25">
      <c r="A730" s="270"/>
      <c r="B730" s="270"/>
      <c r="C730" s="271"/>
      <c r="D730" s="272" t="s">
        <v>30</v>
      </c>
      <c r="E730" s="272"/>
    </row>
    <row r="731" spans="1:5" x14ac:dyDescent="0.25">
      <c r="A731" s="270"/>
      <c r="B731" s="270"/>
      <c r="C731" s="271" t="s">
        <v>135</v>
      </c>
      <c r="D731" s="272" t="s">
        <v>1</v>
      </c>
      <c r="E731" s="272"/>
    </row>
    <row r="732" spans="1:5" x14ac:dyDescent="0.25">
      <c r="A732" s="270"/>
      <c r="B732" s="270"/>
      <c r="C732" s="271"/>
      <c r="D732" s="272" t="s">
        <v>2</v>
      </c>
      <c r="E732" s="272"/>
    </row>
    <row r="733" spans="1:5" x14ac:dyDescent="0.25">
      <c r="A733" s="270"/>
      <c r="B733" s="270"/>
      <c r="C733" s="271"/>
      <c r="D733" s="272" t="s">
        <v>126</v>
      </c>
      <c r="E733" s="272"/>
    </row>
    <row r="734" spans="1:5" x14ac:dyDescent="0.25">
      <c r="A734" s="270"/>
      <c r="B734" s="270"/>
      <c r="C734" s="271"/>
      <c r="D734" s="272" t="s">
        <v>127</v>
      </c>
      <c r="E734" s="272"/>
    </row>
    <row r="735" spans="1:5" x14ac:dyDescent="0.25">
      <c r="A735" s="270"/>
      <c r="B735" s="270"/>
      <c r="C735" s="271"/>
      <c r="D735" s="272" t="s">
        <v>128</v>
      </c>
      <c r="E735" s="272"/>
    </row>
    <row r="736" spans="1:5" x14ac:dyDescent="0.25">
      <c r="A736" s="270"/>
      <c r="B736" s="270"/>
      <c r="C736" s="271"/>
      <c r="D736" s="272" t="s">
        <v>129</v>
      </c>
      <c r="E736" s="272"/>
    </row>
    <row r="737" spans="1:5" x14ac:dyDescent="0.25">
      <c r="A737" s="270"/>
      <c r="B737" s="270"/>
      <c r="C737" s="271"/>
      <c r="D737" s="272" t="s">
        <v>130</v>
      </c>
      <c r="E737" s="272"/>
    </row>
    <row r="738" spans="1:5" x14ac:dyDescent="0.25">
      <c r="A738" s="270"/>
      <c r="B738" s="270"/>
      <c r="C738" s="271"/>
      <c r="D738" s="272" t="s">
        <v>131</v>
      </c>
      <c r="E738" s="272"/>
    </row>
    <row r="739" spans="1:5" x14ac:dyDescent="0.25">
      <c r="A739" s="270"/>
      <c r="B739" s="270"/>
      <c r="C739" s="271"/>
      <c r="D739" s="273" t="s">
        <v>10</v>
      </c>
      <c r="E739" s="272"/>
    </row>
    <row r="740" spans="1:5" x14ac:dyDescent="0.25">
      <c r="A740" s="270"/>
      <c r="B740" s="270"/>
      <c r="C740" s="271"/>
      <c r="D740" s="272" t="s">
        <v>74</v>
      </c>
      <c r="E740" s="272"/>
    </row>
    <row r="741" spans="1:5" x14ac:dyDescent="0.25">
      <c r="A741" s="270"/>
      <c r="B741" s="270"/>
      <c r="C741" s="271"/>
      <c r="D741" s="272" t="s">
        <v>75</v>
      </c>
      <c r="E741" s="272"/>
    </row>
    <row r="742" spans="1:5" x14ac:dyDescent="0.25">
      <c r="A742" s="270"/>
      <c r="B742" s="270"/>
      <c r="C742" s="271"/>
      <c r="D742" s="272" t="s">
        <v>29</v>
      </c>
      <c r="E742" s="272"/>
    </row>
    <row r="743" spans="1:5" x14ac:dyDescent="0.25">
      <c r="A743" s="270"/>
      <c r="B743" s="270"/>
      <c r="C743" s="271"/>
      <c r="D743" s="272" t="s">
        <v>30</v>
      </c>
      <c r="E743" s="272"/>
    </row>
    <row r="744" spans="1:5" x14ac:dyDescent="0.25">
      <c r="A744" s="270"/>
      <c r="B744" s="270"/>
      <c r="C744" s="271" t="s">
        <v>136</v>
      </c>
      <c r="D744" s="272" t="s">
        <v>1</v>
      </c>
      <c r="E744" s="272"/>
    </row>
    <row r="745" spans="1:5" x14ac:dyDescent="0.25">
      <c r="A745" s="270"/>
      <c r="B745" s="270"/>
      <c r="C745" s="271"/>
      <c r="D745" s="272" t="s">
        <v>2</v>
      </c>
      <c r="E745" s="272"/>
    </row>
    <row r="746" spans="1:5" x14ac:dyDescent="0.25">
      <c r="A746" s="270"/>
      <c r="B746" s="270"/>
      <c r="C746" s="271"/>
      <c r="D746" s="272" t="s">
        <v>126</v>
      </c>
      <c r="E746" s="272"/>
    </row>
    <row r="747" spans="1:5" x14ac:dyDescent="0.25">
      <c r="A747" s="270"/>
      <c r="B747" s="270"/>
      <c r="C747" s="271"/>
      <c r="D747" s="272" t="s">
        <v>127</v>
      </c>
      <c r="E747" s="272"/>
    </row>
    <row r="748" spans="1:5" x14ac:dyDescent="0.25">
      <c r="A748" s="270"/>
      <c r="B748" s="270"/>
      <c r="C748" s="271"/>
      <c r="D748" s="272" t="s">
        <v>128</v>
      </c>
      <c r="E748" s="272"/>
    </row>
    <row r="749" spans="1:5" x14ac:dyDescent="0.25">
      <c r="A749" s="270"/>
      <c r="B749" s="270"/>
      <c r="C749" s="271"/>
      <c r="D749" s="272" t="s">
        <v>129</v>
      </c>
      <c r="E749" s="272"/>
    </row>
    <row r="750" spans="1:5" x14ac:dyDescent="0.25">
      <c r="A750" s="270"/>
      <c r="B750" s="270"/>
      <c r="C750" s="271"/>
      <c r="D750" s="272" t="s">
        <v>130</v>
      </c>
      <c r="E750" s="272"/>
    </row>
    <row r="751" spans="1:5" x14ac:dyDescent="0.25">
      <c r="A751" s="270"/>
      <c r="B751" s="270"/>
      <c r="C751" s="271"/>
      <c r="D751" s="272" t="s">
        <v>131</v>
      </c>
      <c r="E751" s="272"/>
    </row>
    <row r="752" spans="1:5" x14ac:dyDescent="0.25">
      <c r="A752" s="270"/>
      <c r="B752" s="270"/>
      <c r="C752" s="271"/>
      <c r="D752" s="273" t="s">
        <v>10</v>
      </c>
      <c r="E752" s="272"/>
    </row>
    <row r="753" spans="1:5" x14ac:dyDescent="0.25">
      <c r="A753" s="270"/>
      <c r="B753" s="270"/>
      <c r="C753" s="271"/>
      <c r="D753" s="272" t="s">
        <v>74</v>
      </c>
      <c r="E753" s="272"/>
    </row>
    <row r="754" spans="1:5" x14ac:dyDescent="0.25">
      <c r="A754" s="270"/>
      <c r="B754" s="270"/>
      <c r="C754" s="271"/>
      <c r="D754" s="272" t="s">
        <v>75</v>
      </c>
      <c r="E754" s="272"/>
    </row>
    <row r="755" spans="1:5" x14ac:dyDescent="0.25">
      <c r="A755" s="270"/>
      <c r="B755" s="270"/>
      <c r="C755" s="271"/>
      <c r="D755" s="272" t="s">
        <v>29</v>
      </c>
      <c r="E755" s="272"/>
    </row>
    <row r="756" spans="1:5" x14ac:dyDescent="0.25">
      <c r="A756" s="270"/>
      <c r="B756" s="270"/>
      <c r="C756" s="271"/>
      <c r="D756" s="272" t="s">
        <v>30</v>
      </c>
      <c r="E756" s="272"/>
    </row>
    <row r="757" spans="1:5" x14ac:dyDescent="0.25">
      <c r="A757" s="270"/>
      <c r="B757" s="270"/>
      <c r="C757" s="271" t="s">
        <v>137</v>
      </c>
      <c r="D757" s="272" t="s">
        <v>1</v>
      </c>
      <c r="E757" s="272"/>
    </row>
    <row r="758" spans="1:5" x14ac:dyDescent="0.25">
      <c r="A758" s="270"/>
      <c r="B758" s="270"/>
      <c r="C758" s="271"/>
      <c r="D758" s="272" t="s">
        <v>2</v>
      </c>
      <c r="E758" s="272"/>
    </row>
    <row r="759" spans="1:5" x14ac:dyDescent="0.25">
      <c r="A759" s="270"/>
      <c r="B759" s="270"/>
      <c r="C759" s="271"/>
      <c r="D759" s="272" t="s">
        <v>126</v>
      </c>
      <c r="E759" s="272"/>
    </row>
    <row r="760" spans="1:5" x14ac:dyDescent="0.25">
      <c r="A760" s="270"/>
      <c r="B760" s="270"/>
      <c r="C760" s="271"/>
      <c r="D760" s="272" t="s">
        <v>127</v>
      </c>
      <c r="E760" s="272"/>
    </row>
    <row r="761" spans="1:5" x14ac:dyDescent="0.25">
      <c r="A761" s="270"/>
      <c r="B761" s="270"/>
      <c r="C761" s="271"/>
      <c r="D761" s="272" t="s">
        <v>128</v>
      </c>
      <c r="E761" s="272"/>
    </row>
    <row r="762" spans="1:5" x14ac:dyDescent="0.25">
      <c r="A762" s="270"/>
      <c r="B762" s="270"/>
      <c r="C762" s="271"/>
      <c r="D762" s="272" t="s">
        <v>129</v>
      </c>
      <c r="E762" s="272"/>
    </row>
    <row r="763" spans="1:5" x14ac:dyDescent="0.25">
      <c r="A763" s="270"/>
      <c r="B763" s="270"/>
      <c r="C763" s="271"/>
      <c r="D763" s="272" t="s">
        <v>130</v>
      </c>
      <c r="E763" s="272"/>
    </row>
    <row r="764" spans="1:5" x14ac:dyDescent="0.25">
      <c r="A764" s="270"/>
      <c r="B764" s="270"/>
      <c r="C764" s="271"/>
      <c r="D764" s="272" t="s">
        <v>131</v>
      </c>
      <c r="E764" s="272"/>
    </row>
    <row r="765" spans="1:5" x14ac:dyDescent="0.25">
      <c r="A765" s="270"/>
      <c r="B765" s="270"/>
      <c r="C765" s="271"/>
      <c r="D765" s="273" t="s">
        <v>10</v>
      </c>
      <c r="E765" s="272"/>
    </row>
    <row r="766" spans="1:5" x14ac:dyDescent="0.25">
      <c r="A766" s="270"/>
      <c r="B766" s="270"/>
      <c r="C766" s="271"/>
      <c r="D766" s="272" t="s">
        <v>74</v>
      </c>
      <c r="E766" s="272"/>
    </row>
    <row r="767" spans="1:5" x14ac:dyDescent="0.25">
      <c r="A767" s="270"/>
      <c r="B767" s="270"/>
      <c r="C767" s="271"/>
      <c r="D767" s="272" t="s">
        <v>75</v>
      </c>
      <c r="E767" s="272"/>
    </row>
    <row r="768" spans="1:5" x14ac:dyDescent="0.25">
      <c r="A768" s="270"/>
      <c r="B768" s="270"/>
      <c r="C768" s="271"/>
      <c r="D768" s="272" t="s">
        <v>29</v>
      </c>
      <c r="E768" s="272"/>
    </row>
    <row r="769" spans="1:5" x14ac:dyDescent="0.25">
      <c r="A769" s="270"/>
      <c r="B769" s="270"/>
      <c r="C769" s="271"/>
      <c r="D769" s="272" t="s">
        <v>30</v>
      </c>
      <c r="E769" s="272"/>
    </row>
    <row r="770" spans="1:5" x14ac:dyDescent="0.25">
      <c r="A770" s="270"/>
      <c r="B770" s="270"/>
      <c r="C770" s="271" t="s">
        <v>138</v>
      </c>
      <c r="D770" s="272" t="s">
        <v>1</v>
      </c>
      <c r="E770" s="272"/>
    </row>
    <row r="771" spans="1:5" x14ac:dyDescent="0.25">
      <c r="A771" s="270"/>
      <c r="B771" s="270"/>
      <c r="C771" s="271"/>
      <c r="D771" s="272" t="s">
        <v>2</v>
      </c>
      <c r="E771" s="272"/>
    </row>
    <row r="772" spans="1:5" x14ac:dyDescent="0.25">
      <c r="A772" s="270"/>
      <c r="B772" s="270"/>
      <c r="C772" s="271"/>
      <c r="D772" s="272" t="s">
        <v>126</v>
      </c>
      <c r="E772" s="272"/>
    </row>
    <row r="773" spans="1:5" x14ac:dyDescent="0.25">
      <c r="A773" s="270"/>
      <c r="B773" s="270"/>
      <c r="C773" s="271"/>
      <c r="D773" s="272" t="s">
        <v>127</v>
      </c>
      <c r="E773" s="272"/>
    </row>
    <row r="774" spans="1:5" x14ac:dyDescent="0.25">
      <c r="A774" s="270"/>
      <c r="B774" s="270"/>
      <c r="C774" s="271"/>
      <c r="D774" s="272" t="s">
        <v>128</v>
      </c>
      <c r="E774" s="272"/>
    </row>
    <row r="775" spans="1:5" x14ac:dyDescent="0.25">
      <c r="A775" s="270"/>
      <c r="B775" s="270"/>
      <c r="C775" s="271"/>
      <c r="D775" s="272" t="s">
        <v>129</v>
      </c>
      <c r="E775" s="272"/>
    </row>
    <row r="776" spans="1:5" x14ac:dyDescent="0.25">
      <c r="A776" s="270"/>
      <c r="B776" s="270"/>
      <c r="C776" s="271"/>
      <c r="D776" s="272" t="s">
        <v>130</v>
      </c>
      <c r="E776" s="272"/>
    </row>
    <row r="777" spans="1:5" x14ac:dyDescent="0.25">
      <c r="A777" s="270"/>
      <c r="B777" s="270"/>
      <c r="C777" s="271"/>
      <c r="D777" s="272" t="s">
        <v>131</v>
      </c>
      <c r="E777" s="272"/>
    </row>
    <row r="778" spans="1:5" x14ac:dyDescent="0.25">
      <c r="A778" s="270"/>
      <c r="B778" s="270"/>
      <c r="C778" s="271"/>
      <c r="D778" s="273" t="s">
        <v>10</v>
      </c>
      <c r="E778" s="272"/>
    </row>
    <row r="779" spans="1:5" x14ac:dyDescent="0.25">
      <c r="A779" s="270"/>
      <c r="B779" s="270"/>
      <c r="C779" s="271"/>
      <c r="D779" s="272" t="s">
        <v>74</v>
      </c>
      <c r="E779" s="272"/>
    </row>
    <row r="780" spans="1:5" x14ac:dyDescent="0.25">
      <c r="A780" s="270"/>
      <c r="B780" s="270"/>
      <c r="C780" s="271"/>
      <c r="D780" s="272" t="s">
        <v>75</v>
      </c>
      <c r="E780" s="272"/>
    </row>
    <row r="781" spans="1:5" x14ac:dyDescent="0.25">
      <c r="A781" s="270"/>
      <c r="B781" s="270"/>
      <c r="C781" s="271"/>
      <c r="D781" s="272" t="s">
        <v>29</v>
      </c>
      <c r="E781" s="272"/>
    </row>
    <row r="782" spans="1:5" x14ac:dyDescent="0.25">
      <c r="A782" s="270"/>
      <c r="B782" s="270"/>
      <c r="C782" s="271"/>
      <c r="D782" s="272" t="s">
        <v>30</v>
      </c>
      <c r="E782" s="272"/>
    </row>
    <row r="783" spans="1:5" x14ac:dyDescent="0.25">
      <c r="A783" s="274"/>
      <c r="C783" s="275"/>
    </row>
    <row r="784" spans="1:5" x14ac:dyDescent="0.25">
      <c r="A784" s="276"/>
      <c r="C784" s="275"/>
    </row>
    <row r="785" spans="1:3" x14ac:dyDescent="0.25">
      <c r="A785" s="276"/>
      <c r="C785" s="275"/>
    </row>
    <row r="786" spans="1:3" x14ac:dyDescent="0.25">
      <c r="A786" s="276"/>
      <c r="C786" s="275"/>
    </row>
    <row r="787" spans="1:3" x14ac:dyDescent="0.25">
      <c r="A787" s="276"/>
      <c r="C787" s="275"/>
    </row>
    <row r="788" spans="1:3" x14ac:dyDescent="0.25">
      <c r="A788" s="276"/>
      <c r="C788" s="275"/>
    </row>
    <row r="789" spans="1:3" x14ac:dyDescent="0.25">
      <c r="A789" s="276"/>
      <c r="C789" s="275"/>
    </row>
    <row r="790" spans="1:3" x14ac:dyDescent="0.25">
      <c r="A790" s="276"/>
      <c r="C790" s="275"/>
    </row>
    <row r="791" spans="1:3" x14ac:dyDescent="0.25">
      <c r="A791" s="276"/>
      <c r="C791" s="275"/>
    </row>
    <row r="792" spans="1:3" x14ac:dyDescent="0.25">
      <c r="A792" s="276"/>
      <c r="C792" s="275"/>
    </row>
    <row r="793" spans="1:3" x14ac:dyDescent="0.25">
      <c r="A793" s="276"/>
      <c r="C793" s="275"/>
    </row>
    <row r="794" spans="1:3" x14ac:dyDescent="0.25">
      <c r="A794" s="276"/>
      <c r="C794" s="275"/>
    </row>
    <row r="795" spans="1:3" x14ac:dyDescent="0.25">
      <c r="A795" s="276"/>
      <c r="C795" s="275"/>
    </row>
    <row r="796" spans="1:3" x14ac:dyDescent="0.25">
      <c r="A796" s="276"/>
      <c r="C796" s="275"/>
    </row>
    <row r="797" spans="1:3" x14ac:dyDescent="0.25">
      <c r="A797" s="276"/>
      <c r="C797" s="275"/>
    </row>
    <row r="798" spans="1:3" x14ac:dyDescent="0.25">
      <c r="A798" s="276"/>
      <c r="C798" s="275"/>
    </row>
    <row r="799" spans="1:3" x14ac:dyDescent="0.25">
      <c r="A799" s="276"/>
      <c r="C799" s="275"/>
    </row>
    <row r="800" spans="1:3" x14ac:dyDescent="0.25">
      <c r="A800" s="276"/>
      <c r="C800" s="275"/>
    </row>
    <row r="801" spans="1:3" x14ac:dyDescent="0.25">
      <c r="A801" s="276"/>
      <c r="C801" s="275"/>
    </row>
    <row r="802" spans="1:3" x14ac:dyDescent="0.25">
      <c r="A802" s="276"/>
      <c r="C802" s="275"/>
    </row>
    <row r="803" spans="1:3" x14ac:dyDescent="0.25">
      <c r="A803" s="276"/>
      <c r="C803" s="275"/>
    </row>
    <row r="804" spans="1:3" x14ac:dyDescent="0.25">
      <c r="A804" s="276"/>
      <c r="C804" s="275"/>
    </row>
    <row r="805" spans="1:3" x14ac:dyDescent="0.25">
      <c r="A805" s="276"/>
      <c r="C805" s="275"/>
    </row>
    <row r="806" spans="1:3" x14ac:dyDescent="0.25">
      <c r="A806" s="276"/>
      <c r="C806" s="275"/>
    </row>
    <row r="807" spans="1:3" x14ac:dyDescent="0.25">
      <c r="A807" s="276"/>
      <c r="C807" s="275"/>
    </row>
    <row r="808" spans="1:3" x14ac:dyDescent="0.25">
      <c r="A808" s="276"/>
      <c r="C808" s="275"/>
    </row>
    <row r="809" spans="1:3" x14ac:dyDescent="0.25">
      <c r="A809" s="276"/>
      <c r="C809" s="275"/>
    </row>
    <row r="810" spans="1:3" x14ac:dyDescent="0.25">
      <c r="A810" s="276"/>
      <c r="C810" s="275"/>
    </row>
    <row r="811" spans="1:3" x14ac:dyDescent="0.25">
      <c r="A811" s="276"/>
      <c r="C811" s="275"/>
    </row>
    <row r="812" spans="1:3" x14ac:dyDescent="0.25">
      <c r="A812" s="276"/>
      <c r="C812" s="275"/>
    </row>
    <row r="813" spans="1:3" x14ac:dyDescent="0.25">
      <c r="A813" s="276"/>
      <c r="C813" s="275"/>
    </row>
    <row r="814" spans="1:3" x14ac:dyDescent="0.25">
      <c r="A814" s="276"/>
      <c r="C814" s="275"/>
    </row>
    <row r="815" spans="1:3" x14ac:dyDescent="0.25">
      <c r="A815" s="276"/>
      <c r="C815" s="275"/>
    </row>
    <row r="816" spans="1:3" x14ac:dyDescent="0.25">
      <c r="A816" s="276"/>
      <c r="C816" s="275"/>
    </row>
    <row r="817" spans="1:3" x14ac:dyDescent="0.25">
      <c r="A817" s="276"/>
      <c r="C817" s="275"/>
    </row>
    <row r="818" spans="1:3" x14ac:dyDescent="0.25">
      <c r="A818" s="276"/>
      <c r="C818" s="275"/>
    </row>
    <row r="819" spans="1:3" x14ac:dyDescent="0.25">
      <c r="A819" s="276"/>
      <c r="C819" s="275"/>
    </row>
    <row r="820" spans="1:3" x14ac:dyDescent="0.25">
      <c r="A820" s="276"/>
      <c r="C820" s="275"/>
    </row>
    <row r="821" spans="1:3" x14ac:dyDescent="0.25">
      <c r="A821" s="276"/>
      <c r="C821" s="275"/>
    </row>
    <row r="822" spans="1:3" x14ac:dyDescent="0.25">
      <c r="A822" s="276"/>
      <c r="C822" s="275"/>
    </row>
    <row r="823" spans="1:3" x14ac:dyDescent="0.25">
      <c r="A823" s="276"/>
      <c r="C823" s="275"/>
    </row>
    <row r="824" spans="1:3" x14ac:dyDescent="0.25">
      <c r="A824" s="276"/>
      <c r="C824" s="275"/>
    </row>
    <row r="825" spans="1:3" x14ac:dyDescent="0.25">
      <c r="A825" s="276"/>
      <c r="C825" s="275"/>
    </row>
    <row r="826" spans="1:3" x14ac:dyDescent="0.25">
      <c r="A826" s="276"/>
      <c r="C826" s="275"/>
    </row>
    <row r="827" spans="1:3" x14ac:dyDescent="0.25">
      <c r="A827" s="276"/>
      <c r="C827" s="275"/>
    </row>
    <row r="828" spans="1:3" x14ac:dyDescent="0.25">
      <c r="A828" s="276"/>
      <c r="C828" s="275"/>
    </row>
    <row r="829" spans="1:3" x14ac:dyDescent="0.25">
      <c r="A829" s="276"/>
      <c r="C829" s="275"/>
    </row>
    <row r="830" spans="1:3" x14ac:dyDescent="0.25">
      <c r="A830" s="276"/>
      <c r="C830" s="275"/>
    </row>
    <row r="831" spans="1:3" x14ac:dyDescent="0.25">
      <c r="A831" s="276"/>
      <c r="C831" s="275"/>
    </row>
    <row r="832" spans="1:3" x14ac:dyDescent="0.25">
      <c r="A832" s="276"/>
      <c r="C832" s="275"/>
    </row>
    <row r="833" spans="1:3" x14ac:dyDescent="0.25">
      <c r="A833" s="276"/>
      <c r="C833" s="275"/>
    </row>
    <row r="834" spans="1:3" x14ac:dyDescent="0.25">
      <c r="A834" s="276"/>
      <c r="C834" s="275"/>
    </row>
    <row r="835" spans="1:3" x14ac:dyDescent="0.25">
      <c r="A835" s="276"/>
      <c r="C835" s="275"/>
    </row>
    <row r="836" spans="1:3" x14ac:dyDescent="0.25">
      <c r="A836" s="276"/>
      <c r="C836" s="275"/>
    </row>
    <row r="837" spans="1:3" x14ac:dyDescent="0.25">
      <c r="A837" s="276"/>
      <c r="C837" s="275"/>
    </row>
    <row r="838" spans="1:3" x14ac:dyDescent="0.25">
      <c r="A838" s="276"/>
      <c r="C838" s="275"/>
    </row>
    <row r="839" spans="1:3" x14ac:dyDescent="0.25">
      <c r="A839" s="276"/>
      <c r="C839" s="275"/>
    </row>
    <row r="840" spans="1:3" x14ac:dyDescent="0.25">
      <c r="A840" s="276"/>
      <c r="C840" s="275"/>
    </row>
    <row r="841" spans="1:3" x14ac:dyDescent="0.25">
      <c r="A841" s="276"/>
      <c r="C841" s="275"/>
    </row>
    <row r="842" spans="1:3" x14ac:dyDescent="0.25">
      <c r="A842" s="276"/>
      <c r="C842" s="275"/>
    </row>
    <row r="843" spans="1:3" x14ac:dyDescent="0.25">
      <c r="A843" s="276"/>
      <c r="C843" s="275"/>
    </row>
    <row r="844" spans="1:3" x14ac:dyDescent="0.25">
      <c r="A844" s="276"/>
      <c r="C844" s="275"/>
    </row>
    <row r="845" spans="1:3" x14ac:dyDescent="0.25">
      <c r="A845" s="276"/>
      <c r="C845" s="275"/>
    </row>
    <row r="846" spans="1:3" x14ac:dyDescent="0.25">
      <c r="A846" s="276"/>
      <c r="C846" s="275"/>
    </row>
    <row r="847" spans="1:3" x14ac:dyDescent="0.25">
      <c r="A847" s="276"/>
      <c r="C847" s="275"/>
    </row>
    <row r="848" spans="1:3" x14ac:dyDescent="0.25">
      <c r="A848" s="276"/>
    </row>
    <row r="849" spans="1:1" x14ac:dyDescent="0.25">
      <c r="A849" s="276"/>
    </row>
    <row r="850" spans="1:1" x14ac:dyDescent="0.25">
      <c r="A850" s="276"/>
    </row>
    <row r="851" spans="1:1" x14ac:dyDescent="0.25">
      <c r="A851" s="276"/>
    </row>
    <row r="852" spans="1:1" x14ac:dyDescent="0.25">
      <c r="A852" s="276"/>
    </row>
    <row r="853" spans="1:1" x14ac:dyDescent="0.25">
      <c r="A853" s="276"/>
    </row>
    <row r="854" spans="1:1" x14ac:dyDescent="0.25">
      <c r="A854" s="276"/>
    </row>
    <row r="855" spans="1:1" x14ac:dyDescent="0.25">
      <c r="A855" s="276"/>
    </row>
    <row r="856" spans="1:1" x14ac:dyDescent="0.25">
      <c r="A856" s="276"/>
    </row>
    <row r="857" spans="1:1" x14ac:dyDescent="0.25">
      <c r="A857" s="276"/>
    </row>
    <row r="858" spans="1:1" x14ac:dyDescent="0.25">
      <c r="A858" s="276"/>
    </row>
    <row r="859" spans="1:1" x14ac:dyDescent="0.25">
      <c r="A859" s="276"/>
    </row>
    <row r="860" spans="1:1" x14ac:dyDescent="0.25">
      <c r="A860" s="276"/>
    </row>
    <row r="861" spans="1:1" x14ac:dyDescent="0.25">
      <c r="A861" s="276"/>
    </row>
    <row r="862" spans="1:1" x14ac:dyDescent="0.25">
      <c r="A862" s="276"/>
    </row>
    <row r="863" spans="1:1" x14ac:dyDescent="0.25">
      <c r="A863" s="276"/>
    </row>
    <row r="864" spans="1:1" x14ac:dyDescent="0.25">
      <c r="A864" s="276"/>
    </row>
    <row r="865" spans="1:1" x14ac:dyDescent="0.25">
      <c r="A865" s="276"/>
    </row>
    <row r="866" spans="1:1" x14ac:dyDescent="0.25">
      <c r="A866" s="276"/>
    </row>
    <row r="867" spans="1:1" x14ac:dyDescent="0.25">
      <c r="A867" s="276"/>
    </row>
    <row r="868" spans="1:1" x14ac:dyDescent="0.25">
      <c r="A868" s="276"/>
    </row>
    <row r="869" spans="1:1" x14ac:dyDescent="0.25">
      <c r="A869" s="276"/>
    </row>
    <row r="870" spans="1:1" x14ac:dyDescent="0.25">
      <c r="A870" s="276"/>
    </row>
    <row r="871" spans="1:1" x14ac:dyDescent="0.25">
      <c r="A871" s="276"/>
    </row>
    <row r="872" spans="1:1" x14ac:dyDescent="0.25">
      <c r="A872" s="276"/>
    </row>
    <row r="873" spans="1:1" x14ac:dyDescent="0.25">
      <c r="A873" s="276"/>
    </row>
    <row r="874" spans="1:1" x14ac:dyDescent="0.25">
      <c r="A874" s="276"/>
    </row>
    <row r="875" spans="1:1" x14ac:dyDescent="0.25">
      <c r="A875" s="276"/>
    </row>
    <row r="876" spans="1:1" x14ac:dyDescent="0.25">
      <c r="A876" s="276"/>
    </row>
    <row r="877" spans="1:1" x14ac:dyDescent="0.25">
      <c r="A877" s="276"/>
    </row>
    <row r="878" spans="1:1" x14ac:dyDescent="0.25">
      <c r="A878" s="276"/>
    </row>
    <row r="879" spans="1:1" x14ac:dyDescent="0.25">
      <c r="A879" s="276"/>
    </row>
    <row r="880" spans="1:1" x14ac:dyDescent="0.25">
      <c r="A880" s="276"/>
    </row>
    <row r="881" spans="1:1" x14ac:dyDescent="0.25">
      <c r="A881" s="276"/>
    </row>
    <row r="882" spans="1:1" x14ac:dyDescent="0.25">
      <c r="A882" s="276"/>
    </row>
    <row r="883" spans="1:1" x14ac:dyDescent="0.25">
      <c r="A883" s="276"/>
    </row>
    <row r="884" spans="1:1" x14ac:dyDescent="0.25">
      <c r="A884" s="276"/>
    </row>
    <row r="885" spans="1:1" x14ac:dyDescent="0.25">
      <c r="A885" s="276"/>
    </row>
    <row r="886" spans="1:1" x14ac:dyDescent="0.25">
      <c r="A886" s="276"/>
    </row>
    <row r="887" spans="1:1" x14ac:dyDescent="0.25">
      <c r="A887" s="276"/>
    </row>
    <row r="888" spans="1:1" x14ac:dyDescent="0.25">
      <c r="A888" s="276"/>
    </row>
    <row r="889" spans="1:1" x14ac:dyDescent="0.25">
      <c r="A889" s="276"/>
    </row>
    <row r="890" spans="1:1" x14ac:dyDescent="0.25">
      <c r="A890" s="276"/>
    </row>
    <row r="891" spans="1:1" x14ac:dyDescent="0.25">
      <c r="A891" s="276"/>
    </row>
    <row r="892" spans="1:1" x14ac:dyDescent="0.25">
      <c r="A892" s="276"/>
    </row>
    <row r="893" spans="1:1" x14ac:dyDescent="0.25">
      <c r="A893" s="276"/>
    </row>
    <row r="894" spans="1:1" x14ac:dyDescent="0.25">
      <c r="A894" s="276"/>
    </row>
    <row r="895" spans="1:1" x14ac:dyDescent="0.25">
      <c r="A895" s="276"/>
    </row>
    <row r="896" spans="1:1" x14ac:dyDescent="0.25">
      <c r="A896" s="276"/>
    </row>
    <row r="897" spans="1:1" x14ac:dyDescent="0.25">
      <c r="A897" s="276"/>
    </row>
    <row r="898" spans="1:1" x14ac:dyDescent="0.25">
      <c r="A898" s="276"/>
    </row>
    <row r="899" spans="1:1" x14ac:dyDescent="0.25">
      <c r="A899" s="276"/>
    </row>
    <row r="900" spans="1:1" x14ac:dyDescent="0.25">
      <c r="A900" s="276"/>
    </row>
    <row r="901" spans="1:1" x14ac:dyDescent="0.25">
      <c r="A901" s="276"/>
    </row>
    <row r="902" spans="1:1" x14ac:dyDescent="0.25">
      <c r="A902" s="276"/>
    </row>
    <row r="903" spans="1:1" x14ac:dyDescent="0.25">
      <c r="A903" s="276"/>
    </row>
    <row r="904" spans="1:1" x14ac:dyDescent="0.25">
      <c r="A904" s="276"/>
    </row>
    <row r="905" spans="1:1" x14ac:dyDescent="0.25">
      <c r="A905" s="276"/>
    </row>
    <row r="906" spans="1:1" x14ac:dyDescent="0.25">
      <c r="A906" s="276"/>
    </row>
    <row r="907" spans="1:1" x14ac:dyDescent="0.25">
      <c r="A907" s="276"/>
    </row>
    <row r="908" spans="1:1" x14ac:dyDescent="0.25">
      <c r="A908" s="276"/>
    </row>
    <row r="909" spans="1:1" x14ac:dyDescent="0.25">
      <c r="A909" s="276"/>
    </row>
    <row r="910" spans="1:1" x14ac:dyDescent="0.25">
      <c r="A910" s="276"/>
    </row>
    <row r="911" spans="1:1" x14ac:dyDescent="0.25">
      <c r="A911" s="276"/>
    </row>
    <row r="912" spans="1:1" x14ac:dyDescent="0.25">
      <c r="A912" s="276"/>
    </row>
    <row r="913" spans="1:1" x14ac:dyDescent="0.25">
      <c r="A913" s="276"/>
    </row>
    <row r="914" spans="1:1" x14ac:dyDescent="0.25">
      <c r="A914" s="276"/>
    </row>
    <row r="915" spans="1:1" x14ac:dyDescent="0.25">
      <c r="A915" s="276"/>
    </row>
    <row r="916" spans="1:1" x14ac:dyDescent="0.25">
      <c r="A916" s="276"/>
    </row>
    <row r="917" spans="1:1" x14ac:dyDescent="0.25">
      <c r="A917" s="276"/>
    </row>
    <row r="918" spans="1:1" x14ac:dyDescent="0.25">
      <c r="A918" s="276"/>
    </row>
    <row r="919" spans="1:1" x14ac:dyDescent="0.25">
      <c r="A919" s="276"/>
    </row>
    <row r="920" spans="1:1" x14ac:dyDescent="0.25">
      <c r="A920" s="276"/>
    </row>
    <row r="921" spans="1:1" x14ac:dyDescent="0.25">
      <c r="A921" s="276"/>
    </row>
    <row r="922" spans="1:1" x14ac:dyDescent="0.25">
      <c r="A922" s="276"/>
    </row>
    <row r="923" spans="1:1" x14ac:dyDescent="0.25">
      <c r="A923" s="276"/>
    </row>
    <row r="924" spans="1:1" x14ac:dyDescent="0.25">
      <c r="A924" s="276"/>
    </row>
    <row r="925" spans="1:1" x14ac:dyDescent="0.25">
      <c r="A925" s="276"/>
    </row>
    <row r="926" spans="1:1" x14ac:dyDescent="0.25">
      <c r="A926" s="276"/>
    </row>
    <row r="927" spans="1:1" x14ac:dyDescent="0.25">
      <c r="A927" s="276"/>
    </row>
    <row r="928" spans="1:1" x14ac:dyDescent="0.25">
      <c r="A928" s="276"/>
    </row>
    <row r="929" spans="1:1" x14ac:dyDescent="0.25">
      <c r="A929" s="276"/>
    </row>
    <row r="930" spans="1:1" x14ac:dyDescent="0.25">
      <c r="A930" s="276"/>
    </row>
    <row r="931" spans="1:1" x14ac:dyDescent="0.25">
      <c r="A931" s="276"/>
    </row>
    <row r="932" spans="1:1" x14ac:dyDescent="0.25">
      <c r="A932" s="276"/>
    </row>
    <row r="933" spans="1:1" x14ac:dyDescent="0.25">
      <c r="A933" s="276"/>
    </row>
    <row r="934" spans="1:1" x14ac:dyDescent="0.25">
      <c r="A934" s="276"/>
    </row>
    <row r="935" spans="1:1" x14ac:dyDescent="0.25">
      <c r="A935" s="276"/>
    </row>
    <row r="936" spans="1:1" x14ac:dyDescent="0.25">
      <c r="A936" s="276"/>
    </row>
    <row r="937" spans="1:1" x14ac:dyDescent="0.25">
      <c r="A937" s="276"/>
    </row>
    <row r="938" spans="1:1" x14ac:dyDescent="0.25">
      <c r="A938" s="276"/>
    </row>
    <row r="939" spans="1:1" x14ac:dyDescent="0.25">
      <c r="A939" s="276"/>
    </row>
    <row r="940" spans="1:1" x14ac:dyDescent="0.25">
      <c r="A940" s="276"/>
    </row>
    <row r="941" spans="1:1" x14ac:dyDescent="0.25">
      <c r="A941" s="276"/>
    </row>
    <row r="942" spans="1:1" x14ac:dyDescent="0.25">
      <c r="A942" s="276"/>
    </row>
    <row r="943" spans="1:1" x14ac:dyDescent="0.25">
      <c r="A943" s="276"/>
    </row>
    <row r="944" spans="1:1" x14ac:dyDescent="0.25">
      <c r="A944" s="276"/>
    </row>
    <row r="945" spans="1:1" x14ac:dyDescent="0.25">
      <c r="A945" s="276"/>
    </row>
    <row r="946" spans="1:1" x14ac:dyDescent="0.25">
      <c r="A946" s="276"/>
    </row>
    <row r="947" spans="1:1" x14ac:dyDescent="0.25">
      <c r="A947" s="276"/>
    </row>
    <row r="948" spans="1:1" x14ac:dyDescent="0.25">
      <c r="A948" s="276"/>
    </row>
    <row r="949" spans="1:1" x14ac:dyDescent="0.25">
      <c r="A949" s="276"/>
    </row>
    <row r="950" spans="1:1" x14ac:dyDescent="0.25">
      <c r="A950" s="276"/>
    </row>
    <row r="951" spans="1:1" x14ac:dyDescent="0.25">
      <c r="A951" s="276"/>
    </row>
    <row r="952" spans="1:1" x14ac:dyDescent="0.25">
      <c r="A952" s="276"/>
    </row>
    <row r="953" spans="1:1" x14ac:dyDescent="0.25">
      <c r="A953" s="276"/>
    </row>
    <row r="954" spans="1:1" x14ac:dyDescent="0.25">
      <c r="A954" s="276"/>
    </row>
    <row r="955" spans="1:1" x14ac:dyDescent="0.25">
      <c r="A955" s="276"/>
    </row>
    <row r="956" spans="1:1" x14ac:dyDescent="0.25">
      <c r="A956" s="276"/>
    </row>
    <row r="957" spans="1:1" x14ac:dyDescent="0.25">
      <c r="A957" s="276"/>
    </row>
    <row r="958" spans="1:1" x14ac:dyDescent="0.25">
      <c r="A958" s="276"/>
    </row>
    <row r="959" spans="1:1" x14ac:dyDescent="0.25">
      <c r="A959" s="276"/>
    </row>
    <row r="960" spans="1:1" x14ac:dyDescent="0.25">
      <c r="A960" s="276"/>
    </row>
    <row r="961" spans="1:1" x14ac:dyDescent="0.25">
      <c r="A961" s="276"/>
    </row>
    <row r="962" spans="1:1" x14ac:dyDescent="0.25">
      <c r="A962" s="276"/>
    </row>
    <row r="963" spans="1:1" x14ac:dyDescent="0.25">
      <c r="A963" s="276"/>
    </row>
    <row r="964" spans="1:1" x14ac:dyDescent="0.25">
      <c r="A964" s="276"/>
    </row>
    <row r="965" spans="1:1" x14ac:dyDescent="0.25">
      <c r="A965" s="276"/>
    </row>
    <row r="966" spans="1:1" x14ac:dyDescent="0.25">
      <c r="A966" s="276"/>
    </row>
    <row r="967" spans="1:1" x14ac:dyDescent="0.25">
      <c r="A967" s="276"/>
    </row>
    <row r="968" spans="1:1" x14ac:dyDescent="0.25">
      <c r="A968" s="276"/>
    </row>
    <row r="969" spans="1:1" x14ac:dyDescent="0.25">
      <c r="A969" s="276"/>
    </row>
    <row r="970" spans="1:1" x14ac:dyDescent="0.25">
      <c r="A970" s="276"/>
    </row>
    <row r="971" spans="1:1" x14ac:dyDescent="0.25">
      <c r="A971" s="276"/>
    </row>
    <row r="972" spans="1:1" x14ac:dyDescent="0.25">
      <c r="A972" s="276"/>
    </row>
    <row r="973" spans="1:1" x14ac:dyDescent="0.25">
      <c r="A973" s="276"/>
    </row>
    <row r="974" spans="1:1" x14ac:dyDescent="0.25">
      <c r="A974" s="276"/>
    </row>
    <row r="975" spans="1:1" x14ac:dyDescent="0.25">
      <c r="A975" s="276"/>
    </row>
    <row r="976" spans="1:1" x14ac:dyDescent="0.25">
      <c r="A976" s="276"/>
    </row>
    <row r="977" spans="1:1" x14ac:dyDescent="0.25">
      <c r="A977" s="276"/>
    </row>
    <row r="978" spans="1:1" x14ac:dyDescent="0.25">
      <c r="A978" s="276"/>
    </row>
    <row r="979" spans="1:1" x14ac:dyDescent="0.25">
      <c r="A979" s="276"/>
    </row>
    <row r="980" spans="1:1" x14ac:dyDescent="0.25">
      <c r="A980" s="276"/>
    </row>
    <row r="981" spans="1:1" x14ac:dyDescent="0.25">
      <c r="A981" s="276"/>
    </row>
    <row r="982" spans="1:1" x14ac:dyDescent="0.25">
      <c r="A982" s="276"/>
    </row>
    <row r="983" spans="1:1" x14ac:dyDescent="0.25">
      <c r="A983" s="276"/>
    </row>
    <row r="984" spans="1:1" x14ac:dyDescent="0.25">
      <c r="A984" s="276"/>
    </row>
    <row r="985" spans="1:1" x14ac:dyDescent="0.25">
      <c r="A985" s="276"/>
    </row>
    <row r="986" spans="1:1" x14ac:dyDescent="0.25">
      <c r="A986" s="276"/>
    </row>
    <row r="987" spans="1:1" x14ac:dyDescent="0.25">
      <c r="A987" s="276"/>
    </row>
    <row r="988" spans="1:1" x14ac:dyDescent="0.25">
      <c r="A988" s="276"/>
    </row>
    <row r="989" spans="1:1" x14ac:dyDescent="0.25">
      <c r="A989" s="276"/>
    </row>
    <row r="990" spans="1:1" x14ac:dyDescent="0.25">
      <c r="A990" s="276"/>
    </row>
    <row r="991" spans="1:1" x14ac:dyDescent="0.25">
      <c r="A991" s="276"/>
    </row>
    <row r="992" spans="1:1" x14ac:dyDescent="0.25">
      <c r="A992" s="276"/>
    </row>
    <row r="993" spans="1:1" x14ac:dyDescent="0.25">
      <c r="A993" s="276"/>
    </row>
    <row r="994" spans="1:1" x14ac:dyDescent="0.25">
      <c r="A994" s="276"/>
    </row>
    <row r="995" spans="1:1" x14ac:dyDescent="0.25">
      <c r="A995" s="276"/>
    </row>
    <row r="996" spans="1:1" x14ac:dyDescent="0.25">
      <c r="A996" s="276"/>
    </row>
    <row r="997" spans="1:1" x14ac:dyDescent="0.25">
      <c r="A997" s="276"/>
    </row>
    <row r="998" spans="1:1" x14ac:dyDescent="0.25">
      <c r="A998" s="276"/>
    </row>
    <row r="999" spans="1:1" x14ac:dyDescent="0.25">
      <c r="A999" s="276"/>
    </row>
    <row r="1000" spans="1:1" x14ac:dyDescent="0.25">
      <c r="A1000" s="276"/>
    </row>
    <row r="1001" spans="1:1" x14ac:dyDescent="0.25">
      <c r="A1001" s="276"/>
    </row>
    <row r="1002" spans="1:1" x14ac:dyDescent="0.25">
      <c r="A1002" s="276"/>
    </row>
    <row r="1003" spans="1:1" x14ac:dyDescent="0.25">
      <c r="A1003" s="276"/>
    </row>
    <row r="1004" spans="1:1" x14ac:dyDescent="0.25">
      <c r="A1004" s="276"/>
    </row>
    <row r="1005" spans="1:1" x14ac:dyDescent="0.25">
      <c r="A1005" s="276"/>
    </row>
    <row r="1006" spans="1:1" x14ac:dyDescent="0.25">
      <c r="A1006" s="276"/>
    </row>
    <row r="1007" spans="1:1" x14ac:dyDescent="0.25">
      <c r="A1007" s="276"/>
    </row>
    <row r="1008" spans="1:1" x14ac:dyDescent="0.25">
      <c r="A1008" s="276"/>
    </row>
    <row r="1009" spans="1:1" x14ac:dyDescent="0.25">
      <c r="A1009" s="276"/>
    </row>
    <row r="1010" spans="1:1" x14ac:dyDescent="0.25">
      <c r="A1010" s="276"/>
    </row>
    <row r="1011" spans="1:1" x14ac:dyDescent="0.25">
      <c r="A1011" s="276"/>
    </row>
    <row r="1012" spans="1:1" x14ac:dyDescent="0.25">
      <c r="A1012" s="276"/>
    </row>
    <row r="1013" spans="1:1" x14ac:dyDescent="0.25">
      <c r="A1013" s="276"/>
    </row>
    <row r="1014" spans="1:1" x14ac:dyDescent="0.25">
      <c r="A1014" s="276"/>
    </row>
    <row r="1015" spans="1:1" x14ac:dyDescent="0.25">
      <c r="A1015" s="276"/>
    </row>
    <row r="1016" spans="1:1" x14ac:dyDescent="0.25">
      <c r="A1016" s="276"/>
    </row>
    <row r="1017" spans="1:1" x14ac:dyDescent="0.25">
      <c r="A1017" s="276"/>
    </row>
    <row r="1018" spans="1:1" x14ac:dyDescent="0.25">
      <c r="A1018" s="276"/>
    </row>
    <row r="1019" spans="1:1" x14ac:dyDescent="0.25">
      <c r="A1019" s="276"/>
    </row>
    <row r="1020" spans="1:1" x14ac:dyDescent="0.25">
      <c r="A1020" s="276"/>
    </row>
    <row r="1021" spans="1:1" x14ac:dyDescent="0.25">
      <c r="A1021" s="276"/>
    </row>
    <row r="1022" spans="1:1" x14ac:dyDescent="0.25">
      <c r="A1022" s="276"/>
    </row>
    <row r="1023" spans="1:1" x14ac:dyDescent="0.25">
      <c r="A1023" s="276"/>
    </row>
    <row r="1024" spans="1:1" x14ac:dyDescent="0.25">
      <c r="A1024" s="276"/>
    </row>
    <row r="1025" spans="1:1" x14ac:dyDescent="0.25">
      <c r="A1025" s="276"/>
    </row>
    <row r="1026" spans="1:1" x14ac:dyDescent="0.25">
      <c r="A1026" s="276"/>
    </row>
    <row r="1027" spans="1:1" x14ac:dyDescent="0.25">
      <c r="A1027" s="276"/>
    </row>
    <row r="1028" spans="1:1" x14ac:dyDescent="0.25">
      <c r="A1028" s="276"/>
    </row>
    <row r="1029" spans="1:1" x14ac:dyDescent="0.25">
      <c r="A1029" s="276"/>
    </row>
    <row r="1030" spans="1:1" x14ac:dyDescent="0.25">
      <c r="A1030" s="276"/>
    </row>
    <row r="1031" spans="1:1" x14ac:dyDescent="0.25">
      <c r="A1031" s="276"/>
    </row>
    <row r="1032" spans="1:1" x14ac:dyDescent="0.25">
      <c r="A1032" s="276"/>
    </row>
    <row r="1033" spans="1:1" x14ac:dyDescent="0.25">
      <c r="A1033" s="276"/>
    </row>
    <row r="1034" spans="1:1" x14ac:dyDescent="0.25">
      <c r="A1034" s="276"/>
    </row>
    <row r="1035" spans="1:1" x14ac:dyDescent="0.25">
      <c r="A1035" s="276"/>
    </row>
    <row r="1036" spans="1:1" x14ac:dyDescent="0.25">
      <c r="A1036" s="276"/>
    </row>
    <row r="1037" spans="1:1" x14ac:dyDescent="0.25">
      <c r="A1037" s="276"/>
    </row>
    <row r="1038" spans="1:1" x14ac:dyDescent="0.25">
      <c r="A1038" s="276"/>
    </row>
    <row r="1039" spans="1:1" x14ac:dyDescent="0.25">
      <c r="A1039" s="276"/>
    </row>
    <row r="1040" spans="1:1" x14ac:dyDescent="0.25">
      <c r="A1040" s="276"/>
    </row>
    <row r="1041" spans="1:1" x14ac:dyDescent="0.25">
      <c r="A1041" s="276"/>
    </row>
    <row r="1042" spans="1:1" x14ac:dyDescent="0.25">
      <c r="A1042" s="276"/>
    </row>
    <row r="1043" spans="1:1" x14ac:dyDescent="0.25">
      <c r="A1043" s="276"/>
    </row>
    <row r="1044" spans="1:1" x14ac:dyDescent="0.25">
      <c r="A1044" s="276"/>
    </row>
    <row r="1045" spans="1:1" x14ac:dyDescent="0.25">
      <c r="A1045" s="276"/>
    </row>
    <row r="1046" spans="1:1" x14ac:dyDescent="0.25">
      <c r="A1046" s="276"/>
    </row>
    <row r="1047" spans="1:1" x14ac:dyDescent="0.25">
      <c r="A1047" s="276"/>
    </row>
    <row r="1048" spans="1:1" x14ac:dyDescent="0.25">
      <c r="A1048" s="276"/>
    </row>
    <row r="1049" spans="1:1" x14ac:dyDescent="0.25">
      <c r="A1049" s="276"/>
    </row>
    <row r="1050" spans="1:1" x14ac:dyDescent="0.25">
      <c r="A1050" s="276"/>
    </row>
    <row r="1051" spans="1:1" x14ac:dyDescent="0.25">
      <c r="A1051" s="276"/>
    </row>
    <row r="1052" spans="1:1" x14ac:dyDescent="0.25">
      <c r="A1052" s="276"/>
    </row>
    <row r="1053" spans="1:1" x14ac:dyDescent="0.25">
      <c r="A1053" s="276"/>
    </row>
    <row r="1054" spans="1:1" x14ac:dyDescent="0.25">
      <c r="A1054" s="276"/>
    </row>
    <row r="1055" spans="1:1" x14ac:dyDescent="0.25">
      <c r="A1055" s="276"/>
    </row>
    <row r="1056" spans="1:1" x14ac:dyDescent="0.25">
      <c r="A1056" s="276"/>
    </row>
    <row r="1057" spans="1:1" x14ac:dyDescent="0.25">
      <c r="A1057" s="276"/>
    </row>
    <row r="1058" spans="1:1" x14ac:dyDescent="0.25">
      <c r="A1058" s="276"/>
    </row>
    <row r="1059" spans="1:1" x14ac:dyDescent="0.25">
      <c r="A1059" s="276"/>
    </row>
    <row r="1060" spans="1:1" x14ac:dyDescent="0.25">
      <c r="A1060" s="276"/>
    </row>
    <row r="1061" spans="1:1" x14ac:dyDescent="0.25">
      <c r="A1061" s="276"/>
    </row>
    <row r="1062" spans="1:1" x14ac:dyDescent="0.25">
      <c r="A1062" s="276"/>
    </row>
    <row r="1063" spans="1:1" x14ac:dyDescent="0.25">
      <c r="A1063" s="276"/>
    </row>
    <row r="1064" spans="1:1" x14ac:dyDescent="0.25">
      <c r="A1064" s="276"/>
    </row>
    <row r="1065" spans="1:1" x14ac:dyDescent="0.25">
      <c r="A1065" s="276"/>
    </row>
    <row r="1066" spans="1:1" x14ac:dyDescent="0.25">
      <c r="A1066" s="276"/>
    </row>
    <row r="1067" spans="1:1" x14ac:dyDescent="0.25">
      <c r="A1067" s="276"/>
    </row>
    <row r="1068" spans="1:1" x14ac:dyDescent="0.25">
      <c r="A1068" s="276"/>
    </row>
    <row r="1069" spans="1:1" x14ac:dyDescent="0.25">
      <c r="A1069" s="276"/>
    </row>
    <row r="1070" spans="1:1" x14ac:dyDescent="0.25">
      <c r="A1070" s="276"/>
    </row>
    <row r="1071" spans="1:1" x14ac:dyDescent="0.25">
      <c r="A1071" s="276"/>
    </row>
    <row r="1072" spans="1:1" x14ac:dyDescent="0.25">
      <c r="A1072" s="276"/>
    </row>
    <row r="1073" spans="1:1" x14ac:dyDescent="0.25">
      <c r="A1073" s="276"/>
    </row>
    <row r="1074" spans="1:1" x14ac:dyDescent="0.25">
      <c r="A1074" s="276"/>
    </row>
    <row r="1075" spans="1:1" x14ac:dyDescent="0.25">
      <c r="A1075" s="276"/>
    </row>
    <row r="1076" spans="1:1" x14ac:dyDescent="0.25">
      <c r="A1076" s="276"/>
    </row>
    <row r="1077" spans="1:1" x14ac:dyDescent="0.25">
      <c r="A1077" s="276"/>
    </row>
    <row r="1078" spans="1:1" x14ac:dyDescent="0.25">
      <c r="A1078" s="276"/>
    </row>
    <row r="1079" spans="1:1" x14ac:dyDescent="0.25">
      <c r="A1079" s="276"/>
    </row>
    <row r="1080" spans="1:1" x14ac:dyDescent="0.25">
      <c r="A1080" s="276"/>
    </row>
    <row r="1081" spans="1:1" x14ac:dyDescent="0.25">
      <c r="A1081" s="276"/>
    </row>
    <row r="1082" spans="1:1" x14ac:dyDescent="0.25">
      <c r="A1082" s="276"/>
    </row>
    <row r="1083" spans="1:1" x14ac:dyDescent="0.25">
      <c r="A1083" s="276"/>
    </row>
    <row r="1084" spans="1:1" x14ac:dyDescent="0.25">
      <c r="A1084" s="276"/>
    </row>
    <row r="1085" spans="1:1" x14ac:dyDescent="0.25">
      <c r="A1085" s="276"/>
    </row>
    <row r="1086" spans="1:1" x14ac:dyDescent="0.25">
      <c r="A1086" s="276"/>
    </row>
    <row r="1087" spans="1:1" x14ac:dyDescent="0.25">
      <c r="A1087" s="276"/>
    </row>
    <row r="1088" spans="1:1" x14ac:dyDescent="0.25">
      <c r="A1088" s="276"/>
    </row>
    <row r="1089" spans="1:1" x14ac:dyDescent="0.25">
      <c r="A1089" s="276"/>
    </row>
    <row r="1090" spans="1:1" x14ac:dyDescent="0.25">
      <c r="A1090" s="276"/>
    </row>
    <row r="1091" spans="1:1" x14ac:dyDescent="0.25">
      <c r="A1091" s="276"/>
    </row>
    <row r="1092" spans="1:1" x14ac:dyDescent="0.25">
      <c r="A1092" s="276"/>
    </row>
    <row r="1093" spans="1:1" x14ac:dyDescent="0.25">
      <c r="A1093" s="276"/>
    </row>
    <row r="1094" spans="1:1" x14ac:dyDescent="0.25">
      <c r="A1094" s="276"/>
    </row>
    <row r="1095" spans="1:1" x14ac:dyDescent="0.25">
      <c r="A1095" s="276"/>
    </row>
    <row r="1096" spans="1:1" x14ac:dyDescent="0.25">
      <c r="A1096" s="276"/>
    </row>
    <row r="1097" spans="1:1" x14ac:dyDescent="0.25">
      <c r="A1097" s="276"/>
    </row>
    <row r="1098" spans="1:1" x14ac:dyDescent="0.25">
      <c r="A1098" s="276"/>
    </row>
    <row r="1099" spans="1:1" x14ac:dyDescent="0.25">
      <c r="A1099" s="276"/>
    </row>
    <row r="1100" spans="1:1" x14ac:dyDescent="0.25">
      <c r="A1100" s="276"/>
    </row>
    <row r="1101" spans="1:1" x14ac:dyDescent="0.25">
      <c r="A1101" s="276"/>
    </row>
    <row r="1102" spans="1:1" x14ac:dyDescent="0.25">
      <c r="A1102" s="276"/>
    </row>
    <row r="1103" spans="1:1" x14ac:dyDescent="0.25">
      <c r="A1103" s="276"/>
    </row>
    <row r="1104" spans="1:1" x14ac:dyDescent="0.25">
      <c r="A1104" s="276"/>
    </row>
    <row r="1105" spans="1:1" x14ac:dyDescent="0.25">
      <c r="A1105" s="276"/>
    </row>
    <row r="1106" spans="1:1" x14ac:dyDescent="0.25">
      <c r="A1106" s="276"/>
    </row>
    <row r="1107" spans="1:1" x14ac:dyDescent="0.25">
      <c r="A1107" s="276"/>
    </row>
    <row r="1108" spans="1:1" x14ac:dyDescent="0.25">
      <c r="A1108" s="276"/>
    </row>
    <row r="1109" spans="1:1" x14ac:dyDescent="0.25">
      <c r="A1109" s="276"/>
    </row>
    <row r="1110" spans="1:1" x14ac:dyDescent="0.25">
      <c r="A1110" s="276"/>
    </row>
    <row r="1111" spans="1:1" x14ac:dyDescent="0.25">
      <c r="A1111" s="276"/>
    </row>
    <row r="1112" spans="1:1" x14ac:dyDescent="0.25">
      <c r="A1112" s="276"/>
    </row>
    <row r="1113" spans="1:1" x14ac:dyDescent="0.25">
      <c r="A1113" s="276"/>
    </row>
    <row r="1114" spans="1:1" x14ac:dyDescent="0.25">
      <c r="A1114" s="276"/>
    </row>
    <row r="1115" spans="1:1" x14ac:dyDescent="0.25">
      <c r="A1115" s="276"/>
    </row>
    <row r="1116" spans="1:1" x14ac:dyDescent="0.25">
      <c r="A1116" s="276"/>
    </row>
    <row r="1117" spans="1:1" x14ac:dyDescent="0.25">
      <c r="A1117" s="276"/>
    </row>
    <row r="1118" spans="1:1" x14ac:dyDescent="0.25">
      <c r="A1118" s="276"/>
    </row>
    <row r="1119" spans="1:1" x14ac:dyDescent="0.25">
      <c r="A1119" s="276"/>
    </row>
    <row r="1120" spans="1:1" x14ac:dyDescent="0.25">
      <c r="A1120" s="276"/>
    </row>
    <row r="1121" spans="1:1" x14ac:dyDescent="0.25">
      <c r="A1121" s="276"/>
    </row>
    <row r="1122" spans="1:1" x14ac:dyDescent="0.25">
      <c r="A1122" s="276"/>
    </row>
    <row r="1123" spans="1:1" x14ac:dyDescent="0.25">
      <c r="A1123" s="276"/>
    </row>
    <row r="1124" spans="1:1" x14ac:dyDescent="0.25">
      <c r="A1124" s="276"/>
    </row>
    <row r="1125" spans="1:1" x14ac:dyDescent="0.25">
      <c r="A1125" s="276"/>
    </row>
    <row r="1126" spans="1:1" x14ac:dyDescent="0.25">
      <c r="A1126" s="276"/>
    </row>
    <row r="1127" spans="1:1" x14ac:dyDescent="0.25">
      <c r="A1127" s="276"/>
    </row>
    <row r="1128" spans="1:1" x14ac:dyDescent="0.25">
      <c r="A1128" s="276"/>
    </row>
    <row r="1129" spans="1:1" x14ac:dyDescent="0.25">
      <c r="A1129" s="276"/>
    </row>
    <row r="1130" spans="1:1" x14ac:dyDescent="0.25">
      <c r="A1130" s="276"/>
    </row>
    <row r="1131" spans="1:1" x14ac:dyDescent="0.25">
      <c r="A1131" s="276"/>
    </row>
    <row r="1132" spans="1:1" x14ac:dyDescent="0.25">
      <c r="A1132" s="276"/>
    </row>
    <row r="1133" spans="1:1" x14ac:dyDescent="0.25">
      <c r="A1133" s="276"/>
    </row>
    <row r="1134" spans="1:1" x14ac:dyDescent="0.25">
      <c r="A1134" s="276"/>
    </row>
    <row r="1135" spans="1:1" x14ac:dyDescent="0.25">
      <c r="A1135" s="276"/>
    </row>
    <row r="1136" spans="1:1" x14ac:dyDescent="0.25">
      <c r="A1136" s="276"/>
    </row>
    <row r="1137" spans="1:1" x14ac:dyDescent="0.25">
      <c r="A1137" s="276"/>
    </row>
    <row r="1138" spans="1:1" x14ac:dyDescent="0.25">
      <c r="A1138" s="276"/>
    </row>
    <row r="1139" spans="1:1" x14ac:dyDescent="0.25">
      <c r="A1139" s="276"/>
    </row>
    <row r="1140" spans="1:1" x14ac:dyDescent="0.25">
      <c r="A1140" s="276"/>
    </row>
    <row r="1141" spans="1:1" x14ac:dyDescent="0.25">
      <c r="A1141" s="276"/>
    </row>
    <row r="1142" spans="1:1" x14ac:dyDescent="0.25">
      <c r="A1142" s="276"/>
    </row>
    <row r="1143" spans="1:1" x14ac:dyDescent="0.25">
      <c r="A1143" s="276"/>
    </row>
    <row r="1144" spans="1:1" x14ac:dyDescent="0.25">
      <c r="A1144" s="276"/>
    </row>
    <row r="1145" spans="1:1" x14ac:dyDescent="0.25">
      <c r="A1145" s="276"/>
    </row>
    <row r="1146" spans="1:1" x14ac:dyDescent="0.25">
      <c r="A1146" s="276"/>
    </row>
    <row r="1147" spans="1:1" x14ac:dyDescent="0.25">
      <c r="A1147" s="276"/>
    </row>
    <row r="1148" spans="1:1" x14ac:dyDescent="0.25">
      <c r="A1148" s="276"/>
    </row>
    <row r="1149" spans="1:1" x14ac:dyDescent="0.25">
      <c r="A1149" s="276"/>
    </row>
    <row r="1150" spans="1:1" x14ac:dyDescent="0.25">
      <c r="A1150" s="276"/>
    </row>
    <row r="1151" spans="1:1" x14ac:dyDescent="0.25">
      <c r="A1151" s="276"/>
    </row>
    <row r="1152" spans="1:1" x14ac:dyDescent="0.25">
      <c r="A1152" s="276"/>
    </row>
    <row r="1153" spans="1:1" x14ac:dyDescent="0.25">
      <c r="A1153" s="276"/>
    </row>
    <row r="1154" spans="1:1" x14ac:dyDescent="0.25">
      <c r="A1154" s="276"/>
    </row>
    <row r="1155" spans="1:1" x14ac:dyDescent="0.25">
      <c r="A1155" s="276"/>
    </row>
    <row r="1156" spans="1:1" x14ac:dyDescent="0.25">
      <c r="A1156" s="276"/>
    </row>
    <row r="1157" spans="1:1" x14ac:dyDescent="0.25">
      <c r="A1157" s="276"/>
    </row>
    <row r="1158" spans="1:1" x14ac:dyDescent="0.25">
      <c r="A1158" s="276"/>
    </row>
    <row r="1159" spans="1:1" x14ac:dyDescent="0.25">
      <c r="A1159" s="276"/>
    </row>
    <row r="1160" spans="1:1" x14ac:dyDescent="0.25">
      <c r="A1160" s="276"/>
    </row>
    <row r="1161" spans="1:1" x14ac:dyDescent="0.25">
      <c r="A1161" s="276"/>
    </row>
    <row r="1162" spans="1:1" x14ac:dyDescent="0.25">
      <c r="A1162" s="276"/>
    </row>
    <row r="1163" spans="1:1" x14ac:dyDescent="0.25">
      <c r="A1163" s="276"/>
    </row>
    <row r="1164" spans="1:1" x14ac:dyDescent="0.25">
      <c r="A1164" s="276"/>
    </row>
    <row r="1165" spans="1:1" x14ac:dyDescent="0.25">
      <c r="A1165" s="276"/>
    </row>
    <row r="1166" spans="1:1" x14ac:dyDescent="0.25">
      <c r="A1166" s="276"/>
    </row>
    <row r="1167" spans="1:1" x14ac:dyDescent="0.25">
      <c r="A1167" s="276"/>
    </row>
    <row r="1168" spans="1:1" x14ac:dyDescent="0.25">
      <c r="A1168" s="276"/>
    </row>
    <row r="1169" spans="1:1" x14ac:dyDescent="0.25">
      <c r="A1169" s="276"/>
    </row>
    <row r="1170" spans="1:1" x14ac:dyDescent="0.25">
      <c r="A1170" s="276"/>
    </row>
    <row r="1171" spans="1:1" x14ac:dyDescent="0.25">
      <c r="A1171" s="276"/>
    </row>
    <row r="1172" spans="1:1" x14ac:dyDescent="0.25">
      <c r="A1172" s="276"/>
    </row>
    <row r="1173" spans="1:1" x14ac:dyDescent="0.25">
      <c r="A1173" s="276"/>
    </row>
    <row r="1174" spans="1:1" x14ac:dyDescent="0.25">
      <c r="A1174" s="276"/>
    </row>
    <row r="1175" spans="1:1" x14ac:dyDescent="0.25">
      <c r="A1175" s="276"/>
    </row>
    <row r="1176" spans="1:1" x14ac:dyDescent="0.25">
      <c r="A1176" s="276"/>
    </row>
    <row r="1177" spans="1:1" x14ac:dyDescent="0.25">
      <c r="A1177" s="276"/>
    </row>
    <row r="1178" spans="1:1" x14ac:dyDescent="0.25">
      <c r="A1178" s="276"/>
    </row>
    <row r="1179" spans="1:1" x14ac:dyDescent="0.25">
      <c r="A1179" s="276"/>
    </row>
    <row r="1180" spans="1:1" x14ac:dyDescent="0.25">
      <c r="A1180" s="276"/>
    </row>
    <row r="1181" spans="1:1" x14ac:dyDescent="0.25">
      <c r="A1181" s="276"/>
    </row>
    <row r="1182" spans="1:1" x14ac:dyDescent="0.25">
      <c r="A1182" s="276"/>
    </row>
    <row r="1183" spans="1:1" x14ac:dyDescent="0.25">
      <c r="A1183" s="276"/>
    </row>
    <row r="1184" spans="1:1" x14ac:dyDescent="0.25">
      <c r="A1184" s="276"/>
    </row>
    <row r="1185" spans="1:1" x14ac:dyDescent="0.25">
      <c r="A1185" s="276"/>
    </row>
    <row r="1186" spans="1:1" x14ac:dyDescent="0.25">
      <c r="A1186" s="276"/>
    </row>
    <row r="1187" spans="1:1" x14ac:dyDescent="0.25">
      <c r="A1187" s="276"/>
    </row>
    <row r="1188" spans="1:1" x14ac:dyDescent="0.25">
      <c r="A1188" s="276"/>
    </row>
    <row r="1189" spans="1:1" x14ac:dyDescent="0.25">
      <c r="A1189" s="276"/>
    </row>
    <row r="1190" spans="1:1" x14ac:dyDescent="0.25">
      <c r="A1190" s="276"/>
    </row>
    <row r="1191" spans="1:1" x14ac:dyDescent="0.25">
      <c r="A1191" s="276"/>
    </row>
    <row r="1192" spans="1:1" x14ac:dyDescent="0.25">
      <c r="A1192" s="276"/>
    </row>
    <row r="1193" spans="1:1" x14ac:dyDescent="0.25">
      <c r="A1193" s="276"/>
    </row>
    <row r="1194" spans="1:1" x14ac:dyDescent="0.25">
      <c r="A1194" s="276"/>
    </row>
    <row r="1195" spans="1:1" x14ac:dyDescent="0.25">
      <c r="A1195" s="276"/>
    </row>
    <row r="1196" spans="1:1" x14ac:dyDescent="0.25">
      <c r="A1196" s="276"/>
    </row>
    <row r="1197" spans="1:1" x14ac:dyDescent="0.25">
      <c r="A1197" s="276"/>
    </row>
    <row r="1198" spans="1:1" x14ac:dyDescent="0.25">
      <c r="A1198" s="276"/>
    </row>
    <row r="1199" spans="1:1" x14ac:dyDescent="0.25">
      <c r="A1199" s="276"/>
    </row>
    <row r="1200" spans="1:1" x14ac:dyDescent="0.25">
      <c r="A1200" s="276"/>
    </row>
    <row r="1201" spans="1:1" x14ac:dyDescent="0.25">
      <c r="A1201" s="276"/>
    </row>
    <row r="1202" spans="1:1" x14ac:dyDescent="0.25">
      <c r="A1202" s="276"/>
    </row>
    <row r="1203" spans="1:1" x14ac:dyDescent="0.25">
      <c r="A1203" s="276"/>
    </row>
    <row r="1204" spans="1:1" x14ac:dyDescent="0.25">
      <c r="A1204" s="276"/>
    </row>
    <row r="1205" spans="1:1" x14ac:dyDescent="0.25">
      <c r="A1205" s="276"/>
    </row>
    <row r="1206" spans="1:1" x14ac:dyDescent="0.25">
      <c r="A1206" s="276"/>
    </row>
    <row r="1207" spans="1:1" x14ac:dyDescent="0.25">
      <c r="A1207" s="276"/>
    </row>
    <row r="1208" spans="1:1" x14ac:dyDescent="0.25">
      <c r="A1208" s="276"/>
    </row>
    <row r="1209" spans="1:1" x14ac:dyDescent="0.25">
      <c r="A1209" s="276"/>
    </row>
    <row r="1210" spans="1:1" x14ac:dyDescent="0.25">
      <c r="A1210" s="276"/>
    </row>
    <row r="1211" spans="1:1" x14ac:dyDescent="0.25">
      <c r="A1211" s="276"/>
    </row>
    <row r="1212" spans="1:1" x14ac:dyDescent="0.25">
      <c r="A1212" s="276"/>
    </row>
    <row r="1213" spans="1:1" x14ac:dyDescent="0.25">
      <c r="A1213" s="276"/>
    </row>
    <row r="1214" spans="1:1" x14ac:dyDescent="0.25">
      <c r="A1214" s="276"/>
    </row>
    <row r="1215" spans="1:1" x14ac:dyDescent="0.25">
      <c r="A1215" s="276"/>
    </row>
    <row r="1216" spans="1:1" x14ac:dyDescent="0.25">
      <c r="A1216" s="276"/>
    </row>
    <row r="1217" spans="1:1" x14ac:dyDescent="0.25">
      <c r="A1217" s="276"/>
    </row>
    <row r="1218" spans="1:1" x14ac:dyDescent="0.25">
      <c r="A1218" s="276"/>
    </row>
    <row r="1219" spans="1:1" x14ac:dyDescent="0.25">
      <c r="A1219" s="276"/>
    </row>
    <row r="1220" spans="1:1" x14ac:dyDescent="0.25">
      <c r="A1220" s="276"/>
    </row>
    <row r="1221" spans="1:1" x14ac:dyDescent="0.25">
      <c r="A1221" s="276"/>
    </row>
    <row r="1222" spans="1:1" x14ac:dyDescent="0.25">
      <c r="A1222" s="276"/>
    </row>
    <row r="1223" spans="1:1" x14ac:dyDescent="0.25">
      <c r="A1223" s="276"/>
    </row>
    <row r="1224" spans="1:1" x14ac:dyDescent="0.25">
      <c r="A1224" s="276"/>
    </row>
    <row r="1225" spans="1:1" x14ac:dyDescent="0.25">
      <c r="A1225" s="276"/>
    </row>
    <row r="1226" spans="1:1" x14ac:dyDescent="0.25">
      <c r="A1226" s="276"/>
    </row>
    <row r="1227" spans="1:1" x14ac:dyDescent="0.25">
      <c r="A1227" s="276"/>
    </row>
    <row r="1228" spans="1:1" x14ac:dyDescent="0.25">
      <c r="A1228" s="276"/>
    </row>
    <row r="1229" spans="1:1" x14ac:dyDescent="0.25">
      <c r="A1229" s="276"/>
    </row>
    <row r="1230" spans="1:1" x14ac:dyDescent="0.25">
      <c r="A1230" s="276"/>
    </row>
    <row r="1231" spans="1:1" x14ac:dyDescent="0.25">
      <c r="A1231" s="276"/>
    </row>
    <row r="1232" spans="1:1" x14ac:dyDescent="0.25">
      <c r="A1232" s="276"/>
    </row>
    <row r="1233" spans="1:1" x14ac:dyDescent="0.25">
      <c r="A1233" s="276"/>
    </row>
    <row r="1234" spans="1:1" x14ac:dyDescent="0.25">
      <c r="A1234" s="276"/>
    </row>
    <row r="1235" spans="1:1" x14ac:dyDescent="0.25">
      <c r="A1235" s="276"/>
    </row>
    <row r="1236" spans="1:1" x14ac:dyDescent="0.25">
      <c r="A1236" s="276"/>
    </row>
    <row r="1237" spans="1:1" x14ac:dyDescent="0.25">
      <c r="A1237" s="276"/>
    </row>
    <row r="1238" spans="1:1" x14ac:dyDescent="0.25">
      <c r="A1238" s="276"/>
    </row>
    <row r="1239" spans="1:1" x14ac:dyDescent="0.25">
      <c r="A1239" s="276"/>
    </row>
    <row r="1240" spans="1:1" x14ac:dyDescent="0.25">
      <c r="A1240" s="276"/>
    </row>
    <row r="1241" spans="1:1" x14ac:dyDescent="0.25">
      <c r="A1241" s="276"/>
    </row>
    <row r="1242" spans="1:1" x14ac:dyDescent="0.25">
      <c r="A1242" s="276"/>
    </row>
    <row r="1243" spans="1:1" x14ac:dyDescent="0.25">
      <c r="A1243" s="276"/>
    </row>
    <row r="1244" spans="1:1" x14ac:dyDescent="0.25">
      <c r="A1244" s="276"/>
    </row>
    <row r="1245" spans="1:1" x14ac:dyDescent="0.25">
      <c r="A1245" s="276"/>
    </row>
    <row r="1246" spans="1:1" x14ac:dyDescent="0.25">
      <c r="A1246" s="276"/>
    </row>
    <row r="1247" spans="1:1" x14ac:dyDescent="0.25">
      <c r="A1247" s="276"/>
    </row>
    <row r="1248" spans="1:1" x14ac:dyDescent="0.25">
      <c r="A1248" s="276"/>
    </row>
    <row r="1249" spans="1:1" x14ac:dyDescent="0.25">
      <c r="A1249" s="276"/>
    </row>
    <row r="1250" spans="1:1" x14ac:dyDescent="0.25">
      <c r="A1250" s="276"/>
    </row>
    <row r="1251" spans="1:1" x14ac:dyDescent="0.25">
      <c r="A1251" s="276"/>
    </row>
    <row r="1252" spans="1:1" x14ac:dyDescent="0.25">
      <c r="A1252" s="276"/>
    </row>
    <row r="1253" spans="1:1" x14ac:dyDescent="0.25">
      <c r="A1253" s="276"/>
    </row>
    <row r="1254" spans="1:1" x14ac:dyDescent="0.25">
      <c r="A1254" s="276"/>
    </row>
    <row r="1255" spans="1:1" x14ac:dyDescent="0.25">
      <c r="A1255" s="276"/>
    </row>
    <row r="1256" spans="1:1" x14ac:dyDescent="0.25">
      <c r="A1256" s="276"/>
    </row>
    <row r="1257" spans="1:1" x14ac:dyDescent="0.25">
      <c r="A1257" s="276"/>
    </row>
    <row r="1258" spans="1:1" x14ac:dyDescent="0.25">
      <c r="A1258" s="276"/>
    </row>
    <row r="1259" spans="1:1" x14ac:dyDescent="0.25">
      <c r="A1259" s="276"/>
    </row>
    <row r="1260" spans="1:1" x14ac:dyDescent="0.25">
      <c r="A1260" s="276"/>
    </row>
    <row r="1261" spans="1:1" x14ac:dyDescent="0.25">
      <c r="A1261" s="276"/>
    </row>
    <row r="1262" spans="1:1" x14ac:dyDescent="0.25">
      <c r="A1262" s="276"/>
    </row>
    <row r="1263" spans="1:1" x14ac:dyDescent="0.25">
      <c r="A1263" s="276"/>
    </row>
    <row r="1264" spans="1:1" x14ac:dyDescent="0.25">
      <c r="A1264" s="276"/>
    </row>
    <row r="1265" spans="1:1" x14ac:dyDescent="0.25">
      <c r="A1265" s="276"/>
    </row>
    <row r="1266" spans="1:1" x14ac:dyDescent="0.25">
      <c r="A1266" s="276"/>
    </row>
    <row r="1267" spans="1:1" x14ac:dyDescent="0.25">
      <c r="A1267" s="276"/>
    </row>
    <row r="1268" spans="1:1" x14ac:dyDescent="0.25">
      <c r="A1268" s="276"/>
    </row>
    <row r="1269" spans="1:1" x14ac:dyDescent="0.25">
      <c r="A1269" s="276"/>
    </row>
    <row r="1270" spans="1:1" x14ac:dyDescent="0.25">
      <c r="A1270" s="276"/>
    </row>
    <row r="1271" spans="1:1" x14ac:dyDescent="0.25">
      <c r="A1271" s="276"/>
    </row>
    <row r="1272" spans="1:1" x14ac:dyDescent="0.25">
      <c r="A1272" s="276"/>
    </row>
    <row r="1273" spans="1:1" x14ac:dyDescent="0.25">
      <c r="A1273" s="276"/>
    </row>
    <row r="1274" spans="1:1" x14ac:dyDescent="0.25">
      <c r="A1274" s="276"/>
    </row>
    <row r="1275" spans="1:1" x14ac:dyDescent="0.25">
      <c r="A1275" s="276"/>
    </row>
    <row r="1276" spans="1:1" x14ac:dyDescent="0.25">
      <c r="A1276" s="276"/>
    </row>
    <row r="1277" spans="1:1" x14ac:dyDescent="0.25">
      <c r="A1277" s="276"/>
    </row>
    <row r="1278" spans="1:1" x14ac:dyDescent="0.25">
      <c r="A1278" s="276"/>
    </row>
    <row r="1279" spans="1:1" x14ac:dyDescent="0.25">
      <c r="A1279" s="276"/>
    </row>
    <row r="1280" spans="1:1" x14ac:dyDescent="0.25">
      <c r="A1280" s="276"/>
    </row>
    <row r="1281" spans="1:1" x14ac:dyDescent="0.25">
      <c r="A1281" s="276"/>
    </row>
    <row r="1282" spans="1:1" x14ac:dyDescent="0.25">
      <c r="A1282" s="276"/>
    </row>
    <row r="1283" spans="1:1" x14ac:dyDescent="0.25">
      <c r="A1283" s="276"/>
    </row>
    <row r="1284" spans="1:1" x14ac:dyDescent="0.25">
      <c r="A1284" s="276"/>
    </row>
    <row r="1285" spans="1:1" x14ac:dyDescent="0.25">
      <c r="A1285" s="276"/>
    </row>
    <row r="1286" spans="1:1" x14ac:dyDescent="0.25">
      <c r="A1286" s="276"/>
    </row>
    <row r="1287" spans="1:1" x14ac:dyDescent="0.25">
      <c r="A1287" s="276"/>
    </row>
    <row r="1288" spans="1:1" x14ac:dyDescent="0.25">
      <c r="A1288" s="276"/>
    </row>
    <row r="1289" spans="1:1" x14ac:dyDescent="0.25">
      <c r="A1289" s="276"/>
    </row>
    <row r="1290" spans="1:1" x14ac:dyDescent="0.25">
      <c r="A1290" s="276"/>
    </row>
    <row r="1291" spans="1:1" x14ac:dyDescent="0.25">
      <c r="A1291" s="276"/>
    </row>
    <row r="1292" spans="1:1" x14ac:dyDescent="0.25">
      <c r="A1292" s="276"/>
    </row>
    <row r="1293" spans="1:1" x14ac:dyDescent="0.25">
      <c r="A1293" s="276"/>
    </row>
    <row r="1294" spans="1:1" x14ac:dyDescent="0.25">
      <c r="A1294" s="276"/>
    </row>
    <row r="1295" spans="1:1" x14ac:dyDescent="0.25">
      <c r="A1295" s="276"/>
    </row>
    <row r="1296" spans="1:1" x14ac:dyDescent="0.25">
      <c r="A1296" s="276"/>
    </row>
    <row r="1297" spans="1:1" x14ac:dyDescent="0.25">
      <c r="A1297" s="276"/>
    </row>
    <row r="1298" spans="1:1" x14ac:dyDescent="0.25">
      <c r="A1298" s="276"/>
    </row>
    <row r="1299" spans="1:1" x14ac:dyDescent="0.25">
      <c r="A1299" s="276"/>
    </row>
    <row r="1300" spans="1:1" x14ac:dyDescent="0.25">
      <c r="A1300" s="276"/>
    </row>
    <row r="1301" spans="1:1" x14ac:dyDescent="0.25">
      <c r="A1301" s="276"/>
    </row>
    <row r="1302" spans="1:1" x14ac:dyDescent="0.25">
      <c r="A1302" s="276"/>
    </row>
    <row r="1303" spans="1:1" x14ac:dyDescent="0.25">
      <c r="A1303" s="276"/>
    </row>
    <row r="1304" spans="1:1" x14ac:dyDescent="0.25">
      <c r="A1304" s="276"/>
    </row>
    <row r="1305" spans="1:1" x14ac:dyDescent="0.25">
      <c r="A1305" s="276"/>
    </row>
    <row r="1306" spans="1:1" x14ac:dyDescent="0.25">
      <c r="A1306" s="276"/>
    </row>
    <row r="1307" spans="1:1" x14ac:dyDescent="0.25">
      <c r="A1307" s="276"/>
    </row>
    <row r="1308" spans="1:1" x14ac:dyDescent="0.25">
      <c r="A1308" s="276"/>
    </row>
    <row r="1309" spans="1:1" x14ac:dyDescent="0.25">
      <c r="A1309" s="276"/>
    </row>
    <row r="1310" spans="1:1" x14ac:dyDescent="0.25">
      <c r="A1310" s="276"/>
    </row>
    <row r="1311" spans="1:1" x14ac:dyDescent="0.25">
      <c r="A1311" s="276"/>
    </row>
    <row r="1312" spans="1:1" x14ac:dyDescent="0.25">
      <c r="A1312" s="276"/>
    </row>
    <row r="1313" spans="1:1" x14ac:dyDescent="0.25">
      <c r="A1313" s="276"/>
    </row>
    <row r="1314" spans="1:1" x14ac:dyDescent="0.25">
      <c r="A1314" s="276"/>
    </row>
    <row r="1315" spans="1:1" x14ac:dyDescent="0.25">
      <c r="A1315" s="276"/>
    </row>
    <row r="1316" spans="1:1" x14ac:dyDescent="0.25">
      <c r="A1316" s="276"/>
    </row>
    <row r="1317" spans="1:1" x14ac:dyDescent="0.25">
      <c r="A1317" s="276"/>
    </row>
    <row r="1318" spans="1:1" x14ac:dyDescent="0.25">
      <c r="A1318" s="276"/>
    </row>
    <row r="1319" spans="1:1" x14ac:dyDescent="0.25">
      <c r="A1319" s="276"/>
    </row>
    <row r="1320" spans="1:1" x14ac:dyDescent="0.25">
      <c r="A1320" s="276"/>
    </row>
    <row r="1321" spans="1:1" x14ac:dyDescent="0.25">
      <c r="A1321" s="276"/>
    </row>
    <row r="1322" spans="1:1" x14ac:dyDescent="0.25">
      <c r="A1322" s="276"/>
    </row>
    <row r="1323" spans="1:1" x14ac:dyDescent="0.25">
      <c r="A1323" s="276"/>
    </row>
    <row r="1324" spans="1:1" x14ac:dyDescent="0.25">
      <c r="A1324" s="276"/>
    </row>
    <row r="1325" spans="1:1" x14ac:dyDescent="0.25">
      <c r="A1325" s="276"/>
    </row>
    <row r="1326" spans="1:1" x14ac:dyDescent="0.25">
      <c r="A1326" s="276"/>
    </row>
    <row r="1327" spans="1:1" x14ac:dyDescent="0.25">
      <c r="A1327" s="276"/>
    </row>
    <row r="1328" spans="1:1" x14ac:dyDescent="0.25">
      <c r="A1328" s="276"/>
    </row>
    <row r="1329" spans="1:1" x14ac:dyDescent="0.25">
      <c r="A1329" s="276"/>
    </row>
    <row r="1330" spans="1:1" x14ac:dyDescent="0.25">
      <c r="A1330" s="276"/>
    </row>
    <row r="1331" spans="1:1" x14ac:dyDescent="0.25">
      <c r="A1331" s="276"/>
    </row>
    <row r="1332" spans="1:1" x14ac:dyDescent="0.25">
      <c r="A1332" s="276"/>
    </row>
    <row r="1333" spans="1:1" x14ac:dyDescent="0.25">
      <c r="A1333" s="276"/>
    </row>
    <row r="1334" spans="1:1" x14ac:dyDescent="0.25">
      <c r="A1334" s="276"/>
    </row>
    <row r="1335" spans="1:1" x14ac:dyDescent="0.25">
      <c r="A1335" s="276"/>
    </row>
    <row r="1336" spans="1:1" x14ac:dyDescent="0.25">
      <c r="A1336" s="276"/>
    </row>
    <row r="1337" spans="1:1" x14ac:dyDescent="0.25">
      <c r="A1337" s="276"/>
    </row>
    <row r="1338" spans="1:1" x14ac:dyDescent="0.25">
      <c r="A1338" s="276"/>
    </row>
    <row r="1339" spans="1:1" x14ac:dyDescent="0.25">
      <c r="A1339" s="276"/>
    </row>
    <row r="1340" spans="1:1" x14ac:dyDescent="0.25">
      <c r="A1340" s="276"/>
    </row>
    <row r="1341" spans="1:1" x14ac:dyDescent="0.25">
      <c r="A1341" s="276"/>
    </row>
    <row r="1342" spans="1:1" x14ac:dyDescent="0.25">
      <c r="A1342" s="276"/>
    </row>
    <row r="1343" spans="1:1" x14ac:dyDescent="0.25">
      <c r="A1343" s="276"/>
    </row>
    <row r="1344" spans="1:1" x14ac:dyDescent="0.25">
      <c r="A1344" s="276"/>
    </row>
    <row r="1345" spans="1:1" x14ac:dyDescent="0.25">
      <c r="A1345" s="276"/>
    </row>
    <row r="1346" spans="1:1" x14ac:dyDescent="0.25">
      <c r="A1346" s="276"/>
    </row>
    <row r="1347" spans="1:1" x14ac:dyDescent="0.25">
      <c r="A1347" s="276"/>
    </row>
    <row r="1348" spans="1:1" x14ac:dyDescent="0.25">
      <c r="A1348" s="276"/>
    </row>
    <row r="1349" spans="1:1" x14ac:dyDescent="0.25">
      <c r="A1349" s="276"/>
    </row>
    <row r="1350" spans="1:1" x14ac:dyDescent="0.25">
      <c r="A1350" s="276"/>
    </row>
    <row r="1351" spans="1:1" x14ac:dyDescent="0.25">
      <c r="A1351" s="276"/>
    </row>
    <row r="1352" spans="1:1" x14ac:dyDescent="0.25">
      <c r="A1352" s="276"/>
    </row>
    <row r="1353" spans="1:1" x14ac:dyDescent="0.25">
      <c r="A1353" s="276"/>
    </row>
    <row r="1354" spans="1:1" x14ac:dyDescent="0.25">
      <c r="A1354" s="276"/>
    </row>
    <row r="1355" spans="1:1" x14ac:dyDescent="0.25">
      <c r="A1355" s="276"/>
    </row>
    <row r="1356" spans="1:1" x14ac:dyDescent="0.25">
      <c r="A1356" s="276"/>
    </row>
    <row r="1357" spans="1:1" x14ac:dyDescent="0.25">
      <c r="A1357" s="276"/>
    </row>
    <row r="1358" spans="1:1" x14ac:dyDescent="0.25">
      <c r="A1358" s="276"/>
    </row>
    <row r="1359" spans="1:1" x14ac:dyDescent="0.25">
      <c r="A1359" s="276"/>
    </row>
    <row r="1360" spans="1:1" x14ac:dyDescent="0.25">
      <c r="A1360" s="276"/>
    </row>
    <row r="1361" spans="1:1" x14ac:dyDescent="0.25">
      <c r="A1361" s="276"/>
    </row>
    <row r="1362" spans="1:1" x14ac:dyDescent="0.25">
      <c r="A1362" s="276"/>
    </row>
    <row r="1363" spans="1:1" x14ac:dyDescent="0.25">
      <c r="A1363" s="276"/>
    </row>
    <row r="1364" spans="1:1" x14ac:dyDescent="0.25">
      <c r="A1364" s="276"/>
    </row>
    <row r="1365" spans="1:1" x14ac:dyDescent="0.25">
      <c r="A1365" s="276"/>
    </row>
    <row r="1366" spans="1:1" x14ac:dyDescent="0.25">
      <c r="A1366" s="276"/>
    </row>
    <row r="1367" spans="1:1" x14ac:dyDescent="0.25">
      <c r="A1367" s="276"/>
    </row>
    <row r="1368" spans="1:1" x14ac:dyDescent="0.25">
      <c r="A1368" s="276"/>
    </row>
    <row r="1369" spans="1:1" x14ac:dyDescent="0.25">
      <c r="A1369" s="276"/>
    </row>
    <row r="1370" spans="1:1" x14ac:dyDescent="0.25">
      <c r="A1370" s="276"/>
    </row>
    <row r="1371" spans="1:1" x14ac:dyDescent="0.25">
      <c r="A1371" s="276"/>
    </row>
    <row r="1372" spans="1:1" x14ac:dyDescent="0.25">
      <c r="A1372" s="276"/>
    </row>
    <row r="1373" spans="1:1" x14ac:dyDescent="0.25">
      <c r="A1373" s="276"/>
    </row>
    <row r="1374" spans="1:1" x14ac:dyDescent="0.25">
      <c r="A1374" s="276"/>
    </row>
    <row r="1375" spans="1:1" x14ac:dyDescent="0.25">
      <c r="A1375" s="276"/>
    </row>
    <row r="1376" spans="1:1" x14ac:dyDescent="0.25">
      <c r="A1376" s="276"/>
    </row>
    <row r="1377" spans="1:1" x14ac:dyDescent="0.25">
      <c r="A1377" s="276"/>
    </row>
    <row r="1378" spans="1:1" x14ac:dyDescent="0.25">
      <c r="A1378" s="276"/>
    </row>
    <row r="1379" spans="1:1" x14ac:dyDescent="0.25">
      <c r="A1379" s="276"/>
    </row>
    <row r="1380" spans="1:1" x14ac:dyDescent="0.25">
      <c r="A1380" s="276"/>
    </row>
    <row r="1381" spans="1:1" x14ac:dyDescent="0.25">
      <c r="A1381" s="276"/>
    </row>
    <row r="1382" spans="1:1" x14ac:dyDescent="0.25">
      <c r="A1382" s="276"/>
    </row>
    <row r="1383" spans="1:1" x14ac:dyDescent="0.25">
      <c r="A1383" s="276"/>
    </row>
    <row r="1384" spans="1:1" x14ac:dyDescent="0.25">
      <c r="A1384" s="276"/>
    </row>
    <row r="1385" spans="1:1" x14ac:dyDescent="0.25">
      <c r="A1385" s="276"/>
    </row>
    <row r="1386" spans="1:1" x14ac:dyDescent="0.25">
      <c r="A1386" s="276"/>
    </row>
    <row r="1387" spans="1:1" x14ac:dyDescent="0.25">
      <c r="A1387" s="276"/>
    </row>
    <row r="1388" spans="1:1" x14ac:dyDescent="0.25">
      <c r="A1388" s="276"/>
    </row>
    <row r="1389" spans="1:1" x14ac:dyDescent="0.25">
      <c r="A1389" s="276"/>
    </row>
    <row r="1390" spans="1:1" x14ac:dyDescent="0.25">
      <c r="A1390" s="276"/>
    </row>
    <row r="1391" spans="1:1" x14ac:dyDescent="0.25">
      <c r="A1391" s="276"/>
    </row>
    <row r="1392" spans="1:1" x14ac:dyDescent="0.25">
      <c r="A1392" s="276"/>
    </row>
    <row r="1393" spans="1:1" x14ac:dyDescent="0.25">
      <c r="A1393" s="276"/>
    </row>
    <row r="1394" spans="1:1" x14ac:dyDescent="0.25">
      <c r="A1394" s="276"/>
    </row>
    <row r="1395" spans="1:1" x14ac:dyDescent="0.25">
      <c r="A1395" s="276"/>
    </row>
    <row r="1396" spans="1:1" x14ac:dyDescent="0.25">
      <c r="A1396" s="276"/>
    </row>
    <row r="1397" spans="1:1" x14ac:dyDescent="0.25">
      <c r="A1397" s="276"/>
    </row>
    <row r="1398" spans="1:1" x14ac:dyDescent="0.25">
      <c r="A1398" s="276"/>
    </row>
    <row r="1399" spans="1:1" x14ac:dyDescent="0.25">
      <c r="A1399" s="276"/>
    </row>
    <row r="1400" spans="1:1" x14ac:dyDescent="0.25">
      <c r="A1400" s="276"/>
    </row>
    <row r="1401" spans="1:1" x14ac:dyDescent="0.25">
      <c r="A1401" s="276"/>
    </row>
    <row r="1402" spans="1:1" x14ac:dyDescent="0.25">
      <c r="A1402" s="276"/>
    </row>
    <row r="1403" spans="1:1" x14ac:dyDescent="0.25">
      <c r="A1403" s="276"/>
    </row>
    <row r="1404" spans="1:1" x14ac:dyDescent="0.25">
      <c r="A1404" s="276"/>
    </row>
    <row r="1405" spans="1:1" x14ac:dyDescent="0.25">
      <c r="A1405" s="276"/>
    </row>
    <row r="1406" spans="1:1" x14ac:dyDescent="0.25">
      <c r="A1406" s="276"/>
    </row>
    <row r="1407" spans="1:1" x14ac:dyDescent="0.25">
      <c r="A1407" s="276"/>
    </row>
    <row r="1408" spans="1:1" x14ac:dyDescent="0.25">
      <c r="A1408" s="276"/>
    </row>
    <row r="1409" spans="1:1" x14ac:dyDescent="0.25">
      <c r="A1409" s="276"/>
    </row>
    <row r="1410" spans="1:1" x14ac:dyDescent="0.25">
      <c r="A1410" s="276"/>
    </row>
    <row r="1411" spans="1:1" x14ac:dyDescent="0.25">
      <c r="A1411" s="276"/>
    </row>
    <row r="1412" spans="1:1" x14ac:dyDescent="0.25">
      <c r="A1412" s="276"/>
    </row>
    <row r="1413" spans="1:1" x14ac:dyDescent="0.25">
      <c r="A1413" s="276"/>
    </row>
    <row r="1414" spans="1:1" x14ac:dyDescent="0.25">
      <c r="A1414" s="276"/>
    </row>
    <row r="1415" spans="1:1" x14ac:dyDescent="0.25">
      <c r="A1415" s="276"/>
    </row>
    <row r="1416" spans="1:1" x14ac:dyDescent="0.25">
      <c r="A1416" s="276"/>
    </row>
    <row r="1417" spans="1:1" x14ac:dyDescent="0.25">
      <c r="A1417" s="276"/>
    </row>
    <row r="1418" spans="1:1" x14ac:dyDescent="0.25">
      <c r="A1418" s="276"/>
    </row>
    <row r="1419" spans="1:1" x14ac:dyDescent="0.25">
      <c r="A1419" s="276"/>
    </row>
    <row r="1420" spans="1:1" x14ac:dyDescent="0.25">
      <c r="A1420" s="276"/>
    </row>
    <row r="1421" spans="1:1" x14ac:dyDescent="0.25">
      <c r="A1421" s="276"/>
    </row>
    <row r="1422" spans="1:1" x14ac:dyDescent="0.25">
      <c r="A1422" s="276"/>
    </row>
    <row r="1423" spans="1:1" x14ac:dyDescent="0.25">
      <c r="A1423" s="276"/>
    </row>
    <row r="1424" spans="1:1" x14ac:dyDescent="0.25">
      <c r="A1424" s="276"/>
    </row>
    <row r="1425" spans="1:1" x14ac:dyDescent="0.25">
      <c r="A1425" s="276"/>
    </row>
    <row r="1426" spans="1:1" x14ac:dyDescent="0.25">
      <c r="A1426" s="276"/>
    </row>
    <row r="1427" spans="1:1" x14ac:dyDescent="0.25">
      <c r="A1427" s="276"/>
    </row>
    <row r="1428" spans="1:1" x14ac:dyDescent="0.25">
      <c r="A1428" s="276"/>
    </row>
    <row r="1429" spans="1:1" x14ac:dyDescent="0.25">
      <c r="A1429" s="276"/>
    </row>
    <row r="1430" spans="1:1" x14ac:dyDescent="0.25">
      <c r="A1430" s="276"/>
    </row>
    <row r="1431" spans="1:1" x14ac:dyDescent="0.25">
      <c r="A1431" s="276"/>
    </row>
    <row r="1432" spans="1:1" x14ac:dyDescent="0.25">
      <c r="A1432" s="276"/>
    </row>
    <row r="1433" spans="1:1" x14ac:dyDescent="0.25">
      <c r="A1433" s="276"/>
    </row>
    <row r="1434" spans="1:1" x14ac:dyDescent="0.25">
      <c r="A1434" s="276"/>
    </row>
    <row r="1435" spans="1:1" x14ac:dyDescent="0.25">
      <c r="A1435" s="276"/>
    </row>
    <row r="1436" spans="1:1" x14ac:dyDescent="0.25">
      <c r="A1436" s="276"/>
    </row>
    <row r="1437" spans="1:1" x14ac:dyDescent="0.25">
      <c r="A1437" s="276"/>
    </row>
    <row r="1438" spans="1:1" x14ac:dyDescent="0.25">
      <c r="A1438" s="276"/>
    </row>
    <row r="1439" spans="1:1" x14ac:dyDescent="0.25">
      <c r="A1439" s="276"/>
    </row>
    <row r="1440" spans="1:1" x14ac:dyDescent="0.25">
      <c r="A1440" s="276"/>
    </row>
    <row r="1441" spans="1:1" x14ac:dyDescent="0.25">
      <c r="A1441" s="276"/>
    </row>
    <row r="1442" spans="1:1" x14ac:dyDescent="0.25">
      <c r="A1442" s="276"/>
    </row>
    <row r="1443" spans="1:1" x14ac:dyDescent="0.25">
      <c r="A1443" s="276"/>
    </row>
    <row r="1444" spans="1:1" x14ac:dyDescent="0.25">
      <c r="A1444" s="276"/>
    </row>
    <row r="1445" spans="1:1" x14ac:dyDescent="0.25">
      <c r="A1445" s="276"/>
    </row>
    <row r="1446" spans="1:1" x14ac:dyDescent="0.25">
      <c r="A1446" s="276"/>
    </row>
    <row r="1447" spans="1:1" x14ac:dyDescent="0.25">
      <c r="A1447" s="276"/>
    </row>
    <row r="1448" spans="1:1" x14ac:dyDescent="0.25">
      <c r="A1448" s="276"/>
    </row>
    <row r="1449" spans="1:1" x14ac:dyDescent="0.25">
      <c r="A1449" s="276"/>
    </row>
    <row r="1450" spans="1:1" x14ac:dyDescent="0.25">
      <c r="A1450" s="276"/>
    </row>
    <row r="1451" spans="1:1" x14ac:dyDescent="0.25">
      <c r="A1451" s="276"/>
    </row>
    <row r="1452" spans="1:1" x14ac:dyDescent="0.25">
      <c r="A1452" s="276"/>
    </row>
    <row r="1453" spans="1:1" x14ac:dyDescent="0.25">
      <c r="A1453" s="276"/>
    </row>
    <row r="1454" spans="1:1" x14ac:dyDescent="0.25">
      <c r="A1454" s="276"/>
    </row>
    <row r="1455" spans="1:1" x14ac:dyDescent="0.25">
      <c r="A1455" s="276"/>
    </row>
    <row r="1456" spans="1:1" x14ac:dyDescent="0.25">
      <c r="A1456" s="276"/>
    </row>
    <row r="1457" spans="1:1" x14ac:dyDescent="0.25">
      <c r="A1457" s="276"/>
    </row>
    <row r="1458" spans="1:1" x14ac:dyDescent="0.25">
      <c r="A1458" s="276"/>
    </row>
    <row r="1459" spans="1:1" x14ac:dyDescent="0.25">
      <c r="A1459" s="276"/>
    </row>
    <row r="1460" spans="1:1" x14ac:dyDescent="0.25">
      <c r="A1460" s="276"/>
    </row>
    <row r="1461" spans="1:1" x14ac:dyDescent="0.25">
      <c r="A1461" s="276"/>
    </row>
    <row r="1462" spans="1:1" x14ac:dyDescent="0.25">
      <c r="A1462" s="276"/>
    </row>
    <row r="1463" spans="1:1" x14ac:dyDescent="0.25">
      <c r="A1463" s="276"/>
    </row>
    <row r="1464" spans="1:1" x14ac:dyDescent="0.25">
      <c r="A1464" s="276"/>
    </row>
    <row r="1465" spans="1:1" x14ac:dyDescent="0.25">
      <c r="A1465" s="276"/>
    </row>
    <row r="1466" spans="1:1" x14ac:dyDescent="0.25">
      <c r="A1466" s="276"/>
    </row>
    <row r="1467" spans="1:1" x14ac:dyDescent="0.25">
      <c r="A1467" s="276"/>
    </row>
    <row r="1468" spans="1:1" x14ac:dyDescent="0.25">
      <c r="A1468" s="276"/>
    </row>
    <row r="1469" spans="1:1" x14ac:dyDescent="0.25">
      <c r="A1469" s="276"/>
    </row>
    <row r="1470" spans="1:1" x14ac:dyDescent="0.25">
      <c r="A1470" s="276"/>
    </row>
    <row r="1471" spans="1:1" x14ac:dyDescent="0.25">
      <c r="A1471" s="276"/>
    </row>
    <row r="1472" spans="1:1" x14ac:dyDescent="0.25">
      <c r="A1472" s="276"/>
    </row>
    <row r="1473" spans="1:1" x14ac:dyDescent="0.25">
      <c r="A1473" s="276"/>
    </row>
    <row r="1474" spans="1:1" x14ac:dyDescent="0.25">
      <c r="A1474" s="276"/>
    </row>
    <row r="1475" spans="1:1" x14ac:dyDescent="0.25">
      <c r="A1475" s="276"/>
    </row>
    <row r="1476" spans="1:1" x14ac:dyDescent="0.25">
      <c r="A1476" s="276"/>
    </row>
    <row r="1477" spans="1:1" x14ac:dyDescent="0.25">
      <c r="A1477" s="276"/>
    </row>
    <row r="1478" spans="1:1" x14ac:dyDescent="0.25">
      <c r="A1478" s="276"/>
    </row>
    <row r="1479" spans="1:1" x14ac:dyDescent="0.25">
      <c r="A1479" s="276"/>
    </row>
    <row r="1480" spans="1:1" x14ac:dyDescent="0.25">
      <c r="A1480" s="276"/>
    </row>
    <row r="1481" spans="1:1" x14ac:dyDescent="0.25">
      <c r="A1481" s="276"/>
    </row>
    <row r="1482" spans="1:1" x14ac:dyDescent="0.25">
      <c r="A1482" s="276"/>
    </row>
    <row r="1483" spans="1:1" x14ac:dyDescent="0.25">
      <c r="A1483" s="276"/>
    </row>
    <row r="1484" spans="1:1" x14ac:dyDescent="0.25">
      <c r="A1484" s="276"/>
    </row>
    <row r="1485" spans="1:1" x14ac:dyDescent="0.25">
      <c r="A1485" s="276"/>
    </row>
    <row r="1486" spans="1:1" x14ac:dyDescent="0.25">
      <c r="A1486" s="276"/>
    </row>
    <row r="1487" spans="1:1" x14ac:dyDescent="0.25">
      <c r="A1487" s="276"/>
    </row>
    <row r="1488" spans="1:1" x14ac:dyDescent="0.25">
      <c r="A1488" s="276"/>
    </row>
    <row r="1489" spans="1:1" x14ac:dyDescent="0.25">
      <c r="A1489" s="276"/>
    </row>
    <row r="1490" spans="1:1" x14ac:dyDescent="0.25">
      <c r="A1490" s="276"/>
    </row>
    <row r="1491" spans="1:1" x14ac:dyDescent="0.25">
      <c r="A1491" s="276"/>
    </row>
    <row r="1492" spans="1:1" x14ac:dyDescent="0.25">
      <c r="A1492" s="276"/>
    </row>
    <row r="1493" spans="1:1" x14ac:dyDescent="0.25">
      <c r="A1493" s="276"/>
    </row>
    <row r="1494" spans="1:1" x14ac:dyDescent="0.25">
      <c r="A1494" s="276"/>
    </row>
    <row r="1495" spans="1:1" x14ac:dyDescent="0.25">
      <c r="A1495" s="276"/>
    </row>
    <row r="1496" spans="1:1" x14ac:dyDescent="0.25">
      <c r="A1496" s="276"/>
    </row>
    <row r="1497" spans="1:1" x14ac:dyDescent="0.25">
      <c r="A1497" s="276"/>
    </row>
    <row r="1498" spans="1:1" x14ac:dyDescent="0.25">
      <c r="A1498" s="276"/>
    </row>
    <row r="1499" spans="1:1" x14ac:dyDescent="0.25">
      <c r="A1499" s="276"/>
    </row>
    <row r="1500" spans="1:1" x14ac:dyDescent="0.25">
      <c r="A1500" s="276"/>
    </row>
    <row r="1501" spans="1:1" x14ac:dyDescent="0.25">
      <c r="A1501" s="276"/>
    </row>
    <row r="1502" spans="1:1" x14ac:dyDescent="0.25">
      <c r="A1502" s="276"/>
    </row>
    <row r="1503" spans="1:1" x14ac:dyDescent="0.25">
      <c r="A1503" s="276"/>
    </row>
    <row r="1504" spans="1:1" x14ac:dyDescent="0.25">
      <c r="A1504" s="276"/>
    </row>
    <row r="1505" spans="1:1" x14ac:dyDescent="0.25">
      <c r="A1505" s="276"/>
    </row>
    <row r="1506" spans="1:1" x14ac:dyDescent="0.25">
      <c r="A1506" s="276"/>
    </row>
    <row r="1507" spans="1:1" x14ac:dyDescent="0.25">
      <c r="A1507" s="276"/>
    </row>
    <row r="1508" spans="1:1" x14ac:dyDescent="0.25">
      <c r="A1508" s="276"/>
    </row>
    <row r="1509" spans="1:1" x14ac:dyDescent="0.25">
      <c r="A1509" s="276"/>
    </row>
    <row r="1510" spans="1:1" x14ac:dyDescent="0.25">
      <c r="A1510" s="276"/>
    </row>
    <row r="1511" spans="1:1" x14ac:dyDescent="0.25">
      <c r="A1511" s="276"/>
    </row>
    <row r="1512" spans="1:1" x14ac:dyDescent="0.25">
      <c r="A1512" s="276"/>
    </row>
    <row r="1513" spans="1:1" x14ac:dyDescent="0.25">
      <c r="A1513" s="276"/>
    </row>
    <row r="1514" spans="1:1" x14ac:dyDescent="0.25">
      <c r="A1514" s="276"/>
    </row>
    <row r="1515" spans="1:1" x14ac:dyDescent="0.25">
      <c r="A1515" s="276"/>
    </row>
    <row r="1516" spans="1:1" x14ac:dyDescent="0.25">
      <c r="A1516" s="276"/>
    </row>
    <row r="1517" spans="1:1" x14ac:dyDescent="0.25">
      <c r="A1517" s="276"/>
    </row>
    <row r="1518" spans="1:1" x14ac:dyDescent="0.25">
      <c r="A1518" s="276"/>
    </row>
    <row r="1519" spans="1:1" x14ac:dyDescent="0.25">
      <c r="A1519" s="276"/>
    </row>
    <row r="1520" spans="1:1" x14ac:dyDescent="0.25">
      <c r="A1520" s="276"/>
    </row>
    <row r="1521" spans="1:1" x14ac:dyDescent="0.25">
      <c r="A1521" s="276"/>
    </row>
    <row r="1522" spans="1:1" x14ac:dyDescent="0.25">
      <c r="A1522" s="276"/>
    </row>
    <row r="1523" spans="1:1" x14ac:dyDescent="0.25">
      <c r="A1523" s="276"/>
    </row>
    <row r="1524" spans="1:1" x14ac:dyDescent="0.25">
      <c r="A1524" s="276"/>
    </row>
    <row r="1525" spans="1:1" x14ac:dyDescent="0.25">
      <c r="A1525" s="276"/>
    </row>
    <row r="1526" spans="1:1" x14ac:dyDescent="0.25">
      <c r="A1526" s="276"/>
    </row>
    <row r="1527" spans="1:1" x14ac:dyDescent="0.25">
      <c r="A1527" s="276"/>
    </row>
    <row r="1528" spans="1:1" x14ac:dyDescent="0.25">
      <c r="A1528" s="276"/>
    </row>
    <row r="1529" spans="1:1" x14ac:dyDescent="0.25">
      <c r="A1529" s="276"/>
    </row>
    <row r="1530" spans="1:1" x14ac:dyDescent="0.25">
      <c r="A1530" s="276"/>
    </row>
    <row r="1531" spans="1:1" x14ac:dyDescent="0.25">
      <c r="A1531" s="276"/>
    </row>
    <row r="1532" spans="1:1" x14ac:dyDescent="0.25">
      <c r="A1532" s="276"/>
    </row>
    <row r="1533" spans="1:1" x14ac:dyDescent="0.25">
      <c r="A1533" s="276"/>
    </row>
    <row r="1534" spans="1:1" x14ac:dyDescent="0.25">
      <c r="A1534" s="276"/>
    </row>
    <row r="1535" spans="1:1" x14ac:dyDescent="0.25">
      <c r="A1535" s="276"/>
    </row>
    <row r="1536" spans="1:1" x14ac:dyDescent="0.25">
      <c r="A1536" s="276"/>
    </row>
    <row r="1537" spans="1:1" x14ac:dyDescent="0.25">
      <c r="A1537" s="276"/>
    </row>
    <row r="1538" spans="1:1" x14ac:dyDescent="0.25">
      <c r="A1538" s="276"/>
    </row>
    <row r="1539" spans="1:1" x14ac:dyDescent="0.25">
      <c r="A1539" s="276"/>
    </row>
    <row r="1540" spans="1:1" x14ac:dyDescent="0.25">
      <c r="A1540" s="276"/>
    </row>
    <row r="1541" spans="1:1" x14ac:dyDescent="0.25">
      <c r="A1541" s="276"/>
    </row>
    <row r="1542" spans="1:1" x14ac:dyDescent="0.25">
      <c r="A1542" s="276"/>
    </row>
    <row r="1543" spans="1:1" x14ac:dyDescent="0.25">
      <c r="A1543" s="276"/>
    </row>
    <row r="1544" spans="1:1" x14ac:dyDescent="0.25">
      <c r="A1544" s="276"/>
    </row>
    <row r="1545" spans="1:1" x14ac:dyDescent="0.25">
      <c r="A1545" s="276"/>
    </row>
    <row r="1546" spans="1:1" x14ac:dyDescent="0.25">
      <c r="A1546" s="276"/>
    </row>
    <row r="1547" spans="1:1" x14ac:dyDescent="0.25">
      <c r="A1547" s="276"/>
    </row>
    <row r="1548" spans="1:1" x14ac:dyDescent="0.25">
      <c r="A1548" s="276"/>
    </row>
    <row r="1549" spans="1:1" x14ac:dyDescent="0.25">
      <c r="A1549" s="276"/>
    </row>
    <row r="1550" spans="1:1" x14ac:dyDescent="0.25">
      <c r="A1550" s="276"/>
    </row>
    <row r="1551" spans="1:1" x14ac:dyDescent="0.25">
      <c r="A1551" s="276"/>
    </row>
    <row r="1552" spans="1:1" x14ac:dyDescent="0.25">
      <c r="A1552" s="276"/>
    </row>
    <row r="1553" spans="1:1" x14ac:dyDescent="0.25">
      <c r="A1553" s="276"/>
    </row>
    <row r="1554" spans="1:1" x14ac:dyDescent="0.25">
      <c r="A1554" s="276"/>
    </row>
    <row r="1555" spans="1:1" x14ac:dyDescent="0.25">
      <c r="A1555" s="276"/>
    </row>
    <row r="1556" spans="1:1" x14ac:dyDescent="0.25">
      <c r="A1556" s="276"/>
    </row>
    <row r="1557" spans="1:1" x14ac:dyDescent="0.25">
      <c r="A1557" s="276"/>
    </row>
    <row r="1558" spans="1:1" x14ac:dyDescent="0.25">
      <c r="A1558" s="276"/>
    </row>
    <row r="1559" spans="1:1" x14ac:dyDescent="0.25">
      <c r="A1559" s="276"/>
    </row>
    <row r="1560" spans="1:1" x14ac:dyDescent="0.25">
      <c r="A1560" s="276"/>
    </row>
    <row r="1561" spans="1:1" x14ac:dyDescent="0.25">
      <c r="A1561" s="276"/>
    </row>
    <row r="1562" spans="1:1" x14ac:dyDescent="0.25">
      <c r="A1562" s="277"/>
    </row>
    <row r="1563" spans="1:1" x14ac:dyDescent="0.25">
      <c r="A1563" s="274"/>
    </row>
    <row r="1564" spans="1:1" x14ac:dyDescent="0.25">
      <c r="A1564" s="276"/>
    </row>
    <row r="1565" spans="1:1" x14ac:dyDescent="0.25">
      <c r="A1565" s="276"/>
    </row>
    <row r="1566" spans="1:1" x14ac:dyDescent="0.25">
      <c r="A1566" s="276"/>
    </row>
    <row r="1567" spans="1:1" x14ac:dyDescent="0.25">
      <c r="A1567" s="276"/>
    </row>
    <row r="1568" spans="1:1" x14ac:dyDescent="0.25">
      <c r="A1568" s="276"/>
    </row>
    <row r="1569" spans="1:1" x14ac:dyDescent="0.25">
      <c r="A1569" s="276"/>
    </row>
    <row r="1570" spans="1:1" x14ac:dyDescent="0.25">
      <c r="A1570" s="276"/>
    </row>
    <row r="1571" spans="1:1" x14ac:dyDescent="0.25">
      <c r="A1571" s="276"/>
    </row>
    <row r="1572" spans="1:1" x14ac:dyDescent="0.25">
      <c r="A1572" s="276"/>
    </row>
    <row r="1573" spans="1:1" x14ac:dyDescent="0.25">
      <c r="A1573" s="276"/>
    </row>
    <row r="1574" spans="1:1" x14ac:dyDescent="0.25">
      <c r="A1574" s="276"/>
    </row>
    <row r="1575" spans="1:1" x14ac:dyDescent="0.25">
      <c r="A1575" s="276"/>
    </row>
    <row r="1576" spans="1:1" x14ac:dyDescent="0.25">
      <c r="A1576" s="276"/>
    </row>
    <row r="1577" spans="1:1" x14ac:dyDescent="0.25">
      <c r="A1577" s="276"/>
    </row>
    <row r="1578" spans="1:1" x14ac:dyDescent="0.25">
      <c r="A1578" s="276"/>
    </row>
    <row r="1579" spans="1:1" x14ac:dyDescent="0.25">
      <c r="A1579" s="276"/>
    </row>
    <row r="1580" spans="1:1" x14ac:dyDescent="0.25">
      <c r="A1580" s="276"/>
    </row>
    <row r="1581" spans="1:1" x14ac:dyDescent="0.25">
      <c r="A1581" s="276"/>
    </row>
    <row r="1582" spans="1:1" x14ac:dyDescent="0.25">
      <c r="A1582" s="276"/>
    </row>
    <row r="1583" spans="1:1" x14ac:dyDescent="0.25">
      <c r="A1583" s="276"/>
    </row>
    <row r="1584" spans="1:1" x14ac:dyDescent="0.25">
      <c r="A1584" s="276"/>
    </row>
    <row r="1585" spans="1:1" x14ac:dyDescent="0.25">
      <c r="A1585" s="276"/>
    </row>
    <row r="1586" spans="1:1" x14ac:dyDescent="0.25">
      <c r="A1586" s="276"/>
    </row>
    <row r="1587" spans="1:1" x14ac:dyDescent="0.25">
      <c r="A1587" s="276"/>
    </row>
    <row r="1588" spans="1:1" x14ac:dyDescent="0.25">
      <c r="A1588" s="276"/>
    </row>
    <row r="1589" spans="1:1" x14ac:dyDescent="0.25">
      <c r="A1589" s="276"/>
    </row>
    <row r="1590" spans="1:1" x14ac:dyDescent="0.25">
      <c r="A1590" s="276"/>
    </row>
    <row r="1591" spans="1:1" x14ac:dyDescent="0.25">
      <c r="A1591" s="276"/>
    </row>
    <row r="1592" spans="1:1" x14ac:dyDescent="0.25">
      <c r="A1592" s="276"/>
    </row>
    <row r="1593" spans="1:1" x14ac:dyDescent="0.25">
      <c r="A1593" s="276"/>
    </row>
    <row r="1594" spans="1:1" x14ac:dyDescent="0.25">
      <c r="A1594" s="276"/>
    </row>
    <row r="1595" spans="1:1" x14ac:dyDescent="0.25">
      <c r="A1595" s="276"/>
    </row>
    <row r="1596" spans="1:1" x14ac:dyDescent="0.25">
      <c r="A1596" s="276"/>
    </row>
    <row r="1597" spans="1:1" x14ac:dyDescent="0.25">
      <c r="A1597" s="276"/>
    </row>
    <row r="1598" spans="1:1" x14ac:dyDescent="0.25">
      <c r="A1598" s="276"/>
    </row>
    <row r="1599" spans="1:1" x14ac:dyDescent="0.25">
      <c r="A1599" s="276"/>
    </row>
    <row r="1600" spans="1:1" x14ac:dyDescent="0.25">
      <c r="A1600" s="276"/>
    </row>
    <row r="1601" spans="1:1" x14ac:dyDescent="0.25">
      <c r="A1601" s="276"/>
    </row>
    <row r="1602" spans="1:1" x14ac:dyDescent="0.25">
      <c r="A1602" s="276"/>
    </row>
    <row r="1603" spans="1:1" x14ac:dyDescent="0.25">
      <c r="A1603" s="276"/>
    </row>
    <row r="1604" spans="1:1" x14ac:dyDescent="0.25">
      <c r="A1604" s="276"/>
    </row>
    <row r="1605" spans="1:1" x14ac:dyDescent="0.25">
      <c r="A1605" s="276"/>
    </row>
    <row r="1606" spans="1:1" x14ac:dyDescent="0.25">
      <c r="A1606" s="276"/>
    </row>
    <row r="1607" spans="1:1" x14ac:dyDescent="0.25">
      <c r="A1607" s="276"/>
    </row>
    <row r="1608" spans="1:1" x14ac:dyDescent="0.25">
      <c r="A1608" s="276"/>
    </row>
    <row r="1609" spans="1:1" x14ac:dyDescent="0.25">
      <c r="A1609" s="276"/>
    </row>
    <row r="1610" spans="1:1" x14ac:dyDescent="0.25">
      <c r="A1610" s="276"/>
    </row>
    <row r="1611" spans="1:1" x14ac:dyDescent="0.25">
      <c r="A1611" s="276"/>
    </row>
    <row r="1612" spans="1:1" x14ac:dyDescent="0.25">
      <c r="A1612" s="276"/>
    </row>
    <row r="1613" spans="1:1" x14ac:dyDescent="0.25">
      <c r="A1613" s="276"/>
    </row>
    <row r="1614" spans="1:1" x14ac:dyDescent="0.25">
      <c r="A1614" s="276"/>
    </row>
    <row r="1615" spans="1:1" x14ac:dyDescent="0.25">
      <c r="A1615" s="276"/>
    </row>
    <row r="1616" spans="1:1" x14ac:dyDescent="0.25">
      <c r="A1616" s="276"/>
    </row>
    <row r="1617" spans="1:1" x14ac:dyDescent="0.25">
      <c r="A1617" s="276"/>
    </row>
    <row r="1618" spans="1:1" x14ac:dyDescent="0.25">
      <c r="A1618" s="276"/>
    </row>
    <row r="1619" spans="1:1" x14ac:dyDescent="0.25">
      <c r="A1619" s="276"/>
    </row>
    <row r="1620" spans="1:1" x14ac:dyDescent="0.25">
      <c r="A1620" s="276"/>
    </row>
    <row r="1621" spans="1:1" x14ac:dyDescent="0.25">
      <c r="A1621" s="276"/>
    </row>
    <row r="1622" spans="1:1" x14ac:dyDescent="0.25">
      <c r="A1622" s="276"/>
    </row>
    <row r="1623" spans="1:1" x14ac:dyDescent="0.25">
      <c r="A1623" s="276"/>
    </row>
    <row r="1624" spans="1:1" x14ac:dyDescent="0.25">
      <c r="A1624" s="276"/>
    </row>
    <row r="1625" spans="1:1" x14ac:dyDescent="0.25">
      <c r="A1625" s="276"/>
    </row>
    <row r="1626" spans="1:1" x14ac:dyDescent="0.25">
      <c r="A1626" s="276"/>
    </row>
    <row r="1627" spans="1:1" x14ac:dyDescent="0.25">
      <c r="A1627" s="276"/>
    </row>
    <row r="1628" spans="1:1" x14ac:dyDescent="0.25">
      <c r="A1628" s="276"/>
    </row>
    <row r="1629" spans="1:1" x14ac:dyDescent="0.25">
      <c r="A1629" s="276"/>
    </row>
    <row r="1630" spans="1:1" x14ac:dyDescent="0.25">
      <c r="A1630" s="276"/>
    </row>
    <row r="1631" spans="1:1" x14ac:dyDescent="0.25">
      <c r="A1631" s="276"/>
    </row>
    <row r="1632" spans="1:1" x14ac:dyDescent="0.25">
      <c r="A1632" s="276"/>
    </row>
    <row r="1633" spans="1:1" x14ac:dyDescent="0.25">
      <c r="A1633" s="276"/>
    </row>
    <row r="1634" spans="1:1" x14ac:dyDescent="0.25">
      <c r="A1634" s="276"/>
    </row>
    <row r="1635" spans="1:1" x14ac:dyDescent="0.25">
      <c r="A1635" s="276"/>
    </row>
    <row r="1636" spans="1:1" x14ac:dyDescent="0.25">
      <c r="A1636" s="276"/>
    </row>
    <row r="1637" spans="1:1" x14ac:dyDescent="0.25">
      <c r="A1637" s="276"/>
    </row>
    <row r="1638" spans="1:1" x14ac:dyDescent="0.25">
      <c r="A1638" s="276"/>
    </row>
    <row r="1639" spans="1:1" x14ac:dyDescent="0.25">
      <c r="A1639" s="276"/>
    </row>
    <row r="1640" spans="1:1" x14ac:dyDescent="0.25">
      <c r="A1640" s="276"/>
    </row>
    <row r="1641" spans="1:1" x14ac:dyDescent="0.25">
      <c r="A1641" s="276"/>
    </row>
    <row r="1642" spans="1:1" x14ac:dyDescent="0.25">
      <c r="A1642" s="276"/>
    </row>
    <row r="1643" spans="1:1" x14ac:dyDescent="0.25">
      <c r="A1643" s="276"/>
    </row>
    <row r="1644" spans="1:1" x14ac:dyDescent="0.25">
      <c r="A1644" s="276"/>
    </row>
    <row r="1645" spans="1:1" x14ac:dyDescent="0.25">
      <c r="A1645" s="276"/>
    </row>
    <row r="1646" spans="1:1" x14ac:dyDescent="0.25">
      <c r="A1646" s="276"/>
    </row>
    <row r="1647" spans="1:1" x14ac:dyDescent="0.25">
      <c r="A1647" s="276"/>
    </row>
    <row r="1648" spans="1:1" x14ac:dyDescent="0.25">
      <c r="A1648" s="276"/>
    </row>
    <row r="1649" spans="1:1" x14ac:dyDescent="0.25">
      <c r="A1649" s="276"/>
    </row>
    <row r="1650" spans="1:1" x14ac:dyDescent="0.25">
      <c r="A1650" s="276"/>
    </row>
    <row r="1651" spans="1:1" x14ac:dyDescent="0.25">
      <c r="A1651" s="276"/>
    </row>
    <row r="1652" spans="1:1" x14ac:dyDescent="0.25">
      <c r="A1652" s="276"/>
    </row>
    <row r="1653" spans="1:1" x14ac:dyDescent="0.25">
      <c r="A1653" s="276"/>
    </row>
    <row r="1654" spans="1:1" x14ac:dyDescent="0.25">
      <c r="A1654" s="276"/>
    </row>
    <row r="1655" spans="1:1" x14ac:dyDescent="0.25">
      <c r="A1655" s="276"/>
    </row>
    <row r="1656" spans="1:1" x14ac:dyDescent="0.25">
      <c r="A1656" s="276"/>
    </row>
    <row r="1657" spans="1:1" x14ac:dyDescent="0.25">
      <c r="A1657" s="276"/>
    </row>
    <row r="1658" spans="1:1" x14ac:dyDescent="0.25">
      <c r="A1658" s="276"/>
    </row>
    <row r="1659" spans="1:1" x14ac:dyDescent="0.25">
      <c r="A1659" s="276"/>
    </row>
    <row r="1660" spans="1:1" x14ac:dyDescent="0.25">
      <c r="A1660" s="276"/>
    </row>
    <row r="1661" spans="1:1" x14ac:dyDescent="0.25">
      <c r="A1661" s="276"/>
    </row>
    <row r="1662" spans="1:1" x14ac:dyDescent="0.25">
      <c r="A1662" s="276"/>
    </row>
    <row r="1663" spans="1:1" x14ac:dyDescent="0.25">
      <c r="A1663" s="276"/>
    </row>
    <row r="1664" spans="1:1" x14ac:dyDescent="0.25">
      <c r="A1664" s="276"/>
    </row>
    <row r="1665" spans="1:1" x14ac:dyDescent="0.25">
      <c r="A1665" s="276"/>
    </row>
    <row r="1666" spans="1:1" x14ac:dyDescent="0.25">
      <c r="A1666" s="276"/>
    </row>
    <row r="1667" spans="1:1" x14ac:dyDescent="0.25">
      <c r="A1667" s="276"/>
    </row>
    <row r="1668" spans="1:1" x14ac:dyDescent="0.25">
      <c r="A1668" s="276"/>
    </row>
    <row r="1669" spans="1:1" x14ac:dyDescent="0.25">
      <c r="A1669" s="276"/>
    </row>
    <row r="1670" spans="1:1" x14ac:dyDescent="0.25">
      <c r="A1670" s="276"/>
    </row>
    <row r="1671" spans="1:1" x14ac:dyDescent="0.25">
      <c r="A1671" s="276"/>
    </row>
    <row r="1672" spans="1:1" x14ac:dyDescent="0.25">
      <c r="A1672" s="276"/>
    </row>
    <row r="1673" spans="1:1" x14ac:dyDescent="0.25">
      <c r="A1673" s="276"/>
    </row>
    <row r="1674" spans="1:1" x14ac:dyDescent="0.25">
      <c r="A1674" s="276"/>
    </row>
    <row r="1675" spans="1:1" x14ac:dyDescent="0.25">
      <c r="A1675" s="276"/>
    </row>
    <row r="1676" spans="1:1" x14ac:dyDescent="0.25">
      <c r="A1676" s="276"/>
    </row>
    <row r="1677" spans="1:1" x14ac:dyDescent="0.25">
      <c r="A1677" s="276"/>
    </row>
    <row r="1678" spans="1:1" x14ac:dyDescent="0.25">
      <c r="A1678" s="276"/>
    </row>
    <row r="1679" spans="1:1" x14ac:dyDescent="0.25">
      <c r="A1679" s="276"/>
    </row>
    <row r="1680" spans="1:1" x14ac:dyDescent="0.25">
      <c r="A1680" s="276"/>
    </row>
    <row r="1681" spans="1:1" x14ac:dyDescent="0.25">
      <c r="A1681" s="276"/>
    </row>
    <row r="1682" spans="1:1" x14ac:dyDescent="0.25">
      <c r="A1682" s="276"/>
    </row>
    <row r="1683" spans="1:1" x14ac:dyDescent="0.25">
      <c r="A1683" s="276"/>
    </row>
    <row r="1684" spans="1:1" x14ac:dyDescent="0.25">
      <c r="A1684" s="276"/>
    </row>
    <row r="1685" spans="1:1" x14ac:dyDescent="0.25">
      <c r="A1685" s="276"/>
    </row>
    <row r="1686" spans="1:1" x14ac:dyDescent="0.25">
      <c r="A1686" s="276"/>
    </row>
    <row r="1687" spans="1:1" x14ac:dyDescent="0.25">
      <c r="A1687" s="276"/>
    </row>
    <row r="1688" spans="1:1" x14ac:dyDescent="0.25">
      <c r="A1688" s="276"/>
    </row>
    <row r="1689" spans="1:1" x14ac:dyDescent="0.25">
      <c r="A1689" s="276"/>
    </row>
    <row r="1690" spans="1:1" x14ac:dyDescent="0.25">
      <c r="A1690" s="276"/>
    </row>
    <row r="1691" spans="1:1" x14ac:dyDescent="0.25">
      <c r="A1691" s="276"/>
    </row>
    <row r="1692" spans="1:1" x14ac:dyDescent="0.25">
      <c r="A1692" s="276"/>
    </row>
    <row r="1693" spans="1:1" x14ac:dyDescent="0.25">
      <c r="A1693" s="276"/>
    </row>
    <row r="1694" spans="1:1" x14ac:dyDescent="0.25">
      <c r="A1694" s="276"/>
    </row>
    <row r="1695" spans="1:1" x14ac:dyDescent="0.25">
      <c r="A1695" s="276"/>
    </row>
    <row r="1696" spans="1:1" x14ac:dyDescent="0.25">
      <c r="A1696" s="276"/>
    </row>
    <row r="1697" spans="1:1" x14ac:dyDescent="0.25">
      <c r="A1697" s="276"/>
    </row>
    <row r="1698" spans="1:1" x14ac:dyDescent="0.25">
      <c r="A1698" s="276"/>
    </row>
    <row r="1699" spans="1:1" x14ac:dyDescent="0.25">
      <c r="A1699" s="276"/>
    </row>
    <row r="1700" spans="1:1" x14ac:dyDescent="0.25">
      <c r="A1700" s="276"/>
    </row>
    <row r="1701" spans="1:1" x14ac:dyDescent="0.25">
      <c r="A1701" s="276"/>
    </row>
    <row r="1702" spans="1:1" x14ac:dyDescent="0.25">
      <c r="A1702" s="276"/>
    </row>
    <row r="1703" spans="1:1" x14ac:dyDescent="0.25">
      <c r="A1703" s="276"/>
    </row>
    <row r="1704" spans="1:1" x14ac:dyDescent="0.25">
      <c r="A1704" s="276"/>
    </row>
    <row r="1705" spans="1:1" x14ac:dyDescent="0.25">
      <c r="A1705" s="276"/>
    </row>
    <row r="1706" spans="1:1" x14ac:dyDescent="0.25">
      <c r="A1706" s="276"/>
    </row>
    <row r="1707" spans="1:1" x14ac:dyDescent="0.25">
      <c r="A1707" s="276"/>
    </row>
    <row r="1708" spans="1:1" x14ac:dyDescent="0.25">
      <c r="A1708" s="276"/>
    </row>
    <row r="1709" spans="1:1" x14ac:dyDescent="0.25">
      <c r="A1709" s="276"/>
    </row>
    <row r="1710" spans="1:1" x14ac:dyDescent="0.25">
      <c r="A1710" s="276"/>
    </row>
    <row r="1711" spans="1:1" x14ac:dyDescent="0.25">
      <c r="A1711" s="276"/>
    </row>
    <row r="1712" spans="1:1" x14ac:dyDescent="0.25">
      <c r="A1712" s="276"/>
    </row>
    <row r="1713" spans="1:1" x14ac:dyDescent="0.25">
      <c r="A1713" s="276"/>
    </row>
    <row r="1714" spans="1:1" x14ac:dyDescent="0.25">
      <c r="A1714" s="276"/>
    </row>
    <row r="1715" spans="1:1" x14ac:dyDescent="0.25">
      <c r="A1715" s="276"/>
    </row>
    <row r="1716" spans="1:1" x14ac:dyDescent="0.25">
      <c r="A1716" s="276"/>
    </row>
    <row r="1717" spans="1:1" x14ac:dyDescent="0.25">
      <c r="A1717" s="276"/>
    </row>
    <row r="1718" spans="1:1" x14ac:dyDescent="0.25">
      <c r="A1718" s="276"/>
    </row>
    <row r="1719" spans="1:1" x14ac:dyDescent="0.25">
      <c r="A1719" s="276"/>
    </row>
    <row r="1720" spans="1:1" x14ac:dyDescent="0.25">
      <c r="A1720" s="276"/>
    </row>
    <row r="1721" spans="1:1" x14ac:dyDescent="0.25">
      <c r="A1721" s="276"/>
    </row>
    <row r="1722" spans="1:1" x14ac:dyDescent="0.25">
      <c r="A1722" s="276"/>
    </row>
    <row r="1723" spans="1:1" x14ac:dyDescent="0.25">
      <c r="A1723" s="276"/>
    </row>
    <row r="1724" spans="1:1" x14ac:dyDescent="0.25">
      <c r="A1724" s="276"/>
    </row>
    <row r="1725" spans="1:1" x14ac:dyDescent="0.25">
      <c r="A1725" s="276"/>
    </row>
    <row r="1726" spans="1:1" x14ac:dyDescent="0.25">
      <c r="A1726" s="276"/>
    </row>
    <row r="1727" spans="1:1" x14ac:dyDescent="0.25">
      <c r="A1727" s="276"/>
    </row>
    <row r="1728" spans="1:1" x14ac:dyDescent="0.25">
      <c r="A1728" s="276"/>
    </row>
    <row r="1729" spans="1:1" x14ac:dyDescent="0.25">
      <c r="A1729" s="276"/>
    </row>
    <row r="1730" spans="1:1" x14ac:dyDescent="0.25">
      <c r="A1730" s="276"/>
    </row>
    <row r="1731" spans="1:1" x14ac:dyDescent="0.25">
      <c r="A1731" s="276"/>
    </row>
    <row r="1732" spans="1:1" x14ac:dyDescent="0.25">
      <c r="A1732" s="276"/>
    </row>
    <row r="1733" spans="1:1" x14ac:dyDescent="0.25">
      <c r="A1733" s="276"/>
    </row>
    <row r="1734" spans="1:1" x14ac:dyDescent="0.25">
      <c r="A1734" s="276"/>
    </row>
    <row r="1735" spans="1:1" x14ac:dyDescent="0.25">
      <c r="A1735" s="276"/>
    </row>
    <row r="1736" spans="1:1" x14ac:dyDescent="0.25">
      <c r="A1736" s="276"/>
    </row>
    <row r="1737" spans="1:1" x14ac:dyDescent="0.25">
      <c r="A1737" s="276"/>
    </row>
    <row r="1738" spans="1:1" x14ac:dyDescent="0.25">
      <c r="A1738" s="276"/>
    </row>
    <row r="1739" spans="1:1" x14ac:dyDescent="0.25">
      <c r="A1739" s="276"/>
    </row>
    <row r="1740" spans="1:1" x14ac:dyDescent="0.25">
      <c r="A1740" s="276"/>
    </row>
    <row r="1741" spans="1:1" x14ac:dyDescent="0.25">
      <c r="A1741" s="276"/>
    </row>
    <row r="1742" spans="1:1" x14ac:dyDescent="0.25">
      <c r="A1742" s="276"/>
    </row>
    <row r="1743" spans="1:1" x14ac:dyDescent="0.25">
      <c r="A1743" s="276"/>
    </row>
    <row r="1744" spans="1:1" x14ac:dyDescent="0.25">
      <c r="A1744" s="276"/>
    </row>
    <row r="1745" spans="1:1" x14ac:dyDescent="0.25">
      <c r="A1745" s="276"/>
    </row>
    <row r="1746" spans="1:1" x14ac:dyDescent="0.25">
      <c r="A1746" s="276"/>
    </row>
    <row r="1747" spans="1:1" x14ac:dyDescent="0.25">
      <c r="A1747" s="276"/>
    </row>
    <row r="1748" spans="1:1" x14ac:dyDescent="0.25">
      <c r="A1748" s="276"/>
    </row>
    <row r="1749" spans="1:1" x14ac:dyDescent="0.25">
      <c r="A1749" s="276"/>
    </row>
    <row r="1750" spans="1:1" x14ac:dyDescent="0.25">
      <c r="A1750" s="276"/>
    </row>
    <row r="1751" spans="1:1" x14ac:dyDescent="0.25">
      <c r="A1751" s="276"/>
    </row>
    <row r="1752" spans="1:1" x14ac:dyDescent="0.25">
      <c r="A1752" s="276"/>
    </row>
    <row r="1753" spans="1:1" x14ac:dyDescent="0.25">
      <c r="A1753" s="276"/>
    </row>
    <row r="1754" spans="1:1" x14ac:dyDescent="0.25">
      <c r="A1754" s="276"/>
    </row>
    <row r="1755" spans="1:1" x14ac:dyDescent="0.25">
      <c r="A1755" s="276"/>
    </row>
    <row r="1756" spans="1:1" x14ac:dyDescent="0.25">
      <c r="A1756" s="276"/>
    </row>
    <row r="1757" spans="1:1" x14ac:dyDescent="0.25">
      <c r="A1757" s="276"/>
    </row>
    <row r="1758" spans="1:1" x14ac:dyDescent="0.25">
      <c r="A1758" s="276"/>
    </row>
    <row r="1759" spans="1:1" x14ac:dyDescent="0.25">
      <c r="A1759" s="276"/>
    </row>
    <row r="1760" spans="1:1" x14ac:dyDescent="0.25">
      <c r="A1760" s="276"/>
    </row>
    <row r="1761" spans="1:1" x14ac:dyDescent="0.25">
      <c r="A1761" s="276"/>
    </row>
    <row r="1762" spans="1:1" x14ac:dyDescent="0.25">
      <c r="A1762" s="276"/>
    </row>
    <row r="1763" spans="1:1" x14ac:dyDescent="0.25">
      <c r="A1763" s="276"/>
    </row>
    <row r="1764" spans="1:1" x14ac:dyDescent="0.25">
      <c r="A1764" s="276"/>
    </row>
    <row r="1765" spans="1:1" x14ac:dyDescent="0.25">
      <c r="A1765" s="276"/>
    </row>
    <row r="1766" spans="1:1" x14ac:dyDescent="0.25">
      <c r="A1766" s="276"/>
    </row>
    <row r="1767" spans="1:1" x14ac:dyDescent="0.25">
      <c r="A1767" s="276"/>
    </row>
    <row r="1768" spans="1:1" x14ac:dyDescent="0.25">
      <c r="A1768" s="276"/>
    </row>
    <row r="1769" spans="1:1" x14ac:dyDescent="0.25">
      <c r="A1769" s="276"/>
    </row>
    <row r="1770" spans="1:1" x14ac:dyDescent="0.25">
      <c r="A1770" s="276"/>
    </row>
    <row r="1771" spans="1:1" x14ac:dyDescent="0.25">
      <c r="A1771" s="276"/>
    </row>
    <row r="1772" spans="1:1" x14ac:dyDescent="0.25">
      <c r="A1772" s="276"/>
    </row>
    <row r="1773" spans="1:1" x14ac:dyDescent="0.25">
      <c r="A1773" s="276"/>
    </row>
    <row r="1774" spans="1:1" x14ac:dyDescent="0.25">
      <c r="A1774" s="276"/>
    </row>
    <row r="1775" spans="1:1" x14ac:dyDescent="0.25">
      <c r="A1775" s="276"/>
    </row>
    <row r="1776" spans="1:1" x14ac:dyDescent="0.25">
      <c r="A1776" s="276"/>
    </row>
    <row r="1777" spans="1:1" x14ac:dyDescent="0.25">
      <c r="A1777" s="276"/>
    </row>
    <row r="1778" spans="1:1" x14ac:dyDescent="0.25">
      <c r="A1778" s="276"/>
    </row>
    <row r="1779" spans="1:1" x14ac:dyDescent="0.25">
      <c r="A1779" s="276"/>
    </row>
    <row r="1780" spans="1:1" x14ac:dyDescent="0.25">
      <c r="A1780" s="276"/>
    </row>
    <row r="1781" spans="1:1" x14ac:dyDescent="0.25">
      <c r="A1781" s="276"/>
    </row>
    <row r="1782" spans="1:1" x14ac:dyDescent="0.25">
      <c r="A1782" s="276"/>
    </row>
    <row r="1783" spans="1:1" x14ac:dyDescent="0.25">
      <c r="A1783" s="276"/>
    </row>
    <row r="1784" spans="1:1" x14ac:dyDescent="0.25">
      <c r="A1784" s="276"/>
    </row>
    <row r="1785" spans="1:1" x14ac:dyDescent="0.25">
      <c r="A1785" s="276"/>
    </row>
    <row r="1786" spans="1:1" x14ac:dyDescent="0.25">
      <c r="A1786" s="276"/>
    </row>
    <row r="1787" spans="1:1" x14ac:dyDescent="0.25">
      <c r="A1787" s="276"/>
    </row>
    <row r="1788" spans="1:1" x14ac:dyDescent="0.25">
      <c r="A1788" s="276"/>
    </row>
    <row r="1789" spans="1:1" x14ac:dyDescent="0.25">
      <c r="A1789" s="276"/>
    </row>
    <row r="1790" spans="1:1" x14ac:dyDescent="0.25">
      <c r="A1790" s="276"/>
    </row>
    <row r="1791" spans="1:1" x14ac:dyDescent="0.25">
      <c r="A1791" s="276"/>
    </row>
    <row r="1792" spans="1:1" x14ac:dyDescent="0.25">
      <c r="A1792" s="276"/>
    </row>
    <row r="1793" spans="1:1" x14ac:dyDescent="0.25">
      <c r="A1793" s="276"/>
    </row>
    <row r="1794" spans="1:1" x14ac:dyDescent="0.25">
      <c r="A1794" s="276"/>
    </row>
    <row r="1795" spans="1:1" x14ac:dyDescent="0.25">
      <c r="A1795" s="276"/>
    </row>
    <row r="1796" spans="1:1" x14ac:dyDescent="0.25">
      <c r="A1796" s="276"/>
    </row>
    <row r="1797" spans="1:1" x14ac:dyDescent="0.25">
      <c r="A1797" s="276"/>
    </row>
    <row r="1798" spans="1:1" x14ac:dyDescent="0.25">
      <c r="A1798" s="276"/>
    </row>
    <row r="1799" spans="1:1" x14ac:dyDescent="0.25">
      <c r="A1799" s="276"/>
    </row>
    <row r="1800" spans="1:1" x14ac:dyDescent="0.25">
      <c r="A1800" s="276"/>
    </row>
    <row r="1801" spans="1:1" x14ac:dyDescent="0.25">
      <c r="A1801" s="276"/>
    </row>
    <row r="1802" spans="1:1" x14ac:dyDescent="0.25">
      <c r="A1802" s="276"/>
    </row>
    <row r="1803" spans="1:1" x14ac:dyDescent="0.25">
      <c r="A1803" s="276"/>
    </row>
    <row r="1804" spans="1:1" x14ac:dyDescent="0.25">
      <c r="A1804" s="276"/>
    </row>
    <row r="1805" spans="1:1" x14ac:dyDescent="0.25">
      <c r="A1805" s="276"/>
    </row>
    <row r="1806" spans="1:1" x14ac:dyDescent="0.25">
      <c r="A1806" s="276"/>
    </row>
    <row r="1807" spans="1:1" x14ac:dyDescent="0.25">
      <c r="A1807" s="276"/>
    </row>
    <row r="1808" spans="1:1" x14ac:dyDescent="0.25">
      <c r="A1808" s="276"/>
    </row>
    <row r="1809" spans="1:1" x14ac:dyDescent="0.25">
      <c r="A1809" s="276"/>
    </row>
    <row r="1810" spans="1:1" x14ac:dyDescent="0.25">
      <c r="A1810" s="276"/>
    </row>
    <row r="1811" spans="1:1" x14ac:dyDescent="0.25">
      <c r="A1811" s="276"/>
    </row>
    <row r="1812" spans="1:1" x14ac:dyDescent="0.25">
      <c r="A1812" s="276"/>
    </row>
    <row r="1813" spans="1:1" x14ac:dyDescent="0.25">
      <c r="A1813" s="276"/>
    </row>
    <row r="1814" spans="1:1" x14ac:dyDescent="0.25">
      <c r="A1814" s="276"/>
    </row>
    <row r="1815" spans="1:1" x14ac:dyDescent="0.25">
      <c r="A1815" s="276"/>
    </row>
    <row r="1816" spans="1:1" x14ac:dyDescent="0.25">
      <c r="A1816" s="276"/>
    </row>
    <row r="1817" spans="1:1" x14ac:dyDescent="0.25">
      <c r="A1817" s="276"/>
    </row>
    <row r="1818" spans="1:1" x14ac:dyDescent="0.25">
      <c r="A1818" s="276"/>
    </row>
    <row r="1819" spans="1:1" x14ac:dyDescent="0.25">
      <c r="A1819" s="276"/>
    </row>
    <row r="1820" spans="1:1" x14ac:dyDescent="0.25">
      <c r="A1820" s="276"/>
    </row>
    <row r="1821" spans="1:1" x14ac:dyDescent="0.25">
      <c r="A1821" s="276"/>
    </row>
    <row r="1822" spans="1:1" x14ac:dyDescent="0.25">
      <c r="A1822" s="276"/>
    </row>
    <row r="1823" spans="1:1" x14ac:dyDescent="0.25">
      <c r="A1823" s="276"/>
    </row>
    <row r="1824" spans="1:1" x14ac:dyDescent="0.25">
      <c r="A1824" s="276"/>
    </row>
    <row r="1825" spans="1:1" x14ac:dyDescent="0.25">
      <c r="A1825" s="276"/>
    </row>
    <row r="1826" spans="1:1" x14ac:dyDescent="0.25">
      <c r="A1826" s="276"/>
    </row>
    <row r="1827" spans="1:1" x14ac:dyDescent="0.25">
      <c r="A1827" s="276"/>
    </row>
    <row r="1828" spans="1:1" x14ac:dyDescent="0.25">
      <c r="A1828" s="276"/>
    </row>
    <row r="1829" spans="1:1" x14ac:dyDescent="0.25">
      <c r="A1829" s="276"/>
    </row>
    <row r="1830" spans="1:1" x14ac:dyDescent="0.25">
      <c r="A1830" s="276"/>
    </row>
    <row r="1831" spans="1:1" x14ac:dyDescent="0.25">
      <c r="A1831" s="276"/>
    </row>
    <row r="1832" spans="1:1" x14ac:dyDescent="0.25">
      <c r="A1832" s="276"/>
    </row>
    <row r="1833" spans="1:1" x14ac:dyDescent="0.25">
      <c r="A1833" s="276"/>
    </row>
    <row r="1834" spans="1:1" x14ac:dyDescent="0.25">
      <c r="A1834" s="276"/>
    </row>
    <row r="1835" spans="1:1" x14ac:dyDescent="0.25">
      <c r="A1835" s="276"/>
    </row>
    <row r="1836" spans="1:1" x14ac:dyDescent="0.25">
      <c r="A1836" s="276"/>
    </row>
    <row r="1837" spans="1:1" x14ac:dyDescent="0.25">
      <c r="A1837" s="276"/>
    </row>
    <row r="1838" spans="1:1" x14ac:dyDescent="0.25">
      <c r="A1838" s="276"/>
    </row>
    <row r="1839" spans="1:1" x14ac:dyDescent="0.25">
      <c r="A1839" s="276"/>
    </row>
    <row r="1840" spans="1:1" x14ac:dyDescent="0.25">
      <c r="A1840" s="276"/>
    </row>
    <row r="1841" spans="1:1" x14ac:dyDescent="0.25">
      <c r="A1841" s="276"/>
    </row>
    <row r="1842" spans="1:1" x14ac:dyDescent="0.25">
      <c r="A1842" s="276"/>
    </row>
    <row r="1843" spans="1:1" x14ac:dyDescent="0.25">
      <c r="A1843" s="276"/>
    </row>
    <row r="1844" spans="1:1" x14ac:dyDescent="0.25">
      <c r="A1844" s="276"/>
    </row>
    <row r="1845" spans="1:1" x14ac:dyDescent="0.25">
      <c r="A1845" s="276"/>
    </row>
    <row r="1846" spans="1:1" x14ac:dyDescent="0.25">
      <c r="A1846" s="276"/>
    </row>
    <row r="1847" spans="1:1" x14ac:dyDescent="0.25">
      <c r="A1847" s="276"/>
    </row>
    <row r="1848" spans="1:1" x14ac:dyDescent="0.25">
      <c r="A1848" s="276"/>
    </row>
    <row r="1849" spans="1:1" x14ac:dyDescent="0.25">
      <c r="A1849" s="276"/>
    </row>
    <row r="1850" spans="1:1" x14ac:dyDescent="0.25">
      <c r="A1850" s="276"/>
    </row>
    <row r="1851" spans="1:1" x14ac:dyDescent="0.25">
      <c r="A1851" s="276"/>
    </row>
    <row r="1852" spans="1:1" x14ac:dyDescent="0.25">
      <c r="A1852" s="276"/>
    </row>
    <row r="1853" spans="1:1" x14ac:dyDescent="0.25">
      <c r="A1853" s="276"/>
    </row>
    <row r="1854" spans="1:1" x14ac:dyDescent="0.25">
      <c r="A1854" s="276"/>
    </row>
    <row r="1855" spans="1:1" x14ac:dyDescent="0.25">
      <c r="A1855" s="276"/>
    </row>
    <row r="1856" spans="1:1" x14ac:dyDescent="0.25">
      <c r="A1856" s="276"/>
    </row>
    <row r="1857" spans="1:1" x14ac:dyDescent="0.25">
      <c r="A1857" s="276"/>
    </row>
    <row r="1858" spans="1:1" x14ac:dyDescent="0.25">
      <c r="A1858" s="276"/>
    </row>
    <row r="1859" spans="1:1" x14ac:dyDescent="0.25">
      <c r="A1859" s="276"/>
    </row>
    <row r="1860" spans="1:1" x14ac:dyDescent="0.25">
      <c r="A1860" s="276"/>
    </row>
    <row r="1861" spans="1:1" x14ac:dyDescent="0.25">
      <c r="A1861" s="276"/>
    </row>
    <row r="1862" spans="1:1" x14ac:dyDescent="0.25">
      <c r="A1862" s="276"/>
    </row>
    <row r="1863" spans="1:1" x14ac:dyDescent="0.25">
      <c r="A1863" s="276"/>
    </row>
    <row r="1864" spans="1:1" x14ac:dyDescent="0.25">
      <c r="A1864" s="276"/>
    </row>
    <row r="1865" spans="1:1" x14ac:dyDescent="0.25">
      <c r="A1865" s="276"/>
    </row>
    <row r="1866" spans="1:1" x14ac:dyDescent="0.25">
      <c r="A1866" s="276"/>
    </row>
    <row r="1867" spans="1:1" x14ac:dyDescent="0.25">
      <c r="A1867" s="276"/>
    </row>
    <row r="1868" spans="1:1" x14ac:dyDescent="0.25">
      <c r="A1868" s="276"/>
    </row>
    <row r="1869" spans="1:1" x14ac:dyDescent="0.25">
      <c r="A1869" s="276"/>
    </row>
    <row r="1870" spans="1:1" x14ac:dyDescent="0.25">
      <c r="A1870" s="276"/>
    </row>
    <row r="1871" spans="1:1" x14ac:dyDescent="0.25">
      <c r="A1871" s="276"/>
    </row>
    <row r="1872" spans="1:1" x14ac:dyDescent="0.25">
      <c r="A1872" s="276"/>
    </row>
    <row r="1873" spans="1:1" x14ac:dyDescent="0.25">
      <c r="A1873" s="276"/>
    </row>
    <row r="1874" spans="1:1" x14ac:dyDescent="0.25">
      <c r="A1874" s="276"/>
    </row>
    <row r="1875" spans="1:1" x14ac:dyDescent="0.25">
      <c r="A1875" s="276"/>
    </row>
    <row r="1876" spans="1:1" x14ac:dyDescent="0.25">
      <c r="A1876" s="276"/>
    </row>
    <row r="1877" spans="1:1" x14ac:dyDescent="0.25">
      <c r="A1877" s="276"/>
    </row>
    <row r="1878" spans="1:1" x14ac:dyDescent="0.25">
      <c r="A1878" s="276"/>
    </row>
    <row r="1879" spans="1:1" x14ac:dyDescent="0.25">
      <c r="A1879" s="276"/>
    </row>
    <row r="1880" spans="1:1" x14ac:dyDescent="0.25">
      <c r="A1880" s="276"/>
    </row>
    <row r="1881" spans="1:1" x14ac:dyDescent="0.25">
      <c r="A1881" s="276"/>
    </row>
    <row r="1882" spans="1:1" x14ac:dyDescent="0.25">
      <c r="A1882" s="276"/>
    </row>
    <row r="1883" spans="1:1" x14ac:dyDescent="0.25">
      <c r="A1883" s="276"/>
    </row>
    <row r="1884" spans="1:1" x14ac:dyDescent="0.25">
      <c r="A1884" s="276"/>
    </row>
    <row r="1885" spans="1:1" x14ac:dyDescent="0.25">
      <c r="A1885" s="276"/>
    </row>
    <row r="1886" spans="1:1" x14ac:dyDescent="0.25">
      <c r="A1886" s="276"/>
    </row>
    <row r="1887" spans="1:1" x14ac:dyDescent="0.25">
      <c r="A1887" s="276"/>
    </row>
    <row r="1888" spans="1:1" x14ac:dyDescent="0.25">
      <c r="A1888" s="276"/>
    </row>
    <row r="1889" spans="1:1" x14ac:dyDescent="0.25">
      <c r="A1889" s="276"/>
    </row>
    <row r="1890" spans="1:1" x14ac:dyDescent="0.25">
      <c r="A1890" s="276"/>
    </row>
    <row r="1891" spans="1:1" x14ac:dyDescent="0.25">
      <c r="A1891" s="276"/>
    </row>
    <row r="1892" spans="1:1" x14ac:dyDescent="0.25">
      <c r="A1892" s="276"/>
    </row>
    <row r="1893" spans="1:1" x14ac:dyDescent="0.25">
      <c r="A1893" s="276"/>
    </row>
    <row r="1894" spans="1:1" x14ac:dyDescent="0.25">
      <c r="A1894" s="276"/>
    </row>
    <row r="1895" spans="1:1" x14ac:dyDescent="0.25">
      <c r="A1895" s="276"/>
    </row>
    <row r="1896" spans="1:1" x14ac:dyDescent="0.25">
      <c r="A1896" s="276"/>
    </row>
    <row r="1897" spans="1:1" x14ac:dyDescent="0.25">
      <c r="A1897" s="276"/>
    </row>
    <row r="1898" spans="1:1" x14ac:dyDescent="0.25">
      <c r="A1898" s="276"/>
    </row>
    <row r="1899" spans="1:1" x14ac:dyDescent="0.25">
      <c r="A1899" s="276"/>
    </row>
    <row r="1900" spans="1:1" x14ac:dyDescent="0.25">
      <c r="A1900" s="276"/>
    </row>
    <row r="1901" spans="1:1" x14ac:dyDescent="0.25">
      <c r="A1901" s="276"/>
    </row>
    <row r="1902" spans="1:1" x14ac:dyDescent="0.25">
      <c r="A1902" s="276"/>
    </row>
    <row r="1903" spans="1:1" x14ac:dyDescent="0.25">
      <c r="A1903" s="276"/>
    </row>
    <row r="1904" spans="1:1" x14ac:dyDescent="0.25">
      <c r="A1904" s="276"/>
    </row>
    <row r="1905" spans="1:1" x14ac:dyDescent="0.25">
      <c r="A1905" s="276"/>
    </row>
    <row r="1906" spans="1:1" x14ac:dyDescent="0.25">
      <c r="A1906" s="276"/>
    </row>
    <row r="1907" spans="1:1" x14ac:dyDescent="0.25">
      <c r="A1907" s="276"/>
    </row>
    <row r="1908" spans="1:1" x14ac:dyDescent="0.25">
      <c r="A1908" s="276"/>
    </row>
    <row r="1909" spans="1:1" x14ac:dyDescent="0.25">
      <c r="A1909" s="276"/>
    </row>
    <row r="1910" spans="1:1" x14ac:dyDescent="0.25">
      <c r="A1910" s="276"/>
    </row>
    <row r="1911" spans="1:1" x14ac:dyDescent="0.25">
      <c r="A1911" s="276"/>
    </row>
    <row r="1912" spans="1:1" x14ac:dyDescent="0.25">
      <c r="A1912" s="276"/>
    </row>
    <row r="1913" spans="1:1" x14ac:dyDescent="0.25">
      <c r="A1913" s="276"/>
    </row>
    <row r="1914" spans="1:1" x14ac:dyDescent="0.25">
      <c r="A1914" s="276"/>
    </row>
    <row r="1915" spans="1:1" x14ac:dyDescent="0.25">
      <c r="A1915" s="276"/>
    </row>
    <row r="1916" spans="1:1" x14ac:dyDescent="0.25">
      <c r="A1916" s="276"/>
    </row>
    <row r="1917" spans="1:1" x14ac:dyDescent="0.25">
      <c r="A1917" s="276"/>
    </row>
    <row r="1918" spans="1:1" x14ac:dyDescent="0.25">
      <c r="A1918" s="276"/>
    </row>
    <row r="1919" spans="1:1" x14ac:dyDescent="0.25">
      <c r="A1919" s="276"/>
    </row>
    <row r="1920" spans="1:1" x14ac:dyDescent="0.25">
      <c r="A1920" s="276"/>
    </row>
    <row r="1921" spans="1:1" x14ac:dyDescent="0.25">
      <c r="A1921" s="276"/>
    </row>
    <row r="1922" spans="1:1" x14ac:dyDescent="0.25">
      <c r="A1922" s="276"/>
    </row>
    <row r="1923" spans="1:1" x14ac:dyDescent="0.25">
      <c r="A1923" s="276"/>
    </row>
    <row r="1924" spans="1:1" x14ac:dyDescent="0.25">
      <c r="A1924" s="276"/>
    </row>
    <row r="1925" spans="1:1" x14ac:dyDescent="0.25">
      <c r="A1925" s="276"/>
    </row>
    <row r="1926" spans="1:1" x14ac:dyDescent="0.25">
      <c r="A1926" s="276"/>
    </row>
    <row r="1927" spans="1:1" x14ac:dyDescent="0.25">
      <c r="A1927" s="276"/>
    </row>
    <row r="1928" spans="1:1" x14ac:dyDescent="0.25">
      <c r="A1928" s="276"/>
    </row>
    <row r="1929" spans="1:1" x14ac:dyDescent="0.25">
      <c r="A1929" s="276"/>
    </row>
    <row r="1930" spans="1:1" x14ac:dyDescent="0.25">
      <c r="A1930" s="276"/>
    </row>
    <row r="1931" spans="1:1" x14ac:dyDescent="0.25">
      <c r="A1931" s="276"/>
    </row>
    <row r="1932" spans="1:1" x14ac:dyDescent="0.25">
      <c r="A1932" s="276"/>
    </row>
    <row r="1933" spans="1:1" x14ac:dyDescent="0.25">
      <c r="A1933" s="276"/>
    </row>
    <row r="1934" spans="1:1" x14ac:dyDescent="0.25">
      <c r="A1934" s="276"/>
    </row>
    <row r="1935" spans="1:1" x14ac:dyDescent="0.25">
      <c r="A1935" s="276"/>
    </row>
    <row r="1936" spans="1:1" x14ac:dyDescent="0.25">
      <c r="A1936" s="276"/>
    </row>
    <row r="1937" spans="1:1" x14ac:dyDescent="0.25">
      <c r="A1937" s="276"/>
    </row>
    <row r="1938" spans="1:1" x14ac:dyDescent="0.25">
      <c r="A1938" s="276"/>
    </row>
    <row r="1939" spans="1:1" x14ac:dyDescent="0.25">
      <c r="A1939" s="276"/>
    </row>
    <row r="1940" spans="1:1" x14ac:dyDescent="0.25">
      <c r="A1940" s="276"/>
    </row>
    <row r="1941" spans="1:1" x14ac:dyDescent="0.25">
      <c r="A1941" s="276"/>
    </row>
    <row r="1942" spans="1:1" x14ac:dyDescent="0.25">
      <c r="A1942" s="276"/>
    </row>
    <row r="1943" spans="1:1" x14ac:dyDescent="0.25">
      <c r="A1943" s="276"/>
    </row>
    <row r="1944" spans="1:1" x14ac:dyDescent="0.25">
      <c r="A1944" s="276"/>
    </row>
    <row r="1945" spans="1:1" x14ac:dyDescent="0.25">
      <c r="A1945" s="276"/>
    </row>
    <row r="1946" spans="1:1" x14ac:dyDescent="0.25">
      <c r="A1946" s="276"/>
    </row>
    <row r="1947" spans="1:1" x14ac:dyDescent="0.25">
      <c r="A1947" s="276"/>
    </row>
    <row r="1948" spans="1:1" x14ac:dyDescent="0.25">
      <c r="A1948" s="276"/>
    </row>
    <row r="1949" spans="1:1" x14ac:dyDescent="0.25">
      <c r="A1949" s="276"/>
    </row>
    <row r="1950" spans="1:1" x14ac:dyDescent="0.25">
      <c r="A1950" s="276"/>
    </row>
    <row r="1951" spans="1:1" x14ac:dyDescent="0.25">
      <c r="A1951" s="276"/>
    </row>
    <row r="1952" spans="1:1" x14ac:dyDescent="0.25">
      <c r="A1952" s="276"/>
    </row>
    <row r="1953" spans="1:1" x14ac:dyDescent="0.25">
      <c r="A1953" s="276"/>
    </row>
    <row r="1954" spans="1:1" x14ac:dyDescent="0.25">
      <c r="A1954" s="276"/>
    </row>
    <row r="1955" spans="1:1" x14ac:dyDescent="0.25">
      <c r="A1955" s="276"/>
    </row>
    <row r="1956" spans="1:1" x14ac:dyDescent="0.25">
      <c r="A1956" s="276"/>
    </row>
    <row r="1957" spans="1:1" x14ac:dyDescent="0.25">
      <c r="A1957" s="276"/>
    </row>
    <row r="1958" spans="1:1" x14ac:dyDescent="0.25">
      <c r="A1958" s="276"/>
    </row>
    <row r="1959" spans="1:1" x14ac:dyDescent="0.25">
      <c r="A1959" s="276"/>
    </row>
    <row r="1960" spans="1:1" x14ac:dyDescent="0.25">
      <c r="A1960" s="276"/>
    </row>
    <row r="1961" spans="1:1" x14ac:dyDescent="0.25">
      <c r="A1961" s="276"/>
    </row>
    <row r="1962" spans="1:1" x14ac:dyDescent="0.25">
      <c r="A1962" s="276"/>
    </row>
    <row r="1963" spans="1:1" x14ac:dyDescent="0.25">
      <c r="A1963" s="276"/>
    </row>
    <row r="1964" spans="1:1" x14ac:dyDescent="0.25">
      <c r="A1964" s="276"/>
    </row>
    <row r="1965" spans="1:1" x14ac:dyDescent="0.25">
      <c r="A1965" s="276"/>
    </row>
    <row r="1966" spans="1:1" x14ac:dyDescent="0.25">
      <c r="A1966" s="276"/>
    </row>
    <row r="1967" spans="1:1" x14ac:dyDescent="0.25">
      <c r="A1967" s="276"/>
    </row>
    <row r="1968" spans="1:1" x14ac:dyDescent="0.25">
      <c r="A1968" s="276"/>
    </row>
    <row r="1969" spans="1:1" x14ac:dyDescent="0.25">
      <c r="A1969" s="276"/>
    </row>
    <row r="1970" spans="1:1" x14ac:dyDescent="0.25">
      <c r="A1970" s="276"/>
    </row>
    <row r="1971" spans="1:1" x14ac:dyDescent="0.25">
      <c r="A1971" s="276"/>
    </row>
    <row r="1972" spans="1:1" x14ac:dyDescent="0.25">
      <c r="A1972" s="276"/>
    </row>
    <row r="1973" spans="1:1" x14ac:dyDescent="0.25">
      <c r="A1973" s="276"/>
    </row>
    <row r="1974" spans="1:1" x14ac:dyDescent="0.25">
      <c r="A1974" s="276"/>
    </row>
    <row r="1975" spans="1:1" x14ac:dyDescent="0.25">
      <c r="A1975" s="276"/>
    </row>
    <row r="1976" spans="1:1" x14ac:dyDescent="0.25">
      <c r="A1976" s="276"/>
    </row>
    <row r="1977" spans="1:1" x14ac:dyDescent="0.25">
      <c r="A1977" s="276"/>
    </row>
    <row r="1978" spans="1:1" x14ac:dyDescent="0.25">
      <c r="A1978" s="276"/>
    </row>
    <row r="1979" spans="1:1" x14ac:dyDescent="0.25">
      <c r="A1979" s="276"/>
    </row>
    <row r="1980" spans="1:1" x14ac:dyDescent="0.25">
      <c r="A1980" s="276"/>
    </row>
    <row r="1981" spans="1:1" x14ac:dyDescent="0.25">
      <c r="A1981" s="276"/>
    </row>
    <row r="1982" spans="1:1" x14ac:dyDescent="0.25">
      <c r="A1982" s="276"/>
    </row>
    <row r="1983" spans="1:1" x14ac:dyDescent="0.25">
      <c r="A1983" s="276"/>
    </row>
    <row r="1984" spans="1:1" x14ac:dyDescent="0.25">
      <c r="A1984" s="276"/>
    </row>
    <row r="1985" spans="1:1" x14ac:dyDescent="0.25">
      <c r="A1985" s="276"/>
    </row>
    <row r="1986" spans="1:1" x14ac:dyDescent="0.25">
      <c r="A1986" s="276"/>
    </row>
    <row r="1987" spans="1:1" x14ac:dyDescent="0.25">
      <c r="A1987" s="276"/>
    </row>
    <row r="1988" spans="1:1" x14ac:dyDescent="0.25">
      <c r="A1988" s="276"/>
    </row>
    <row r="1989" spans="1:1" x14ac:dyDescent="0.25">
      <c r="A1989" s="276"/>
    </row>
    <row r="1990" spans="1:1" x14ac:dyDescent="0.25">
      <c r="A1990" s="276"/>
    </row>
    <row r="1991" spans="1:1" x14ac:dyDescent="0.25">
      <c r="A1991" s="276"/>
    </row>
    <row r="1992" spans="1:1" x14ac:dyDescent="0.25">
      <c r="A1992" s="276"/>
    </row>
    <row r="1993" spans="1:1" x14ac:dyDescent="0.25">
      <c r="A1993" s="276"/>
    </row>
    <row r="1994" spans="1:1" x14ac:dyDescent="0.25">
      <c r="A1994" s="276"/>
    </row>
    <row r="1995" spans="1:1" x14ac:dyDescent="0.25">
      <c r="A1995" s="276"/>
    </row>
    <row r="1996" spans="1:1" x14ac:dyDescent="0.25">
      <c r="A1996" s="276"/>
    </row>
    <row r="1997" spans="1:1" x14ac:dyDescent="0.25">
      <c r="A1997" s="276"/>
    </row>
    <row r="1998" spans="1:1" x14ac:dyDescent="0.25">
      <c r="A1998" s="276"/>
    </row>
    <row r="1999" spans="1:1" x14ac:dyDescent="0.25">
      <c r="A1999" s="276"/>
    </row>
    <row r="2000" spans="1:1" x14ac:dyDescent="0.25">
      <c r="A2000" s="276"/>
    </row>
    <row r="2001" spans="1:1" x14ac:dyDescent="0.25">
      <c r="A2001" s="276"/>
    </row>
    <row r="2002" spans="1:1" x14ac:dyDescent="0.25">
      <c r="A2002" s="276"/>
    </row>
    <row r="2003" spans="1:1" x14ac:dyDescent="0.25">
      <c r="A2003" s="276"/>
    </row>
    <row r="2004" spans="1:1" x14ac:dyDescent="0.25">
      <c r="A2004" s="276"/>
    </row>
    <row r="2005" spans="1:1" x14ac:dyDescent="0.25">
      <c r="A2005" s="276"/>
    </row>
    <row r="2006" spans="1:1" x14ac:dyDescent="0.25">
      <c r="A2006" s="276"/>
    </row>
    <row r="2007" spans="1:1" x14ac:dyDescent="0.25">
      <c r="A2007" s="276"/>
    </row>
    <row r="2008" spans="1:1" x14ac:dyDescent="0.25">
      <c r="A2008" s="276"/>
    </row>
    <row r="2009" spans="1:1" x14ac:dyDescent="0.25">
      <c r="A2009" s="276"/>
    </row>
    <row r="2010" spans="1:1" x14ac:dyDescent="0.25">
      <c r="A2010" s="276"/>
    </row>
    <row r="2011" spans="1:1" x14ac:dyDescent="0.25">
      <c r="A2011" s="276"/>
    </row>
    <row r="2012" spans="1:1" x14ac:dyDescent="0.25">
      <c r="A2012" s="276"/>
    </row>
    <row r="2013" spans="1:1" x14ac:dyDescent="0.25">
      <c r="A2013" s="276"/>
    </row>
    <row r="2014" spans="1:1" x14ac:dyDescent="0.25">
      <c r="A2014" s="276"/>
    </row>
    <row r="2015" spans="1:1" x14ac:dyDescent="0.25">
      <c r="A2015" s="276"/>
    </row>
    <row r="2016" spans="1:1" x14ac:dyDescent="0.25">
      <c r="A2016" s="276"/>
    </row>
    <row r="2017" spans="1:1" x14ac:dyDescent="0.25">
      <c r="A2017" s="276"/>
    </row>
    <row r="2018" spans="1:1" x14ac:dyDescent="0.25">
      <c r="A2018" s="276"/>
    </row>
    <row r="2019" spans="1:1" x14ac:dyDescent="0.25">
      <c r="A2019" s="276"/>
    </row>
    <row r="2020" spans="1:1" x14ac:dyDescent="0.25">
      <c r="A2020" s="276"/>
    </row>
    <row r="2021" spans="1:1" x14ac:dyDescent="0.25">
      <c r="A2021" s="276"/>
    </row>
    <row r="2022" spans="1:1" x14ac:dyDescent="0.25">
      <c r="A2022" s="276"/>
    </row>
    <row r="2023" spans="1:1" x14ac:dyDescent="0.25">
      <c r="A2023" s="276"/>
    </row>
    <row r="2024" spans="1:1" x14ac:dyDescent="0.25">
      <c r="A2024" s="276"/>
    </row>
    <row r="2025" spans="1:1" x14ac:dyDescent="0.25">
      <c r="A2025" s="276"/>
    </row>
    <row r="2026" spans="1:1" x14ac:dyDescent="0.25">
      <c r="A2026" s="276"/>
    </row>
    <row r="2027" spans="1:1" x14ac:dyDescent="0.25">
      <c r="A2027" s="276"/>
    </row>
    <row r="2028" spans="1:1" x14ac:dyDescent="0.25">
      <c r="A2028" s="276"/>
    </row>
    <row r="2029" spans="1:1" x14ac:dyDescent="0.25">
      <c r="A2029" s="276"/>
    </row>
    <row r="2030" spans="1:1" x14ac:dyDescent="0.25">
      <c r="A2030" s="276"/>
    </row>
    <row r="2031" spans="1:1" x14ac:dyDescent="0.25">
      <c r="A2031" s="276"/>
    </row>
    <row r="2032" spans="1:1" x14ac:dyDescent="0.25">
      <c r="A2032" s="276"/>
    </row>
    <row r="2033" spans="1:1" x14ac:dyDescent="0.25">
      <c r="A2033" s="276"/>
    </row>
    <row r="2034" spans="1:1" x14ac:dyDescent="0.25">
      <c r="A2034" s="276"/>
    </row>
    <row r="2035" spans="1:1" x14ac:dyDescent="0.25">
      <c r="A2035" s="276"/>
    </row>
    <row r="2036" spans="1:1" x14ac:dyDescent="0.25">
      <c r="A2036" s="276"/>
    </row>
    <row r="2037" spans="1:1" x14ac:dyDescent="0.25">
      <c r="A2037" s="276"/>
    </row>
    <row r="2038" spans="1:1" x14ac:dyDescent="0.25">
      <c r="A2038" s="276"/>
    </row>
    <row r="2039" spans="1:1" x14ac:dyDescent="0.25">
      <c r="A2039" s="276"/>
    </row>
    <row r="2040" spans="1:1" x14ac:dyDescent="0.25">
      <c r="A2040" s="276"/>
    </row>
    <row r="2041" spans="1:1" x14ac:dyDescent="0.25">
      <c r="A2041" s="276"/>
    </row>
    <row r="2042" spans="1:1" x14ac:dyDescent="0.25">
      <c r="A2042" s="276"/>
    </row>
    <row r="2043" spans="1:1" x14ac:dyDescent="0.25">
      <c r="A2043" s="276"/>
    </row>
    <row r="2044" spans="1:1" x14ac:dyDescent="0.25">
      <c r="A2044" s="276"/>
    </row>
    <row r="2045" spans="1:1" x14ac:dyDescent="0.25">
      <c r="A2045" s="276"/>
    </row>
    <row r="2046" spans="1:1" x14ac:dyDescent="0.25">
      <c r="A2046" s="276"/>
    </row>
    <row r="2047" spans="1:1" x14ac:dyDescent="0.25">
      <c r="A2047" s="276"/>
    </row>
    <row r="2048" spans="1:1" x14ac:dyDescent="0.25">
      <c r="A2048" s="276"/>
    </row>
    <row r="2049" spans="1:1" x14ac:dyDescent="0.25">
      <c r="A2049" s="276"/>
    </row>
    <row r="2050" spans="1:1" x14ac:dyDescent="0.25">
      <c r="A2050" s="276"/>
    </row>
    <row r="2051" spans="1:1" x14ac:dyDescent="0.25">
      <c r="A2051" s="276"/>
    </row>
    <row r="2052" spans="1:1" x14ac:dyDescent="0.25">
      <c r="A2052" s="276"/>
    </row>
    <row r="2053" spans="1:1" x14ac:dyDescent="0.25">
      <c r="A2053" s="276"/>
    </row>
    <row r="2054" spans="1:1" x14ac:dyDescent="0.25">
      <c r="A2054" s="276"/>
    </row>
    <row r="2055" spans="1:1" x14ac:dyDescent="0.25">
      <c r="A2055" s="276"/>
    </row>
    <row r="2056" spans="1:1" x14ac:dyDescent="0.25">
      <c r="A2056" s="276"/>
    </row>
    <row r="2057" spans="1:1" x14ac:dyDescent="0.25">
      <c r="A2057" s="276"/>
    </row>
    <row r="2058" spans="1:1" x14ac:dyDescent="0.25">
      <c r="A2058" s="276"/>
    </row>
    <row r="2059" spans="1:1" x14ac:dyDescent="0.25">
      <c r="A2059" s="276"/>
    </row>
    <row r="2060" spans="1:1" x14ac:dyDescent="0.25">
      <c r="A2060" s="276"/>
    </row>
    <row r="2061" spans="1:1" x14ac:dyDescent="0.25">
      <c r="A2061" s="276"/>
    </row>
    <row r="2062" spans="1:1" x14ac:dyDescent="0.25">
      <c r="A2062" s="276"/>
    </row>
    <row r="2063" spans="1:1" x14ac:dyDescent="0.25">
      <c r="A2063" s="276"/>
    </row>
    <row r="2064" spans="1:1" x14ac:dyDescent="0.25">
      <c r="A2064" s="276"/>
    </row>
    <row r="2065" spans="1:1" x14ac:dyDescent="0.25">
      <c r="A2065" s="276"/>
    </row>
    <row r="2066" spans="1:1" x14ac:dyDescent="0.25">
      <c r="A2066" s="276"/>
    </row>
    <row r="2067" spans="1:1" x14ac:dyDescent="0.25">
      <c r="A2067" s="276"/>
    </row>
    <row r="2068" spans="1:1" x14ac:dyDescent="0.25">
      <c r="A2068" s="276"/>
    </row>
    <row r="2069" spans="1:1" x14ac:dyDescent="0.25">
      <c r="A2069" s="276"/>
    </row>
    <row r="2070" spans="1:1" x14ac:dyDescent="0.25">
      <c r="A2070" s="276"/>
    </row>
    <row r="2071" spans="1:1" x14ac:dyDescent="0.25">
      <c r="A2071" s="276"/>
    </row>
    <row r="2072" spans="1:1" x14ac:dyDescent="0.25">
      <c r="A2072" s="276"/>
    </row>
    <row r="2073" spans="1:1" x14ac:dyDescent="0.25">
      <c r="A2073" s="276"/>
    </row>
    <row r="2074" spans="1:1" x14ac:dyDescent="0.25">
      <c r="A2074" s="276"/>
    </row>
    <row r="2075" spans="1:1" x14ac:dyDescent="0.25">
      <c r="A2075" s="276"/>
    </row>
    <row r="2076" spans="1:1" x14ac:dyDescent="0.25">
      <c r="A2076" s="276"/>
    </row>
    <row r="2077" spans="1:1" x14ac:dyDescent="0.25">
      <c r="A2077" s="276"/>
    </row>
    <row r="2078" spans="1:1" x14ac:dyDescent="0.25">
      <c r="A2078" s="276"/>
    </row>
    <row r="2079" spans="1:1" x14ac:dyDescent="0.25">
      <c r="A2079" s="276"/>
    </row>
    <row r="2080" spans="1:1" x14ac:dyDescent="0.25">
      <c r="A2080" s="276"/>
    </row>
    <row r="2081" spans="1:1" x14ac:dyDescent="0.25">
      <c r="A2081" s="276"/>
    </row>
    <row r="2082" spans="1:1" x14ac:dyDescent="0.25">
      <c r="A2082" s="276"/>
    </row>
    <row r="2083" spans="1:1" x14ac:dyDescent="0.25">
      <c r="A2083" s="276"/>
    </row>
    <row r="2084" spans="1:1" x14ac:dyDescent="0.25">
      <c r="A2084" s="276"/>
    </row>
    <row r="2085" spans="1:1" x14ac:dyDescent="0.25">
      <c r="A2085" s="276"/>
    </row>
    <row r="2086" spans="1:1" x14ac:dyDescent="0.25">
      <c r="A2086" s="276"/>
    </row>
    <row r="2087" spans="1:1" x14ac:dyDescent="0.25">
      <c r="A2087" s="276"/>
    </row>
    <row r="2088" spans="1:1" x14ac:dyDescent="0.25">
      <c r="A2088" s="276"/>
    </row>
    <row r="2089" spans="1:1" x14ac:dyDescent="0.25">
      <c r="A2089" s="276"/>
    </row>
    <row r="2090" spans="1:1" x14ac:dyDescent="0.25">
      <c r="A2090" s="276"/>
    </row>
    <row r="2091" spans="1:1" x14ac:dyDescent="0.25">
      <c r="A2091" s="276"/>
    </row>
    <row r="2092" spans="1:1" x14ac:dyDescent="0.25">
      <c r="A2092" s="276"/>
    </row>
    <row r="2093" spans="1:1" x14ac:dyDescent="0.25">
      <c r="A2093" s="276"/>
    </row>
    <row r="2094" spans="1:1" x14ac:dyDescent="0.25">
      <c r="A2094" s="276"/>
    </row>
    <row r="2095" spans="1:1" x14ac:dyDescent="0.25">
      <c r="A2095" s="276"/>
    </row>
    <row r="2096" spans="1:1" x14ac:dyDescent="0.25">
      <c r="A2096" s="276"/>
    </row>
    <row r="2097" spans="1:1" x14ac:dyDescent="0.25">
      <c r="A2097" s="276"/>
    </row>
    <row r="2098" spans="1:1" x14ac:dyDescent="0.25">
      <c r="A2098" s="276"/>
    </row>
    <row r="2099" spans="1:1" x14ac:dyDescent="0.25">
      <c r="A2099" s="276"/>
    </row>
    <row r="2100" spans="1:1" x14ac:dyDescent="0.25">
      <c r="A2100" s="276"/>
    </row>
    <row r="2101" spans="1:1" x14ac:dyDescent="0.25">
      <c r="A2101" s="276"/>
    </row>
    <row r="2102" spans="1:1" x14ac:dyDescent="0.25">
      <c r="A2102" s="276"/>
    </row>
    <row r="2103" spans="1:1" x14ac:dyDescent="0.25">
      <c r="A2103" s="276"/>
    </row>
    <row r="2104" spans="1:1" x14ac:dyDescent="0.25">
      <c r="A2104" s="276"/>
    </row>
    <row r="2105" spans="1:1" x14ac:dyDescent="0.25">
      <c r="A2105" s="276"/>
    </row>
    <row r="2106" spans="1:1" x14ac:dyDescent="0.25">
      <c r="A2106" s="276"/>
    </row>
    <row r="2107" spans="1:1" x14ac:dyDescent="0.25">
      <c r="A2107" s="276"/>
    </row>
    <row r="2108" spans="1:1" x14ac:dyDescent="0.25">
      <c r="A2108" s="276"/>
    </row>
    <row r="2109" spans="1:1" x14ac:dyDescent="0.25">
      <c r="A2109" s="276"/>
    </row>
    <row r="2110" spans="1:1" x14ac:dyDescent="0.25">
      <c r="A2110" s="276"/>
    </row>
    <row r="2111" spans="1:1" x14ac:dyDescent="0.25">
      <c r="A2111" s="276"/>
    </row>
    <row r="2112" spans="1:1" x14ac:dyDescent="0.25">
      <c r="A2112" s="276"/>
    </row>
    <row r="2113" spans="1:1" x14ac:dyDescent="0.25">
      <c r="A2113" s="276"/>
    </row>
    <row r="2114" spans="1:1" x14ac:dyDescent="0.25">
      <c r="A2114" s="276"/>
    </row>
    <row r="2115" spans="1:1" x14ac:dyDescent="0.25">
      <c r="A2115" s="276"/>
    </row>
    <row r="2116" spans="1:1" x14ac:dyDescent="0.25">
      <c r="A2116" s="276"/>
    </row>
    <row r="2117" spans="1:1" x14ac:dyDescent="0.25">
      <c r="A2117" s="276"/>
    </row>
    <row r="2118" spans="1:1" x14ac:dyDescent="0.25">
      <c r="A2118" s="276"/>
    </row>
    <row r="2119" spans="1:1" x14ac:dyDescent="0.25">
      <c r="A2119" s="276"/>
    </row>
    <row r="2120" spans="1:1" x14ac:dyDescent="0.25">
      <c r="A2120" s="276"/>
    </row>
    <row r="2121" spans="1:1" x14ac:dyDescent="0.25">
      <c r="A2121" s="276"/>
    </row>
    <row r="2122" spans="1:1" x14ac:dyDescent="0.25">
      <c r="A2122" s="276"/>
    </row>
    <row r="2123" spans="1:1" x14ac:dyDescent="0.25">
      <c r="A2123" s="276"/>
    </row>
    <row r="2124" spans="1:1" x14ac:dyDescent="0.25">
      <c r="A2124" s="276"/>
    </row>
    <row r="2125" spans="1:1" x14ac:dyDescent="0.25">
      <c r="A2125" s="276"/>
    </row>
    <row r="2126" spans="1:1" x14ac:dyDescent="0.25">
      <c r="A2126" s="276"/>
    </row>
    <row r="2127" spans="1:1" x14ac:dyDescent="0.25">
      <c r="A2127" s="276"/>
    </row>
    <row r="2128" spans="1:1" x14ac:dyDescent="0.25">
      <c r="A2128" s="276"/>
    </row>
    <row r="2129" spans="1:1" x14ac:dyDescent="0.25">
      <c r="A2129" s="276"/>
    </row>
    <row r="2130" spans="1:1" x14ac:dyDescent="0.25">
      <c r="A2130" s="276"/>
    </row>
    <row r="2131" spans="1:1" x14ac:dyDescent="0.25">
      <c r="A2131" s="276"/>
    </row>
    <row r="2132" spans="1:1" x14ac:dyDescent="0.25">
      <c r="A2132" s="276"/>
    </row>
    <row r="2133" spans="1:1" x14ac:dyDescent="0.25">
      <c r="A2133" s="276"/>
    </row>
    <row r="2134" spans="1:1" x14ac:dyDescent="0.25">
      <c r="A2134" s="276"/>
    </row>
    <row r="2135" spans="1:1" x14ac:dyDescent="0.25">
      <c r="A2135" s="276"/>
    </row>
    <row r="2136" spans="1:1" x14ac:dyDescent="0.25">
      <c r="A2136" s="276"/>
    </row>
    <row r="2137" spans="1:1" x14ac:dyDescent="0.25">
      <c r="A2137" s="276"/>
    </row>
    <row r="2138" spans="1:1" x14ac:dyDescent="0.25">
      <c r="A2138" s="276"/>
    </row>
    <row r="2139" spans="1:1" x14ac:dyDescent="0.25">
      <c r="A2139" s="276"/>
    </row>
    <row r="2140" spans="1:1" x14ac:dyDescent="0.25">
      <c r="A2140" s="276"/>
    </row>
    <row r="2141" spans="1:1" x14ac:dyDescent="0.25">
      <c r="A2141" s="276"/>
    </row>
    <row r="2142" spans="1:1" x14ac:dyDescent="0.25">
      <c r="A2142" s="276"/>
    </row>
    <row r="2143" spans="1:1" x14ac:dyDescent="0.25">
      <c r="A2143" s="276"/>
    </row>
    <row r="2144" spans="1:1" x14ac:dyDescent="0.25">
      <c r="A2144" s="276"/>
    </row>
    <row r="2145" spans="1:1" x14ac:dyDescent="0.25">
      <c r="A2145" s="276"/>
    </row>
    <row r="2146" spans="1:1" x14ac:dyDescent="0.25">
      <c r="A2146" s="276"/>
    </row>
    <row r="2147" spans="1:1" x14ac:dyDescent="0.25">
      <c r="A2147" s="276"/>
    </row>
    <row r="2148" spans="1:1" x14ac:dyDescent="0.25">
      <c r="A2148" s="276"/>
    </row>
    <row r="2149" spans="1:1" x14ac:dyDescent="0.25">
      <c r="A2149" s="276"/>
    </row>
    <row r="2150" spans="1:1" x14ac:dyDescent="0.25">
      <c r="A2150" s="276"/>
    </row>
    <row r="2151" spans="1:1" x14ac:dyDescent="0.25">
      <c r="A2151" s="276"/>
    </row>
    <row r="2152" spans="1:1" x14ac:dyDescent="0.25">
      <c r="A2152" s="276"/>
    </row>
    <row r="2153" spans="1:1" x14ac:dyDescent="0.25">
      <c r="A2153" s="276"/>
    </row>
    <row r="2154" spans="1:1" x14ac:dyDescent="0.25">
      <c r="A2154" s="276"/>
    </row>
    <row r="2155" spans="1:1" x14ac:dyDescent="0.25">
      <c r="A2155" s="276"/>
    </row>
    <row r="2156" spans="1:1" x14ac:dyDescent="0.25">
      <c r="A2156" s="276"/>
    </row>
    <row r="2157" spans="1:1" x14ac:dyDescent="0.25">
      <c r="A2157" s="276"/>
    </row>
    <row r="2158" spans="1:1" x14ac:dyDescent="0.25">
      <c r="A2158" s="276"/>
    </row>
    <row r="2159" spans="1:1" x14ac:dyDescent="0.25">
      <c r="A2159" s="276"/>
    </row>
    <row r="2160" spans="1:1" x14ac:dyDescent="0.25">
      <c r="A2160" s="276"/>
    </row>
    <row r="2161" spans="1:1" x14ac:dyDescent="0.25">
      <c r="A2161" s="276"/>
    </row>
    <row r="2162" spans="1:1" x14ac:dyDescent="0.25">
      <c r="A2162" s="276"/>
    </row>
    <row r="2163" spans="1:1" x14ac:dyDescent="0.25">
      <c r="A2163" s="276"/>
    </row>
    <row r="2164" spans="1:1" x14ac:dyDescent="0.25">
      <c r="A2164" s="276"/>
    </row>
    <row r="2165" spans="1:1" x14ac:dyDescent="0.25">
      <c r="A2165" s="276"/>
    </row>
    <row r="2166" spans="1:1" x14ac:dyDescent="0.25">
      <c r="A2166" s="276"/>
    </row>
    <row r="2167" spans="1:1" x14ac:dyDescent="0.25">
      <c r="A2167" s="276"/>
    </row>
    <row r="2168" spans="1:1" x14ac:dyDescent="0.25">
      <c r="A2168" s="276"/>
    </row>
    <row r="2169" spans="1:1" x14ac:dyDescent="0.25">
      <c r="A2169" s="276"/>
    </row>
    <row r="2170" spans="1:1" x14ac:dyDescent="0.25">
      <c r="A2170" s="276"/>
    </row>
    <row r="2171" spans="1:1" x14ac:dyDescent="0.25">
      <c r="A2171" s="276"/>
    </row>
    <row r="2172" spans="1:1" x14ac:dyDescent="0.25">
      <c r="A2172" s="276"/>
    </row>
    <row r="2173" spans="1:1" x14ac:dyDescent="0.25">
      <c r="A2173" s="276"/>
    </row>
    <row r="2174" spans="1:1" x14ac:dyDescent="0.25">
      <c r="A2174" s="276"/>
    </row>
    <row r="2175" spans="1:1" x14ac:dyDescent="0.25">
      <c r="A2175" s="276"/>
    </row>
    <row r="2176" spans="1:1" x14ac:dyDescent="0.25">
      <c r="A2176" s="276"/>
    </row>
    <row r="2177" spans="1:1" x14ac:dyDescent="0.25">
      <c r="A2177" s="276"/>
    </row>
    <row r="2178" spans="1:1" x14ac:dyDescent="0.25">
      <c r="A2178" s="276"/>
    </row>
    <row r="2179" spans="1:1" x14ac:dyDescent="0.25">
      <c r="A2179" s="276"/>
    </row>
    <row r="2180" spans="1:1" x14ac:dyDescent="0.25">
      <c r="A2180" s="276"/>
    </row>
    <row r="2181" spans="1:1" x14ac:dyDescent="0.25">
      <c r="A2181" s="276"/>
    </row>
    <row r="2182" spans="1:1" x14ac:dyDescent="0.25">
      <c r="A2182" s="276"/>
    </row>
    <row r="2183" spans="1:1" x14ac:dyDescent="0.25">
      <c r="A2183" s="276"/>
    </row>
    <row r="2184" spans="1:1" x14ac:dyDescent="0.25">
      <c r="A2184" s="276"/>
    </row>
    <row r="2185" spans="1:1" x14ac:dyDescent="0.25">
      <c r="A2185" s="276"/>
    </row>
    <row r="2186" spans="1:1" x14ac:dyDescent="0.25">
      <c r="A2186" s="276"/>
    </row>
    <row r="2187" spans="1:1" x14ac:dyDescent="0.25">
      <c r="A2187" s="276"/>
    </row>
    <row r="2188" spans="1:1" x14ac:dyDescent="0.25">
      <c r="A2188" s="276"/>
    </row>
    <row r="2189" spans="1:1" x14ac:dyDescent="0.25">
      <c r="A2189" s="276"/>
    </row>
    <row r="2190" spans="1:1" x14ac:dyDescent="0.25">
      <c r="A2190" s="276"/>
    </row>
    <row r="2191" spans="1:1" x14ac:dyDescent="0.25">
      <c r="A2191" s="276"/>
    </row>
    <row r="2192" spans="1:1" x14ac:dyDescent="0.25">
      <c r="A2192" s="276"/>
    </row>
    <row r="2193" spans="1:1" x14ac:dyDescent="0.25">
      <c r="A2193" s="276"/>
    </row>
    <row r="2194" spans="1:1" x14ac:dyDescent="0.25">
      <c r="A2194" s="276"/>
    </row>
    <row r="2195" spans="1:1" x14ac:dyDescent="0.25">
      <c r="A2195" s="276"/>
    </row>
    <row r="2196" spans="1:1" x14ac:dyDescent="0.25">
      <c r="A2196" s="276"/>
    </row>
    <row r="2197" spans="1:1" x14ac:dyDescent="0.25">
      <c r="A2197" s="276"/>
    </row>
    <row r="2198" spans="1:1" x14ac:dyDescent="0.25">
      <c r="A2198" s="276"/>
    </row>
    <row r="2199" spans="1:1" x14ac:dyDescent="0.25">
      <c r="A2199" s="276"/>
    </row>
    <row r="2200" spans="1:1" x14ac:dyDescent="0.25">
      <c r="A2200" s="276"/>
    </row>
    <row r="2201" spans="1:1" x14ac:dyDescent="0.25">
      <c r="A2201" s="276"/>
    </row>
    <row r="2202" spans="1:1" x14ac:dyDescent="0.25">
      <c r="A2202" s="276"/>
    </row>
    <row r="2203" spans="1:1" x14ac:dyDescent="0.25">
      <c r="A2203" s="276"/>
    </row>
    <row r="2204" spans="1:1" x14ac:dyDescent="0.25">
      <c r="A2204" s="276"/>
    </row>
    <row r="2205" spans="1:1" x14ac:dyDescent="0.25">
      <c r="A2205" s="276"/>
    </row>
    <row r="2206" spans="1:1" x14ac:dyDescent="0.25">
      <c r="A2206" s="276"/>
    </row>
    <row r="2207" spans="1:1" x14ac:dyDescent="0.25">
      <c r="A2207" s="276"/>
    </row>
    <row r="2208" spans="1:1" x14ac:dyDescent="0.25">
      <c r="A2208" s="276"/>
    </row>
    <row r="2209" spans="1:1" x14ac:dyDescent="0.25">
      <c r="A2209" s="276"/>
    </row>
    <row r="2210" spans="1:1" x14ac:dyDescent="0.25">
      <c r="A2210" s="276"/>
    </row>
    <row r="2211" spans="1:1" x14ac:dyDescent="0.25">
      <c r="A2211" s="276"/>
    </row>
    <row r="2212" spans="1:1" x14ac:dyDescent="0.25">
      <c r="A2212" s="276"/>
    </row>
    <row r="2213" spans="1:1" x14ac:dyDescent="0.25">
      <c r="A2213" s="276"/>
    </row>
    <row r="2214" spans="1:1" x14ac:dyDescent="0.25">
      <c r="A2214" s="276"/>
    </row>
    <row r="2215" spans="1:1" x14ac:dyDescent="0.25">
      <c r="A2215" s="276"/>
    </row>
    <row r="2216" spans="1:1" x14ac:dyDescent="0.25">
      <c r="A2216" s="276"/>
    </row>
    <row r="2217" spans="1:1" x14ac:dyDescent="0.25">
      <c r="A2217" s="276"/>
    </row>
    <row r="2218" spans="1:1" x14ac:dyDescent="0.25">
      <c r="A2218" s="276"/>
    </row>
    <row r="2219" spans="1:1" x14ac:dyDescent="0.25">
      <c r="A2219" s="276"/>
    </row>
    <row r="2220" spans="1:1" x14ac:dyDescent="0.25">
      <c r="A2220" s="276"/>
    </row>
    <row r="2221" spans="1:1" x14ac:dyDescent="0.25">
      <c r="A2221" s="276"/>
    </row>
    <row r="2222" spans="1:1" x14ac:dyDescent="0.25">
      <c r="A2222" s="276"/>
    </row>
    <row r="2223" spans="1:1" x14ac:dyDescent="0.25">
      <c r="A2223" s="276"/>
    </row>
    <row r="2224" spans="1:1" x14ac:dyDescent="0.25">
      <c r="A2224" s="276"/>
    </row>
    <row r="2225" spans="1:1" x14ac:dyDescent="0.25">
      <c r="A2225" s="276"/>
    </row>
    <row r="2226" spans="1:1" x14ac:dyDescent="0.25">
      <c r="A2226" s="276"/>
    </row>
    <row r="2227" spans="1:1" x14ac:dyDescent="0.25">
      <c r="A2227" s="276"/>
    </row>
    <row r="2228" spans="1:1" x14ac:dyDescent="0.25">
      <c r="A2228" s="276"/>
    </row>
    <row r="2229" spans="1:1" x14ac:dyDescent="0.25">
      <c r="A2229" s="276"/>
    </row>
    <row r="2230" spans="1:1" x14ac:dyDescent="0.25">
      <c r="A2230" s="276"/>
    </row>
    <row r="2231" spans="1:1" x14ac:dyDescent="0.25">
      <c r="A2231" s="276"/>
    </row>
    <row r="2232" spans="1:1" x14ac:dyDescent="0.25">
      <c r="A2232" s="276"/>
    </row>
    <row r="2233" spans="1:1" x14ac:dyDescent="0.25">
      <c r="A2233" s="276"/>
    </row>
    <row r="2234" spans="1:1" x14ac:dyDescent="0.25">
      <c r="A2234" s="276"/>
    </row>
    <row r="2235" spans="1:1" x14ac:dyDescent="0.25">
      <c r="A2235" s="276"/>
    </row>
    <row r="2236" spans="1:1" x14ac:dyDescent="0.25">
      <c r="A2236" s="276"/>
    </row>
    <row r="2237" spans="1:1" x14ac:dyDescent="0.25">
      <c r="A2237" s="276"/>
    </row>
    <row r="2238" spans="1:1" x14ac:dyDescent="0.25">
      <c r="A2238" s="276"/>
    </row>
    <row r="2239" spans="1:1" x14ac:dyDescent="0.25">
      <c r="A2239" s="276"/>
    </row>
    <row r="2240" spans="1:1" x14ac:dyDescent="0.25">
      <c r="A2240" s="276"/>
    </row>
    <row r="2241" spans="1:1" x14ac:dyDescent="0.25">
      <c r="A2241" s="276"/>
    </row>
    <row r="2242" spans="1:1" x14ac:dyDescent="0.25">
      <c r="A2242" s="276"/>
    </row>
    <row r="2243" spans="1:1" x14ac:dyDescent="0.25">
      <c r="A2243" s="276"/>
    </row>
    <row r="2244" spans="1:1" x14ac:dyDescent="0.25">
      <c r="A2244" s="276"/>
    </row>
    <row r="2245" spans="1:1" x14ac:dyDescent="0.25">
      <c r="A2245" s="276"/>
    </row>
    <row r="2246" spans="1:1" x14ac:dyDescent="0.25">
      <c r="A2246" s="276"/>
    </row>
    <row r="2247" spans="1:1" x14ac:dyDescent="0.25">
      <c r="A2247" s="276"/>
    </row>
    <row r="2248" spans="1:1" x14ac:dyDescent="0.25">
      <c r="A2248" s="276"/>
    </row>
    <row r="2249" spans="1:1" x14ac:dyDescent="0.25">
      <c r="A2249" s="276"/>
    </row>
    <row r="2250" spans="1:1" x14ac:dyDescent="0.25">
      <c r="A2250" s="276"/>
    </row>
    <row r="2251" spans="1:1" x14ac:dyDescent="0.25">
      <c r="A2251" s="276"/>
    </row>
    <row r="2252" spans="1:1" x14ac:dyDescent="0.25">
      <c r="A2252" s="276"/>
    </row>
    <row r="2253" spans="1:1" x14ac:dyDescent="0.25">
      <c r="A2253" s="276"/>
    </row>
    <row r="2254" spans="1:1" x14ac:dyDescent="0.25">
      <c r="A2254" s="276"/>
    </row>
    <row r="2255" spans="1:1" x14ac:dyDescent="0.25">
      <c r="A2255" s="276"/>
    </row>
    <row r="2256" spans="1:1" x14ac:dyDescent="0.25">
      <c r="A2256" s="276"/>
    </row>
    <row r="2257" spans="1:1" x14ac:dyDescent="0.25">
      <c r="A2257" s="276"/>
    </row>
    <row r="2258" spans="1:1" x14ac:dyDescent="0.25">
      <c r="A2258" s="276"/>
    </row>
    <row r="2259" spans="1:1" x14ac:dyDescent="0.25">
      <c r="A2259" s="276"/>
    </row>
    <row r="2260" spans="1:1" x14ac:dyDescent="0.25">
      <c r="A2260" s="276"/>
    </row>
    <row r="2261" spans="1:1" x14ac:dyDescent="0.25">
      <c r="A2261" s="276"/>
    </row>
    <row r="2262" spans="1:1" x14ac:dyDescent="0.25">
      <c r="A2262" s="276"/>
    </row>
    <row r="2263" spans="1:1" x14ac:dyDescent="0.25">
      <c r="A2263" s="276"/>
    </row>
    <row r="2264" spans="1:1" x14ac:dyDescent="0.25">
      <c r="A2264" s="276"/>
    </row>
    <row r="2265" spans="1:1" x14ac:dyDescent="0.25">
      <c r="A2265" s="276"/>
    </row>
    <row r="2266" spans="1:1" x14ac:dyDescent="0.25">
      <c r="A2266" s="276"/>
    </row>
    <row r="2267" spans="1:1" x14ac:dyDescent="0.25">
      <c r="A2267" s="276"/>
    </row>
    <row r="2268" spans="1:1" x14ac:dyDescent="0.25">
      <c r="A2268" s="276"/>
    </row>
    <row r="2269" spans="1:1" x14ac:dyDescent="0.25">
      <c r="A2269" s="276"/>
    </row>
    <row r="2270" spans="1:1" x14ac:dyDescent="0.25">
      <c r="A2270" s="276"/>
    </row>
    <row r="2271" spans="1:1" x14ac:dyDescent="0.25">
      <c r="A2271" s="276"/>
    </row>
    <row r="2272" spans="1:1" x14ac:dyDescent="0.25">
      <c r="A2272" s="276"/>
    </row>
    <row r="2273" spans="1:1" x14ac:dyDescent="0.25">
      <c r="A2273" s="276"/>
    </row>
    <row r="2274" spans="1:1" x14ac:dyDescent="0.25">
      <c r="A2274" s="276"/>
    </row>
    <row r="2275" spans="1:1" x14ac:dyDescent="0.25">
      <c r="A2275" s="276"/>
    </row>
    <row r="2276" spans="1:1" x14ac:dyDescent="0.25">
      <c r="A2276" s="276"/>
    </row>
    <row r="2277" spans="1:1" x14ac:dyDescent="0.25">
      <c r="A2277" s="276"/>
    </row>
    <row r="2278" spans="1:1" x14ac:dyDescent="0.25">
      <c r="A2278" s="276"/>
    </row>
    <row r="2279" spans="1:1" x14ac:dyDescent="0.25">
      <c r="A2279" s="276"/>
    </row>
    <row r="2280" spans="1:1" x14ac:dyDescent="0.25">
      <c r="A2280" s="276"/>
    </row>
    <row r="2281" spans="1:1" x14ac:dyDescent="0.25">
      <c r="A2281" s="276"/>
    </row>
    <row r="2282" spans="1:1" x14ac:dyDescent="0.25">
      <c r="A2282" s="276"/>
    </row>
    <row r="2283" spans="1:1" x14ac:dyDescent="0.25">
      <c r="A2283" s="276"/>
    </row>
    <row r="2284" spans="1:1" x14ac:dyDescent="0.25">
      <c r="A2284" s="276"/>
    </row>
    <row r="2285" spans="1:1" x14ac:dyDescent="0.25">
      <c r="A2285" s="276"/>
    </row>
    <row r="2286" spans="1:1" x14ac:dyDescent="0.25">
      <c r="A2286" s="276"/>
    </row>
    <row r="2287" spans="1:1" x14ac:dyDescent="0.25">
      <c r="A2287" s="276"/>
    </row>
    <row r="2288" spans="1:1" x14ac:dyDescent="0.25">
      <c r="A2288" s="276"/>
    </row>
    <row r="2289" spans="1:1" x14ac:dyDescent="0.25">
      <c r="A2289" s="276"/>
    </row>
    <row r="2290" spans="1:1" x14ac:dyDescent="0.25">
      <c r="A2290" s="276"/>
    </row>
    <row r="2291" spans="1:1" x14ac:dyDescent="0.25">
      <c r="A2291" s="276"/>
    </row>
    <row r="2292" spans="1:1" x14ac:dyDescent="0.25">
      <c r="A2292" s="276"/>
    </row>
    <row r="2293" spans="1:1" x14ac:dyDescent="0.25">
      <c r="A2293" s="276"/>
    </row>
    <row r="2294" spans="1:1" x14ac:dyDescent="0.25">
      <c r="A2294" s="276"/>
    </row>
    <row r="2295" spans="1:1" x14ac:dyDescent="0.25">
      <c r="A2295" s="276"/>
    </row>
    <row r="2296" spans="1:1" x14ac:dyDescent="0.25">
      <c r="A2296" s="276"/>
    </row>
    <row r="2297" spans="1:1" x14ac:dyDescent="0.25">
      <c r="A2297" s="276"/>
    </row>
    <row r="2298" spans="1:1" x14ac:dyDescent="0.25">
      <c r="A2298" s="276"/>
    </row>
    <row r="2299" spans="1:1" x14ac:dyDescent="0.25">
      <c r="A2299" s="276"/>
    </row>
    <row r="2300" spans="1:1" x14ac:dyDescent="0.25">
      <c r="A2300" s="276"/>
    </row>
    <row r="2301" spans="1:1" x14ac:dyDescent="0.25">
      <c r="A2301" s="276"/>
    </row>
    <row r="2302" spans="1:1" x14ac:dyDescent="0.25">
      <c r="A2302" s="276"/>
    </row>
    <row r="2303" spans="1:1" x14ac:dyDescent="0.25">
      <c r="A2303" s="276"/>
    </row>
    <row r="2304" spans="1:1" x14ac:dyDescent="0.25">
      <c r="A2304" s="276"/>
    </row>
    <row r="2305" spans="1:1" x14ac:dyDescent="0.25">
      <c r="A2305" s="276"/>
    </row>
    <row r="2306" spans="1:1" x14ac:dyDescent="0.25">
      <c r="A2306" s="276"/>
    </row>
    <row r="2307" spans="1:1" x14ac:dyDescent="0.25">
      <c r="A2307" s="276"/>
    </row>
    <row r="2308" spans="1:1" x14ac:dyDescent="0.25">
      <c r="A2308" s="276"/>
    </row>
    <row r="2309" spans="1:1" x14ac:dyDescent="0.25">
      <c r="A2309" s="276"/>
    </row>
    <row r="2310" spans="1:1" x14ac:dyDescent="0.25">
      <c r="A2310" s="276"/>
    </row>
    <row r="2311" spans="1:1" x14ac:dyDescent="0.25">
      <c r="A2311" s="276"/>
    </row>
    <row r="2312" spans="1:1" x14ac:dyDescent="0.25">
      <c r="A2312" s="276"/>
    </row>
    <row r="2313" spans="1:1" x14ac:dyDescent="0.25">
      <c r="A2313" s="276"/>
    </row>
    <row r="2314" spans="1:1" x14ac:dyDescent="0.25">
      <c r="A2314" s="276"/>
    </row>
    <row r="2315" spans="1:1" x14ac:dyDescent="0.25">
      <c r="A2315" s="276"/>
    </row>
    <row r="2316" spans="1:1" x14ac:dyDescent="0.25">
      <c r="A2316" s="276"/>
    </row>
    <row r="2317" spans="1:1" x14ac:dyDescent="0.25">
      <c r="A2317" s="276"/>
    </row>
    <row r="2318" spans="1:1" x14ac:dyDescent="0.25">
      <c r="A2318" s="276"/>
    </row>
    <row r="2319" spans="1:1" x14ac:dyDescent="0.25">
      <c r="A2319" s="276"/>
    </row>
    <row r="2320" spans="1:1" x14ac:dyDescent="0.25">
      <c r="A2320" s="276"/>
    </row>
    <row r="2321" spans="1:1" x14ac:dyDescent="0.25">
      <c r="A2321" s="276"/>
    </row>
    <row r="2322" spans="1:1" x14ac:dyDescent="0.25">
      <c r="A2322" s="276"/>
    </row>
    <row r="2323" spans="1:1" x14ac:dyDescent="0.25">
      <c r="A2323" s="276"/>
    </row>
    <row r="2324" spans="1:1" x14ac:dyDescent="0.25">
      <c r="A2324" s="276"/>
    </row>
    <row r="2325" spans="1:1" x14ac:dyDescent="0.25">
      <c r="A2325" s="276"/>
    </row>
    <row r="2326" spans="1:1" x14ac:dyDescent="0.25">
      <c r="A2326" s="276"/>
    </row>
    <row r="2327" spans="1:1" x14ac:dyDescent="0.25">
      <c r="A2327" s="276"/>
    </row>
    <row r="2328" spans="1:1" x14ac:dyDescent="0.25">
      <c r="A2328" s="276"/>
    </row>
    <row r="2329" spans="1:1" x14ac:dyDescent="0.25">
      <c r="A2329" s="276"/>
    </row>
    <row r="2330" spans="1:1" x14ac:dyDescent="0.25">
      <c r="A2330" s="276"/>
    </row>
    <row r="2331" spans="1:1" x14ac:dyDescent="0.25">
      <c r="A2331" s="276"/>
    </row>
    <row r="2332" spans="1:1" x14ac:dyDescent="0.25">
      <c r="A2332" s="276"/>
    </row>
    <row r="2333" spans="1:1" x14ac:dyDescent="0.25">
      <c r="A2333" s="276"/>
    </row>
    <row r="2334" spans="1:1" x14ac:dyDescent="0.25">
      <c r="A2334" s="276"/>
    </row>
    <row r="2335" spans="1:1" x14ac:dyDescent="0.25">
      <c r="A2335" s="276"/>
    </row>
    <row r="2336" spans="1:1" x14ac:dyDescent="0.25">
      <c r="A2336" s="276"/>
    </row>
    <row r="2337" spans="1:1" x14ac:dyDescent="0.25">
      <c r="A2337" s="276"/>
    </row>
    <row r="2338" spans="1:1" x14ac:dyDescent="0.25">
      <c r="A2338" s="276"/>
    </row>
    <row r="2339" spans="1:1" x14ac:dyDescent="0.25">
      <c r="A2339" s="276"/>
    </row>
    <row r="2340" spans="1:1" x14ac:dyDescent="0.25">
      <c r="A2340" s="276"/>
    </row>
    <row r="2341" spans="1:1" x14ac:dyDescent="0.25">
      <c r="A2341" s="276"/>
    </row>
    <row r="2342" spans="1:1" x14ac:dyDescent="0.25">
      <c r="A2342" s="277"/>
    </row>
    <row r="2343" spans="1:1" x14ac:dyDescent="0.25">
      <c r="A2343" s="274"/>
    </row>
    <row r="2344" spans="1:1" x14ac:dyDescent="0.25">
      <c r="A2344" s="276"/>
    </row>
    <row r="2345" spans="1:1" x14ac:dyDescent="0.25">
      <c r="A2345" s="276"/>
    </row>
    <row r="2346" spans="1:1" x14ac:dyDescent="0.25">
      <c r="A2346" s="276"/>
    </row>
    <row r="2347" spans="1:1" x14ac:dyDescent="0.25">
      <c r="A2347" s="276"/>
    </row>
    <row r="2348" spans="1:1" x14ac:dyDescent="0.25">
      <c r="A2348" s="276"/>
    </row>
    <row r="2349" spans="1:1" x14ac:dyDescent="0.25">
      <c r="A2349" s="276"/>
    </row>
    <row r="2350" spans="1:1" x14ac:dyDescent="0.25">
      <c r="A2350" s="276"/>
    </row>
    <row r="2351" spans="1:1" x14ac:dyDescent="0.25">
      <c r="A2351" s="276"/>
    </row>
    <row r="2352" spans="1:1" x14ac:dyDescent="0.25">
      <c r="A2352" s="276"/>
    </row>
    <row r="2353" spans="1:1" x14ac:dyDescent="0.25">
      <c r="A2353" s="276"/>
    </row>
    <row r="2354" spans="1:1" x14ac:dyDescent="0.25">
      <c r="A2354" s="276"/>
    </row>
    <row r="2355" spans="1:1" x14ac:dyDescent="0.25">
      <c r="A2355" s="276"/>
    </row>
    <row r="2356" spans="1:1" x14ac:dyDescent="0.25">
      <c r="A2356" s="276"/>
    </row>
    <row r="2357" spans="1:1" x14ac:dyDescent="0.25">
      <c r="A2357" s="276"/>
    </row>
    <row r="2358" spans="1:1" x14ac:dyDescent="0.25">
      <c r="A2358" s="276"/>
    </row>
    <row r="2359" spans="1:1" x14ac:dyDescent="0.25">
      <c r="A2359" s="276"/>
    </row>
    <row r="2360" spans="1:1" x14ac:dyDescent="0.25">
      <c r="A2360" s="276"/>
    </row>
    <row r="2361" spans="1:1" x14ac:dyDescent="0.25">
      <c r="A2361" s="276"/>
    </row>
    <row r="2362" spans="1:1" x14ac:dyDescent="0.25">
      <c r="A2362" s="276"/>
    </row>
    <row r="2363" spans="1:1" x14ac:dyDescent="0.25">
      <c r="A2363" s="276"/>
    </row>
    <row r="2364" spans="1:1" x14ac:dyDescent="0.25">
      <c r="A2364" s="276"/>
    </row>
    <row r="2365" spans="1:1" x14ac:dyDescent="0.25">
      <c r="A2365" s="276"/>
    </row>
    <row r="2366" spans="1:1" x14ac:dyDescent="0.25">
      <c r="A2366" s="276"/>
    </row>
    <row r="2367" spans="1:1" x14ac:dyDescent="0.25">
      <c r="A2367" s="276"/>
    </row>
    <row r="2368" spans="1:1" x14ac:dyDescent="0.25">
      <c r="A2368" s="276"/>
    </row>
    <row r="2369" spans="1:1" x14ac:dyDescent="0.25">
      <c r="A2369" s="276"/>
    </row>
    <row r="2370" spans="1:1" x14ac:dyDescent="0.25">
      <c r="A2370" s="276"/>
    </row>
    <row r="2371" spans="1:1" x14ac:dyDescent="0.25">
      <c r="A2371" s="276"/>
    </row>
    <row r="2372" spans="1:1" x14ac:dyDescent="0.25">
      <c r="A2372" s="276"/>
    </row>
    <row r="2373" spans="1:1" x14ac:dyDescent="0.25">
      <c r="A2373" s="276"/>
    </row>
    <row r="2374" spans="1:1" x14ac:dyDescent="0.25">
      <c r="A2374" s="276"/>
    </row>
    <row r="2375" spans="1:1" x14ac:dyDescent="0.25">
      <c r="A2375" s="276"/>
    </row>
    <row r="2376" spans="1:1" x14ac:dyDescent="0.25">
      <c r="A2376" s="276"/>
    </row>
    <row r="2377" spans="1:1" x14ac:dyDescent="0.25">
      <c r="A2377" s="276"/>
    </row>
    <row r="2378" spans="1:1" x14ac:dyDescent="0.25">
      <c r="A2378" s="276"/>
    </row>
    <row r="2379" spans="1:1" x14ac:dyDescent="0.25">
      <c r="A2379" s="276"/>
    </row>
    <row r="2380" spans="1:1" x14ac:dyDescent="0.25">
      <c r="A2380" s="276"/>
    </row>
    <row r="2381" spans="1:1" x14ac:dyDescent="0.25">
      <c r="A2381" s="276"/>
    </row>
    <row r="2382" spans="1:1" x14ac:dyDescent="0.25">
      <c r="A2382" s="276"/>
    </row>
    <row r="2383" spans="1:1" x14ac:dyDescent="0.25">
      <c r="A2383" s="276"/>
    </row>
    <row r="2384" spans="1:1" x14ac:dyDescent="0.25">
      <c r="A2384" s="276"/>
    </row>
    <row r="2385" spans="1:1" x14ac:dyDescent="0.25">
      <c r="A2385" s="276"/>
    </row>
    <row r="2386" spans="1:1" x14ac:dyDescent="0.25">
      <c r="A2386" s="276"/>
    </row>
    <row r="2387" spans="1:1" x14ac:dyDescent="0.25">
      <c r="A2387" s="276"/>
    </row>
    <row r="2388" spans="1:1" x14ac:dyDescent="0.25">
      <c r="A2388" s="276"/>
    </row>
    <row r="2389" spans="1:1" x14ac:dyDescent="0.25">
      <c r="A2389" s="276"/>
    </row>
    <row r="2390" spans="1:1" x14ac:dyDescent="0.25">
      <c r="A2390" s="276"/>
    </row>
    <row r="2391" spans="1:1" x14ac:dyDescent="0.25">
      <c r="A2391" s="276"/>
    </row>
    <row r="2392" spans="1:1" x14ac:dyDescent="0.25">
      <c r="A2392" s="276"/>
    </row>
    <row r="2393" spans="1:1" x14ac:dyDescent="0.25">
      <c r="A2393" s="276"/>
    </row>
    <row r="2394" spans="1:1" x14ac:dyDescent="0.25">
      <c r="A2394" s="276"/>
    </row>
    <row r="2395" spans="1:1" x14ac:dyDescent="0.25">
      <c r="A2395" s="276"/>
    </row>
    <row r="2396" spans="1:1" x14ac:dyDescent="0.25">
      <c r="A2396" s="276"/>
    </row>
    <row r="2397" spans="1:1" x14ac:dyDescent="0.25">
      <c r="A2397" s="276"/>
    </row>
    <row r="2398" spans="1:1" x14ac:dyDescent="0.25">
      <c r="A2398" s="276"/>
    </row>
    <row r="2399" spans="1:1" x14ac:dyDescent="0.25">
      <c r="A2399" s="276"/>
    </row>
    <row r="2400" spans="1:1" x14ac:dyDescent="0.25">
      <c r="A2400" s="276"/>
    </row>
    <row r="2401" spans="1:1" x14ac:dyDescent="0.25">
      <c r="A2401" s="276"/>
    </row>
    <row r="2402" spans="1:1" x14ac:dyDescent="0.25">
      <c r="A2402" s="276"/>
    </row>
    <row r="2403" spans="1:1" x14ac:dyDescent="0.25">
      <c r="A2403" s="276"/>
    </row>
    <row r="2404" spans="1:1" x14ac:dyDescent="0.25">
      <c r="A2404" s="276"/>
    </row>
    <row r="2405" spans="1:1" x14ac:dyDescent="0.25">
      <c r="A2405" s="276"/>
    </row>
    <row r="2406" spans="1:1" x14ac:dyDescent="0.25">
      <c r="A2406" s="276"/>
    </row>
    <row r="2407" spans="1:1" x14ac:dyDescent="0.25">
      <c r="A2407" s="276"/>
    </row>
    <row r="2408" spans="1:1" x14ac:dyDescent="0.25">
      <c r="A2408" s="276"/>
    </row>
    <row r="2409" spans="1:1" x14ac:dyDescent="0.25">
      <c r="A2409" s="276"/>
    </row>
    <row r="2410" spans="1:1" x14ac:dyDescent="0.25">
      <c r="A2410" s="276"/>
    </row>
    <row r="2411" spans="1:1" x14ac:dyDescent="0.25">
      <c r="A2411" s="276"/>
    </row>
    <row r="2412" spans="1:1" x14ac:dyDescent="0.25">
      <c r="A2412" s="276"/>
    </row>
    <row r="2413" spans="1:1" x14ac:dyDescent="0.25">
      <c r="A2413" s="276"/>
    </row>
    <row r="2414" spans="1:1" x14ac:dyDescent="0.25">
      <c r="A2414" s="276"/>
    </row>
    <row r="2415" spans="1:1" x14ac:dyDescent="0.25">
      <c r="A2415" s="276"/>
    </row>
    <row r="2416" spans="1:1" x14ac:dyDescent="0.25">
      <c r="A2416" s="276"/>
    </row>
    <row r="2417" spans="1:1" x14ac:dyDescent="0.25">
      <c r="A2417" s="276"/>
    </row>
    <row r="2418" spans="1:1" x14ac:dyDescent="0.25">
      <c r="A2418" s="276"/>
    </row>
    <row r="2419" spans="1:1" x14ac:dyDescent="0.25">
      <c r="A2419" s="276"/>
    </row>
    <row r="2420" spans="1:1" x14ac:dyDescent="0.25">
      <c r="A2420" s="276"/>
    </row>
    <row r="2421" spans="1:1" x14ac:dyDescent="0.25">
      <c r="A2421" s="276"/>
    </row>
    <row r="2422" spans="1:1" x14ac:dyDescent="0.25">
      <c r="A2422" s="276"/>
    </row>
    <row r="2423" spans="1:1" x14ac:dyDescent="0.25">
      <c r="A2423" s="276"/>
    </row>
    <row r="2424" spans="1:1" x14ac:dyDescent="0.25">
      <c r="A2424" s="276"/>
    </row>
    <row r="2425" spans="1:1" x14ac:dyDescent="0.25">
      <c r="A2425" s="276"/>
    </row>
    <row r="2426" spans="1:1" x14ac:dyDescent="0.25">
      <c r="A2426" s="276"/>
    </row>
    <row r="2427" spans="1:1" x14ac:dyDescent="0.25">
      <c r="A2427" s="276"/>
    </row>
    <row r="2428" spans="1:1" x14ac:dyDescent="0.25">
      <c r="A2428" s="276"/>
    </row>
    <row r="2429" spans="1:1" x14ac:dyDescent="0.25">
      <c r="A2429" s="276"/>
    </row>
    <row r="2430" spans="1:1" x14ac:dyDescent="0.25">
      <c r="A2430" s="276"/>
    </row>
    <row r="2431" spans="1:1" x14ac:dyDescent="0.25">
      <c r="A2431" s="276"/>
    </row>
    <row r="2432" spans="1:1" x14ac:dyDescent="0.25">
      <c r="A2432" s="276"/>
    </row>
    <row r="2433" spans="1:1" x14ac:dyDescent="0.25">
      <c r="A2433" s="276"/>
    </row>
    <row r="2434" spans="1:1" x14ac:dyDescent="0.25">
      <c r="A2434" s="276"/>
    </row>
    <row r="2435" spans="1:1" x14ac:dyDescent="0.25">
      <c r="A2435" s="276"/>
    </row>
    <row r="2436" spans="1:1" x14ac:dyDescent="0.25">
      <c r="A2436" s="276"/>
    </row>
    <row r="2437" spans="1:1" x14ac:dyDescent="0.25">
      <c r="A2437" s="276"/>
    </row>
    <row r="2438" spans="1:1" x14ac:dyDescent="0.25">
      <c r="A2438" s="276"/>
    </row>
    <row r="2439" spans="1:1" x14ac:dyDescent="0.25">
      <c r="A2439" s="276"/>
    </row>
    <row r="2440" spans="1:1" x14ac:dyDescent="0.25">
      <c r="A2440" s="276"/>
    </row>
    <row r="2441" spans="1:1" x14ac:dyDescent="0.25">
      <c r="A2441" s="276"/>
    </row>
    <row r="2442" spans="1:1" x14ac:dyDescent="0.25">
      <c r="A2442" s="276"/>
    </row>
    <row r="2443" spans="1:1" x14ac:dyDescent="0.25">
      <c r="A2443" s="276"/>
    </row>
    <row r="2444" spans="1:1" x14ac:dyDescent="0.25">
      <c r="A2444" s="276"/>
    </row>
    <row r="2445" spans="1:1" x14ac:dyDescent="0.25">
      <c r="A2445" s="276"/>
    </row>
    <row r="2446" spans="1:1" x14ac:dyDescent="0.25">
      <c r="A2446" s="276"/>
    </row>
    <row r="2447" spans="1:1" x14ac:dyDescent="0.25">
      <c r="A2447" s="276"/>
    </row>
    <row r="2448" spans="1:1" x14ac:dyDescent="0.25">
      <c r="A2448" s="276"/>
    </row>
    <row r="2449" spans="1:1" x14ac:dyDescent="0.25">
      <c r="A2449" s="276"/>
    </row>
    <row r="2450" spans="1:1" x14ac:dyDescent="0.25">
      <c r="A2450" s="276"/>
    </row>
    <row r="2451" spans="1:1" x14ac:dyDescent="0.25">
      <c r="A2451" s="276"/>
    </row>
    <row r="2452" spans="1:1" x14ac:dyDescent="0.25">
      <c r="A2452" s="276"/>
    </row>
    <row r="2453" spans="1:1" x14ac:dyDescent="0.25">
      <c r="A2453" s="276"/>
    </row>
    <row r="2454" spans="1:1" x14ac:dyDescent="0.25">
      <c r="A2454" s="276"/>
    </row>
    <row r="2455" spans="1:1" x14ac:dyDescent="0.25">
      <c r="A2455" s="276"/>
    </row>
    <row r="2456" spans="1:1" x14ac:dyDescent="0.25">
      <c r="A2456" s="276"/>
    </row>
    <row r="2457" spans="1:1" x14ac:dyDescent="0.25">
      <c r="A2457" s="276"/>
    </row>
    <row r="2458" spans="1:1" x14ac:dyDescent="0.25">
      <c r="A2458" s="276"/>
    </row>
    <row r="2459" spans="1:1" x14ac:dyDescent="0.25">
      <c r="A2459" s="276"/>
    </row>
    <row r="2460" spans="1:1" x14ac:dyDescent="0.25">
      <c r="A2460" s="276"/>
    </row>
    <row r="2461" spans="1:1" x14ac:dyDescent="0.25">
      <c r="A2461" s="276"/>
    </row>
    <row r="2462" spans="1:1" x14ac:dyDescent="0.25">
      <c r="A2462" s="276"/>
    </row>
    <row r="2463" spans="1:1" x14ac:dyDescent="0.25">
      <c r="A2463" s="276"/>
    </row>
    <row r="2464" spans="1:1" x14ac:dyDescent="0.25">
      <c r="A2464" s="276"/>
    </row>
    <row r="2465" spans="1:1" x14ac:dyDescent="0.25">
      <c r="A2465" s="276"/>
    </row>
    <row r="2466" spans="1:1" x14ac:dyDescent="0.25">
      <c r="A2466" s="276"/>
    </row>
    <row r="2467" spans="1:1" x14ac:dyDescent="0.25">
      <c r="A2467" s="276"/>
    </row>
    <row r="2468" spans="1:1" x14ac:dyDescent="0.25">
      <c r="A2468" s="276"/>
    </row>
    <row r="2469" spans="1:1" x14ac:dyDescent="0.25">
      <c r="A2469" s="276"/>
    </row>
    <row r="2470" spans="1:1" x14ac:dyDescent="0.25">
      <c r="A2470" s="276"/>
    </row>
    <row r="2471" spans="1:1" x14ac:dyDescent="0.25">
      <c r="A2471" s="276"/>
    </row>
    <row r="2472" spans="1:1" x14ac:dyDescent="0.25">
      <c r="A2472" s="276"/>
    </row>
    <row r="2473" spans="1:1" x14ac:dyDescent="0.25">
      <c r="A2473" s="276"/>
    </row>
    <row r="2474" spans="1:1" x14ac:dyDescent="0.25">
      <c r="A2474" s="276"/>
    </row>
    <row r="2475" spans="1:1" x14ac:dyDescent="0.25">
      <c r="A2475" s="276"/>
    </row>
    <row r="2476" spans="1:1" x14ac:dyDescent="0.25">
      <c r="A2476" s="276"/>
    </row>
    <row r="2477" spans="1:1" x14ac:dyDescent="0.25">
      <c r="A2477" s="276"/>
    </row>
    <row r="2478" spans="1:1" x14ac:dyDescent="0.25">
      <c r="A2478" s="276"/>
    </row>
    <row r="2479" spans="1:1" x14ac:dyDescent="0.25">
      <c r="A2479" s="276"/>
    </row>
    <row r="2480" spans="1:1" x14ac:dyDescent="0.25">
      <c r="A2480" s="276"/>
    </row>
    <row r="2481" spans="1:1" x14ac:dyDescent="0.25">
      <c r="A2481" s="276"/>
    </row>
    <row r="2482" spans="1:1" x14ac:dyDescent="0.25">
      <c r="A2482" s="276"/>
    </row>
    <row r="2483" spans="1:1" x14ac:dyDescent="0.25">
      <c r="A2483" s="276"/>
    </row>
    <row r="2484" spans="1:1" x14ac:dyDescent="0.25">
      <c r="A2484" s="276"/>
    </row>
    <row r="2485" spans="1:1" x14ac:dyDescent="0.25">
      <c r="A2485" s="276"/>
    </row>
    <row r="2486" spans="1:1" x14ac:dyDescent="0.25">
      <c r="A2486" s="276"/>
    </row>
    <row r="2487" spans="1:1" x14ac:dyDescent="0.25">
      <c r="A2487" s="276"/>
    </row>
    <row r="2488" spans="1:1" x14ac:dyDescent="0.25">
      <c r="A2488" s="276"/>
    </row>
    <row r="2489" spans="1:1" x14ac:dyDescent="0.25">
      <c r="A2489" s="276"/>
    </row>
    <row r="2490" spans="1:1" x14ac:dyDescent="0.25">
      <c r="A2490" s="276"/>
    </row>
    <row r="2491" spans="1:1" x14ac:dyDescent="0.25">
      <c r="A2491" s="276"/>
    </row>
    <row r="2492" spans="1:1" x14ac:dyDescent="0.25">
      <c r="A2492" s="276"/>
    </row>
    <row r="2493" spans="1:1" x14ac:dyDescent="0.25">
      <c r="A2493" s="276"/>
    </row>
    <row r="2494" spans="1:1" x14ac:dyDescent="0.25">
      <c r="A2494" s="276"/>
    </row>
    <row r="2495" spans="1:1" x14ac:dyDescent="0.25">
      <c r="A2495" s="276"/>
    </row>
    <row r="2496" spans="1:1" x14ac:dyDescent="0.25">
      <c r="A2496" s="276"/>
    </row>
    <row r="2497" spans="1:1" x14ac:dyDescent="0.25">
      <c r="A2497" s="276"/>
    </row>
    <row r="2498" spans="1:1" x14ac:dyDescent="0.25">
      <c r="A2498" s="276"/>
    </row>
    <row r="2499" spans="1:1" x14ac:dyDescent="0.25">
      <c r="A2499" s="276"/>
    </row>
    <row r="2500" spans="1:1" x14ac:dyDescent="0.25">
      <c r="A2500" s="276"/>
    </row>
    <row r="2501" spans="1:1" x14ac:dyDescent="0.25">
      <c r="A2501" s="276"/>
    </row>
    <row r="2502" spans="1:1" x14ac:dyDescent="0.25">
      <c r="A2502" s="276"/>
    </row>
    <row r="2503" spans="1:1" x14ac:dyDescent="0.25">
      <c r="A2503" s="276"/>
    </row>
    <row r="2504" spans="1:1" x14ac:dyDescent="0.25">
      <c r="A2504" s="276"/>
    </row>
    <row r="2505" spans="1:1" x14ac:dyDescent="0.25">
      <c r="A2505" s="276"/>
    </row>
    <row r="2506" spans="1:1" x14ac:dyDescent="0.25">
      <c r="A2506" s="276"/>
    </row>
    <row r="2507" spans="1:1" x14ac:dyDescent="0.25">
      <c r="A2507" s="276"/>
    </row>
    <row r="2508" spans="1:1" x14ac:dyDescent="0.25">
      <c r="A2508" s="276"/>
    </row>
    <row r="2509" spans="1:1" x14ac:dyDescent="0.25">
      <c r="A2509" s="276"/>
    </row>
    <row r="2510" spans="1:1" x14ac:dyDescent="0.25">
      <c r="A2510" s="276"/>
    </row>
    <row r="2511" spans="1:1" x14ac:dyDescent="0.25">
      <c r="A2511" s="276"/>
    </row>
    <row r="2512" spans="1:1" x14ac:dyDescent="0.25">
      <c r="A2512" s="276"/>
    </row>
    <row r="2513" spans="1:1" x14ac:dyDescent="0.25">
      <c r="A2513" s="276"/>
    </row>
    <row r="2514" spans="1:1" x14ac:dyDescent="0.25">
      <c r="A2514" s="276"/>
    </row>
    <row r="2515" spans="1:1" x14ac:dyDescent="0.25">
      <c r="A2515" s="276"/>
    </row>
    <row r="2516" spans="1:1" x14ac:dyDescent="0.25">
      <c r="A2516" s="276"/>
    </row>
    <row r="2517" spans="1:1" x14ac:dyDescent="0.25">
      <c r="A2517" s="276"/>
    </row>
    <row r="2518" spans="1:1" x14ac:dyDescent="0.25">
      <c r="A2518" s="276"/>
    </row>
    <row r="2519" spans="1:1" x14ac:dyDescent="0.25">
      <c r="A2519" s="276"/>
    </row>
    <row r="2520" spans="1:1" x14ac:dyDescent="0.25">
      <c r="A2520" s="276"/>
    </row>
    <row r="2521" spans="1:1" x14ac:dyDescent="0.25">
      <c r="A2521" s="276"/>
    </row>
    <row r="2522" spans="1:1" x14ac:dyDescent="0.25">
      <c r="A2522" s="276"/>
    </row>
    <row r="2523" spans="1:1" x14ac:dyDescent="0.25">
      <c r="A2523" s="276"/>
    </row>
    <row r="2524" spans="1:1" x14ac:dyDescent="0.25">
      <c r="A2524" s="276"/>
    </row>
    <row r="2525" spans="1:1" x14ac:dyDescent="0.25">
      <c r="A2525" s="276"/>
    </row>
    <row r="2526" spans="1:1" x14ac:dyDescent="0.25">
      <c r="A2526" s="276"/>
    </row>
    <row r="2527" spans="1:1" x14ac:dyDescent="0.25">
      <c r="A2527" s="276"/>
    </row>
    <row r="2528" spans="1:1" x14ac:dyDescent="0.25">
      <c r="A2528" s="276"/>
    </row>
    <row r="2529" spans="1:1" x14ac:dyDescent="0.25">
      <c r="A2529" s="276"/>
    </row>
    <row r="2530" spans="1:1" x14ac:dyDescent="0.25">
      <c r="A2530" s="276"/>
    </row>
    <row r="2531" spans="1:1" x14ac:dyDescent="0.25">
      <c r="A2531" s="276"/>
    </row>
    <row r="2532" spans="1:1" x14ac:dyDescent="0.25">
      <c r="A2532" s="276"/>
    </row>
    <row r="2533" spans="1:1" x14ac:dyDescent="0.25">
      <c r="A2533" s="276"/>
    </row>
    <row r="2534" spans="1:1" x14ac:dyDescent="0.25">
      <c r="A2534" s="276"/>
    </row>
    <row r="2535" spans="1:1" x14ac:dyDescent="0.25">
      <c r="A2535" s="276"/>
    </row>
    <row r="2536" spans="1:1" x14ac:dyDescent="0.25">
      <c r="A2536" s="276"/>
    </row>
    <row r="2537" spans="1:1" x14ac:dyDescent="0.25">
      <c r="A2537" s="276"/>
    </row>
    <row r="2538" spans="1:1" x14ac:dyDescent="0.25">
      <c r="A2538" s="276"/>
    </row>
    <row r="2539" spans="1:1" x14ac:dyDescent="0.25">
      <c r="A2539" s="276"/>
    </row>
    <row r="2540" spans="1:1" x14ac:dyDescent="0.25">
      <c r="A2540" s="276"/>
    </row>
    <row r="2541" spans="1:1" x14ac:dyDescent="0.25">
      <c r="A2541" s="276"/>
    </row>
    <row r="2542" spans="1:1" x14ac:dyDescent="0.25">
      <c r="A2542" s="276"/>
    </row>
    <row r="2543" spans="1:1" x14ac:dyDescent="0.25">
      <c r="A2543" s="276"/>
    </row>
    <row r="2544" spans="1:1" x14ac:dyDescent="0.25">
      <c r="A2544" s="276"/>
    </row>
    <row r="2545" spans="1:1" x14ac:dyDescent="0.25">
      <c r="A2545" s="276"/>
    </row>
    <row r="2546" spans="1:1" x14ac:dyDescent="0.25">
      <c r="A2546" s="276"/>
    </row>
    <row r="2547" spans="1:1" x14ac:dyDescent="0.25">
      <c r="A2547" s="276"/>
    </row>
    <row r="2548" spans="1:1" x14ac:dyDescent="0.25">
      <c r="A2548" s="276"/>
    </row>
    <row r="2549" spans="1:1" x14ac:dyDescent="0.25">
      <c r="A2549" s="276"/>
    </row>
    <row r="2550" spans="1:1" x14ac:dyDescent="0.25">
      <c r="A2550" s="276"/>
    </row>
    <row r="2551" spans="1:1" x14ac:dyDescent="0.25">
      <c r="A2551" s="276"/>
    </row>
    <row r="2552" spans="1:1" x14ac:dyDescent="0.25">
      <c r="A2552" s="276"/>
    </row>
    <row r="2553" spans="1:1" x14ac:dyDescent="0.25">
      <c r="A2553" s="276"/>
    </row>
    <row r="2554" spans="1:1" x14ac:dyDescent="0.25">
      <c r="A2554" s="276"/>
    </row>
    <row r="2555" spans="1:1" x14ac:dyDescent="0.25">
      <c r="A2555" s="276"/>
    </row>
    <row r="2556" spans="1:1" x14ac:dyDescent="0.25">
      <c r="A2556" s="276"/>
    </row>
    <row r="2557" spans="1:1" x14ac:dyDescent="0.25">
      <c r="A2557" s="276"/>
    </row>
    <row r="2558" spans="1:1" x14ac:dyDescent="0.25">
      <c r="A2558" s="276"/>
    </row>
    <row r="2559" spans="1:1" x14ac:dyDescent="0.25">
      <c r="A2559" s="276"/>
    </row>
    <row r="2560" spans="1:1" x14ac:dyDescent="0.25">
      <c r="A2560" s="276"/>
    </row>
    <row r="2561" spans="1:1" x14ac:dyDescent="0.25">
      <c r="A2561" s="276"/>
    </row>
    <row r="2562" spans="1:1" x14ac:dyDescent="0.25">
      <c r="A2562" s="276"/>
    </row>
    <row r="2563" spans="1:1" x14ac:dyDescent="0.25">
      <c r="A2563" s="276"/>
    </row>
    <row r="2564" spans="1:1" x14ac:dyDescent="0.25">
      <c r="A2564" s="276"/>
    </row>
    <row r="2565" spans="1:1" x14ac:dyDescent="0.25">
      <c r="A2565" s="276"/>
    </row>
    <row r="2566" spans="1:1" x14ac:dyDescent="0.25">
      <c r="A2566" s="276"/>
    </row>
    <row r="2567" spans="1:1" x14ac:dyDescent="0.25">
      <c r="A2567" s="276"/>
    </row>
    <row r="2568" spans="1:1" x14ac:dyDescent="0.25">
      <c r="A2568" s="276"/>
    </row>
    <row r="2569" spans="1:1" x14ac:dyDescent="0.25">
      <c r="A2569" s="276"/>
    </row>
    <row r="2570" spans="1:1" x14ac:dyDescent="0.25">
      <c r="A2570" s="276"/>
    </row>
    <row r="2571" spans="1:1" x14ac:dyDescent="0.25">
      <c r="A2571" s="276"/>
    </row>
    <row r="2572" spans="1:1" x14ac:dyDescent="0.25">
      <c r="A2572" s="276"/>
    </row>
    <row r="2573" spans="1:1" x14ac:dyDescent="0.25">
      <c r="A2573" s="276"/>
    </row>
    <row r="2574" spans="1:1" x14ac:dyDescent="0.25">
      <c r="A2574" s="276"/>
    </row>
    <row r="2575" spans="1:1" x14ac:dyDescent="0.25">
      <c r="A2575" s="276"/>
    </row>
    <row r="2576" spans="1:1" x14ac:dyDescent="0.25">
      <c r="A2576" s="276"/>
    </row>
    <row r="2577" spans="1:1" x14ac:dyDescent="0.25">
      <c r="A2577" s="276"/>
    </row>
    <row r="2578" spans="1:1" x14ac:dyDescent="0.25">
      <c r="A2578" s="276"/>
    </row>
    <row r="2579" spans="1:1" x14ac:dyDescent="0.25">
      <c r="A2579" s="276"/>
    </row>
    <row r="2580" spans="1:1" x14ac:dyDescent="0.25">
      <c r="A2580" s="276"/>
    </row>
    <row r="2581" spans="1:1" x14ac:dyDescent="0.25">
      <c r="A2581" s="276"/>
    </row>
    <row r="2582" spans="1:1" x14ac:dyDescent="0.25">
      <c r="A2582" s="276"/>
    </row>
    <row r="2583" spans="1:1" x14ac:dyDescent="0.25">
      <c r="A2583" s="276"/>
    </row>
    <row r="2584" spans="1:1" x14ac:dyDescent="0.25">
      <c r="A2584" s="276"/>
    </row>
    <row r="2585" spans="1:1" x14ac:dyDescent="0.25">
      <c r="A2585" s="276"/>
    </row>
    <row r="2586" spans="1:1" x14ac:dyDescent="0.25">
      <c r="A2586" s="276"/>
    </row>
    <row r="2587" spans="1:1" x14ac:dyDescent="0.25">
      <c r="A2587" s="276"/>
    </row>
    <row r="2588" spans="1:1" x14ac:dyDescent="0.25">
      <c r="A2588" s="276"/>
    </row>
    <row r="2589" spans="1:1" x14ac:dyDescent="0.25">
      <c r="A2589" s="276"/>
    </row>
    <row r="2590" spans="1:1" x14ac:dyDescent="0.25">
      <c r="A2590" s="276"/>
    </row>
    <row r="2591" spans="1:1" x14ac:dyDescent="0.25">
      <c r="A2591" s="276"/>
    </row>
    <row r="2592" spans="1:1" x14ac:dyDescent="0.25">
      <c r="A2592" s="276"/>
    </row>
    <row r="2593" spans="1:1" x14ac:dyDescent="0.25">
      <c r="A2593" s="276"/>
    </row>
    <row r="2594" spans="1:1" x14ac:dyDescent="0.25">
      <c r="A2594" s="276"/>
    </row>
    <row r="2595" spans="1:1" x14ac:dyDescent="0.25">
      <c r="A2595" s="276"/>
    </row>
    <row r="2596" spans="1:1" x14ac:dyDescent="0.25">
      <c r="A2596" s="276"/>
    </row>
    <row r="2597" spans="1:1" x14ac:dyDescent="0.25">
      <c r="A2597" s="276"/>
    </row>
    <row r="2598" spans="1:1" x14ac:dyDescent="0.25">
      <c r="A2598" s="276"/>
    </row>
    <row r="2599" spans="1:1" x14ac:dyDescent="0.25">
      <c r="A2599" s="276"/>
    </row>
    <row r="2600" spans="1:1" x14ac:dyDescent="0.25">
      <c r="A2600" s="276"/>
    </row>
    <row r="2601" spans="1:1" x14ac:dyDescent="0.25">
      <c r="A2601" s="276"/>
    </row>
    <row r="2602" spans="1:1" x14ac:dyDescent="0.25">
      <c r="A2602" s="276"/>
    </row>
    <row r="2603" spans="1:1" x14ac:dyDescent="0.25">
      <c r="A2603" s="276"/>
    </row>
    <row r="2604" spans="1:1" x14ac:dyDescent="0.25">
      <c r="A2604" s="276"/>
    </row>
    <row r="2605" spans="1:1" x14ac:dyDescent="0.25">
      <c r="A2605" s="276"/>
    </row>
    <row r="2606" spans="1:1" x14ac:dyDescent="0.25">
      <c r="A2606" s="276"/>
    </row>
    <row r="2607" spans="1:1" x14ac:dyDescent="0.25">
      <c r="A2607" s="276"/>
    </row>
    <row r="2608" spans="1:1" x14ac:dyDescent="0.25">
      <c r="A2608" s="276"/>
    </row>
    <row r="2609" spans="1:1" x14ac:dyDescent="0.25">
      <c r="A2609" s="276"/>
    </row>
    <row r="2610" spans="1:1" x14ac:dyDescent="0.25">
      <c r="A2610" s="276"/>
    </row>
    <row r="2611" spans="1:1" x14ac:dyDescent="0.25">
      <c r="A2611" s="276"/>
    </row>
    <row r="2612" spans="1:1" x14ac:dyDescent="0.25">
      <c r="A2612" s="276"/>
    </row>
    <row r="2613" spans="1:1" x14ac:dyDescent="0.25">
      <c r="A2613" s="276"/>
    </row>
    <row r="2614" spans="1:1" x14ac:dyDescent="0.25">
      <c r="A2614" s="276"/>
    </row>
    <row r="2615" spans="1:1" x14ac:dyDescent="0.25">
      <c r="A2615" s="276"/>
    </row>
    <row r="2616" spans="1:1" x14ac:dyDescent="0.25">
      <c r="A2616" s="276"/>
    </row>
    <row r="2617" spans="1:1" x14ac:dyDescent="0.25">
      <c r="A2617" s="276"/>
    </row>
    <row r="2618" spans="1:1" x14ac:dyDescent="0.25">
      <c r="A2618" s="276"/>
    </row>
    <row r="2619" spans="1:1" x14ac:dyDescent="0.25">
      <c r="A2619" s="276"/>
    </row>
    <row r="2620" spans="1:1" x14ac:dyDescent="0.25">
      <c r="A2620" s="276"/>
    </row>
    <row r="2621" spans="1:1" x14ac:dyDescent="0.25">
      <c r="A2621" s="276"/>
    </row>
    <row r="2622" spans="1:1" x14ac:dyDescent="0.25">
      <c r="A2622" s="276"/>
    </row>
    <row r="2623" spans="1:1" x14ac:dyDescent="0.25">
      <c r="A2623" s="276"/>
    </row>
    <row r="2624" spans="1:1" x14ac:dyDescent="0.25">
      <c r="A2624" s="276"/>
    </row>
    <row r="2625" spans="1:1" x14ac:dyDescent="0.25">
      <c r="A2625" s="276"/>
    </row>
    <row r="2626" spans="1:1" x14ac:dyDescent="0.25">
      <c r="A2626" s="276"/>
    </row>
    <row r="2627" spans="1:1" x14ac:dyDescent="0.25">
      <c r="A2627" s="276"/>
    </row>
    <row r="2628" spans="1:1" x14ac:dyDescent="0.25">
      <c r="A2628" s="276"/>
    </row>
    <row r="2629" spans="1:1" x14ac:dyDescent="0.25">
      <c r="A2629" s="276"/>
    </row>
    <row r="2630" spans="1:1" x14ac:dyDescent="0.25">
      <c r="A2630" s="276"/>
    </row>
    <row r="2631" spans="1:1" x14ac:dyDescent="0.25">
      <c r="A2631" s="276"/>
    </row>
    <row r="2632" spans="1:1" x14ac:dyDescent="0.25">
      <c r="A2632" s="276"/>
    </row>
    <row r="2633" spans="1:1" x14ac:dyDescent="0.25">
      <c r="A2633" s="276"/>
    </row>
    <row r="2634" spans="1:1" x14ac:dyDescent="0.25">
      <c r="A2634" s="276"/>
    </row>
    <row r="2635" spans="1:1" x14ac:dyDescent="0.25">
      <c r="A2635" s="276"/>
    </row>
    <row r="2636" spans="1:1" x14ac:dyDescent="0.25">
      <c r="A2636" s="276"/>
    </row>
    <row r="2637" spans="1:1" x14ac:dyDescent="0.25">
      <c r="A2637" s="276"/>
    </row>
    <row r="2638" spans="1:1" x14ac:dyDescent="0.25">
      <c r="A2638" s="276"/>
    </row>
    <row r="2639" spans="1:1" x14ac:dyDescent="0.25">
      <c r="A2639" s="276"/>
    </row>
    <row r="2640" spans="1:1" x14ac:dyDescent="0.25">
      <c r="A2640" s="276"/>
    </row>
    <row r="2641" spans="1:1" x14ac:dyDescent="0.25">
      <c r="A2641" s="276"/>
    </row>
    <row r="2642" spans="1:1" x14ac:dyDescent="0.25">
      <c r="A2642" s="276"/>
    </row>
    <row r="2643" spans="1:1" x14ac:dyDescent="0.25">
      <c r="A2643" s="276"/>
    </row>
    <row r="2644" spans="1:1" x14ac:dyDescent="0.25">
      <c r="A2644" s="276"/>
    </row>
    <row r="2645" spans="1:1" x14ac:dyDescent="0.25">
      <c r="A2645" s="276"/>
    </row>
    <row r="2646" spans="1:1" x14ac:dyDescent="0.25">
      <c r="A2646" s="276"/>
    </row>
    <row r="2647" spans="1:1" x14ac:dyDescent="0.25">
      <c r="A2647" s="276"/>
    </row>
    <row r="2648" spans="1:1" x14ac:dyDescent="0.25">
      <c r="A2648" s="276"/>
    </row>
    <row r="2649" spans="1:1" x14ac:dyDescent="0.25">
      <c r="A2649" s="276"/>
    </row>
    <row r="2650" spans="1:1" x14ac:dyDescent="0.25">
      <c r="A2650" s="276"/>
    </row>
    <row r="2651" spans="1:1" x14ac:dyDescent="0.25">
      <c r="A2651" s="276"/>
    </row>
    <row r="2652" spans="1:1" x14ac:dyDescent="0.25">
      <c r="A2652" s="276"/>
    </row>
    <row r="2653" spans="1:1" x14ac:dyDescent="0.25">
      <c r="A2653" s="276"/>
    </row>
    <row r="2654" spans="1:1" x14ac:dyDescent="0.25">
      <c r="A2654" s="276"/>
    </row>
    <row r="2655" spans="1:1" x14ac:dyDescent="0.25">
      <c r="A2655" s="276"/>
    </row>
    <row r="2656" spans="1:1" x14ac:dyDescent="0.25">
      <c r="A2656" s="276"/>
    </row>
    <row r="2657" spans="1:1" x14ac:dyDescent="0.25">
      <c r="A2657" s="276"/>
    </row>
    <row r="2658" spans="1:1" x14ac:dyDescent="0.25">
      <c r="A2658" s="276"/>
    </row>
    <row r="2659" spans="1:1" x14ac:dyDescent="0.25">
      <c r="A2659" s="276"/>
    </row>
    <row r="2660" spans="1:1" x14ac:dyDescent="0.25">
      <c r="A2660" s="276"/>
    </row>
    <row r="2661" spans="1:1" x14ac:dyDescent="0.25">
      <c r="A2661" s="276"/>
    </row>
    <row r="2662" spans="1:1" x14ac:dyDescent="0.25">
      <c r="A2662" s="276"/>
    </row>
    <row r="2663" spans="1:1" x14ac:dyDescent="0.25">
      <c r="A2663" s="276"/>
    </row>
    <row r="2664" spans="1:1" x14ac:dyDescent="0.25">
      <c r="A2664" s="276"/>
    </row>
    <row r="2665" spans="1:1" x14ac:dyDescent="0.25">
      <c r="A2665" s="276"/>
    </row>
    <row r="2666" spans="1:1" x14ac:dyDescent="0.25">
      <c r="A2666" s="276"/>
    </row>
    <row r="2667" spans="1:1" x14ac:dyDescent="0.25">
      <c r="A2667" s="276"/>
    </row>
    <row r="2668" spans="1:1" x14ac:dyDescent="0.25">
      <c r="A2668" s="276"/>
    </row>
    <row r="2669" spans="1:1" x14ac:dyDescent="0.25">
      <c r="A2669" s="276"/>
    </row>
    <row r="2670" spans="1:1" x14ac:dyDescent="0.25">
      <c r="A2670" s="276"/>
    </row>
    <row r="2671" spans="1:1" x14ac:dyDescent="0.25">
      <c r="A2671" s="276"/>
    </row>
    <row r="2672" spans="1:1" x14ac:dyDescent="0.25">
      <c r="A2672" s="276"/>
    </row>
    <row r="2673" spans="1:1" x14ac:dyDescent="0.25">
      <c r="A2673" s="276"/>
    </row>
    <row r="2674" spans="1:1" x14ac:dyDescent="0.25">
      <c r="A2674" s="276"/>
    </row>
    <row r="2675" spans="1:1" x14ac:dyDescent="0.25">
      <c r="A2675" s="276"/>
    </row>
    <row r="2676" spans="1:1" x14ac:dyDescent="0.25">
      <c r="A2676" s="276"/>
    </row>
    <row r="2677" spans="1:1" x14ac:dyDescent="0.25">
      <c r="A2677" s="276"/>
    </row>
    <row r="2678" spans="1:1" x14ac:dyDescent="0.25">
      <c r="A2678" s="276"/>
    </row>
    <row r="2679" spans="1:1" x14ac:dyDescent="0.25">
      <c r="A2679" s="276"/>
    </row>
    <row r="2680" spans="1:1" x14ac:dyDescent="0.25">
      <c r="A2680" s="276"/>
    </row>
    <row r="2681" spans="1:1" x14ac:dyDescent="0.25">
      <c r="A2681" s="276"/>
    </row>
    <row r="2682" spans="1:1" x14ac:dyDescent="0.25">
      <c r="A2682" s="276"/>
    </row>
    <row r="2683" spans="1:1" x14ac:dyDescent="0.25">
      <c r="A2683" s="276"/>
    </row>
    <row r="2684" spans="1:1" x14ac:dyDescent="0.25">
      <c r="A2684" s="276"/>
    </row>
    <row r="2685" spans="1:1" x14ac:dyDescent="0.25">
      <c r="A2685" s="276"/>
    </row>
    <row r="2686" spans="1:1" x14ac:dyDescent="0.25">
      <c r="A2686" s="276"/>
    </row>
    <row r="2687" spans="1:1" x14ac:dyDescent="0.25">
      <c r="A2687" s="276"/>
    </row>
    <row r="2688" spans="1:1" x14ac:dyDescent="0.25">
      <c r="A2688" s="276"/>
    </row>
    <row r="2689" spans="1:1" x14ac:dyDescent="0.25">
      <c r="A2689" s="276"/>
    </row>
    <row r="2690" spans="1:1" x14ac:dyDescent="0.25">
      <c r="A2690" s="276"/>
    </row>
    <row r="2691" spans="1:1" x14ac:dyDescent="0.25">
      <c r="A2691" s="276"/>
    </row>
    <row r="2692" spans="1:1" x14ac:dyDescent="0.25">
      <c r="A2692" s="276"/>
    </row>
    <row r="2693" spans="1:1" x14ac:dyDescent="0.25">
      <c r="A2693" s="276"/>
    </row>
    <row r="2694" spans="1:1" x14ac:dyDescent="0.25">
      <c r="A2694" s="276"/>
    </row>
    <row r="2695" spans="1:1" x14ac:dyDescent="0.25">
      <c r="A2695" s="276"/>
    </row>
    <row r="2696" spans="1:1" x14ac:dyDescent="0.25">
      <c r="A2696" s="276"/>
    </row>
    <row r="2697" spans="1:1" x14ac:dyDescent="0.25">
      <c r="A2697" s="276"/>
    </row>
    <row r="2698" spans="1:1" x14ac:dyDescent="0.25">
      <c r="A2698" s="276"/>
    </row>
    <row r="2699" spans="1:1" x14ac:dyDescent="0.25">
      <c r="A2699" s="276"/>
    </row>
    <row r="2700" spans="1:1" x14ac:dyDescent="0.25">
      <c r="A2700" s="276"/>
    </row>
    <row r="2701" spans="1:1" x14ac:dyDescent="0.25">
      <c r="A2701" s="276"/>
    </row>
    <row r="2702" spans="1:1" x14ac:dyDescent="0.25">
      <c r="A2702" s="276"/>
    </row>
    <row r="2703" spans="1:1" x14ac:dyDescent="0.25">
      <c r="A2703" s="276"/>
    </row>
    <row r="2704" spans="1:1" x14ac:dyDescent="0.25">
      <c r="A2704" s="276"/>
    </row>
    <row r="2705" spans="1:1" x14ac:dyDescent="0.25">
      <c r="A2705" s="276"/>
    </row>
    <row r="2706" spans="1:1" x14ac:dyDescent="0.25">
      <c r="A2706" s="276"/>
    </row>
    <row r="2707" spans="1:1" x14ac:dyDescent="0.25">
      <c r="A2707" s="276"/>
    </row>
    <row r="2708" spans="1:1" x14ac:dyDescent="0.25">
      <c r="A2708" s="276"/>
    </row>
    <row r="2709" spans="1:1" x14ac:dyDescent="0.25">
      <c r="A2709" s="276"/>
    </row>
    <row r="2710" spans="1:1" x14ac:dyDescent="0.25">
      <c r="A2710" s="276"/>
    </row>
    <row r="2711" spans="1:1" x14ac:dyDescent="0.25">
      <c r="A2711" s="276"/>
    </row>
    <row r="2712" spans="1:1" x14ac:dyDescent="0.25">
      <c r="A2712" s="276"/>
    </row>
    <row r="2713" spans="1:1" x14ac:dyDescent="0.25">
      <c r="A2713" s="276"/>
    </row>
    <row r="2714" spans="1:1" x14ac:dyDescent="0.25">
      <c r="A2714" s="276"/>
    </row>
    <row r="2715" spans="1:1" x14ac:dyDescent="0.25">
      <c r="A2715" s="276"/>
    </row>
    <row r="2716" spans="1:1" x14ac:dyDescent="0.25">
      <c r="A2716" s="276"/>
    </row>
    <row r="2717" spans="1:1" x14ac:dyDescent="0.25">
      <c r="A2717" s="276"/>
    </row>
    <row r="2718" spans="1:1" x14ac:dyDescent="0.25">
      <c r="A2718" s="276"/>
    </row>
    <row r="2719" spans="1:1" x14ac:dyDescent="0.25">
      <c r="A2719" s="276"/>
    </row>
    <row r="2720" spans="1:1" x14ac:dyDescent="0.25">
      <c r="A2720" s="276"/>
    </row>
    <row r="2721" spans="1:1" x14ac:dyDescent="0.25">
      <c r="A2721" s="276"/>
    </row>
    <row r="2722" spans="1:1" x14ac:dyDescent="0.25">
      <c r="A2722" s="276"/>
    </row>
    <row r="2723" spans="1:1" x14ac:dyDescent="0.25">
      <c r="A2723" s="276"/>
    </row>
    <row r="2724" spans="1:1" x14ac:dyDescent="0.25">
      <c r="A2724" s="276"/>
    </row>
    <row r="2725" spans="1:1" x14ac:dyDescent="0.25">
      <c r="A2725" s="276"/>
    </row>
    <row r="2726" spans="1:1" x14ac:dyDescent="0.25">
      <c r="A2726" s="276"/>
    </row>
    <row r="2727" spans="1:1" x14ac:dyDescent="0.25">
      <c r="A2727" s="276"/>
    </row>
    <row r="2728" spans="1:1" x14ac:dyDescent="0.25">
      <c r="A2728" s="276"/>
    </row>
    <row r="2729" spans="1:1" x14ac:dyDescent="0.25">
      <c r="A2729" s="276"/>
    </row>
    <row r="2730" spans="1:1" x14ac:dyDescent="0.25">
      <c r="A2730" s="276"/>
    </row>
    <row r="2731" spans="1:1" x14ac:dyDescent="0.25">
      <c r="A2731" s="276"/>
    </row>
    <row r="2732" spans="1:1" x14ac:dyDescent="0.25">
      <c r="A2732" s="276"/>
    </row>
    <row r="2733" spans="1:1" x14ac:dyDescent="0.25">
      <c r="A2733" s="276"/>
    </row>
    <row r="2734" spans="1:1" x14ac:dyDescent="0.25">
      <c r="A2734" s="276"/>
    </row>
    <row r="2735" spans="1:1" x14ac:dyDescent="0.25">
      <c r="A2735" s="276"/>
    </row>
    <row r="2736" spans="1:1" x14ac:dyDescent="0.25">
      <c r="A2736" s="276"/>
    </row>
    <row r="2737" spans="1:1" x14ac:dyDescent="0.25">
      <c r="A2737" s="276"/>
    </row>
    <row r="2738" spans="1:1" x14ac:dyDescent="0.25">
      <c r="A2738" s="276"/>
    </row>
    <row r="2739" spans="1:1" x14ac:dyDescent="0.25">
      <c r="A2739" s="276"/>
    </row>
    <row r="2740" spans="1:1" x14ac:dyDescent="0.25">
      <c r="A2740" s="276"/>
    </row>
    <row r="2741" spans="1:1" x14ac:dyDescent="0.25">
      <c r="A2741" s="276"/>
    </row>
    <row r="2742" spans="1:1" x14ac:dyDescent="0.25">
      <c r="A2742" s="276"/>
    </row>
    <row r="2743" spans="1:1" x14ac:dyDescent="0.25">
      <c r="A2743" s="276"/>
    </row>
    <row r="2744" spans="1:1" x14ac:dyDescent="0.25">
      <c r="A2744" s="276"/>
    </row>
    <row r="2745" spans="1:1" x14ac:dyDescent="0.25">
      <c r="A2745" s="276"/>
    </row>
    <row r="2746" spans="1:1" x14ac:dyDescent="0.25">
      <c r="A2746" s="276"/>
    </row>
    <row r="2747" spans="1:1" x14ac:dyDescent="0.25">
      <c r="A2747" s="276"/>
    </row>
    <row r="2748" spans="1:1" x14ac:dyDescent="0.25">
      <c r="A2748" s="276"/>
    </row>
    <row r="2749" spans="1:1" x14ac:dyDescent="0.25">
      <c r="A2749" s="276"/>
    </row>
    <row r="2750" spans="1:1" x14ac:dyDescent="0.25">
      <c r="A2750" s="276"/>
    </row>
    <row r="2751" spans="1:1" x14ac:dyDescent="0.25">
      <c r="A2751" s="276"/>
    </row>
    <row r="2752" spans="1:1" x14ac:dyDescent="0.25">
      <c r="A2752" s="276"/>
    </row>
    <row r="2753" spans="1:1" x14ac:dyDescent="0.25">
      <c r="A2753" s="276"/>
    </row>
    <row r="2754" spans="1:1" x14ac:dyDescent="0.25">
      <c r="A2754" s="276"/>
    </row>
    <row r="2755" spans="1:1" x14ac:dyDescent="0.25">
      <c r="A2755" s="276"/>
    </row>
    <row r="2756" spans="1:1" x14ac:dyDescent="0.25">
      <c r="A2756" s="276"/>
    </row>
    <row r="2757" spans="1:1" x14ac:dyDescent="0.25">
      <c r="A2757" s="276"/>
    </row>
    <row r="2758" spans="1:1" x14ac:dyDescent="0.25">
      <c r="A2758" s="276"/>
    </row>
    <row r="2759" spans="1:1" x14ac:dyDescent="0.25">
      <c r="A2759" s="276"/>
    </row>
    <row r="2760" spans="1:1" x14ac:dyDescent="0.25">
      <c r="A2760" s="276"/>
    </row>
    <row r="2761" spans="1:1" x14ac:dyDescent="0.25">
      <c r="A2761" s="276"/>
    </row>
    <row r="2762" spans="1:1" x14ac:dyDescent="0.25">
      <c r="A2762" s="276"/>
    </row>
    <row r="2763" spans="1:1" x14ac:dyDescent="0.25">
      <c r="A2763" s="276"/>
    </row>
    <row r="2764" spans="1:1" x14ac:dyDescent="0.25">
      <c r="A2764" s="276"/>
    </row>
    <row r="2765" spans="1:1" x14ac:dyDescent="0.25">
      <c r="A2765" s="276"/>
    </row>
    <row r="2766" spans="1:1" x14ac:dyDescent="0.25">
      <c r="A2766" s="276"/>
    </row>
    <row r="2767" spans="1:1" x14ac:dyDescent="0.25">
      <c r="A2767" s="276"/>
    </row>
    <row r="2768" spans="1:1" x14ac:dyDescent="0.25">
      <c r="A2768" s="276"/>
    </row>
    <row r="2769" spans="1:1" x14ac:dyDescent="0.25">
      <c r="A2769" s="276"/>
    </row>
    <row r="2770" spans="1:1" x14ac:dyDescent="0.25">
      <c r="A2770" s="276"/>
    </row>
    <row r="2771" spans="1:1" x14ac:dyDescent="0.25">
      <c r="A2771" s="276"/>
    </row>
    <row r="2772" spans="1:1" x14ac:dyDescent="0.25">
      <c r="A2772" s="276"/>
    </row>
    <row r="2773" spans="1:1" x14ac:dyDescent="0.25">
      <c r="A2773" s="276"/>
    </row>
    <row r="2774" spans="1:1" x14ac:dyDescent="0.25">
      <c r="A2774" s="276"/>
    </row>
    <row r="2775" spans="1:1" x14ac:dyDescent="0.25">
      <c r="A2775" s="276"/>
    </row>
    <row r="2776" spans="1:1" x14ac:dyDescent="0.25">
      <c r="A2776" s="276"/>
    </row>
    <row r="2777" spans="1:1" x14ac:dyDescent="0.25">
      <c r="A2777" s="276"/>
    </row>
    <row r="2778" spans="1:1" x14ac:dyDescent="0.25">
      <c r="A2778" s="276"/>
    </row>
    <row r="2779" spans="1:1" x14ac:dyDescent="0.25">
      <c r="A2779" s="276"/>
    </row>
    <row r="2780" spans="1:1" x14ac:dyDescent="0.25">
      <c r="A2780" s="276"/>
    </row>
    <row r="2781" spans="1:1" x14ac:dyDescent="0.25">
      <c r="A2781" s="276"/>
    </row>
    <row r="2782" spans="1:1" x14ac:dyDescent="0.25">
      <c r="A2782" s="276"/>
    </row>
    <row r="2783" spans="1:1" x14ac:dyDescent="0.25">
      <c r="A2783" s="276"/>
    </row>
    <row r="2784" spans="1:1" x14ac:dyDescent="0.25">
      <c r="A2784" s="276"/>
    </row>
    <row r="2785" spans="1:1" x14ac:dyDescent="0.25">
      <c r="A2785" s="276"/>
    </row>
    <row r="2786" spans="1:1" x14ac:dyDescent="0.25">
      <c r="A2786" s="276"/>
    </row>
    <row r="2787" spans="1:1" x14ac:dyDescent="0.25">
      <c r="A2787" s="276"/>
    </row>
    <row r="2788" spans="1:1" x14ac:dyDescent="0.25">
      <c r="A2788" s="276"/>
    </row>
    <row r="2789" spans="1:1" x14ac:dyDescent="0.25">
      <c r="A2789" s="276"/>
    </row>
    <row r="2790" spans="1:1" x14ac:dyDescent="0.25">
      <c r="A2790" s="276"/>
    </row>
    <row r="2791" spans="1:1" x14ac:dyDescent="0.25">
      <c r="A2791" s="276"/>
    </row>
    <row r="2792" spans="1:1" x14ac:dyDescent="0.25">
      <c r="A2792" s="276"/>
    </row>
    <row r="2793" spans="1:1" x14ac:dyDescent="0.25">
      <c r="A2793" s="276"/>
    </row>
    <row r="2794" spans="1:1" x14ac:dyDescent="0.25">
      <c r="A2794" s="276"/>
    </row>
    <row r="2795" spans="1:1" x14ac:dyDescent="0.25">
      <c r="A2795" s="276"/>
    </row>
    <row r="2796" spans="1:1" x14ac:dyDescent="0.25">
      <c r="A2796" s="276"/>
    </row>
    <row r="2797" spans="1:1" x14ac:dyDescent="0.25">
      <c r="A2797" s="276"/>
    </row>
    <row r="2798" spans="1:1" x14ac:dyDescent="0.25">
      <c r="A2798" s="276"/>
    </row>
    <row r="2799" spans="1:1" x14ac:dyDescent="0.25">
      <c r="A2799" s="276"/>
    </row>
    <row r="2800" spans="1:1" x14ac:dyDescent="0.25">
      <c r="A2800" s="276"/>
    </row>
    <row r="2801" spans="1:1" x14ac:dyDescent="0.25">
      <c r="A2801" s="276"/>
    </row>
    <row r="2802" spans="1:1" x14ac:dyDescent="0.25">
      <c r="A2802" s="276"/>
    </row>
    <row r="2803" spans="1:1" x14ac:dyDescent="0.25">
      <c r="A2803" s="276"/>
    </row>
    <row r="2804" spans="1:1" x14ac:dyDescent="0.25">
      <c r="A2804" s="276"/>
    </row>
    <row r="2805" spans="1:1" x14ac:dyDescent="0.25">
      <c r="A2805" s="276"/>
    </row>
    <row r="2806" spans="1:1" x14ac:dyDescent="0.25">
      <c r="A2806" s="276"/>
    </row>
    <row r="2807" spans="1:1" x14ac:dyDescent="0.25">
      <c r="A2807" s="276"/>
    </row>
    <row r="2808" spans="1:1" x14ac:dyDescent="0.25">
      <c r="A2808" s="276"/>
    </row>
    <row r="2809" spans="1:1" x14ac:dyDescent="0.25">
      <c r="A2809" s="276"/>
    </row>
    <row r="2810" spans="1:1" x14ac:dyDescent="0.25">
      <c r="A2810" s="276"/>
    </row>
    <row r="2811" spans="1:1" x14ac:dyDescent="0.25">
      <c r="A2811" s="276"/>
    </row>
    <row r="2812" spans="1:1" x14ac:dyDescent="0.25">
      <c r="A2812" s="276"/>
    </row>
    <row r="2813" spans="1:1" x14ac:dyDescent="0.25">
      <c r="A2813" s="276"/>
    </row>
    <row r="2814" spans="1:1" x14ac:dyDescent="0.25">
      <c r="A2814" s="276"/>
    </row>
    <row r="2815" spans="1:1" x14ac:dyDescent="0.25">
      <c r="A2815" s="276"/>
    </row>
    <row r="2816" spans="1:1" x14ac:dyDescent="0.25">
      <c r="A2816" s="276"/>
    </row>
    <row r="2817" spans="1:1" x14ac:dyDescent="0.25">
      <c r="A2817" s="276"/>
    </row>
    <row r="2818" spans="1:1" x14ac:dyDescent="0.25">
      <c r="A2818" s="276"/>
    </row>
    <row r="2819" spans="1:1" x14ac:dyDescent="0.25">
      <c r="A2819" s="276"/>
    </row>
    <row r="2820" spans="1:1" x14ac:dyDescent="0.25">
      <c r="A2820" s="276"/>
    </row>
    <row r="2821" spans="1:1" x14ac:dyDescent="0.25">
      <c r="A2821" s="276"/>
    </row>
    <row r="2822" spans="1:1" x14ac:dyDescent="0.25">
      <c r="A2822" s="276"/>
    </row>
    <row r="2823" spans="1:1" x14ac:dyDescent="0.25">
      <c r="A2823" s="276"/>
    </row>
    <row r="2824" spans="1:1" x14ac:dyDescent="0.25">
      <c r="A2824" s="276"/>
    </row>
    <row r="2825" spans="1:1" x14ac:dyDescent="0.25">
      <c r="A2825" s="276"/>
    </row>
    <row r="2826" spans="1:1" x14ac:dyDescent="0.25">
      <c r="A2826" s="276"/>
    </row>
    <row r="2827" spans="1:1" x14ac:dyDescent="0.25">
      <c r="A2827" s="276"/>
    </row>
    <row r="2828" spans="1:1" x14ac:dyDescent="0.25">
      <c r="A2828" s="276"/>
    </row>
    <row r="2829" spans="1:1" x14ac:dyDescent="0.25">
      <c r="A2829" s="276"/>
    </row>
    <row r="2830" spans="1:1" x14ac:dyDescent="0.25">
      <c r="A2830" s="276"/>
    </row>
    <row r="2831" spans="1:1" x14ac:dyDescent="0.25">
      <c r="A2831" s="276"/>
    </row>
    <row r="2832" spans="1:1" x14ac:dyDescent="0.25">
      <c r="A2832" s="276"/>
    </row>
    <row r="2833" spans="1:1" x14ac:dyDescent="0.25">
      <c r="A2833" s="276"/>
    </row>
    <row r="2834" spans="1:1" x14ac:dyDescent="0.25">
      <c r="A2834" s="276"/>
    </row>
    <row r="2835" spans="1:1" x14ac:dyDescent="0.25">
      <c r="A2835" s="276"/>
    </row>
    <row r="2836" spans="1:1" x14ac:dyDescent="0.25">
      <c r="A2836" s="276"/>
    </row>
    <row r="2837" spans="1:1" x14ac:dyDescent="0.25">
      <c r="A2837" s="276"/>
    </row>
    <row r="2838" spans="1:1" x14ac:dyDescent="0.25">
      <c r="A2838" s="276"/>
    </row>
    <row r="2839" spans="1:1" x14ac:dyDescent="0.25">
      <c r="A2839" s="276"/>
    </row>
    <row r="2840" spans="1:1" x14ac:dyDescent="0.25">
      <c r="A2840" s="276"/>
    </row>
    <row r="2841" spans="1:1" x14ac:dyDescent="0.25">
      <c r="A2841" s="276"/>
    </row>
    <row r="2842" spans="1:1" x14ac:dyDescent="0.25">
      <c r="A2842" s="276"/>
    </row>
    <row r="2843" spans="1:1" x14ac:dyDescent="0.25">
      <c r="A2843" s="276"/>
    </row>
    <row r="2844" spans="1:1" x14ac:dyDescent="0.25">
      <c r="A2844" s="276"/>
    </row>
    <row r="2845" spans="1:1" x14ac:dyDescent="0.25">
      <c r="A2845" s="276"/>
    </row>
    <row r="2846" spans="1:1" x14ac:dyDescent="0.25">
      <c r="A2846" s="276"/>
    </row>
    <row r="2847" spans="1:1" x14ac:dyDescent="0.25">
      <c r="A2847" s="276"/>
    </row>
    <row r="2848" spans="1:1" x14ac:dyDescent="0.25">
      <c r="A2848" s="276"/>
    </row>
    <row r="2849" spans="1:1" x14ac:dyDescent="0.25">
      <c r="A2849" s="276"/>
    </row>
    <row r="2850" spans="1:1" x14ac:dyDescent="0.25">
      <c r="A2850" s="276"/>
    </row>
    <row r="2851" spans="1:1" x14ac:dyDescent="0.25">
      <c r="A2851" s="276"/>
    </row>
    <row r="2852" spans="1:1" x14ac:dyDescent="0.25">
      <c r="A2852" s="276"/>
    </row>
    <row r="2853" spans="1:1" x14ac:dyDescent="0.25">
      <c r="A2853" s="276"/>
    </row>
    <row r="2854" spans="1:1" x14ac:dyDescent="0.25">
      <c r="A2854" s="276"/>
    </row>
    <row r="2855" spans="1:1" x14ac:dyDescent="0.25">
      <c r="A2855" s="276"/>
    </row>
    <row r="2856" spans="1:1" x14ac:dyDescent="0.25">
      <c r="A2856" s="276"/>
    </row>
    <row r="2857" spans="1:1" x14ac:dyDescent="0.25">
      <c r="A2857" s="276"/>
    </row>
    <row r="2858" spans="1:1" x14ac:dyDescent="0.25">
      <c r="A2858" s="276"/>
    </row>
    <row r="2859" spans="1:1" x14ac:dyDescent="0.25">
      <c r="A2859" s="276"/>
    </row>
    <row r="2860" spans="1:1" x14ac:dyDescent="0.25">
      <c r="A2860" s="276"/>
    </row>
    <row r="2861" spans="1:1" x14ac:dyDescent="0.25">
      <c r="A2861" s="276"/>
    </row>
    <row r="2862" spans="1:1" x14ac:dyDescent="0.25">
      <c r="A2862" s="276"/>
    </row>
    <row r="2863" spans="1:1" x14ac:dyDescent="0.25">
      <c r="A2863" s="276"/>
    </row>
    <row r="2864" spans="1:1" x14ac:dyDescent="0.25">
      <c r="A2864" s="276"/>
    </row>
    <row r="2865" spans="1:1" x14ac:dyDescent="0.25">
      <c r="A2865" s="276"/>
    </row>
    <row r="2866" spans="1:1" x14ac:dyDescent="0.25">
      <c r="A2866" s="276"/>
    </row>
    <row r="2867" spans="1:1" x14ac:dyDescent="0.25">
      <c r="A2867" s="276"/>
    </row>
    <row r="2868" spans="1:1" x14ac:dyDescent="0.25">
      <c r="A2868" s="276"/>
    </row>
    <row r="2869" spans="1:1" x14ac:dyDescent="0.25">
      <c r="A2869" s="276"/>
    </row>
    <row r="2870" spans="1:1" x14ac:dyDescent="0.25">
      <c r="A2870" s="276"/>
    </row>
    <row r="2871" spans="1:1" x14ac:dyDescent="0.25">
      <c r="A2871" s="276"/>
    </row>
    <row r="2872" spans="1:1" x14ac:dyDescent="0.25">
      <c r="A2872" s="276"/>
    </row>
    <row r="2873" spans="1:1" x14ac:dyDescent="0.25">
      <c r="A2873" s="276"/>
    </row>
    <row r="2874" spans="1:1" x14ac:dyDescent="0.25">
      <c r="A2874" s="276"/>
    </row>
    <row r="2875" spans="1:1" x14ac:dyDescent="0.25">
      <c r="A2875" s="276"/>
    </row>
    <row r="2876" spans="1:1" x14ac:dyDescent="0.25">
      <c r="A2876" s="276"/>
    </row>
    <row r="2877" spans="1:1" x14ac:dyDescent="0.25">
      <c r="A2877" s="276"/>
    </row>
    <row r="2878" spans="1:1" x14ac:dyDescent="0.25">
      <c r="A2878" s="276"/>
    </row>
    <row r="2879" spans="1:1" x14ac:dyDescent="0.25">
      <c r="A2879" s="276"/>
    </row>
    <row r="2880" spans="1:1" x14ac:dyDescent="0.25">
      <c r="A2880" s="276"/>
    </row>
    <row r="2881" spans="1:1" x14ac:dyDescent="0.25">
      <c r="A2881" s="276"/>
    </row>
    <row r="2882" spans="1:1" x14ac:dyDescent="0.25">
      <c r="A2882" s="276"/>
    </row>
    <row r="2883" spans="1:1" x14ac:dyDescent="0.25">
      <c r="A2883" s="276"/>
    </row>
    <row r="2884" spans="1:1" x14ac:dyDescent="0.25">
      <c r="A2884" s="276"/>
    </row>
    <row r="2885" spans="1:1" x14ac:dyDescent="0.25">
      <c r="A2885" s="276"/>
    </row>
    <row r="2886" spans="1:1" x14ac:dyDescent="0.25">
      <c r="A2886" s="276"/>
    </row>
    <row r="2887" spans="1:1" x14ac:dyDescent="0.25">
      <c r="A2887" s="276"/>
    </row>
    <row r="2888" spans="1:1" x14ac:dyDescent="0.25">
      <c r="A2888" s="276"/>
    </row>
    <row r="2889" spans="1:1" x14ac:dyDescent="0.25">
      <c r="A2889" s="276"/>
    </row>
    <row r="2890" spans="1:1" x14ac:dyDescent="0.25">
      <c r="A2890" s="276"/>
    </row>
    <row r="2891" spans="1:1" x14ac:dyDescent="0.25">
      <c r="A2891" s="276"/>
    </row>
    <row r="2892" spans="1:1" x14ac:dyDescent="0.25">
      <c r="A2892" s="276"/>
    </row>
    <row r="2893" spans="1:1" x14ac:dyDescent="0.25">
      <c r="A2893" s="276"/>
    </row>
    <row r="2894" spans="1:1" x14ac:dyDescent="0.25">
      <c r="A2894" s="276"/>
    </row>
    <row r="2895" spans="1:1" x14ac:dyDescent="0.25">
      <c r="A2895" s="276"/>
    </row>
    <row r="2896" spans="1:1" x14ac:dyDescent="0.25">
      <c r="A2896" s="276"/>
    </row>
    <row r="2897" spans="1:1" x14ac:dyDescent="0.25">
      <c r="A2897" s="276"/>
    </row>
    <row r="2898" spans="1:1" x14ac:dyDescent="0.25">
      <c r="A2898" s="276"/>
    </row>
    <row r="2899" spans="1:1" x14ac:dyDescent="0.25">
      <c r="A2899" s="276"/>
    </row>
    <row r="2900" spans="1:1" x14ac:dyDescent="0.25">
      <c r="A2900" s="276"/>
    </row>
    <row r="2901" spans="1:1" x14ac:dyDescent="0.25">
      <c r="A2901" s="276"/>
    </row>
    <row r="2902" spans="1:1" x14ac:dyDescent="0.25">
      <c r="A2902" s="276"/>
    </row>
    <row r="2903" spans="1:1" x14ac:dyDescent="0.25">
      <c r="A2903" s="276"/>
    </row>
    <row r="2904" spans="1:1" x14ac:dyDescent="0.25">
      <c r="A2904" s="276"/>
    </row>
    <row r="2905" spans="1:1" x14ac:dyDescent="0.25">
      <c r="A2905" s="276"/>
    </row>
    <row r="2906" spans="1:1" x14ac:dyDescent="0.25">
      <c r="A2906" s="276"/>
    </row>
    <row r="2907" spans="1:1" x14ac:dyDescent="0.25">
      <c r="A2907" s="276"/>
    </row>
    <row r="2908" spans="1:1" x14ac:dyDescent="0.25">
      <c r="A2908" s="276"/>
    </row>
    <row r="2909" spans="1:1" x14ac:dyDescent="0.25">
      <c r="A2909" s="276"/>
    </row>
    <row r="2910" spans="1:1" x14ac:dyDescent="0.25">
      <c r="A2910" s="276"/>
    </row>
    <row r="2911" spans="1:1" x14ac:dyDescent="0.25">
      <c r="A2911" s="276"/>
    </row>
    <row r="2912" spans="1:1" x14ac:dyDescent="0.25">
      <c r="A2912" s="276"/>
    </row>
    <row r="2913" spans="1:1" x14ac:dyDescent="0.25">
      <c r="A2913" s="276"/>
    </row>
    <row r="2914" spans="1:1" x14ac:dyDescent="0.25">
      <c r="A2914" s="276"/>
    </row>
    <row r="2915" spans="1:1" x14ac:dyDescent="0.25">
      <c r="A2915" s="276"/>
    </row>
    <row r="2916" spans="1:1" x14ac:dyDescent="0.25">
      <c r="A2916" s="276"/>
    </row>
    <row r="2917" spans="1:1" x14ac:dyDescent="0.25">
      <c r="A2917" s="276"/>
    </row>
    <row r="2918" spans="1:1" x14ac:dyDescent="0.25">
      <c r="A2918" s="276"/>
    </row>
    <row r="2919" spans="1:1" x14ac:dyDescent="0.25">
      <c r="A2919" s="276"/>
    </row>
    <row r="2920" spans="1:1" x14ac:dyDescent="0.25">
      <c r="A2920" s="276"/>
    </row>
    <row r="2921" spans="1:1" x14ac:dyDescent="0.25">
      <c r="A2921" s="276"/>
    </row>
    <row r="2922" spans="1:1" x14ac:dyDescent="0.25">
      <c r="A2922" s="276"/>
    </row>
    <row r="2923" spans="1:1" x14ac:dyDescent="0.25">
      <c r="A2923" s="276"/>
    </row>
    <row r="2924" spans="1:1" x14ac:dyDescent="0.25">
      <c r="A2924" s="276"/>
    </row>
    <row r="2925" spans="1:1" x14ac:dyDescent="0.25">
      <c r="A2925" s="276"/>
    </row>
    <row r="2926" spans="1:1" x14ac:dyDescent="0.25">
      <c r="A2926" s="276"/>
    </row>
    <row r="2927" spans="1:1" x14ac:dyDescent="0.25">
      <c r="A2927" s="276"/>
    </row>
    <row r="2928" spans="1:1" x14ac:dyDescent="0.25">
      <c r="A2928" s="276"/>
    </row>
    <row r="2929" spans="1:1" x14ac:dyDescent="0.25">
      <c r="A2929" s="276"/>
    </row>
    <row r="2930" spans="1:1" x14ac:dyDescent="0.25">
      <c r="A2930" s="276"/>
    </row>
    <row r="2931" spans="1:1" x14ac:dyDescent="0.25">
      <c r="A2931" s="276"/>
    </row>
    <row r="2932" spans="1:1" x14ac:dyDescent="0.25">
      <c r="A2932" s="276"/>
    </row>
    <row r="2933" spans="1:1" x14ac:dyDescent="0.25">
      <c r="A2933" s="276"/>
    </row>
    <row r="2934" spans="1:1" x14ac:dyDescent="0.25">
      <c r="A2934" s="276"/>
    </row>
    <row r="2935" spans="1:1" x14ac:dyDescent="0.25">
      <c r="A2935" s="276"/>
    </row>
    <row r="2936" spans="1:1" x14ac:dyDescent="0.25">
      <c r="A2936" s="276"/>
    </row>
    <row r="2937" spans="1:1" x14ac:dyDescent="0.25">
      <c r="A2937" s="276"/>
    </row>
    <row r="2938" spans="1:1" x14ac:dyDescent="0.25">
      <c r="A2938" s="276"/>
    </row>
    <row r="2939" spans="1:1" x14ac:dyDescent="0.25">
      <c r="A2939" s="276"/>
    </row>
    <row r="2940" spans="1:1" x14ac:dyDescent="0.25">
      <c r="A2940" s="276"/>
    </row>
    <row r="2941" spans="1:1" x14ac:dyDescent="0.25">
      <c r="A2941" s="276"/>
    </row>
    <row r="2942" spans="1:1" x14ac:dyDescent="0.25">
      <c r="A2942" s="276"/>
    </row>
    <row r="2943" spans="1:1" x14ac:dyDescent="0.25">
      <c r="A2943" s="276"/>
    </row>
    <row r="2944" spans="1:1" x14ac:dyDescent="0.25">
      <c r="A2944" s="276"/>
    </row>
    <row r="2945" spans="1:1" x14ac:dyDescent="0.25">
      <c r="A2945" s="276"/>
    </row>
    <row r="2946" spans="1:1" x14ac:dyDescent="0.25">
      <c r="A2946" s="276"/>
    </row>
    <row r="2947" spans="1:1" x14ac:dyDescent="0.25">
      <c r="A2947" s="276"/>
    </row>
    <row r="2948" spans="1:1" x14ac:dyDescent="0.25">
      <c r="A2948" s="276"/>
    </row>
    <row r="2949" spans="1:1" x14ac:dyDescent="0.25">
      <c r="A2949" s="276"/>
    </row>
    <row r="2950" spans="1:1" x14ac:dyDescent="0.25">
      <c r="A2950" s="276"/>
    </row>
    <row r="2951" spans="1:1" x14ac:dyDescent="0.25">
      <c r="A2951" s="276"/>
    </row>
    <row r="2952" spans="1:1" x14ac:dyDescent="0.25">
      <c r="A2952" s="276"/>
    </row>
    <row r="2953" spans="1:1" x14ac:dyDescent="0.25">
      <c r="A2953" s="276"/>
    </row>
    <row r="2954" spans="1:1" x14ac:dyDescent="0.25">
      <c r="A2954" s="276"/>
    </row>
    <row r="2955" spans="1:1" x14ac:dyDescent="0.25">
      <c r="A2955" s="276"/>
    </row>
    <row r="2956" spans="1:1" x14ac:dyDescent="0.25">
      <c r="A2956" s="276"/>
    </row>
    <row r="2957" spans="1:1" x14ac:dyDescent="0.25">
      <c r="A2957" s="276"/>
    </row>
    <row r="2958" spans="1:1" x14ac:dyDescent="0.25">
      <c r="A2958" s="276"/>
    </row>
    <row r="2959" spans="1:1" x14ac:dyDescent="0.25">
      <c r="A2959" s="276"/>
    </row>
    <row r="2960" spans="1:1" x14ac:dyDescent="0.25">
      <c r="A2960" s="276"/>
    </row>
    <row r="2961" spans="1:1" x14ac:dyDescent="0.25">
      <c r="A2961" s="276"/>
    </row>
    <row r="2962" spans="1:1" x14ac:dyDescent="0.25">
      <c r="A2962" s="276"/>
    </row>
    <row r="2963" spans="1:1" x14ac:dyDescent="0.25">
      <c r="A2963" s="276"/>
    </row>
    <row r="2964" spans="1:1" x14ac:dyDescent="0.25">
      <c r="A2964" s="276"/>
    </row>
    <row r="2965" spans="1:1" x14ac:dyDescent="0.25">
      <c r="A2965" s="276"/>
    </row>
    <row r="2966" spans="1:1" x14ac:dyDescent="0.25">
      <c r="A2966" s="276"/>
    </row>
    <row r="2967" spans="1:1" x14ac:dyDescent="0.25">
      <c r="A2967" s="276"/>
    </row>
    <row r="2968" spans="1:1" x14ac:dyDescent="0.25">
      <c r="A2968" s="276"/>
    </row>
    <row r="2969" spans="1:1" x14ac:dyDescent="0.25">
      <c r="A2969" s="276"/>
    </row>
    <row r="2970" spans="1:1" x14ac:dyDescent="0.25">
      <c r="A2970" s="276"/>
    </row>
    <row r="2971" spans="1:1" x14ac:dyDescent="0.25">
      <c r="A2971" s="276"/>
    </row>
    <row r="2972" spans="1:1" x14ac:dyDescent="0.25">
      <c r="A2972" s="276"/>
    </row>
    <row r="2973" spans="1:1" x14ac:dyDescent="0.25">
      <c r="A2973" s="276"/>
    </row>
    <row r="2974" spans="1:1" x14ac:dyDescent="0.25">
      <c r="A2974" s="276"/>
    </row>
    <row r="2975" spans="1:1" x14ac:dyDescent="0.25">
      <c r="A2975" s="276"/>
    </row>
    <row r="2976" spans="1:1" x14ac:dyDescent="0.25">
      <c r="A2976" s="276"/>
    </row>
    <row r="2977" spans="1:1" x14ac:dyDescent="0.25">
      <c r="A2977" s="276"/>
    </row>
    <row r="2978" spans="1:1" x14ac:dyDescent="0.25">
      <c r="A2978" s="276"/>
    </row>
    <row r="2979" spans="1:1" x14ac:dyDescent="0.25">
      <c r="A2979" s="276"/>
    </row>
    <row r="2980" spans="1:1" x14ac:dyDescent="0.25">
      <c r="A2980" s="276"/>
    </row>
    <row r="2981" spans="1:1" x14ac:dyDescent="0.25">
      <c r="A2981" s="276"/>
    </row>
    <row r="2982" spans="1:1" x14ac:dyDescent="0.25">
      <c r="A2982" s="276"/>
    </row>
    <row r="2983" spans="1:1" x14ac:dyDescent="0.25">
      <c r="A2983" s="276"/>
    </row>
    <row r="2984" spans="1:1" x14ac:dyDescent="0.25">
      <c r="A2984" s="276"/>
    </row>
    <row r="2985" spans="1:1" x14ac:dyDescent="0.25">
      <c r="A2985" s="276"/>
    </row>
    <row r="2986" spans="1:1" x14ac:dyDescent="0.25">
      <c r="A2986" s="276"/>
    </row>
    <row r="2987" spans="1:1" x14ac:dyDescent="0.25">
      <c r="A2987" s="276"/>
    </row>
    <row r="2988" spans="1:1" x14ac:dyDescent="0.25">
      <c r="A2988" s="276"/>
    </row>
    <row r="2989" spans="1:1" x14ac:dyDescent="0.25">
      <c r="A2989" s="276"/>
    </row>
    <row r="2990" spans="1:1" x14ac:dyDescent="0.25">
      <c r="A2990" s="276"/>
    </row>
    <row r="2991" spans="1:1" x14ac:dyDescent="0.25">
      <c r="A2991" s="276"/>
    </row>
    <row r="2992" spans="1:1" x14ac:dyDescent="0.25">
      <c r="A2992" s="276"/>
    </row>
    <row r="2993" spans="1:1" x14ac:dyDescent="0.25">
      <c r="A2993" s="276"/>
    </row>
    <row r="2994" spans="1:1" x14ac:dyDescent="0.25">
      <c r="A2994" s="276"/>
    </row>
    <row r="2995" spans="1:1" x14ac:dyDescent="0.25">
      <c r="A2995" s="276"/>
    </row>
    <row r="2996" spans="1:1" x14ac:dyDescent="0.25">
      <c r="A2996" s="276"/>
    </row>
    <row r="2997" spans="1:1" x14ac:dyDescent="0.25">
      <c r="A2997" s="276"/>
    </row>
    <row r="2998" spans="1:1" x14ac:dyDescent="0.25">
      <c r="A2998" s="276"/>
    </row>
    <row r="2999" spans="1:1" x14ac:dyDescent="0.25">
      <c r="A2999" s="276"/>
    </row>
    <row r="3000" spans="1:1" x14ac:dyDescent="0.25">
      <c r="A3000" s="276"/>
    </row>
    <row r="3001" spans="1:1" x14ac:dyDescent="0.25">
      <c r="A3001" s="276"/>
    </row>
    <row r="3002" spans="1:1" x14ac:dyDescent="0.25">
      <c r="A3002" s="276"/>
    </row>
    <row r="3003" spans="1:1" x14ac:dyDescent="0.25">
      <c r="A3003" s="276"/>
    </row>
    <row r="3004" spans="1:1" x14ac:dyDescent="0.25">
      <c r="A3004" s="276"/>
    </row>
    <row r="3005" spans="1:1" x14ac:dyDescent="0.25">
      <c r="A3005" s="276"/>
    </row>
    <row r="3006" spans="1:1" x14ac:dyDescent="0.25">
      <c r="A3006" s="276"/>
    </row>
    <row r="3007" spans="1:1" x14ac:dyDescent="0.25">
      <c r="A3007" s="276"/>
    </row>
    <row r="3008" spans="1:1" x14ac:dyDescent="0.25">
      <c r="A3008" s="276"/>
    </row>
    <row r="3009" spans="1:1" x14ac:dyDescent="0.25">
      <c r="A3009" s="276"/>
    </row>
    <row r="3010" spans="1:1" x14ac:dyDescent="0.25">
      <c r="A3010" s="276"/>
    </row>
    <row r="3011" spans="1:1" x14ac:dyDescent="0.25">
      <c r="A3011" s="276"/>
    </row>
    <row r="3012" spans="1:1" x14ac:dyDescent="0.25">
      <c r="A3012" s="276"/>
    </row>
    <row r="3013" spans="1:1" x14ac:dyDescent="0.25">
      <c r="A3013" s="276"/>
    </row>
    <row r="3014" spans="1:1" x14ac:dyDescent="0.25">
      <c r="A3014" s="276"/>
    </row>
    <row r="3015" spans="1:1" x14ac:dyDescent="0.25">
      <c r="A3015" s="276"/>
    </row>
    <row r="3016" spans="1:1" x14ac:dyDescent="0.25">
      <c r="A3016" s="276"/>
    </row>
    <row r="3017" spans="1:1" x14ac:dyDescent="0.25">
      <c r="A3017" s="276"/>
    </row>
    <row r="3018" spans="1:1" x14ac:dyDescent="0.25">
      <c r="A3018" s="276"/>
    </row>
    <row r="3019" spans="1:1" x14ac:dyDescent="0.25">
      <c r="A3019" s="276"/>
    </row>
    <row r="3020" spans="1:1" x14ac:dyDescent="0.25">
      <c r="A3020" s="276"/>
    </row>
    <row r="3021" spans="1:1" x14ac:dyDescent="0.25">
      <c r="A3021" s="276"/>
    </row>
    <row r="3022" spans="1:1" x14ac:dyDescent="0.25">
      <c r="A3022" s="276"/>
    </row>
    <row r="3023" spans="1:1" x14ac:dyDescent="0.25">
      <c r="A3023" s="276"/>
    </row>
    <row r="3024" spans="1:1" x14ac:dyDescent="0.25">
      <c r="A3024" s="276"/>
    </row>
    <row r="3025" spans="1:1" x14ac:dyDescent="0.25">
      <c r="A3025" s="276"/>
    </row>
    <row r="3026" spans="1:1" x14ac:dyDescent="0.25">
      <c r="A3026" s="276"/>
    </row>
    <row r="3027" spans="1:1" x14ac:dyDescent="0.25">
      <c r="A3027" s="276"/>
    </row>
    <row r="3028" spans="1:1" x14ac:dyDescent="0.25">
      <c r="A3028" s="276"/>
    </row>
    <row r="3029" spans="1:1" x14ac:dyDescent="0.25">
      <c r="A3029" s="276"/>
    </row>
    <row r="3030" spans="1:1" x14ac:dyDescent="0.25">
      <c r="A3030" s="276"/>
    </row>
    <row r="3031" spans="1:1" x14ac:dyDescent="0.25">
      <c r="A3031" s="276"/>
    </row>
    <row r="3032" spans="1:1" x14ac:dyDescent="0.25">
      <c r="A3032" s="276"/>
    </row>
    <row r="3033" spans="1:1" x14ac:dyDescent="0.25">
      <c r="A3033" s="276"/>
    </row>
    <row r="3034" spans="1:1" x14ac:dyDescent="0.25">
      <c r="A3034" s="276"/>
    </row>
    <row r="3035" spans="1:1" x14ac:dyDescent="0.25">
      <c r="A3035" s="276"/>
    </row>
    <row r="3036" spans="1:1" x14ac:dyDescent="0.25">
      <c r="A3036" s="276"/>
    </row>
    <row r="3037" spans="1:1" x14ac:dyDescent="0.25">
      <c r="A3037" s="276"/>
    </row>
    <row r="3038" spans="1:1" x14ac:dyDescent="0.25">
      <c r="A3038" s="276"/>
    </row>
    <row r="3039" spans="1:1" x14ac:dyDescent="0.25">
      <c r="A3039" s="276"/>
    </row>
    <row r="3040" spans="1:1" x14ac:dyDescent="0.25">
      <c r="A3040" s="276"/>
    </row>
    <row r="3041" spans="1:1" x14ac:dyDescent="0.25">
      <c r="A3041" s="276"/>
    </row>
    <row r="3042" spans="1:1" x14ac:dyDescent="0.25">
      <c r="A3042" s="276"/>
    </row>
    <row r="3043" spans="1:1" x14ac:dyDescent="0.25">
      <c r="A3043" s="276"/>
    </row>
    <row r="3044" spans="1:1" x14ac:dyDescent="0.25">
      <c r="A3044" s="276"/>
    </row>
    <row r="3045" spans="1:1" x14ac:dyDescent="0.25">
      <c r="A3045" s="276"/>
    </row>
    <row r="3046" spans="1:1" x14ac:dyDescent="0.25">
      <c r="A3046" s="276"/>
    </row>
    <row r="3047" spans="1:1" x14ac:dyDescent="0.25">
      <c r="A3047" s="276"/>
    </row>
    <row r="3048" spans="1:1" x14ac:dyDescent="0.25">
      <c r="A3048" s="276"/>
    </row>
    <row r="3049" spans="1:1" x14ac:dyDescent="0.25">
      <c r="A3049" s="276"/>
    </row>
    <row r="3050" spans="1:1" x14ac:dyDescent="0.25">
      <c r="A3050" s="276"/>
    </row>
    <row r="3051" spans="1:1" x14ac:dyDescent="0.25">
      <c r="A3051" s="276"/>
    </row>
    <row r="3052" spans="1:1" x14ac:dyDescent="0.25">
      <c r="A3052" s="276"/>
    </row>
    <row r="3053" spans="1:1" x14ac:dyDescent="0.25">
      <c r="A3053" s="276"/>
    </row>
    <row r="3054" spans="1:1" x14ac:dyDescent="0.25">
      <c r="A3054" s="276"/>
    </row>
    <row r="3055" spans="1:1" x14ac:dyDescent="0.25">
      <c r="A3055" s="276"/>
    </row>
    <row r="3056" spans="1:1" x14ac:dyDescent="0.25">
      <c r="A3056" s="276"/>
    </row>
    <row r="3057" spans="1:1" x14ac:dyDescent="0.25">
      <c r="A3057" s="276"/>
    </row>
    <row r="3058" spans="1:1" x14ac:dyDescent="0.25">
      <c r="A3058" s="276"/>
    </row>
    <row r="3059" spans="1:1" x14ac:dyDescent="0.25">
      <c r="A3059" s="276"/>
    </row>
    <row r="3060" spans="1:1" x14ac:dyDescent="0.25">
      <c r="A3060" s="276"/>
    </row>
    <row r="3061" spans="1:1" x14ac:dyDescent="0.25">
      <c r="A3061" s="276"/>
    </row>
    <row r="3062" spans="1:1" x14ac:dyDescent="0.25">
      <c r="A3062" s="276"/>
    </row>
    <row r="3063" spans="1:1" x14ac:dyDescent="0.25">
      <c r="A3063" s="276"/>
    </row>
    <row r="3064" spans="1:1" x14ac:dyDescent="0.25">
      <c r="A3064" s="276"/>
    </row>
    <row r="3065" spans="1:1" x14ac:dyDescent="0.25">
      <c r="A3065" s="276"/>
    </row>
    <row r="3066" spans="1:1" x14ac:dyDescent="0.25">
      <c r="A3066" s="276"/>
    </row>
    <row r="3067" spans="1:1" x14ac:dyDescent="0.25">
      <c r="A3067" s="276"/>
    </row>
    <row r="3068" spans="1:1" x14ac:dyDescent="0.25">
      <c r="A3068" s="276"/>
    </row>
    <row r="3069" spans="1:1" x14ac:dyDescent="0.25">
      <c r="A3069" s="276"/>
    </row>
    <row r="3070" spans="1:1" x14ac:dyDescent="0.25">
      <c r="A3070" s="276"/>
    </row>
    <row r="3071" spans="1:1" x14ac:dyDescent="0.25">
      <c r="A3071" s="276"/>
    </row>
    <row r="3072" spans="1:1" x14ac:dyDescent="0.25">
      <c r="A3072" s="276"/>
    </row>
    <row r="3073" spans="1:1" x14ac:dyDescent="0.25">
      <c r="A3073" s="276"/>
    </row>
    <row r="3074" spans="1:1" x14ac:dyDescent="0.25">
      <c r="A3074" s="276"/>
    </row>
    <row r="3075" spans="1:1" x14ac:dyDescent="0.25">
      <c r="A3075" s="276"/>
    </row>
    <row r="3076" spans="1:1" x14ac:dyDescent="0.25">
      <c r="A3076" s="276"/>
    </row>
    <row r="3077" spans="1:1" x14ac:dyDescent="0.25">
      <c r="A3077" s="276"/>
    </row>
    <row r="3078" spans="1:1" x14ac:dyDescent="0.25">
      <c r="A3078" s="276"/>
    </row>
    <row r="3079" spans="1:1" x14ac:dyDescent="0.25">
      <c r="A3079" s="276"/>
    </row>
    <row r="3080" spans="1:1" x14ac:dyDescent="0.25">
      <c r="A3080" s="276"/>
    </row>
    <row r="3081" spans="1:1" x14ac:dyDescent="0.25">
      <c r="A3081" s="276"/>
    </row>
    <row r="3082" spans="1:1" x14ac:dyDescent="0.25">
      <c r="A3082" s="276"/>
    </row>
    <row r="3083" spans="1:1" x14ac:dyDescent="0.25">
      <c r="A3083" s="276"/>
    </row>
    <row r="3084" spans="1:1" x14ac:dyDescent="0.25">
      <c r="A3084" s="276"/>
    </row>
    <row r="3085" spans="1:1" x14ac:dyDescent="0.25">
      <c r="A3085" s="276"/>
    </row>
    <row r="3086" spans="1:1" x14ac:dyDescent="0.25">
      <c r="A3086" s="276"/>
    </row>
    <row r="3087" spans="1:1" x14ac:dyDescent="0.25">
      <c r="A3087" s="276"/>
    </row>
    <row r="3088" spans="1:1" x14ac:dyDescent="0.25">
      <c r="A3088" s="276"/>
    </row>
    <row r="3089" spans="1:1" x14ac:dyDescent="0.25">
      <c r="A3089" s="276"/>
    </row>
    <row r="3090" spans="1:1" x14ac:dyDescent="0.25">
      <c r="A3090" s="276"/>
    </row>
    <row r="3091" spans="1:1" x14ac:dyDescent="0.25">
      <c r="A3091" s="276"/>
    </row>
    <row r="3092" spans="1:1" x14ac:dyDescent="0.25">
      <c r="A3092" s="276"/>
    </row>
    <row r="3093" spans="1:1" x14ac:dyDescent="0.25">
      <c r="A3093" s="276"/>
    </row>
    <row r="3094" spans="1:1" x14ac:dyDescent="0.25">
      <c r="A3094" s="276"/>
    </row>
    <row r="3095" spans="1:1" x14ac:dyDescent="0.25">
      <c r="A3095" s="276"/>
    </row>
    <row r="3096" spans="1:1" x14ac:dyDescent="0.25">
      <c r="A3096" s="276"/>
    </row>
    <row r="3097" spans="1:1" x14ac:dyDescent="0.25">
      <c r="A3097" s="276"/>
    </row>
    <row r="3098" spans="1:1" x14ac:dyDescent="0.25">
      <c r="A3098" s="276"/>
    </row>
    <row r="3099" spans="1:1" x14ac:dyDescent="0.25">
      <c r="A3099" s="276"/>
    </row>
    <row r="3100" spans="1:1" x14ac:dyDescent="0.25">
      <c r="A3100" s="276"/>
    </row>
    <row r="3101" spans="1:1" x14ac:dyDescent="0.25">
      <c r="A3101" s="276"/>
    </row>
    <row r="3102" spans="1:1" x14ac:dyDescent="0.25">
      <c r="A3102" s="276"/>
    </row>
    <row r="3103" spans="1:1" x14ac:dyDescent="0.25">
      <c r="A3103" s="276"/>
    </row>
    <row r="3104" spans="1:1" x14ac:dyDescent="0.25">
      <c r="A3104" s="276"/>
    </row>
    <row r="3105" spans="1:1" x14ac:dyDescent="0.25">
      <c r="A3105" s="276"/>
    </row>
    <row r="3106" spans="1:1" x14ac:dyDescent="0.25">
      <c r="A3106" s="276"/>
    </row>
    <row r="3107" spans="1:1" x14ac:dyDescent="0.25">
      <c r="A3107" s="276"/>
    </row>
    <row r="3108" spans="1:1" x14ac:dyDescent="0.25">
      <c r="A3108" s="276"/>
    </row>
    <row r="3109" spans="1:1" x14ac:dyDescent="0.25">
      <c r="A3109" s="276"/>
    </row>
    <row r="3110" spans="1:1" x14ac:dyDescent="0.25">
      <c r="A3110" s="276"/>
    </row>
    <row r="3111" spans="1:1" x14ac:dyDescent="0.25">
      <c r="A3111" s="276"/>
    </row>
    <row r="3112" spans="1:1" x14ac:dyDescent="0.25">
      <c r="A3112" s="276"/>
    </row>
    <row r="3113" spans="1:1" x14ac:dyDescent="0.25">
      <c r="A3113" s="276"/>
    </row>
    <row r="3114" spans="1:1" x14ac:dyDescent="0.25">
      <c r="A3114" s="276"/>
    </row>
    <row r="3115" spans="1:1" x14ac:dyDescent="0.25">
      <c r="A3115" s="276"/>
    </row>
    <row r="3116" spans="1:1" x14ac:dyDescent="0.25">
      <c r="A3116" s="276"/>
    </row>
    <row r="3117" spans="1:1" x14ac:dyDescent="0.25">
      <c r="A3117" s="276"/>
    </row>
    <row r="3118" spans="1:1" x14ac:dyDescent="0.25">
      <c r="A3118" s="276"/>
    </row>
    <row r="3119" spans="1:1" x14ac:dyDescent="0.25">
      <c r="A3119" s="276"/>
    </row>
    <row r="3120" spans="1:1" x14ac:dyDescent="0.25">
      <c r="A3120" s="276"/>
    </row>
    <row r="3121" spans="1:1" x14ac:dyDescent="0.25">
      <c r="A3121" s="276"/>
    </row>
    <row r="3122" spans="1:1" x14ac:dyDescent="0.25">
      <c r="A3122" s="277"/>
    </row>
    <row r="3123" spans="1:1" x14ac:dyDescent="0.25">
      <c r="A3123" s="274"/>
    </row>
    <row r="3124" spans="1:1" x14ac:dyDescent="0.25">
      <c r="A3124" s="276"/>
    </row>
    <row r="3125" spans="1:1" x14ac:dyDescent="0.25">
      <c r="A3125" s="276"/>
    </row>
    <row r="3126" spans="1:1" x14ac:dyDescent="0.25">
      <c r="A3126" s="276"/>
    </row>
    <row r="3127" spans="1:1" x14ac:dyDescent="0.25">
      <c r="A3127" s="276"/>
    </row>
    <row r="3128" spans="1:1" x14ac:dyDescent="0.25">
      <c r="A3128" s="276"/>
    </row>
    <row r="3129" spans="1:1" x14ac:dyDescent="0.25">
      <c r="A3129" s="276"/>
    </row>
    <row r="3130" spans="1:1" x14ac:dyDescent="0.25">
      <c r="A3130" s="276"/>
    </row>
    <row r="3131" spans="1:1" x14ac:dyDescent="0.25">
      <c r="A3131" s="276"/>
    </row>
    <row r="3132" spans="1:1" x14ac:dyDescent="0.25">
      <c r="A3132" s="276"/>
    </row>
    <row r="3133" spans="1:1" x14ac:dyDescent="0.25">
      <c r="A3133" s="276"/>
    </row>
    <row r="3134" spans="1:1" x14ac:dyDescent="0.25">
      <c r="A3134" s="276"/>
    </row>
    <row r="3135" spans="1:1" x14ac:dyDescent="0.25">
      <c r="A3135" s="276"/>
    </row>
    <row r="3136" spans="1:1" x14ac:dyDescent="0.25">
      <c r="A3136" s="276"/>
    </row>
    <row r="3137" spans="1:1" x14ac:dyDescent="0.25">
      <c r="A3137" s="276"/>
    </row>
    <row r="3138" spans="1:1" x14ac:dyDescent="0.25">
      <c r="A3138" s="276"/>
    </row>
    <row r="3139" spans="1:1" x14ac:dyDescent="0.25">
      <c r="A3139" s="276"/>
    </row>
    <row r="3140" spans="1:1" x14ac:dyDescent="0.25">
      <c r="A3140" s="276"/>
    </row>
    <row r="3141" spans="1:1" x14ac:dyDescent="0.25">
      <c r="A3141" s="276"/>
    </row>
    <row r="3142" spans="1:1" x14ac:dyDescent="0.25">
      <c r="A3142" s="276"/>
    </row>
    <row r="3143" spans="1:1" x14ac:dyDescent="0.25">
      <c r="A3143" s="276"/>
    </row>
    <row r="3144" spans="1:1" x14ac:dyDescent="0.25">
      <c r="A3144" s="276"/>
    </row>
    <row r="3145" spans="1:1" x14ac:dyDescent="0.25">
      <c r="A3145" s="276"/>
    </row>
    <row r="3146" spans="1:1" x14ac:dyDescent="0.25">
      <c r="A3146" s="276"/>
    </row>
    <row r="3147" spans="1:1" x14ac:dyDescent="0.25">
      <c r="A3147" s="276"/>
    </row>
    <row r="3148" spans="1:1" x14ac:dyDescent="0.25">
      <c r="A3148" s="276"/>
    </row>
    <row r="3149" spans="1:1" x14ac:dyDescent="0.25">
      <c r="A3149" s="276"/>
    </row>
    <row r="3150" spans="1:1" x14ac:dyDescent="0.25">
      <c r="A3150" s="276"/>
    </row>
    <row r="3151" spans="1:1" x14ac:dyDescent="0.25">
      <c r="A3151" s="276"/>
    </row>
    <row r="3152" spans="1:1" x14ac:dyDescent="0.25">
      <c r="A3152" s="276"/>
    </row>
    <row r="3153" spans="1:1" x14ac:dyDescent="0.25">
      <c r="A3153" s="276"/>
    </row>
    <row r="3154" spans="1:1" x14ac:dyDescent="0.25">
      <c r="A3154" s="276"/>
    </row>
    <row r="3155" spans="1:1" x14ac:dyDescent="0.25">
      <c r="A3155" s="276"/>
    </row>
    <row r="3156" spans="1:1" x14ac:dyDescent="0.25">
      <c r="A3156" s="276"/>
    </row>
    <row r="3157" spans="1:1" x14ac:dyDescent="0.25">
      <c r="A3157" s="276"/>
    </row>
    <row r="3158" spans="1:1" x14ac:dyDescent="0.25">
      <c r="A3158" s="276"/>
    </row>
    <row r="3159" spans="1:1" x14ac:dyDescent="0.25">
      <c r="A3159" s="276"/>
    </row>
    <row r="3160" spans="1:1" x14ac:dyDescent="0.25">
      <c r="A3160" s="276"/>
    </row>
    <row r="3161" spans="1:1" x14ac:dyDescent="0.25">
      <c r="A3161" s="276"/>
    </row>
    <row r="3162" spans="1:1" x14ac:dyDescent="0.25">
      <c r="A3162" s="276"/>
    </row>
    <row r="3163" spans="1:1" x14ac:dyDescent="0.25">
      <c r="A3163" s="276"/>
    </row>
    <row r="3164" spans="1:1" x14ac:dyDescent="0.25">
      <c r="A3164" s="276"/>
    </row>
    <row r="3165" spans="1:1" x14ac:dyDescent="0.25">
      <c r="A3165" s="276"/>
    </row>
    <row r="3166" spans="1:1" x14ac:dyDescent="0.25">
      <c r="A3166" s="276"/>
    </row>
    <row r="3167" spans="1:1" x14ac:dyDescent="0.25">
      <c r="A3167" s="276"/>
    </row>
    <row r="3168" spans="1:1" x14ac:dyDescent="0.25">
      <c r="A3168" s="276"/>
    </row>
    <row r="3169" spans="1:1" x14ac:dyDescent="0.25">
      <c r="A3169" s="276"/>
    </row>
    <row r="3170" spans="1:1" x14ac:dyDescent="0.25">
      <c r="A3170" s="276"/>
    </row>
    <row r="3171" spans="1:1" x14ac:dyDescent="0.25">
      <c r="A3171" s="276"/>
    </row>
    <row r="3172" spans="1:1" x14ac:dyDescent="0.25">
      <c r="A3172" s="276"/>
    </row>
    <row r="3173" spans="1:1" x14ac:dyDescent="0.25">
      <c r="A3173" s="276"/>
    </row>
    <row r="3174" spans="1:1" x14ac:dyDescent="0.25">
      <c r="A3174" s="276"/>
    </row>
    <row r="3175" spans="1:1" x14ac:dyDescent="0.25">
      <c r="A3175" s="276"/>
    </row>
    <row r="3176" spans="1:1" x14ac:dyDescent="0.25">
      <c r="A3176" s="276"/>
    </row>
    <row r="3177" spans="1:1" x14ac:dyDescent="0.25">
      <c r="A3177" s="276"/>
    </row>
    <row r="3178" spans="1:1" x14ac:dyDescent="0.25">
      <c r="A3178" s="276"/>
    </row>
    <row r="3179" spans="1:1" x14ac:dyDescent="0.25">
      <c r="A3179" s="276"/>
    </row>
    <row r="3180" spans="1:1" x14ac:dyDescent="0.25">
      <c r="A3180" s="276"/>
    </row>
    <row r="3181" spans="1:1" x14ac:dyDescent="0.25">
      <c r="A3181" s="276"/>
    </row>
    <row r="3182" spans="1:1" x14ac:dyDescent="0.25">
      <c r="A3182" s="276"/>
    </row>
    <row r="3183" spans="1:1" x14ac:dyDescent="0.25">
      <c r="A3183" s="276"/>
    </row>
    <row r="3184" spans="1:1" x14ac:dyDescent="0.25">
      <c r="A3184" s="276"/>
    </row>
    <row r="3185" spans="1:1" x14ac:dyDescent="0.25">
      <c r="A3185" s="276"/>
    </row>
    <row r="3186" spans="1:1" x14ac:dyDescent="0.25">
      <c r="A3186" s="276"/>
    </row>
    <row r="3187" spans="1:1" x14ac:dyDescent="0.25">
      <c r="A3187" s="276"/>
    </row>
    <row r="3188" spans="1:1" x14ac:dyDescent="0.25">
      <c r="A3188" s="276"/>
    </row>
    <row r="3189" spans="1:1" x14ac:dyDescent="0.25">
      <c r="A3189" s="276"/>
    </row>
    <row r="3190" spans="1:1" x14ac:dyDescent="0.25">
      <c r="A3190" s="276"/>
    </row>
    <row r="3191" spans="1:1" x14ac:dyDescent="0.25">
      <c r="A3191" s="276"/>
    </row>
    <row r="3192" spans="1:1" x14ac:dyDescent="0.25">
      <c r="A3192" s="276"/>
    </row>
    <row r="3193" spans="1:1" x14ac:dyDescent="0.25">
      <c r="A3193" s="276"/>
    </row>
    <row r="3194" spans="1:1" x14ac:dyDescent="0.25">
      <c r="A3194" s="276"/>
    </row>
    <row r="3195" spans="1:1" x14ac:dyDescent="0.25">
      <c r="A3195" s="276"/>
    </row>
    <row r="3196" spans="1:1" x14ac:dyDescent="0.25">
      <c r="A3196" s="276"/>
    </row>
    <row r="3197" spans="1:1" x14ac:dyDescent="0.25">
      <c r="A3197" s="276"/>
    </row>
    <row r="3198" spans="1:1" x14ac:dyDescent="0.25">
      <c r="A3198" s="276"/>
    </row>
    <row r="3199" spans="1:1" x14ac:dyDescent="0.25">
      <c r="A3199" s="276"/>
    </row>
    <row r="3200" spans="1:1" x14ac:dyDescent="0.25">
      <c r="A3200" s="276"/>
    </row>
    <row r="3201" spans="1:1" x14ac:dyDescent="0.25">
      <c r="A3201" s="276"/>
    </row>
    <row r="3202" spans="1:1" x14ac:dyDescent="0.25">
      <c r="A3202" s="276"/>
    </row>
    <row r="3203" spans="1:1" x14ac:dyDescent="0.25">
      <c r="A3203" s="276"/>
    </row>
    <row r="3204" spans="1:1" x14ac:dyDescent="0.25">
      <c r="A3204" s="276"/>
    </row>
    <row r="3205" spans="1:1" x14ac:dyDescent="0.25">
      <c r="A3205" s="276"/>
    </row>
    <row r="3206" spans="1:1" x14ac:dyDescent="0.25">
      <c r="A3206" s="276"/>
    </row>
    <row r="3207" spans="1:1" x14ac:dyDescent="0.25">
      <c r="A3207" s="276"/>
    </row>
    <row r="3208" spans="1:1" x14ac:dyDescent="0.25">
      <c r="A3208" s="276"/>
    </row>
    <row r="3209" spans="1:1" x14ac:dyDescent="0.25">
      <c r="A3209" s="276"/>
    </row>
    <row r="3210" spans="1:1" x14ac:dyDescent="0.25">
      <c r="A3210" s="276"/>
    </row>
    <row r="3211" spans="1:1" x14ac:dyDescent="0.25">
      <c r="A3211" s="276"/>
    </row>
    <row r="3212" spans="1:1" x14ac:dyDescent="0.25">
      <c r="A3212" s="276"/>
    </row>
    <row r="3213" spans="1:1" x14ac:dyDescent="0.25">
      <c r="A3213" s="276"/>
    </row>
    <row r="3214" spans="1:1" x14ac:dyDescent="0.25">
      <c r="A3214" s="276"/>
    </row>
    <row r="3215" spans="1:1" x14ac:dyDescent="0.25">
      <c r="A3215" s="276"/>
    </row>
    <row r="3216" spans="1:1" x14ac:dyDescent="0.25">
      <c r="A3216" s="276"/>
    </row>
    <row r="3217" spans="1:1" x14ac:dyDescent="0.25">
      <c r="A3217" s="276"/>
    </row>
    <row r="3218" spans="1:1" x14ac:dyDescent="0.25">
      <c r="A3218" s="276"/>
    </row>
    <row r="3219" spans="1:1" x14ac:dyDescent="0.25">
      <c r="A3219" s="276"/>
    </row>
    <row r="3220" spans="1:1" x14ac:dyDescent="0.25">
      <c r="A3220" s="276"/>
    </row>
    <row r="3221" spans="1:1" x14ac:dyDescent="0.25">
      <c r="A3221" s="276"/>
    </row>
    <row r="3222" spans="1:1" x14ac:dyDescent="0.25">
      <c r="A3222" s="276"/>
    </row>
    <row r="3223" spans="1:1" x14ac:dyDescent="0.25">
      <c r="A3223" s="276"/>
    </row>
    <row r="3224" spans="1:1" x14ac:dyDescent="0.25">
      <c r="A3224" s="276"/>
    </row>
    <row r="3225" spans="1:1" x14ac:dyDescent="0.25">
      <c r="A3225" s="276"/>
    </row>
    <row r="3226" spans="1:1" x14ac:dyDescent="0.25">
      <c r="A3226" s="276"/>
    </row>
    <row r="3227" spans="1:1" x14ac:dyDescent="0.25">
      <c r="A3227" s="276"/>
    </row>
    <row r="3228" spans="1:1" x14ac:dyDescent="0.25">
      <c r="A3228" s="276"/>
    </row>
    <row r="3229" spans="1:1" x14ac:dyDescent="0.25">
      <c r="A3229" s="276"/>
    </row>
    <row r="3230" spans="1:1" x14ac:dyDescent="0.25">
      <c r="A3230" s="276"/>
    </row>
    <row r="3231" spans="1:1" x14ac:dyDescent="0.25">
      <c r="A3231" s="276"/>
    </row>
    <row r="3232" spans="1:1" x14ac:dyDescent="0.25">
      <c r="A3232" s="276"/>
    </row>
    <row r="3233" spans="1:1" x14ac:dyDescent="0.25">
      <c r="A3233" s="276"/>
    </row>
    <row r="3234" spans="1:1" x14ac:dyDescent="0.25">
      <c r="A3234" s="276"/>
    </row>
    <row r="3235" spans="1:1" x14ac:dyDescent="0.25">
      <c r="A3235" s="276"/>
    </row>
    <row r="3236" spans="1:1" x14ac:dyDescent="0.25">
      <c r="A3236" s="276"/>
    </row>
    <row r="3237" spans="1:1" x14ac:dyDescent="0.25">
      <c r="A3237" s="276"/>
    </row>
    <row r="3238" spans="1:1" x14ac:dyDescent="0.25">
      <c r="A3238" s="276"/>
    </row>
    <row r="3239" spans="1:1" x14ac:dyDescent="0.25">
      <c r="A3239" s="276"/>
    </row>
    <row r="3240" spans="1:1" x14ac:dyDescent="0.25">
      <c r="A3240" s="276"/>
    </row>
    <row r="3241" spans="1:1" x14ac:dyDescent="0.25">
      <c r="A3241" s="276"/>
    </row>
    <row r="3242" spans="1:1" x14ac:dyDescent="0.25">
      <c r="A3242" s="276"/>
    </row>
    <row r="3243" spans="1:1" x14ac:dyDescent="0.25">
      <c r="A3243" s="276"/>
    </row>
    <row r="3244" spans="1:1" x14ac:dyDescent="0.25">
      <c r="A3244" s="276"/>
    </row>
    <row r="3245" spans="1:1" x14ac:dyDescent="0.25">
      <c r="A3245" s="276"/>
    </row>
    <row r="3246" spans="1:1" x14ac:dyDescent="0.25">
      <c r="A3246" s="276"/>
    </row>
    <row r="3247" spans="1:1" x14ac:dyDescent="0.25">
      <c r="A3247" s="276"/>
    </row>
    <row r="3248" spans="1:1" x14ac:dyDescent="0.25">
      <c r="A3248" s="276"/>
    </row>
    <row r="3249" spans="1:1" x14ac:dyDescent="0.25">
      <c r="A3249" s="276"/>
    </row>
    <row r="3250" spans="1:1" x14ac:dyDescent="0.25">
      <c r="A3250" s="276"/>
    </row>
    <row r="3251" spans="1:1" x14ac:dyDescent="0.25">
      <c r="A3251" s="276"/>
    </row>
    <row r="3252" spans="1:1" x14ac:dyDescent="0.25">
      <c r="A3252" s="276"/>
    </row>
    <row r="3253" spans="1:1" x14ac:dyDescent="0.25">
      <c r="A3253" s="276"/>
    </row>
    <row r="3254" spans="1:1" x14ac:dyDescent="0.25">
      <c r="A3254" s="276"/>
    </row>
    <row r="3255" spans="1:1" x14ac:dyDescent="0.25">
      <c r="A3255" s="276"/>
    </row>
    <row r="3256" spans="1:1" x14ac:dyDescent="0.25">
      <c r="A3256" s="276"/>
    </row>
    <row r="3257" spans="1:1" x14ac:dyDescent="0.25">
      <c r="A3257" s="276"/>
    </row>
    <row r="3258" spans="1:1" x14ac:dyDescent="0.25">
      <c r="A3258" s="276"/>
    </row>
    <row r="3259" spans="1:1" x14ac:dyDescent="0.25">
      <c r="A3259" s="276"/>
    </row>
    <row r="3260" spans="1:1" x14ac:dyDescent="0.25">
      <c r="A3260" s="276"/>
    </row>
    <row r="3261" spans="1:1" x14ac:dyDescent="0.25">
      <c r="A3261" s="276"/>
    </row>
    <row r="3262" spans="1:1" x14ac:dyDescent="0.25">
      <c r="A3262" s="276"/>
    </row>
    <row r="3263" spans="1:1" x14ac:dyDescent="0.25">
      <c r="A3263" s="276"/>
    </row>
    <row r="3264" spans="1:1" x14ac:dyDescent="0.25">
      <c r="A3264" s="276"/>
    </row>
    <row r="3265" spans="1:1" x14ac:dyDescent="0.25">
      <c r="A3265" s="276"/>
    </row>
    <row r="3266" spans="1:1" x14ac:dyDescent="0.25">
      <c r="A3266" s="276"/>
    </row>
    <row r="3267" spans="1:1" x14ac:dyDescent="0.25">
      <c r="A3267" s="276"/>
    </row>
    <row r="3268" spans="1:1" x14ac:dyDescent="0.25">
      <c r="A3268" s="276"/>
    </row>
    <row r="3269" spans="1:1" x14ac:dyDescent="0.25">
      <c r="A3269" s="276"/>
    </row>
    <row r="3270" spans="1:1" x14ac:dyDescent="0.25">
      <c r="A3270" s="276"/>
    </row>
    <row r="3271" spans="1:1" x14ac:dyDescent="0.25">
      <c r="A3271" s="276"/>
    </row>
    <row r="3272" spans="1:1" x14ac:dyDescent="0.25">
      <c r="A3272" s="276"/>
    </row>
    <row r="3273" spans="1:1" x14ac:dyDescent="0.25">
      <c r="A3273" s="276"/>
    </row>
    <row r="3274" spans="1:1" x14ac:dyDescent="0.25">
      <c r="A3274" s="276"/>
    </row>
    <row r="3275" spans="1:1" x14ac:dyDescent="0.25">
      <c r="A3275" s="276"/>
    </row>
    <row r="3276" spans="1:1" x14ac:dyDescent="0.25">
      <c r="A3276" s="276"/>
    </row>
    <row r="3277" spans="1:1" x14ac:dyDescent="0.25">
      <c r="A3277" s="276"/>
    </row>
    <row r="3278" spans="1:1" x14ac:dyDescent="0.25">
      <c r="A3278" s="276"/>
    </row>
    <row r="3279" spans="1:1" x14ac:dyDescent="0.25">
      <c r="A3279" s="276"/>
    </row>
    <row r="3280" spans="1:1" x14ac:dyDescent="0.25">
      <c r="A3280" s="276"/>
    </row>
    <row r="3281" spans="1:1" x14ac:dyDescent="0.25">
      <c r="A3281" s="276"/>
    </row>
    <row r="3282" spans="1:1" x14ac:dyDescent="0.25">
      <c r="A3282" s="276"/>
    </row>
    <row r="3283" spans="1:1" x14ac:dyDescent="0.25">
      <c r="A3283" s="276"/>
    </row>
    <row r="3284" spans="1:1" x14ac:dyDescent="0.25">
      <c r="A3284" s="276"/>
    </row>
    <row r="3285" spans="1:1" x14ac:dyDescent="0.25">
      <c r="A3285" s="276"/>
    </row>
    <row r="3286" spans="1:1" x14ac:dyDescent="0.25">
      <c r="A3286" s="276"/>
    </row>
    <row r="3287" spans="1:1" x14ac:dyDescent="0.25">
      <c r="A3287" s="276"/>
    </row>
    <row r="3288" spans="1:1" x14ac:dyDescent="0.25">
      <c r="A3288" s="276"/>
    </row>
    <row r="3289" spans="1:1" x14ac:dyDescent="0.25">
      <c r="A3289" s="276"/>
    </row>
    <row r="3290" spans="1:1" x14ac:dyDescent="0.25">
      <c r="A3290" s="276"/>
    </row>
    <row r="3291" spans="1:1" x14ac:dyDescent="0.25">
      <c r="A3291" s="276"/>
    </row>
    <row r="3292" spans="1:1" x14ac:dyDescent="0.25">
      <c r="A3292" s="276"/>
    </row>
    <row r="3293" spans="1:1" x14ac:dyDescent="0.25">
      <c r="A3293" s="276"/>
    </row>
    <row r="3294" spans="1:1" x14ac:dyDescent="0.25">
      <c r="A3294" s="276"/>
    </row>
    <row r="3295" spans="1:1" x14ac:dyDescent="0.25">
      <c r="A3295" s="276"/>
    </row>
    <row r="3296" spans="1:1" x14ac:dyDescent="0.25">
      <c r="A3296" s="276"/>
    </row>
    <row r="3297" spans="1:1" x14ac:dyDescent="0.25">
      <c r="A3297" s="276"/>
    </row>
    <row r="3298" spans="1:1" x14ac:dyDescent="0.25">
      <c r="A3298" s="276"/>
    </row>
    <row r="3299" spans="1:1" x14ac:dyDescent="0.25">
      <c r="A3299" s="276"/>
    </row>
    <row r="3300" spans="1:1" x14ac:dyDescent="0.25">
      <c r="A3300" s="276"/>
    </row>
    <row r="3301" spans="1:1" x14ac:dyDescent="0.25">
      <c r="A3301" s="276"/>
    </row>
    <row r="3302" spans="1:1" x14ac:dyDescent="0.25">
      <c r="A3302" s="276"/>
    </row>
    <row r="3303" spans="1:1" x14ac:dyDescent="0.25">
      <c r="A3303" s="276"/>
    </row>
    <row r="3304" spans="1:1" x14ac:dyDescent="0.25">
      <c r="A3304" s="276"/>
    </row>
    <row r="3305" spans="1:1" x14ac:dyDescent="0.25">
      <c r="A3305" s="276"/>
    </row>
    <row r="3306" spans="1:1" x14ac:dyDescent="0.25">
      <c r="A3306" s="276"/>
    </row>
    <row r="3307" spans="1:1" x14ac:dyDescent="0.25">
      <c r="A3307" s="276"/>
    </row>
    <row r="3308" spans="1:1" x14ac:dyDescent="0.25">
      <c r="A3308" s="276"/>
    </row>
    <row r="3309" spans="1:1" x14ac:dyDescent="0.25">
      <c r="A3309" s="276"/>
    </row>
    <row r="3310" spans="1:1" x14ac:dyDescent="0.25">
      <c r="A3310" s="276"/>
    </row>
    <row r="3311" spans="1:1" x14ac:dyDescent="0.25">
      <c r="A3311" s="276"/>
    </row>
    <row r="3312" spans="1:1" x14ac:dyDescent="0.25">
      <c r="A3312" s="276"/>
    </row>
    <row r="3313" spans="1:1" x14ac:dyDescent="0.25">
      <c r="A3313" s="276"/>
    </row>
    <row r="3314" spans="1:1" x14ac:dyDescent="0.25">
      <c r="A3314" s="276"/>
    </row>
    <row r="3315" spans="1:1" x14ac:dyDescent="0.25">
      <c r="A3315" s="276"/>
    </row>
    <row r="3316" spans="1:1" x14ac:dyDescent="0.25">
      <c r="A3316" s="276"/>
    </row>
    <row r="3317" spans="1:1" x14ac:dyDescent="0.25">
      <c r="A3317" s="276"/>
    </row>
    <row r="3318" spans="1:1" x14ac:dyDescent="0.25">
      <c r="A3318" s="276"/>
    </row>
    <row r="3319" spans="1:1" x14ac:dyDescent="0.25">
      <c r="A3319" s="276"/>
    </row>
    <row r="3320" spans="1:1" x14ac:dyDescent="0.25">
      <c r="A3320" s="276"/>
    </row>
    <row r="3321" spans="1:1" x14ac:dyDescent="0.25">
      <c r="A3321" s="276"/>
    </row>
    <row r="3322" spans="1:1" x14ac:dyDescent="0.25">
      <c r="A3322" s="276"/>
    </row>
    <row r="3323" spans="1:1" x14ac:dyDescent="0.25">
      <c r="A3323" s="276"/>
    </row>
    <row r="3324" spans="1:1" x14ac:dyDescent="0.25">
      <c r="A3324" s="276"/>
    </row>
    <row r="3325" spans="1:1" x14ac:dyDescent="0.25">
      <c r="A3325" s="276"/>
    </row>
    <row r="3326" spans="1:1" x14ac:dyDescent="0.25">
      <c r="A3326" s="276"/>
    </row>
    <row r="3327" spans="1:1" x14ac:dyDescent="0.25">
      <c r="A3327" s="276"/>
    </row>
    <row r="3328" spans="1:1" x14ac:dyDescent="0.25">
      <c r="A3328" s="276"/>
    </row>
    <row r="3329" spans="1:1" x14ac:dyDescent="0.25">
      <c r="A3329" s="276"/>
    </row>
    <row r="3330" spans="1:1" x14ac:dyDescent="0.25">
      <c r="A3330" s="276"/>
    </row>
    <row r="3331" spans="1:1" x14ac:dyDescent="0.25">
      <c r="A3331" s="276"/>
    </row>
    <row r="3332" spans="1:1" x14ac:dyDescent="0.25">
      <c r="A3332" s="276"/>
    </row>
    <row r="3333" spans="1:1" x14ac:dyDescent="0.25">
      <c r="A3333" s="276"/>
    </row>
    <row r="3334" spans="1:1" x14ac:dyDescent="0.25">
      <c r="A3334" s="276"/>
    </row>
    <row r="3335" spans="1:1" x14ac:dyDescent="0.25">
      <c r="A3335" s="276"/>
    </row>
    <row r="3336" spans="1:1" x14ac:dyDescent="0.25">
      <c r="A3336" s="276"/>
    </row>
    <row r="3337" spans="1:1" x14ac:dyDescent="0.25">
      <c r="A3337" s="276"/>
    </row>
    <row r="3338" spans="1:1" x14ac:dyDescent="0.25">
      <c r="A3338" s="276"/>
    </row>
    <row r="3339" spans="1:1" x14ac:dyDescent="0.25">
      <c r="A3339" s="276"/>
    </row>
    <row r="3340" spans="1:1" x14ac:dyDescent="0.25">
      <c r="A3340" s="276"/>
    </row>
    <row r="3341" spans="1:1" x14ac:dyDescent="0.25">
      <c r="A3341" s="276"/>
    </row>
    <row r="3342" spans="1:1" x14ac:dyDescent="0.25">
      <c r="A3342" s="276"/>
    </row>
    <row r="3343" spans="1:1" x14ac:dyDescent="0.25">
      <c r="A3343" s="276"/>
    </row>
    <row r="3344" spans="1:1" x14ac:dyDescent="0.25">
      <c r="A3344" s="276"/>
    </row>
    <row r="3345" spans="1:1" x14ac:dyDescent="0.25">
      <c r="A3345" s="276"/>
    </row>
    <row r="3346" spans="1:1" x14ac:dyDescent="0.25">
      <c r="A3346" s="276"/>
    </row>
    <row r="3347" spans="1:1" x14ac:dyDescent="0.25">
      <c r="A3347" s="276"/>
    </row>
    <row r="3348" spans="1:1" x14ac:dyDescent="0.25">
      <c r="A3348" s="276"/>
    </row>
    <row r="3349" spans="1:1" x14ac:dyDescent="0.25">
      <c r="A3349" s="276"/>
    </row>
    <row r="3350" spans="1:1" x14ac:dyDescent="0.25">
      <c r="A3350" s="276"/>
    </row>
    <row r="3351" spans="1:1" x14ac:dyDescent="0.25">
      <c r="A3351" s="276"/>
    </row>
    <row r="3352" spans="1:1" x14ac:dyDescent="0.25">
      <c r="A3352" s="276"/>
    </row>
    <row r="3353" spans="1:1" x14ac:dyDescent="0.25">
      <c r="A3353" s="276"/>
    </row>
    <row r="3354" spans="1:1" x14ac:dyDescent="0.25">
      <c r="A3354" s="276"/>
    </row>
    <row r="3355" spans="1:1" x14ac:dyDescent="0.25">
      <c r="A3355" s="276"/>
    </row>
    <row r="3356" spans="1:1" x14ac:dyDescent="0.25">
      <c r="A3356" s="276"/>
    </row>
    <row r="3357" spans="1:1" x14ac:dyDescent="0.25">
      <c r="A3357" s="276"/>
    </row>
    <row r="3358" spans="1:1" x14ac:dyDescent="0.25">
      <c r="A3358" s="276"/>
    </row>
    <row r="3359" spans="1:1" x14ac:dyDescent="0.25">
      <c r="A3359" s="276"/>
    </row>
    <row r="3360" spans="1:1" x14ac:dyDescent="0.25">
      <c r="A3360" s="276"/>
    </row>
    <row r="3361" spans="1:1" x14ac:dyDescent="0.25">
      <c r="A3361" s="276"/>
    </row>
    <row r="3362" spans="1:1" x14ac:dyDescent="0.25">
      <c r="A3362" s="276"/>
    </row>
    <row r="3363" spans="1:1" x14ac:dyDescent="0.25">
      <c r="A3363" s="276"/>
    </row>
    <row r="3364" spans="1:1" x14ac:dyDescent="0.25">
      <c r="A3364" s="276"/>
    </row>
    <row r="3365" spans="1:1" x14ac:dyDescent="0.25">
      <c r="A3365" s="276"/>
    </row>
    <row r="3366" spans="1:1" x14ac:dyDescent="0.25">
      <c r="A3366" s="276"/>
    </row>
    <row r="3367" spans="1:1" x14ac:dyDescent="0.25">
      <c r="A3367" s="276"/>
    </row>
    <row r="3368" spans="1:1" x14ac:dyDescent="0.25">
      <c r="A3368" s="276"/>
    </row>
    <row r="3369" spans="1:1" x14ac:dyDescent="0.25">
      <c r="A3369" s="276"/>
    </row>
    <row r="3370" spans="1:1" x14ac:dyDescent="0.25">
      <c r="A3370" s="276"/>
    </row>
    <row r="3371" spans="1:1" x14ac:dyDescent="0.25">
      <c r="A3371" s="276"/>
    </row>
    <row r="3372" spans="1:1" x14ac:dyDescent="0.25">
      <c r="A3372" s="276"/>
    </row>
    <row r="3373" spans="1:1" x14ac:dyDescent="0.25">
      <c r="A3373" s="276"/>
    </row>
    <row r="3374" spans="1:1" x14ac:dyDescent="0.25">
      <c r="A3374" s="276"/>
    </row>
    <row r="3375" spans="1:1" x14ac:dyDescent="0.25">
      <c r="A3375" s="276"/>
    </row>
    <row r="3376" spans="1:1" x14ac:dyDescent="0.25">
      <c r="A3376" s="276"/>
    </row>
    <row r="3377" spans="1:1" x14ac:dyDescent="0.25">
      <c r="A3377" s="276"/>
    </row>
    <row r="3378" spans="1:1" x14ac:dyDescent="0.25">
      <c r="A3378" s="276"/>
    </row>
    <row r="3379" spans="1:1" x14ac:dyDescent="0.25">
      <c r="A3379" s="276"/>
    </row>
    <row r="3380" spans="1:1" x14ac:dyDescent="0.25">
      <c r="A3380" s="276"/>
    </row>
    <row r="3381" spans="1:1" x14ac:dyDescent="0.25">
      <c r="A3381" s="276"/>
    </row>
    <row r="3382" spans="1:1" x14ac:dyDescent="0.25">
      <c r="A3382" s="276"/>
    </row>
    <row r="3383" spans="1:1" x14ac:dyDescent="0.25">
      <c r="A3383" s="276"/>
    </row>
    <row r="3384" spans="1:1" x14ac:dyDescent="0.25">
      <c r="A3384" s="276"/>
    </row>
    <row r="3385" spans="1:1" x14ac:dyDescent="0.25">
      <c r="A3385" s="276"/>
    </row>
    <row r="3386" spans="1:1" x14ac:dyDescent="0.25">
      <c r="A3386" s="276"/>
    </row>
    <row r="3387" spans="1:1" x14ac:dyDescent="0.25">
      <c r="A3387" s="276"/>
    </row>
    <row r="3388" spans="1:1" x14ac:dyDescent="0.25">
      <c r="A3388" s="276"/>
    </row>
    <row r="3389" spans="1:1" x14ac:dyDescent="0.25">
      <c r="A3389" s="276"/>
    </row>
    <row r="3390" spans="1:1" x14ac:dyDescent="0.25">
      <c r="A3390" s="276"/>
    </row>
    <row r="3391" spans="1:1" x14ac:dyDescent="0.25">
      <c r="A3391" s="276"/>
    </row>
    <row r="3392" spans="1:1" x14ac:dyDescent="0.25">
      <c r="A3392" s="276"/>
    </row>
    <row r="3393" spans="1:1" x14ac:dyDescent="0.25">
      <c r="A3393" s="276"/>
    </row>
    <row r="3394" spans="1:1" x14ac:dyDescent="0.25">
      <c r="A3394" s="276"/>
    </row>
    <row r="3395" spans="1:1" x14ac:dyDescent="0.25">
      <c r="A3395" s="276"/>
    </row>
    <row r="3396" spans="1:1" x14ac:dyDescent="0.25">
      <c r="A3396" s="276"/>
    </row>
    <row r="3397" spans="1:1" x14ac:dyDescent="0.25">
      <c r="A3397" s="276"/>
    </row>
    <row r="3398" spans="1:1" x14ac:dyDescent="0.25">
      <c r="A3398" s="276"/>
    </row>
    <row r="3399" spans="1:1" x14ac:dyDescent="0.25">
      <c r="A3399" s="276"/>
    </row>
    <row r="3400" spans="1:1" x14ac:dyDescent="0.25">
      <c r="A3400" s="276"/>
    </row>
    <row r="3401" spans="1:1" x14ac:dyDescent="0.25">
      <c r="A3401" s="276"/>
    </row>
    <row r="3402" spans="1:1" x14ac:dyDescent="0.25">
      <c r="A3402" s="276"/>
    </row>
    <row r="3403" spans="1:1" x14ac:dyDescent="0.25">
      <c r="A3403" s="276"/>
    </row>
    <row r="3404" spans="1:1" x14ac:dyDescent="0.25">
      <c r="A3404" s="276"/>
    </row>
    <row r="3405" spans="1:1" x14ac:dyDescent="0.25">
      <c r="A3405" s="276"/>
    </row>
    <row r="3406" spans="1:1" x14ac:dyDescent="0.25">
      <c r="A3406" s="276"/>
    </row>
    <row r="3407" spans="1:1" x14ac:dyDescent="0.25">
      <c r="A3407" s="276"/>
    </row>
    <row r="3408" spans="1:1" x14ac:dyDescent="0.25">
      <c r="A3408" s="276"/>
    </row>
    <row r="3409" spans="1:1" x14ac:dyDescent="0.25">
      <c r="A3409" s="276"/>
    </row>
    <row r="3410" spans="1:1" x14ac:dyDescent="0.25">
      <c r="A3410" s="276"/>
    </row>
    <row r="3411" spans="1:1" x14ac:dyDescent="0.25">
      <c r="A3411" s="276"/>
    </row>
    <row r="3412" spans="1:1" x14ac:dyDescent="0.25">
      <c r="A3412" s="276"/>
    </row>
    <row r="3413" spans="1:1" x14ac:dyDescent="0.25">
      <c r="A3413" s="276"/>
    </row>
    <row r="3414" spans="1:1" x14ac:dyDescent="0.25">
      <c r="A3414" s="276"/>
    </row>
    <row r="3415" spans="1:1" x14ac:dyDescent="0.25">
      <c r="A3415" s="276"/>
    </row>
    <row r="3416" spans="1:1" x14ac:dyDescent="0.25">
      <c r="A3416" s="276"/>
    </row>
    <row r="3417" spans="1:1" x14ac:dyDescent="0.25">
      <c r="A3417" s="276"/>
    </row>
    <row r="3418" spans="1:1" x14ac:dyDescent="0.25">
      <c r="A3418" s="276"/>
    </row>
    <row r="3419" spans="1:1" x14ac:dyDescent="0.25">
      <c r="A3419" s="276"/>
    </row>
    <row r="3420" spans="1:1" x14ac:dyDescent="0.25">
      <c r="A3420" s="276"/>
    </row>
    <row r="3421" spans="1:1" x14ac:dyDescent="0.25">
      <c r="A3421" s="276"/>
    </row>
    <row r="3422" spans="1:1" x14ac:dyDescent="0.25">
      <c r="A3422" s="276"/>
    </row>
    <row r="3423" spans="1:1" x14ac:dyDescent="0.25">
      <c r="A3423" s="276"/>
    </row>
    <row r="3424" spans="1:1" x14ac:dyDescent="0.25">
      <c r="A3424" s="276"/>
    </row>
    <row r="3425" spans="1:1" x14ac:dyDescent="0.25">
      <c r="A3425" s="276"/>
    </row>
    <row r="3426" spans="1:1" x14ac:dyDescent="0.25">
      <c r="A3426" s="276"/>
    </row>
    <row r="3427" spans="1:1" x14ac:dyDescent="0.25">
      <c r="A3427" s="276"/>
    </row>
    <row r="3428" spans="1:1" x14ac:dyDescent="0.25">
      <c r="A3428" s="276"/>
    </row>
    <row r="3429" spans="1:1" x14ac:dyDescent="0.25">
      <c r="A3429" s="276"/>
    </row>
    <row r="3430" spans="1:1" x14ac:dyDescent="0.25">
      <c r="A3430" s="276"/>
    </row>
    <row r="3431" spans="1:1" x14ac:dyDescent="0.25">
      <c r="A3431" s="276"/>
    </row>
    <row r="3432" spans="1:1" x14ac:dyDescent="0.25">
      <c r="A3432" s="276"/>
    </row>
    <row r="3433" spans="1:1" x14ac:dyDescent="0.25">
      <c r="A3433" s="276"/>
    </row>
    <row r="3434" spans="1:1" x14ac:dyDescent="0.25">
      <c r="A3434" s="276"/>
    </row>
    <row r="3435" spans="1:1" x14ac:dyDescent="0.25">
      <c r="A3435" s="276"/>
    </row>
    <row r="3436" spans="1:1" x14ac:dyDescent="0.25">
      <c r="A3436" s="276"/>
    </row>
    <row r="3437" spans="1:1" x14ac:dyDescent="0.25">
      <c r="A3437" s="276"/>
    </row>
    <row r="3438" spans="1:1" x14ac:dyDescent="0.25">
      <c r="A3438" s="276"/>
    </row>
    <row r="3439" spans="1:1" x14ac:dyDescent="0.25">
      <c r="A3439" s="276"/>
    </row>
    <row r="3440" spans="1:1" x14ac:dyDescent="0.25">
      <c r="A3440" s="276"/>
    </row>
    <row r="3441" spans="1:1" x14ac:dyDescent="0.25">
      <c r="A3441" s="276"/>
    </row>
    <row r="3442" spans="1:1" x14ac:dyDescent="0.25">
      <c r="A3442" s="276"/>
    </row>
    <row r="3443" spans="1:1" x14ac:dyDescent="0.25">
      <c r="A3443" s="276"/>
    </row>
    <row r="3444" spans="1:1" x14ac:dyDescent="0.25">
      <c r="A3444" s="276"/>
    </row>
    <row r="3445" spans="1:1" x14ac:dyDescent="0.25">
      <c r="A3445" s="276"/>
    </row>
    <row r="3446" spans="1:1" x14ac:dyDescent="0.25">
      <c r="A3446" s="276"/>
    </row>
    <row r="3447" spans="1:1" x14ac:dyDescent="0.25">
      <c r="A3447" s="276"/>
    </row>
    <row r="3448" spans="1:1" x14ac:dyDescent="0.25">
      <c r="A3448" s="276"/>
    </row>
    <row r="3449" spans="1:1" x14ac:dyDescent="0.25">
      <c r="A3449" s="276"/>
    </row>
    <row r="3450" spans="1:1" x14ac:dyDescent="0.25">
      <c r="A3450" s="276"/>
    </row>
    <row r="3451" spans="1:1" x14ac:dyDescent="0.25">
      <c r="A3451" s="276"/>
    </row>
    <row r="3452" spans="1:1" x14ac:dyDescent="0.25">
      <c r="A3452" s="276"/>
    </row>
    <row r="3453" spans="1:1" x14ac:dyDescent="0.25">
      <c r="A3453" s="276"/>
    </row>
    <row r="3454" spans="1:1" x14ac:dyDescent="0.25">
      <c r="A3454" s="276"/>
    </row>
    <row r="3455" spans="1:1" x14ac:dyDescent="0.25">
      <c r="A3455" s="276"/>
    </row>
    <row r="3456" spans="1:1" x14ac:dyDescent="0.25">
      <c r="A3456" s="276"/>
    </row>
    <row r="3457" spans="1:1" x14ac:dyDescent="0.25">
      <c r="A3457" s="276"/>
    </row>
    <row r="3458" spans="1:1" x14ac:dyDescent="0.25">
      <c r="A3458" s="276"/>
    </row>
    <row r="3459" spans="1:1" x14ac:dyDescent="0.25">
      <c r="A3459" s="276"/>
    </row>
    <row r="3460" spans="1:1" x14ac:dyDescent="0.25">
      <c r="A3460" s="276"/>
    </row>
    <row r="3461" spans="1:1" x14ac:dyDescent="0.25">
      <c r="A3461" s="276"/>
    </row>
    <row r="3462" spans="1:1" x14ac:dyDescent="0.25">
      <c r="A3462" s="276"/>
    </row>
    <row r="3463" spans="1:1" x14ac:dyDescent="0.25">
      <c r="A3463" s="276"/>
    </row>
    <row r="3464" spans="1:1" x14ac:dyDescent="0.25">
      <c r="A3464" s="276"/>
    </row>
    <row r="3465" spans="1:1" x14ac:dyDescent="0.25">
      <c r="A3465" s="276"/>
    </row>
    <row r="3466" spans="1:1" x14ac:dyDescent="0.25">
      <c r="A3466" s="276"/>
    </row>
    <row r="3467" spans="1:1" x14ac:dyDescent="0.25">
      <c r="A3467" s="276"/>
    </row>
    <row r="3468" spans="1:1" x14ac:dyDescent="0.25">
      <c r="A3468" s="276"/>
    </row>
    <row r="3469" spans="1:1" x14ac:dyDescent="0.25">
      <c r="A3469" s="276"/>
    </row>
    <row r="3470" spans="1:1" x14ac:dyDescent="0.25">
      <c r="A3470" s="276"/>
    </row>
    <row r="3471" spans="1:1" x14ac:dyDescent="0.25">
      <c r="A3471" s="276"/>
    </row>
    <row r="3472" spans="1:1" x14ac:dyDescent="0.25">
      <c r="A3472" s="276"/>
    </row>
    <row r="3473" spans="1:1" x14ac:dyDescent="0.25">
      <c r="A3473" s="276"/>
    </row>
    <row r="3474" spans="1:1" x14ac:dyDescent="0.25">
      <c r="A3474" s="276"/>
    </row>
    <row r="3475" spans="1:1" x14ac:dyDescent="0.25">
      <c r="A3475" s="276"/>
    </row>
    <row r="3476" spans="1:1" x14ac:dyDescent="0.25">
      <c r="A3476" s="276"/>
    </row>
    <row r="3477" spans="1:1" x14ac:dyDescent="0.25">
      <c r="A3477" s="276"/>
    </row>
    <row r="3478" spans="1:1" x14ac:dyDescent="0.25">
      <c r="A3478" s="276"/>
    </row>
    <row r="3479" spans="1:1" x14ac:dyDescent="0.25">
      <c r="A3479" s="276"/>
    </row>
    <row r="3480" spans="1:1" x14ac:dyDescent="0.25">
      <c r="A3480" s="276"/>
    </row>
    <row r="3481" spans="1:1" x14ac:dyDescent="0.25">
      <c r="A3481" s="276"/>
    </row>
    <row r="3482" spans="1:1" x14ac:dyDescent="0.25">
      <c r="A3482" s="276"/>
    </row>
    <row r="3483" spans="1:1" x14ac:dyDescent="0.25">
      <c r="A3483" s="276"/>
    </row>
    <row r="3484" spans="1:1" x14ac:dyDescent="0.25">
      <c r="A3484" s="276"/>
    </row>
    <row r="3485" spans="1:1" x14ac:dyDescent="0.25">
      <c r="A3485" s="276"/>
    </row>
    <row r="3486" spans="1:1" x14ac:dyDescent="0.25">
      <c r="A3486" s="276"/>
    </row>
    <row r="3487" spans="1:1" x14ac:dyDescent="0.25">
      <c r="A3487" s="276"/>
    </row>
    <row r="3488" spans="1:1" x14ac:dyDescent="0.25">
      <c r="A3488" s="276"/>
    </row>
    <row r="3489" spans="1:1" x14ac:dyDescent="0.25">
      <c r="A3489" s="276"/>
    </row>
    <row r="3490" spans="1:1" x14ac:dyDescent="0.25">
      <c r="A3490" s="276"/>
    </row>
    <row r="3491" spans="1:1" x14ac:dyDescent="0.25">
      <c r="A3491" s="276"/>
    </row>
    <row r="3492" spans="1:1" x14ac:dyDescent="0.25">
      <c r="A3492" s="276"/>
    </row>
    <row r="3493" spans="1:1" x14ac:dyDescent="0.25">
      <c r="A3493" s="276"/>
    </row>
    <row r="3494" spans="1:1" x14ac:dyDescent="0.25">
      <c r="A3494" s="276"/>
    </row>
    <row r="3495" spans="1:1" x14ac:dyDescent="0.25">
      <c r="A3495" s="276"/>
    </row>
    <row r="3496" spans="1:1" x14ac:dyDescent="0.25">
      <c r="A3496" s="276"/>
    </row>
    <row r="3497" spans="1:1" x14ac:dyDescent="0.25">
      <c r="A3497" s="276"/>
    </row>
    <row r="3498" spans="1:1" x14ac:dyDescent="0.25">
      <c r="A3498" s="276"/>
    </row>
    <row r="3499" spans="1:1" x14ac:dyDescent="0.25">
      <c r="A3499" s="276"/>
    </row>
    <row r="3500" spans="1:1" x14ac:dyDescent="0.25">
      <c r="A3500" s="276"/>
    </row>
    <row r="3501" spans="1:1" x14ac:dyDescent="0.25">
      <c r="A3501" s="276"/>
    </row>
    <row r="3502" spans="1:1" x14ac:dyDescent="0.25">
      <c r="A3502" s="276"/>
    </row>
    <row r="3503" spans="1:1" x14ac:dyDescent="0.25">
      <c r="A3503" s="276"/>
    </row>
    <row r="3504" spans="1:1" x14ac:dyDescent="0.25">
      <c r="A3504" s="276"/>
    </row>
    <row r="3505" spans="1:1" x14ac:dyDescent="0.25">
      <c r="A3505" s="276"/>
    </row>
    <row r="3506" spans="1:1" x14ac:dyDescent="0.25">
      <c r="A3506" s="276"/>
    </row>
    <row r="3507" spans="1:1" x14ac:dyDescent="0.25">
      <c r="A3507" s="276"/>
    </row>
    <row r="3508" spans="1:1" x14ac:dyDescent="0.25">
      <c r="A3508" s="276"/>
    </row>
    <row r="3509" spans="1:1" x14ac:dyDescent="0.25">
      <c r="A3509" s="276"/>
    </row>
    <row r="3510" spans="1:1" x14ac:dyDescent="0.25">
      <c r="A3510" s="276"/>
    </row>
    <row r="3511" spans="1:1" x14ac:dyDescent="0.25">
      <c r="A3511" s="276"/>
    </row>
    <row r="3512" spans="1:1" x14ac:dyDescent="0.25">
      <c r="A3512" s="276"/>
    </row>
    <row r="3513" spans="1:1" x14ac:dyDescent="0.25">
      <c r="A3513" s="276"/>
    </row>
    <row r="3514" spans="1:1" x14ac:dyDescent="0.25">
      <c r="A3514" s="276"/>
    </row>
    <row r="3515" spans="1:1" x14ac:dyDescent="0.25">
      <c r="A3515" s="276"/>
    </row>
    <row r="3516" spans="1:1" x14ac:dyDescent="0.25">
      <c r="A3516" s="276"/>
    </row>
    <row r="3517" spans="1:1" x14ac:dyDescent="0.25">
      <c r="A3517" s="276"/>
    </row>
    <row r="3518" spans="1:1" x14ac:dyDescent="0.25">
      <c r="A3518" s="276"/>
    </row>
    <row r="3519" spans="1:1" x14ac:dyDescent="0.25">
      <c r="A3519" s="276"/>
    </row>
    <row r="3520" spans="1:1" x14ac:dyDescent="0.25">
      <c r="A3520" s="276"/>
    </row>
    <row r="3521" spans="1:1" x14ac:dyDescent="0.25">
      <c r="A3521" s="276"/>
    </row>
    <row r="3522" spans="1:1" x14ac:dyDescent="0.25">
      <c r="A3522" s="276"/>
    </row>
    <row r="3523" spans="1:1" x14ac:dyDescent="0.25">
      <c r="A3523" s="276"/>
    </row>
    <row r="3524" spans="1:1" x14ac:dyDescent="0.25">
      <c r="A3524" s="276"/>
    </row>
    <row r="3525" spans="1:1" x14ac:dyDescent="0.25">
      <c r="A3525" s="276"/>
    </row>
    <row r="3526" spans="1:1" x14ac:dyDescent="0.25">
      <c r="A3526" s="276"/>
    </row>
    <row r="3527" spans="1:1" x14ac:dyDescent="0.25">
      <c r="A3527" s="276"/>
    </row>
    <row r="3528" spans="1:1" x14ac:dyDescent="0.25">
      <c r="A3528" s="276"/>
    </row>
    <row r="3529" spans="1:1" x14ac:dyDescent="0.25">
      <c r="A3529" s="276"/>
    </row>
    <row r="3530" spans="1:1" x14ac:dyDescent="0.25">
      <c r="A3530" s="276"/>
    </row>
    <row r="3531" spans="1:1" x14ac:dyDescent="0.25">
      <c r="A3531" s="276"/>
    </row>
    <row r="3532" spans="1:1" x14ac:dyDescent="0.25">
      <c r="A3532" s="276"/>
    </row>
    <row r="3533" spans="1:1" x14ac:dyDescent="0.25">
      <c r="A3533" s="276"/>
    </row>
    <row r="3534" spans="1:1" x14ac:dyDescent="0.25">
      <c r="A3534" s="276"/>
    </row>
    <row r="3535" spans="1:1" x14ac:dyDescent="0.25">
      <c r="A3535" s="276"/>
    </row>
    <row r="3536" spans="1:1" x14ac:dyDescent="0.25">
      <c r="A3536" s="276"/>
    </row>
    <row r="3537" spans="1:1" x14ac:dyDescent="0.25">
      <c r="A3537" s="276"/>
    </row>
    <row r="3538" spans="1:1" x14ac:dyDescent="0.25">
      <c r="A3538" s="276"/>
    </row>
    <row r="3539" spans="1:1" x14ac:dyDescent="0.25">
      <c r="A3539" s="276"/>
    </row>
    <row r="3540" spans="1:1" x14ac:dyDescent="0.25">
      <c r="A3540" s="276"/>
    </row>
    <row r="3541" spans="1:1" x14ac:dyDescent="0.25">
      <c r="A3541" s="276"/>
    </row>
    <row r="3542" spans="1:1" x14ac:dyDescent="0.25">
      <c r="A3542" s="276"/>
    </row>
    <row r="3543" spans="1:1" x14ac:dyDescent="0.25">
      <c r="A3543" s="276"/>
    </row>
    <row r="3544" spans="1:1" x14ac:dyDescent="0.25">
      <c r="A3544" s="276"/>
    </row>
    <row r="3545" spans="1:1" x14ac:dyDescent="0.25">
      <c r="A3545" s="276"/>
    </row>
    <row r="3546" spans="1:1" x14ac:dyDescent="0.25">
      <c r="A3546" s="276"/>
    </row>
    <row r="3547" spans="1:1" x14ac:dyDescent="0.25">
      <c r="A3547" s="276"/>
    </row>
    <row r="3548" spans="1:1" x14ac:dyDescent="0.25">
      <c r="A3548" s="276"/>
    </row>
    <row r="3549" spans="1:1" x14ac:dyDescent="0.25">
      <c r="A3549" s="276"/>
    </row>
    <row r="3550" spans="1:1" x14ac:dyDescent="0.25">
      <c r="A3550" s="276"/>
    </row>
    <row r="3551" spans="1:1" x14ac:dyDescent="0.25">
      <c r="A3551" s="276"/>
    </row>
    <row r="3552" spans="1:1" x14ac:dyDescent="0.25">
      <c r="A3552" s="276"/>
    </row>
    <row r="3553" spans="1:1" x14ac:dyDescent="0.25">
      <c r="A3553" s="276"/>
    </row>
    <row r="3554" spans="1:1" x14ac:dyDescent="0.25">
      <c r="A3554" s="276"/>
    </row>
    <row r="3555" spans="1:1" x14ac:dyDescent="0.25">
      <c r="A3555" s="276"/>
    </row>
    <row r="3556" spans="1:1" x14ac:dyDescent="0.25">
      <c r="A3556" s="276"/>
    </row>
    <row r="3557" spans="1:1" x14ac:dyDescent="0.25">
      <c r="A3557" s="276"/>
    </row>
    <row r="3558" spans="1:1" x14ac:dyDescent="0.25">
      <c r="A3558" s="276"/>
    </row>
    <row r="3559" spans="1:1" x14ac:dyDescent="0.25">
      <c r="A3559" s="276"/>
    </row>
    <row r="3560" spans="1:1" x14ac:dyDescent="0.25">
      <c r="A3560" s="276"/>
    </row>
    <row r="3561" spans="1:1" x14ac:dyDescent="0.25">
      <c r="A3561" s="276"/>
    </row>
    <row r="3562" spans="1:1" x14ac:dyDescent="0.25">
      <c r="A3562" s="276"/>
    </row>
    <row r="3563" spans="1:1" x14ac:dyDescent="0.25">
      <c r="A3563" s="276"/>
    </row>
    <row r="3564" spans="1:1" x14ac:dyDescent="0.25">
      <c r="A3564" s="276"/>
    </row>
    <row r="3565" spans="1:1" x14ac:dyDescent="0.25">
      <c r="A3565" s="276"/>
    </row>
    <row r="3566" spans="1:1" x14ac:dyDescent="0.25">
      <c r="A3566" s="276"/>
    </row>
    <row r="3567" spans="1:1" x14ac:dyDescent="0.25">
      <c r="A3567" s="276"/>
    </row>
    <row r="3568" spans="1:1" x14ac:dyDescent="0.25">
      <c r="A3568" s="276"/>
    </row>
    <row r="3569" spans="1:1" x14ac:dyDescent="0.25">
      <c r="A3569" s="276"/>
    </row>
    <row r="3570" spans="1:1" x14ac:dyDescent="0.25">
      <c r="A3570" s="276"/>
    </row>
    <row r="3571" spans="1:1" x14ac:dyDescent="0.25">
      <c r="A3571" s="276"/>
    </row>
    <row r="3572" spans="1:1" x14ac:dyDescent="0.25">
      <c r="A3572" s="276"/>
    </row>
    <row r="3573" spans="1:1" x14ac:dyDescent="0.25">
      <c r="A3573" s="276"/>
    </row>
    <row r="3574" spans="1:1" x14ac:dyDescent="0.25">
      <c r="A3574" s="276"/>
    </row>
    <row r="3575" spans="1:1" x14ac:dyDescent="0.25">
      <c r="A3575" s="276"/>
    </row>
    <row r="3576" spans="1:1" x14ac:dyDescent="0.25">
      <c r="A3576" s="276"/>
    </row>
    <row r="3577" spans="1:1" x14ac:dyDescent="0.25">
      <c r="A3577" s="276"/>
    </row>
    <row r="3578" spans="1:1" x14ac:dyDescent="0.25">
      <c r="A3578" s="276"/>
    </row>
    <row r="3579" spans="1:1" x14ac:dyDescent="0.25">
      <c r="A3579" s="276"/>
    </row>
    <row r="3580" spans="1:1" x14ac:dyDescent="0.25">
      <c r="A3580" s="276"/>
    </row>
    <row r="3581" spans="1:1" x14ac:dyDescent="0.25">
      <c r="A3581" s="276"/>
    </row>
    <row r="3582" spans="1:1" x14ac:dyDescent="0.25">
      <c r="A3582" s="276"/>
    </row>
    <row r="3583" spans="1:1" x14ac:dyDescent="0.25">
      <c r="A3583" s="276"/>
    </row>
    <row r="3584" spans="1:1" x14ac:dyDescent="0.25">
      <c r="A3584" s="276"/>
    </row>
    <row r="3585" spans="1:1" x14ac:dyDescent="0.25">
      <c r="A3585" s="276"/>
    </row>
    <row r="3586" spans="1:1" x14ac:dyDescent="0.25">
      <c r="A3586" s="276"/>
    </row>
    <row r="3587" spans="1:1" x14ac:dyDescent="0.25">
      <c r="A3587" s="276"/>
    </row>
    <row r="3588" spans="1:1" x14ac:dyDescent="0.25">
      <c r="A3588" s="276"/>
    </row>
    <row r="3589" spans="1:1" x14ac:dyDescent="0.25">
      <c r="A3589" s="276"/>
    </row>
    <row r="3590" spans="1:1" x14ac:dyDescent="0.25">
      <c r="A3590" s="276"/>
    </row>
    <row r="3591" spans="1:1" x14ac:dyDescent="0.25">
      <c r="A3591" s="276"/>
    </row>
    <row r="3592" spans="1:1" x14ac:dyDescent="0.25">
      <c r="A3592" s="276"/>
    </row>
    <row r="3593" spans="1:1" x14ac:dyDescent="0.25">
      <c r="A3593" s="276"/>
    </row>
    <row r="3594" spans="1:1" x14ac:dyDescent="0.25">
      <c r="A3594" s="276"/>
    </row>
    <row r="3595" spans="1:1" x14ac:dyDescent="0.25">
      <c r="A3595" s="276"/>
    </row>
    <row r="3596" spans="1:1" x14ac:dyDescent="0.25">
      <c r="A3596" s="276"/>
    </row>
    <row r="3597" spans="1:1" x14ac:dyDescent="0.25">
      <c r="A3597" s="276"/>
    </row>
    <row r="3598" spans="1:1" x14ac:dyDescent="0.25">
      <c r="A3598" s="276"/>
    </row>
    <row r="3599" spans="1:1" x14ac:dyDescent="0.25">
      <c r="A3599" s="276"/>
    </row>
    <row r="3600" spans="1:1" x14ac:dyDescent="0.25">
      <c r="A3600" s="276"/>
    </row>
    <row r="3601" spans="1:1" x14ac:dyDescent="0.25">
      <c r="A3601" s="276"/>
    </row>
    <row r="3602" spans="1:1" x14ac:dyDescent="0.25">
      <c r="A3602" s="276"/>
    </row>
    <row r="3603" spans="1:1" x14ac:dyDescent="0.25">
      <c r="A3603" s="276"/>
    </row>
    <row r="3604" spans="1:1" x14ac:dyDescent="0.25">
      <c r="A3604" s="276"/>
    </row>
    <row r="3605" spans="1:1" x14ac:dyDescent="0.25">
      <c r="A3605" s="276"/>
    </row>
    <row r="3606" spans="1:1" x14ac:dyDescent="0.25">
      <c r="A3606" s="276"/>
    </row>
    <row r="3607" spans="1:1" x14ac:dyDescent="0.25">
      <c r="A3607" s="276"/>
    </row>
    <row r="3608" spans="1:1" x14ac:dyDescent="0.25">
      <c r="A3608" s="276"/>
    </row>
    <row r="3609" spans="1:1" x14ac:dyDescent="0.25">
      <c r="A3609" s="276"/>
    </row>
    <row r="3610" spans="1:1" x14ac:dyDescent="0.25">
      <c r="A3610" s="276"/>
    </row>
    <row r="3611" spans="1:1" x14ac:dyDescent="0.25">
      <c r="A3611" s="276"/>
    </row>
    <row r="3612" spans="1:1" x14ac:dyDescent="0.25">
      <c r="A3612" s="276"/>
    </row>
    <row r="3613" spans="1:1" x14ac:dyDescent="0.25">
      <c r="A3613" s="276"/>
    </row>
    <row r="3614" spans="1:1" x14ac:dyDescent="0.25">
      <c r="A3614" s="276"/>
    </row>
    <row r="3615" spans="1:1" x14ac:dyDescent="0.25">
      <c r="A3615" s="276"/>
    </row>
    <row r="3616" spans="1:1" x14ac:dyDescent="0.25">
      <c r="A3616" s="276"/>
    </row>
    <row r="3617" spans="1:1" x14ac:dyDescent="0.25">
      <c r="A3617" s="276"/>
    </row>
    <row r="3618" spans="1:1" x14ac:dyDescent="0.25">
      <c r="A3618" s="276"/>
    </row>
    <row r="3619" spans="1:1" x14ac:dyDescent="0.25">
      <c r="A3619" s="276"/>
    </row>
    <row r="3620" spans="1:1" x14ac:dyDescent="0.25">
      <c r="A3620" s="276"/>
    </row>
    <row r="3621" spans="1:1" x14ac:dyDescent="0.25">
      <c r="A3621" s="276"/>
    </row>
    <row r="3622" spans="1:1" x14ac:dyDescent="0.25">
      <c r="A3622" s="276"/>
    </row>
    <row r="3623" spans="1:1" x14ac:dyDescent="0.25">
      <c r="A3623" s="276"/>
    </row>
    <row r="3624" spans="1:1" x14ac:dyDescent="0.25">
      <c r="A3624" s="276"/>
    </row>
    <row r="3625" spans="1:1" x14ac:dyDescent="0.25">
      <c r="A3625" s="276"/>
    </row>
    <row r="3626" spans="1:1" x14ac:dyDescent="0.25">
      <c r="A3626" s="276"/>
    </row>
    <row r="3627" spans="1:1" x14ac:dyDescent="0.25">
      <c r="A3627" s="276"/>
    </row>
    <row r="3628" spans="1:1" x14ac:dyDescent="0.25">
      <c r="A3628" s="276"/>
    </row>
    <row r="3629" spans="1:1" x14ac:dyDescent="0.25">
      <c r="A3629" s="276"/>
    </row>
    <row r="3630" spans="1:1" x14ac:dyDescent="0.25">
      <c r="A3630" s="276"/>
    </row>
    <row r="3631" spans="1:1" x14ac:dyDescent="0.25">
      <c r="A3631" s="276"/>
    </row>
    <row r="3632" spans="1:1" x14ac:dyDescent="0.25">
      <c r="A3632" s="276"/>
    </row>
    <row r="3633" spans="1:1" x14ac:dyDescent="0.25">
      <c r="A3633" s="276"/>
    </row>
    <row r="3634" spans="1:1" x14ac:dyDescent="0.25">
      <c r="A3634" s="276"/>
    </row>
    <row r="3635" spans="1:1" x14ac:dyDescent="0.25">
      <c r="A3635" s="276"/>
    </row>
    <row r="3636" spans="1:1" x14ac:dyDescent="0.25">
      <c r="A3636" s="276"/>
    </row>
    <row r="3637" spans="1:1" x14ac:dyDescent="0.25">
      <c r="A3637" s="276"/>
    </row>
    <row r="3638" spans="1:1" x14ac:dyDescent="0.25">
      <c r="A3638" s="276"/>
    </row>
    <row r="3639" spans="1:1" x14ac:dyDescent="0.25">
      <c r="A3639" s="276"/>
    </row>
    <row r="3640" spans="1:1" x14ac:dyDescent="0.25">
      <c r="A3640" s="276"/>
    </row>
    <row r="3641" spans="1:1" x14ac:dyDescent="0.25">
      <c r="A3641" s="276"/>
    </row>
    <row r="3642" spans="1:1" x14ac:dyDescent="0.25">
      <c r="A3642" s="276"/>
    </row>
    <row r="3643" spans="1:1" x14ac:dyDescent="0.25">
      <c r="A3643" s="276"/>
    </row>
    <row r="3644" spans="1:1" x14ac:dyDescent="0.25">
      <c r="A3644" s="276"/>
    </row>
    <row r="3645" spans="1:1" x14ac:dyDescent="0.25">
      <c r="A3645" s="276"/>
    </row>
    <row r="3646" spans="1:1" x14ac:dyDescent="0.25">
      <c r="A3646" s="276"/>
    </row>
    <row r="3647" spans="1:1" x14ac:dyDescent="0.25">
      <c r="A3647" s="276"/>
    </row>
    <row r="3648" spans="1:1" x14ac:dyDescent="0.25">
      <c r="A3648" s="276"/>
    </row>
    <row r="3649" spans="1:1" x14ac:dyDescent="0.25">
      <c r="A3649" s="276"/>
    </row>
    <row r="3650" spans="1:1" x14ac:dyDescent="0.25">
      <c r="A3650" s="276"/>
    </row>
    <row r="3651" spans="1:1" x14ac:dyDescent="0.25">
      <c r="A3651" s="276"/>
    </row>
    <row r="3652" spans="1:1" x14ac:dyDescent="0.25">
      <c r="A3652" s="276"/>
    </row>
    <row r="3653" spans="1:1" x14ac:dyDescent="0.25">
      <c r="A3653" s="276"/>
    </row>
    <row r="3654" spans="1:1" x14ac:dyDescent="0.25">
      <c r="A3654" s="276"/>
    </row>
    <row r="3655" spans="1:1" x14ac:dyDescent="0.25">
      <c r="A3655" s="276"/>
    </row>
    <row r="3656" spans="1:1" x14ac:dyDescent="0.25">
      <c r="A3656" s="276"/>
    </row>
    <row r="3657" spans="1:1" x14ac:dyDescent="0.25">
      <c r="A3657" s="276"/>
    </row>
    <row r="3658" spans="1:1" x14ac:dyDescent="0.25">
      <c r="A3658" s="276"/>
    </row>
    <row r="3659" spans="1:1" x14ac:dyDescent="0.25">
      <c r="A3659" s="276"/>
    </row>
    <row r="3660" spans="1:1" x14ac:dyDescent="0.25">
      <c r="A3660" s="276"/>
    </row>
    <row r="3661" spans="1:1" x14ac:dyDescent="0.25">
      <c r="A3661" s="276"/>
    </row>
    <row r="3662" spans="1:1" x14ac:dyDescent="0.25">
      <c r="A3662" s="276"/>
    </row>
    <row r="3663" spans="1:1" x14ac:dyDescent="0.25">
      <c r="A3663" s="276"/>
    </row>
    <row r="3664" spans="1:1" x14ac:dyDescent="0.25">
      <c r="A3664" s="276"/>
    </row>
    <row r="3665" spans="1:1" x14ac:dyDescent="0.25">
      <c r="A3665" s="276"/>
    </row>
    <row r="3666" spans="1:1" x14ac:dyDescent="0.25">
      <c r="A3666" s="276"/>
    </row>
    <row r="3667" spans="1:1" x14ac:dyDescent="0.25">
      <c r="A3667" s="276"/>
    </row>
    <row r="3668" spans="1:1" x14ac:dyDescent="0.25">
      <c r="A3668" s="276"/>
    </row>
    <row r="3669" spans="1:1" x14ac:dyDescent="0.25">
      <c r="A3669" s="276"/>
    </row>
    <row r="3670" spans="1:1" x14ac:dyDescent="0.25">
      <c r="A3670" s="276"/>
    </row>
    <row r="3671" spans="1:1" x14ac:dyDescent="0.25">
      <c r="A3671" s="276"/>
    </row>
    <row r="3672" spans="1:1" x14ac:dyDescent="0.25">
      <c r="A3672" s="276"/>
    </row>
    <row r="3673" spans="1:1" x14ac:dyDescent="0.25">
      <c r="A3673" s="276"/>
    </row>
    <row r="3674" spans="1:1" x14ac:dyDescent="0.25">
      <c r="A3674" s="276"/>
    </row>
    <row r="3675" spans="1:1" x14ac:dyDescent="0.25">
      <c r="A3675" s="276"/>
    </row>
    <row r="3676" spans="1:1" x14ac:dyDescent="0.25">
      <c r="A3676" s="276"/>
    </row>
    <row r="3677" spans="1:1" x14ac:dyDescent="0.25">
      <c r="A3677" s="276"/>
    </row>
    <row r="3678" spans="1:1" x14ac:dyDescent="0.25">
      <c r="A3678" s="276"/>
    </row>
    <row r="3679" spans="1:1" x14ac:dyDescent="0.25">
      <c r="A3679" s="276"/>
    </row>
    <row r="3680" spans="1:1" x14ac:dyDescent="0.25">
      <c r="A3680" s="276"/>
    </row>
    <row r="3681" spans="1:1" x14ac:dyDescent="0.25">
      <c r="A3681" s="276"/>
    </row>
    <row r="3682" spans="1:1" x14ac:dyDescent="0.25">
      <c r="A3682" s="276"/>
    </row>
    <row r="3683" spans="1:1" x14ac:dyDescent="0.25">
      <c r="A3683" s="276"/>
    </row>
    <row r="3684" spans="1:1" x14ac:dyDescent="0.25">
      <c r="A3684" s="276"/>
    </row>
    <row r="3685" spans="1:1" x14ac:dyDescent="0.25">
      <c r="A3685" s="276"/>
    </row>
    <row r="3686" spans="1:1" x14ac:dyDescent="0.25">
      <c r="A3686" s="276"/>
    </row>
    <row r="3687" spans="1:1" x14ac:dyDescent="0.25">
      <c r="A3687" s="276"/>
    </row>
    <row r="3688" spans="1:1" x14ac:dyDescent="0.25">
      <c r="A3688" s="276"/>
    </row>
    <row r="3689" spans="1:1" x14ac:dyDescent="0.25">
      <c r="A3689" s="276"/>
    </row>
    <row r="3690" spans="1:1" x14ac:dyDescent="0.25">
      <c r="A3690" s="276"/>
    </row>
    <row r="3691" spans="1:1" x14ac:dyDescent="0.25">
      <c r="A3691" s="276"/>
    </row>
    <row r="3692" spans="1:1" x14ac:dyDescent="0.25">
      <c r="A3692" s="276"/>
    </row>
    <row r="3693" spans="1:1" x14ac:dyDescent="0.25">
      <c r="A3693" s="276"/>
    </row>
    <row r="3694" spans="1:1" x14ac:dyDescent="0.25">
      <c r="A3694" s="276"/>
    </row>
    <row r="3695" spans="1:1" x14ac:dyDescent="0.25">
      <c r="A3695" s="276"/>
    </row>
    <row r="3696" spans="1:1" x14ac:dyDescent="0.25">
      <c r="A3696" s="276"/>
    </row>
    <row r="3697" spans="1:1" x14ac:dyDescent="0.25">
      <c r="A3697" s="276"/>
    </row>
    <row r="3698" spans="1:1" x14ac:dyDescent="0.25">
      <c r="A3698" s="276"/>
    </row>
    <row r="3699" spans="1:1" x14ac:dyDescent="0.25">
      <c r="A3699" s="276"/>
    </row>
    <row r="3700" spans="1:1" x14ac:dyDescent="0.25">
      <c r="A3700" s="276"/>
    </row>
    <row r="3701" spans="1:1" x14ac:dyDescent="0.25">
      <c r="A3701" s="276"/>
    </row>
    <row r="3702" spans="1:1" x14ac:dyDescent="0.25">
      <c r="A3702" s="276"/>
    </row>
    <row r="3703" spans="1:1" x14ac:dyDescent="0.25">
      <c r="A3703" s="276"/>
    </row>
    <row r="3704" spans="1:1" x14ac:dyDescent="0.25">
      <c r="A3704" s="276"/>
    </row>
    <row r="3705" spans="1:1" x14ac:dyDescent="0.25">
      <c r="A3705" s="276"/>
    </row>
    <row r="3706" spans="1:1" x14ac:dyDescent="0.25">
      <c r="A3706" s="276"/>
    </row>
    <row r="3707" spans="1:1" x14ac:dyDescent="0.25">
      <c r="A3707" s="276"/>
    </row>
    <row r="3708" spans="1:1" x14ac:dyDescent="0.25">
      <c r="A3708" s="276"/>
    </row>
    <row r="3709" spans="1:1" x14ac:dyDescent="0.25">
      <c r="A3709" s="276"/>
    </row>
    <row r="3710" spans="1:1" x14ac:dyDescent="0.25">
      <c r="A3710" s="276"/>
    </row>
    <row r="3711" spans="1:1" x14ac:dyDescent="0.25">
      <c r="A3711" s="276"/>
    </row>
    <row r="3712" spans="1:1" x14ac:dyDescent="0.25">
      <c r="A3712" s="276"/>
    </row>
    <row r="3713" spans="1:1" x14ac:dyDescent="0.25">
      <c r="A3713" s="276"/>
    </row>
    <row r="3714" spans="1:1" x14ac:dyDescent="0.25">
      <c r="A3714" s="276"/>
    </row>
    <row r="3715" spans="1:1" x14ac:dyDescent="0.25">
      <c r="A3715" s="276"/>
    </row>
    <row r="3716" spans="1:1" x14ac:dyDescent="0.25">
      <c r="A3716" s="276"/>
    </row>
    <row r="3717" spans="1:1" x14ac:dyDescent="0.25">
      <c r="A3717" s="276"/>
    </row>
    <row r="3718" spans="1:1" x14ac:dyDescent="0.25">
      <c r="A3718" s="276"/>
    </row>
    <row r="3719" spans="1:1" x14ac:dyDescent="0.25">
      <c r="A3719" s="276"/>
    </row>
    <row r="3720" spans="1:1" x14ac:dyDescent="0.25">
      <c r="A3720" s="276"/>
    </row>
    <row r="3721" spans="1:1" x14ac:dyDescent="0.25">
      <c r="A3721" s="276"/>
    </row>
    <row r="3722" spans="1:1" x14ac:dyDescent="0.25">
      <c r="A3722" s="276"/>
    </row>
    <row r="3723" spans="1:1" x14ac:dyDescent="0.25">
      <c r="A3723" s="276"/>
    </row>
    <row r="3724" spans="1:1" x14ac:dyDescent="0.25">
      <c r="A3724" s="276"/>
    </row>
    <row r="3725" spans="1:1" x14ac:dyDescent="0.25">
      <c r="A3725" s="276"/>
    </row>
    <row r="3726" spans="1:1" x14ac:dyDescent="0.25">
      <c r="A3726" s="276"/>
    </row>
    <row r="3727" spans="1:1" x14ac:dyDescent="0.25">
      <c r="A3727" s="276"/>
    </row>
    <row r="3728" spans="1:1" x14ac:dyDescent="0.25">
      <c r="A3728" s="276"/>
    </row>
    <row r="3729" spans="1:1" x14ac:dyDescent="0.25">
      <c r="A3729" s="276"/>
    </row>
    <row r="3730" spans="1:1" x14ac:dyDescent="0.25">
      <c r="A3730" s="276"/>
    </row>
    <row r="3731" spans="1:1" x14ac:dyDescent="0.25">
      <c r="A3731" s="276"/>
    </row>
    <row r="3732" spans="1:1" x14ac:dyDescent="0.25">
      <c r="A3732" s="276"/>
    </row>
    <row r="3733" spans="1:1" x14ac:dyDescent="0.25">
      <c r="A3733" s="276"/>
    </row>
    <row r="3734" spans="1:1" x14ac:dyDescent="0.25">
      <c r="A3734" s="276"/>
    </row>
    <row r="3735" spans="1:1" x14ac:dyDescent="0.25">
      <c r="A3735" s="276"/>
    </row>
    <row r="3736" spans="1:1" x14ac:dyDescent="0.25">
      <c r="A3736" s="276"/>
    </row>
    <row r="3737" spans="1:1" x14ac:dyDescent="0.25">
      <c r="A3737" s="276"/>
    </row>
    <row r="3738" spans="1:1" x14ac:dyDescent="0.25">
      <c r="A3738" s="276"/>
    </row>
    <row r="3739" spans="1:1" x14ac:dyDescent="0.25">
      <c r="A3739" s="276"/>
    </row>
    <row r="3740" spans="1:1" x14ac:dyDescent="0.25">
      <c r="A3740" s="276"/>
    </row>
    <row r="3741" spans="1:1" x14ac:dyDescent="0.25">
      <c r="A3741" s="276"/>
    </row>
    <row r="3742" spans="1:1" x14ac:dyDescent="0.25">
      <c r="A3742" s="276"/>
    </row>
    <row r="3743" spans="1:1" x14ac:dyDescent="0.25">
      <c r="A3743" s="276"/>
    </row>
    <row r="3744" spans="1:1" x14ac:dyDescent="0.25">
      <c r="A3744" s="276"/>
    </row>
    <row r="3745" spans="1:1" x14ac:dyDescent="0.25">
      <c r="A3745" s="276"/>
    </row>
    <row r="3746" spans="1:1" x14ac:dyDescent="0.25">
      <c r="A3746" s="276"/>
    </row>
    <row r="3747" spans="1:1" x14ac:dyDescent="0.25">
      <c r="A3747" s="276"/>
    </row>
    <row r="3748" spans="1:1" x14ac:dyDescent="0.25">
      <c r="A3748" s="276"/>
    </row>
    <row r="3749" spans="1:1" x14ac:dyDescent="0.25">
      <c r="A3749" s="276"/>
    </row>
    <row r="3750" spans="1:1" x14ac:dyDescent="0.25">
      <c r="A3750" s="276"/>
    </row>
    <row r="3751" spans="1:1" x14ac:dyDescent="0.25">
      <c r="A3751" s="276"/>
    </row>
    <row r="3752" spans="1:1" x14ac:dyDescent="0.25">
      <c r="A3752" s="276"/>
    </row>
    <row r="3753" spans="1:1" x14ac:dyDescent="0.25">
      <c r="A3753" s="276"/>
    </row>
    <row r="3754" spans="1:1" x14ac:dyDescent="0.25">
      <c r="A3754" s="276"/>
    </row>
    <row r="3755" spans="1:1" x14ac:dyDescent="0.25">
      <c r="A3755" s="276"/>
    </row>
    <row r="3756" spans="1:1" x14ac:dyDescent="0.25">
      <c r="A3756" s="276"/>
    </row>
    <row r="3757" spans="1:1" x14ac:dyDescent="0.25">
      <c r="A3757" s="276"/>
    </row>
    <row r="3758" spans="1:1" x14ac:dyDescent="0.25">
      <c r="A3758" s="276"/>
    </row>
    <row r="3759" spans="1:1" x14ac:dyDescent="0.25">
      <c r="A3759" s="276"/>
    </row>
    <row r="3760" spans="1:1" x14ac:dyDescent="0.25">
      <c r="A3760" s="276"/>
    </row>
    <row r="3761" spans="1:1" x14ac:dyDescent="0.25">
      <c r="A3761" s="276"/>
    </row>
    <row r="3762" spans="1:1" x14ac:dyDescent="0.25">
      <c r="A3762" s="276"/>
    </row>
    <row r="3763" spans="1:1" x14ac:dyDescent="0.25">
      <c r="A3763" s="276"/>
    </row>
    <row r="3764" spans="1:1" x14ac:dyDescent="0.25">
      <c r="A3764" s="276"/>
    </row>
    <row r="3765" spans="1:1" x14ac:dyDescent="0.25">
      <c r="A3765" s="276"/>
    </row>
    <row r="3766" spans="1:1" x14ac:dyDescent="0.25">
      <c r="A3766" s="276"/>
    </row>
    <row r="3767" spans="1:1" x14ac:dyDescent="0.25">
      <c r="A3767" s="276"/>
    </row>
    <row r="3768" spans="1:1" x14ac:dyDescent="0.25">
      <c r="A3768" s="276"/>
    </row>
    <row r="3769" spans="1:1" x14ac:dyDescent="0.25">
      <c r="A3769" s="276"/>
    </row>
    <row r="3770" spans="1:1" x14ac:dyDescent="0.25">
      <c r="A3770" s="276"/>
    </row>
    <row r="3771" spans="1:1" x14ac:dyDescent="0.25">
      <c r="A3771" s="276"/>
    </row>
    <row r="3772" spans="1:1" x14ac:dyDescent="0.25">
      <c r="A3772" s="276"/>
    </row>
    <row r="3773" spans="1:1" x14ac:dyDescent="0.25">
      <c r="A3773" s="276"/>
    </row>
    <row r="3774" spans="1:1" x14ac:dyDescent="0.25">
      <c r="A3774" s="276"/>
    </row>
    <row r="3775" spans="1:1" x14ac:dyDescent="0.25">
      <c r="A3775" s="276"/>
    </row>
    <row r="3776" spans="1:1" x14ac:dyDescent="0.25">
      <c r="A3776" s="276"/>
    </row>
    <row r="3777" spans="1:1" x14ac:dyDescent="0.25">
      <c r="A3777" s="276"/>
    </row>
    <row r="3778" spans="1:1" x14ac:dyDescent="0.25">
      <c r="A3778" s="276"/>
    </row>
    <row r="3779" spans="1:1" x14ac:dyDescent="0.25">
      <c r="A3779" s="276"/>
    </row>
    <row r="3780" spans="1:1" x14ac:dyDescent="0.25">
      <c r="A3780" s="276"/>
    </row>
    <row r="3781" spans="1:1" x14ac:dyDescent="0.25">
      <c r="A3781" s="276"/>
    </row>
    <row r="3782" spans="1:1" x14ac:dyDescent="0.25">
      <c r="A3782" s="276"/>
    </row>
    <row r="3783" spans="1:1" x14ac:dyDescent="0.25">
      <c r="A3783" s="276"/>
    </row>
    <row r="3784" spans="1:1" x14ac:dyDescent="0.25">
      <c r="A3784" s="276"/>
    </row>
    <row r="3785" spans="1:1" x14ac:dyDescent="0.25">
      <c r="A3785" s="276"/>
    </row>
    <row r="3786" spans="1:1" x14ac:dyDescent="0.25">
      <c r="A3786" s="276"/>
    </row>
    <row r="3787" spans="1:1" x14ac:dyDescent="0.25">
      <c r="A3787" s="276"/>
    </row>
    <row r="3788" spans="1:1" x14ac:dyDescent="0.25">
      <c r="A3788" s="276"/>
    </row>
    <row r="3789" spans="1:1" x14ac:dyDescent="0.25">
      <c r="A3789" s="276"/>
    </row>
    <row r="3790" spans="1:1" x14ac:dyDescent="0.25">
      <c r="A3790" s="276"/>
    </row>
    <row r="3791" spans="1:1" x14ac:dyDescent="0.25">
      <c r="A3791" s="276"/>
    </row>
    <row r="3792" spans="1:1" x14ac:dyDescent="0.25">
      <c r="A3792" s="276"/>
    </row>
    <row r="3793" spans="1:1" x14ac:dyDescent="0.25">
      <c r="A3793" s="276"/>
    </row>
    <row r="3794" spans="1:1" x14ac:dyDescent="0.25">
      <c r="A3794" s="276"/>
    </row>
    <row r="3795" spans="1:1" x14ac:dyDescent="0.25">
      <c r="A3795" s="276"/>
    </row>
    <row r="3796" spans="1:1" x14ac:dyDescent="0.25">
      <c r="A3796" s="276"/>
    </row>
    <row r="3797" spans="1:1" x14ac:dyDescent="0.25">
      <c r="A3797" s="276"/>
    </row>
    <row r="3798" spans="1:1" x14ac:dyDescent="0.25">
      <c r="A3798" s="276"/>
    </row>
    <row r="3799" spans="1:1" x14ac:dyDescent="0.25">
      <c r="A3799" s="276"/>
    </row>
    <row r="3800" spans="1:1" x14ac:dyDescent="0.25">
      <c r="A3800" s="276"/>
    </row>
    <row r="3801" spans="1:1" x14ac:dyDescent="0.25">
      <c r="A3801" s="276"/>
    </row>
    <row r="3802" spans="1:1" x14ac:dyDescent="0.25">
      <c r="A3802" s="276"/>
    </row>
    <row r="3803" spans="1:1" x14ac:dyDescent="0.25">
      <c r="A3803" s="276"/>
    </row>
    <row r="3804" spans="1:1" x14ac:dyDescent="0.25">
      <c r="A3804" s="276"/>
    </row>
    <row r="3805" spans="1:1" x14ac:dyDescent="0.25">
      <c r="A3805" s="276"/>
    </row>
    <row r="3806" spans="1:1" x14ac:dyDescent="0.25">
      <c r="A3806" s="276"/>
    </row>
    <row r="3807" spans="1:1" x14ac:dyDescent="0.25">
      <c r="A3807" s="276"/>
    </row>
    <row r="3808" spans="1:1" x14ac:dyDescent="0.25">
      <c r="A3808" s="276"/>
    </row>
    <row r="3809" spans="1:1" x14ac:dyDescent="0.25">
      <c r="A3809" s="276"/>
    </row>
    <row r="3810" spans="1:1" x14ac:dyDescent="0.25">
      <c r="A3810" s="276"/>
    </row>
    <row r="3811" spans="1:1" x14ac:dyDescent="0.25">
      <c r="A3811" s="276"/>
    </row>
    <row r="3812" spans="1:1" x14ac:dyDescent="0.25">
      <c r="A3812" s="276"/>
    </row>
    <row r="3813" spans="1:1" x14ac:dyDescent="0.25">
      <c r="A3813" s="276"/>
    </row>
    <row r="3814" spans="1:1" x14ac:dyDescent="0.25">
      <c r="A3814" s="276"/>
    </row>
    <row r="3815" spans="1:1" x14ac:dyDescent="0.25">
      <c r="A3815" s="276"/>
    </row>
    <row r="3816" spans="1:1" x14ac:dyDescent="0.25">
      <c r="A3816" s="276"/>
    </row>
    <row r="3817" spans="1:1" x14ac:dyDescent="0.25">
      <c r="A3817" s="276"/>
    </row>
    <row r="3818" spans="1:1" x14ac:dyDescent="0.25">
      <c r="A3818" s="276"/>
    </row>
    <row r="3819" spans="1:1" x14ac:dyDescent="0.25">
      <c r="A3819" s="276"/>
    </row>
    <row r="3820" spans="1:1" x14ac:dyDescent="0.25">
      <c r="A3820" s="276"/>
    </row>
    <row r="3821" spans="1:1" x14ac:dyDescent="0.25">
      <c r="A3821" s="276"/>
    </row>
    <row r="3822" spans="1:1" x14ac:dyDescent="0.25">
      <c r="A3822" s="276"/>
    </row>
    <row r="3823" spans="1:1" x14ac:dyDescent="0.25">
      <c r="A3823" s="276"/>
    </row>
    <row r="3824" spans="1:1" x14ac:dyDescent="0.25">
      <c r="A3824" s="276"/>
    </row>
    <row r="3825" spans="1:1" x14ac:dyDescent="0.25">
      <c r="A3825" s="276"/>
    </row>
    <row r="3826" spans="1:1" x14ac:dyDescent="0.25">
      <c r="A3826" s="276"/>
    </row>
    <row r="3827" spans="1:1" x14ac:dyDescent="0.25">
      <c r="A3827" s="276"/>
    </row>
    <row r="3828" spans="1:1" x14ac:dyDescent="0.25">
      <c r="A3828" s="276"/>
    </row>
    <row r="3829" spans="1:1" x14ac:dyDescent="0.25">
      <c r="A3829" s="276"/>
    </row>
    <row r="3830" spans="1:1" x14ac:dyDescent="0.25">
      <c r="A3830" s="276"/>
    </row>
    <row r="3831" spans="1:1" x14ac:dyDescent="0.25">
      <c r="A3831" s="276"/>
    </row>
    <row r="3832" spans="1:1" x14ac:dyDescent="0.25">
      <c r="A3832" s="276"/>
    </row>
    <row r="3833" spans="1:1" x14ac:dyDescent="0.25">
      <c r="A3833" s="276"/>
    </row>
    <row r="3834" spans="1:1" x14ac:dyDescent="0.25">
      <c r="A3834" s="276"/>
    </row>
    <row r="3835" spans="1:1" x14ac:dyDescent="0.25">
      <c r="A3835" s="276"/>
    </row>
    <row r="3836" spans="1:1" x14ac:dyDescent="0.25">
      <c r="A3836" s="276"/>
    </row>
    <row r="3837" spans="1:1" x14ac:dyDescent="0.25">
      <c r="A3837" s="276"/>
    </row>
    <row r="3838" spans="1:1" x14ac:dyDescent="0.25">
      <c r="A3838" s="276"/>
    </row>
    <row r="3839" spans="1:1" x14ac:dyDescent="0.25">
      <c r="A3839" s="276"/>
    </row>
    <row r="3840" spans="1:1" x14ac:dyDescent="0.25">
      <c r="A3840" s="276"/>
    </row>
    <row r="3841" spans="1:1" x14ac:dyDescent="0.25">
      <c r="A3841" s="276"/>
    </row>
    <row r="3842" spans="1:1" x14ac:dyDescent="0.25">
      <c r="A3842" s="276"/>
    </row>
    <row r="3843" spans="1:1" x14ac:dyDescent="0.25">
      <c r="A3843" s="276"/>
    </row>
    <row r="3844" spans="1:1" x14ac:dyDescent="0.25">
      <c r="A3844" s="276"/>
    </row>
    <row r="3845" spans="1:1" x14ac:dyDescent="0.25">
      <c r="A3845" s="276"/>
    </row>
    <row r="3846" spans="1:1" x14ac:dyDescent="0.25">
      <c r="A3846" s="276"/>
    </row>
    <row r="3847" spans="1:1" x14ac:dyDescent="0.25">
      <c r="A3847" s="276"/>
    </row>
    <row r="3848" spans="1:1" x14ac:dyDescent="0.25">
      <c r="A3848" s="276"/>
    </row>
    <row r="3849" spans="1:1" x14ac:dyDescent="0.25">
      <c r="A3849" s="276"/>
    </row>
    <row r="3850" spans="1:1" x14ac:dyDescent="0.25">
      <c r="A3850" s="276"/>
    </row>
    <row r="3851" spans="1:1" x14ac:dyDescent="0.25">
      <c r="A3851" s="276"/>
    </row>
    <row r="3852" spans="1:1" x14ac:dyDescent="0.25">
      <c r="A3852" s="276"/>
    </row>
    <row r="3853" spans="1:1" x14ac:dyDescent="0.25">
      <c r="A3853" s="276"/>
    </row>
    <row r="3854" spans="1:1" x14ac:dyDescent="0.25">
      <c r="A3854" s="276"/>
    </row>
    <row r="3855" spans="1:1" x14ac:dyDescent="0.25">
      <c r="A3855" s="276"/>
    </row>
    <row r="3856" spans="1:1" x14ac:dyDescent="0.25">
      <c r="A3856" s="276"/>
    </row>
    <row r="3857" spans="1:1" x14ac:dyDescent="0.25">
      <c r="A3857" s="276"/>
    </row>
    <row r="3858" spans="1:1" x14ac:dyDescent="0.25">
      <c r="A3858" s="276"/>
    </row>
    <row r="3859" spans="1:1" x14ac:dyDescent="0.25">
      <c r="A3859" s="276"/>
    </row>
    <row r="3860" spans="1:1" x14ac:dyDescent="0.25">
      <c r="A3860" s="276"/>
    </row>
    <row r="3861" spans="1:1" x14ac:dyDescent="0.25">
      <c r="A3861" s="276"/>
    </row>
    <row r="3862" spans="1:1" x14ac:dyDescent="0.25">
      <c r="A3862" s="276"/>
    </row>
    <row r="3863" spans="1:1" x14ac:dyDescent="0.25">
      <c r="A3863" s="276"/>
    </row>
    <row r="3864" spans="1:1" x14ac:dyDescent="0.25">
      <c r="A3864" s="276"/>
    </row>
    <row r="3865" spans="1:1" x14ac:dyDescent="0.25">
      <c r="A3865" s="276"/>
    </row>
    <row r="3866" spans="1:1" x14ac:dyDescent="0.25">
      <c r="A3866" s="276"/>
    </row>
    <row r="3867" spans="1:1" x14ac:dyDescent="0.25">
      <c r="A3867" s="276"/>
    </row>
    <row r="3868" spans="1:1" x14ac:dyDescent="0.25">
      <c r="A3868" s="276"/>
    </row>
    <row r="3869" spans="1:1" x14ac:dyDescent="0.25">
      <c r="A3869" s="276"/>
    </row>
    <row r="3870" spans="1:1" x14ac:dyDescent="0.25">
      <c r="A3870" s="276"/>
    </row>
    <row r="3871" spans="1:1" x14ac:dyDescent="0.25">
      <c r="A3871" s="276"/>
    </row>
    <row r="3872" spans="1:1" x14ac:dyDescent="0.25">
      <c r="A3872" s="276"/>
    </row>
    <row r="3873" spans="1:1" x14ac:dyDescent="0.25">
      <c r="A3873" s="276"/>
    </row>
    <row r="3874" spans="1:1" x14ac:dyDescent="0.25">
      <c r="A3874" s="276"/>
    </row>
    <row r="3875" spans="1:1" x14ac:dyDescent="0.25">
      <c r="A3875" s="276"/>
    </row>
    <row r="3876" spans="1:1" x14ac:dyDescent="0.25">
      <c r="A3876" s="276"/>
    </row>
    <row r="3877" spans="1:1" x14ac:dyDescent="0.25">
      <c r="A3877" s="276"/>
    </row>
    <row r="3878" spans="1:1" x14ac:dyDescent="0.25">
      <c r="A3878" s="276"/>
    </row>
    <row r="3879" spans="1:1" x14ac:dyDescent="0.25">
      <c r="A3879" s="276"/>
    </row>
    <row r="3880" spans="1:1" x14ac:dyDescent="0.25">
      <c r="A3880" s="276"/>
    </row>
    <row r="3881" spans="1:1" x14ac:dyDescent="0.25">
      <c r="A3881" s="276"/>
    </row>
    <row r="3882" spans="1:1" x14ac:dyDescent="0.25">
      <c r="A3882" s="276"/>
    </row>
    <row r="3883" spans="1:1" x14ac:dyDescent="0.25">
      <c r="A3883" s="276"/>
    </row>
    <row r="3884" spans="1:1" x14ac:dyDescent="0.25">
      <c r="A3884" s="276"/>
    </row>
    <row r="3885" spans="1:1" x14ac:dyDescent="0.25">
      <c r="A3885" s="276"/>
    </row>
    <row r="3886" spans="1:1" x14ac:dyDescent="0.25">
      <c r="A3886" s="276"/>
    </row>
    <row r="3887" spans="1:1" x14ac:dyDescent="0.25">
      <c r="A3887" s="276"/>
    </row>
    <row r="3888" spans="1:1" x14ac:dyDescent="0.25">
      <c r="A3888" s="276"/>
    </row>
    <row r="3889" spans="1:1" x14ac:dyDescent="0.25">
      <c r="A3889" s="276"/>
    </row>
    <row r="3890" spans="1:1" x14ac:dyDescent="0.25">
      <c r="A3890" s="276"/>
    </row>
    <row r="3891" spans="1:1" x14ac:dyDescent="0.25">
      <c r="A3891" s="276"/>
    </row>
    <row r="3892" spans="1:1" x14ac:dyDescent="0.25">
      <c r="A3892" s="276"/>
    </row>
    <row r="3893" spans="1:1" x14ac:dyDescent="0.25">
      <c r="A3893" s="276"/>
    </row>
    <row r="3894" spans="1:1" x14ac:dyDescent="0.25">
      <c r="A3894" s="276"/>
    </row>
    <row r="3895" spans="1:1" x14ac:dyDescent="0.25">
      <c r="A3895" s="276"/>
    </row>
    <row r="3896" spans="1:1" x14ac:dyDescent="0.25">
      <c r="A3896" s="276"/>
    </row>
    <row r="3897" spans="1:1" x14ac:dyDescent="0.25">
      <c r="A3897" s="276"/>
    </row>
    <row r="3898" spans="1:1" x14ac:dyDescent="0.25">
      <c r="A3898" s="276"/>
    </row>
    <row r="3899" spans="1:1" x14ac:dyDescent="0.25">
      <c r="A3899" s="276"/>
    </row>
    <row r="3900" spans="1:1" x14ac:dyDescent="0.25">
      <c r="A3900" s="276"/>
    </row>
    <row r="3901" spans="1:1" x14ac:dyDescent="0.25">
      <c r="A3901" s="276"/>
    </row>
    <row r="3902" spans="1:1" x14ac:dyDescent="0.25">
      <c r="A3902" s="277"/>
    </row>
    <row r="3903" spans="1:1" x14ac:dyDescent="0.25">
      <c r="A3903" s="274"/>
    </row>
    <row r="3904" spans="1:1" x14ac:dyDescent="0.25">
      <c r="A3904" s="276"/>
    </row>
    <row r="3905" spans="1:1" x14ac:dyDescent="0.25">
      <c r="A3905" s="276"/>
    </row>
    <row r="3906" spans="1:1" x14ac:dyDescent="0.25">
      <c r="A3906" s="276"/>
    </row>
    <row r="3907" spans="1:1" x14ac:dyDescent="0.25">
      <c r="A3907" s="276"/>
    </row>
    <row r="3908" spans="1:1" x14ac:dyDescent="0.25">
      <c r="A3908" s="276"/>
    </row>
    <row r="3909" spans="1:1" x14ac:dyDescent="0.25">
      <c r="A3909" s="276"/>
    </row>
    <row r="3910" spans="1:1" x14ac:dyDescent="0.25">
      <c r="A3910" s="276"/>
    </row>
    <row r="3911" spans="1:1" x14ac:dyDescent="0.25">
      <c r="A3911" s="276"/>
    </row>
    <row r="3912" spans="1:1" x14ac:dyDescent="0.25">
      <c r="A3912" s="276"/>
    </row>
    <row r="3913" spans="1:1" x14ac:dyDescent="0.25">
      <c r="A3913" s="276"/>
    </row>
    <row r="3914" spans="1:1" x14ac:dyDescent="0.25">
      <c r="A3914" s="276"/>
    </row>
    <row r="3915" spans="1:1" x14ac:dyDescent="0.25">
      <c r="A3915" s="276"/>
    </row>
    <row r="3916" spans="1:1" x14ac:dyDescent="0.25">
      <c r="A3916" s="276"/>
    </row>
    <row r="3917" spans="1:1" x14ac:dyDescent="0.25">
      <c r="A3917" s="276"/>
    </row>
    <row r="3918" spans="1:1" x14ac:dyDescent="0.25">
      <c r="A3918" s="276"/>
    </row>
    <row r="3919" spans="1:1" x14ac:dyDescent="0.25">
      <c r="A3919" s="276"/>
    </row>
    <row r="3920" spans="1:1" x14ac:dyDescent="0.25">
      <c r="A3920" s="276"/>
    </row>
    <row r="3921" spans="1:1" x14ac:dyDescent="0.25">
      <c r="A3921" s="276"/>
    </row>
    <row r="3922" spans="1:1" x14ac:dyDescent="0.25">
      <c r="A3922" s="276"/>
    </row>
    <row r="3923" spans="1:1" x14ac:dyDescent="0.25">
      <c r="A3923" s="276"/>
    </row>
    <row r="3924" spans="1:1" x14ac:dyDescent="0.25">
      <c r="A3924" s="276"/>
    </row>
    <row r="3925" spans="1:1" x14ac:dyDescent="0.25">
      <c r="A3925" s="276"/>
    </row>
    <row r="3926" spans="1:1" x14ac:dyDescent="0.25">
      <c r="A3926" s="276"/>
    </row>
    <row r="3927" spans="1:1" x14ac:dyDescent="0.25">
      <c r="A3927" s="276"/>
    </row>
    <row r="3928" spans="1:1" x14ac:dyDescent="0.25">
      <c r="A3928" s="276"/>
    </row>
    <row r="3929" spans="1:1" x14ac:dyDescent="0.25">
      <c r="A3929" s="276"/>
    </row>
    <row r="3930" spans="1:1" x14ac:dyDescent="0.25">
      <c r="A3930" s="276"/>
    </row>
    <row r="3931" spans="1:1" x14ac:dyDescent="0.25">
      <c r="A3931" s="276"/>
    </row>
    <row r="3932" spans="1:1" x14ac:dyDescent="0.25">
      <c r="A3932" s="276"/>
    </row>
    <row r="3933" spans="1:1" x14ac:dyDescent="0.25">
      <c r="A3933" s="276"/>
    </row>
    <row r="3934" spans="1:1" x14ac:dyDescent="0.25">
      <c r="A3934" s="276"/>
    </row>
    <row r="3935" spans="1:1" x14ac:dyDescent="0.25">
      <c r="A3935" s="276"/>
    </row>
    <row r="3936" spans="1:1" x14ac:dyDescent="0.25">
      <c r="A3936" s="276"/>
    </row>
    <row r="3937" spans="1:1" x14ac:dyDescent="0.25">
      <c r="A3937" s="276"/>
    </row>
    <row r="3938" spans="1:1" x14ac:dyDescent="0.25">
      <c r="A3938" s="276"/>
    </row>
    <row r="3939" spans="1:1" x14ac:dyDescent="0.25">
      <c r="A3939" s="276"/>
    </row>
    <row r="3940" spans="1:1" x14ac:dyDescent="0.25">
      <c r="A3940" s="276"/>
    </row>
    <row r="3941" spans="1:1" x14ac:dyDescent="0.25">
      <c r="A3941" s="276"/>
    </row>
    <row r="3942" spans="1:1" x14ac:dyDescent="0.25">
      <c r="A3942" s="276"/>
    </row>
    <row r="3943" spans="1:1" x14ac:dyDescent="0.25">
      <c r="A3943" s="276"/>
    </row>
    <row r="3944" spans="1:1" x14ac:dyDescent="0.25">
      <c r="A3944" s="276"/>
    </row>
    <row r="3945" spans="1:1" x14ac:dyDescent="0.25">
      <c r="A3945" s="276"/>
    </row>
    <row r="3946" spans="1:1" x14ac:dyDescent="0.25">
      <c r="A3946" s="276"/>
    </row>
    <row r="3947" spans="1:1" x14ac:dyDescent="0.25">
      <c r="A3947" s="276"/>
    </row>
    <row r="3948" spans="1:1" x14ac:dyDescent="0.25">
      <c r="A3948" s="276"/>
    </row>
    <row r="3949" spans="1:1" x14ac:dyDescent="0.25">
      <c r="A3949" s="276"/>
    </row>
    <row r="3950" spans="1:1" x14ac:dyDescent="0.25">
      <c r="A3950" s="276"/>
    </row>
    <row r="3951" spans="1:1" x14ac:dyDescent="0.25">
      <c r="A3951" s="276"/>
    </row>
    <row r="3952" spans="1:1" x14ac:dyDescent="0.25">
      <c r="A3952" s="276"/>
    </row>
    <row r="3953" spans="1:1" x14ac:dyDescent="0.25">
      <c r="A3953" s="276"/>
    </row>
    <row r="3954" spans="1:1" x14ac:dyDescent="0.25">
      <c r="A3954" s="276"/>
    </row>
    <row r="3955" spans="1:1" x14ac:dyDescent="0.25">
      <c r="A3955" s="276"/>
    </row>
    <row r="3956" spans="1:1" x14ac:dyDescent="0.25">
      <c r="A3956" s="276"/>
    </row>
    <row r="3957" spans="1:1" x14ac:dyDescent="0.25">
      <c r="A3957" s="276"/>
    </row>
    <row r="3958" spans="1:1" x14ac:dyDescent="0.25">
      <c r="A3958" s="276"/>
    </row>
    <row r="3959" spans="1:1" x14ac:dyDescent="0.25">
      <c r="A3959" s="276"/>
    </row>
    <row r="3960" spans="1:1" x14ac:dyDescent="0.25">
      <c r="A3960" s="276"/>
    </row>
    <row r="3961" spans="1:1" x14ac:dyDescent="0.25">
      <c r="A3961" s="276"/>
    </row>
    <row r="3962" spans="1:1" x14ac:dyDescent="0.25">
      <c r="A3962" s="276"/>
    </row>
    <row r="3963" spans="1:1" x14ac:dyDescent="0.25">
      <c r="A3963" s="276"/>
    </row>
    <row r="3964" spans="1:1" x14ac:dyDescent="0.25">
      <c r="A3964" s="276"/>
    </row>
    <row r="3965" spans="1:1" x14ac:dyDescent="0.25">
      <c r="A3965" s="276"/>
    </row>
    <row r="3966" spans="1:1" x14ac:dyDescent="0.25">
      <c r="A3966" s="276"/>
    </row>
    <row r="3967" spans="1:1" x14ac:dyDescent="0.25">
      <c r="A3967" s="276"/>
    </row>
    <row r="3968" spans="1:1" x14ac:dyDescent="0.25">
      <c r="A3968" s="276"/>
    </row>
    <row r="3969" spans="1:1" x14ac:dyDescent="0.25">
      <c r="A3969" s="276"/>
    </row>
    <row r="3970" spans="1:1" x14ac:dyDescent="0.25">
      <c r="A3970" s="276"/>
    </row>
    <row r="3971" spans="1:1" x14ac:dyDescent="0.25">
      <c r="A3971" s="276"/>
    </row>
    <row r="3972" spans="1:1" x14ac:dyDescent="0.25">
      <c r="A3972" s="276"/>
    </row>
    <row r="3973" spans="1:1" x14ac:dyDescent="0.25">
      <c r="A3973" s="276"/>
    </row>
    <row r="3974" spans="1:1" x14ac:dyDescent="0.25">
      <c r="A3974" s="276"/>
    </row>
    <row r="3975" spans="1:1" x14ac:dyDescent="0.25">
      <c r="A3975" s="276"/>
    </row>
    <row r="3976" spans="1:1" x14ac:dyDescent="0.25">
      <c r="A3976" s="276"/>
    </row>
    <row r="3977" spans="1:1" x14ac:dyDescent="0.25">
      <c r="A3977" s="276"/>
    </row>
    <row r="3978" spans="1:1" x14ac:dyDescent="0.25">
      <c r="A3978" s="276"/>
    </row>
    <row r="3979" spans="1:1" x14ac:dyDescent="0.25">
      <c r="A3979" s="276"/>
    </row>
    <row r="3980" spans="1:1" x14ac:dyDescent="0.25">
      <c r="A3980" s="276"/>
    </row>
    <row r="3981" spans="1:1" x14ac:dyDescent="0.25">
      <c r="A3981" s="276"/>
    </row>
    <row r="3982" spans="1:1" x14ac:dyDescent="0.25">
      <c r="A3982" s="276"/>
    </row>
    <row r="3983" spans="1:1" x14ac:dyDescent="0.25">
      <c r="A3983" s="276"/>
    </row>
    <row r="3984" spans="1:1" x14ac:dyDescent="0.25">
      <c r="A3984" s="276"/>
    </row>
    <row r="3985" spans="1:1" x14ac:dyDescent="0.25">
      <c r="A3985" s="276"/>
    </row>
    <row r="3986" spans="1:1" x14ac:dyDescent="0.25">
      <c r="A3986" s="276"/>
    </row>
    <row r="3987" spans="1:1" x14ac:dyDescent="0.25">
      <c r="A3987" s="276"/>
    </row>
    <row r="3988" spans="1:1" x14ac:dyDescent="0.25">
      <c r="A3988" s="276"/>
    </row>
    <row r="3989" spans="1:1" x14ac:dyDescent="0.25">
      <c r="A3989" s="276"/>
    </row>
    <row r="3990" spans="1:1" x14ac:dyDescent="0.25">
      <c r="A3990" s="276"/>
    </row>
    <row r="3991" spans="1:1" x14ac:dyDescent="0.25">
      <c r="A3991" s="276"/>
    </row>
    <row r="3992" spans="1:1" x14ac:dyDescent="0.25">
      <c r="A3992" s="276"/>
    </row>
    <row r="3993" spans="1:1" x14ac:dyDescent="0.25">
      <c r="A3993" s="276"/>
    </row>
    <row r="3994" spans="1:1" x14ac:dyDescent="0.25">
      <c r="A3994" s="276"/>
    </row>
    <row r="3995" spans="1:1" x14ac:dyDescent="0.25">
      <c r="A3995" s="276"/>
    </row>
    <row r="3996" spans="1:1" x14ac:dyDescent="0.25">
      <c r="A3996" s="276"/>
    </row>
    <row r="3997" spans="1:1" x14ac:dyDescent="0.25">
      <c r="A3997" s="276"/>
    </row>
    <row r="3998" spans="1:1" x14ac:dyDescent="0.25">
      <c r="A3998" s="276"/>
    </row>
    <row r="3999" spans="1:1" x14ac:dyDescent="0.25">
      <c r="A3999" s="276"/>
    </row>
    <row r="4000" spans="1:1" x14ac:dyDescent="0.25">
      <c r="A4000" s="276"/>
    </row>
    <row r="4001" spans="1:1" x14ac:dyDescent="0.25">
      <c r="A4001" s="276"/>
    </row>
    <row r="4002" spans="1:1" x14ac:dyDescent="0.25">
      <c r="A4002" s="276"/>
    </row>
    <row r="4003" spans="1:1" x14ac:dyDescent="0.25">
      <c r="A4003" s="276"/>
    </row>
    <row r="4004" spans="1:1" x14ac:dyDescent="0.25">
      <c r="A4004" s="276"/>
    </row>
    <row r="4005" spans="1:1" x14ac:dyDescent="0.25">
      <c r="A4005" s="276"/>
    </row>
    <row r="4006" spans="1:1" x14ac:dyDescent="0.25">
      <c r="A4006" s="276"/>
    </row>
    <row r="4007" spans="1:1" x14ac:dyDescent="0.25">
      <c r="A4007" s="276"/>
    </row>
    <row r="4008" spans="1:1" x14ac:dyDescent="0.25">
      <c r="A4008" s="276"/>
    </row>
    <row r="4009" spans="1:1" x14ac:dyDescent="0.25">
      <c r="A4009" s="276"/>
    </row>
    <row r="4010" spans="1:1" x14ac:dyDescent="0.25">
      <c r="A4010" s="276"/>
    </row>
    <row r="4011" spans="1:1" x14ac:dyDescent="0.25">
      <c r="A4011" s="276"/>
    </row>
    <row r="4012" spans="1:1" x14ac:dyDescent="0.25">
      <c r="A4012" s="276"/>
    </row>
    <row r="4013" spans="1:1" x14ac:dyDescent="0.25">
      <c r="A4013" s="276"/>
    </row>
    <row r="4014" spans="1:1" x14ac:dyDescent="0.25">
      <c r="A4014" s="276"/>
    </row>
    <row r="4015" spans="1:1" x14ac:dyDescent="0.25">
      <c r="A4015" s="276"/>
    </row>
    <row r="4016" spans="1:1" x14ac:dyDescent="0.25">
      <c r="A4016" s="276"/>
    </row>
    <row r="4017" spans="1:1" x14ac:dyDescent="0.25">
      <c r="A4017" s="276"/>
    </row>
    <row r="4018" spans="1:1" x14ac:dyDescent="0.25">
      <c r="A4018" s="276"/>
    </row>
    <row r="4019" spans="1:1" x14ac:dyDescent="0.25">
      <c r="A4019" s="276"/>
    </row>
    <row r="4020" spans="1:1" x14ac:dyDescent="0.25">
      <c r="A4020" s="276"/>
    </row>
    <row r="4021" spans="1:1" x14ac:dyDescent="0.25">
      <c r="A4021" s="276"/>
    </row>
    <row r="4022" spans="1:1" x14ac:dyDescent="0.25">
      <c r="A4022" s="276"/>
    </row>
    <row r="4023" spans="1:1" x14ac:dyDescent="0.25">
      <c r="A4023" s="276"/>
    </row>
    <row r="4024" spans="1:1" x14ac:dyDescent="0.25">
      <c r="A4024" s="276"/>
    </row>
    <row r="4025" spans="1:1" x14ac:dyDescent="0.25">
      <c r="A4025" s="276"/>
    </row>
    <row r="4026" spans="1:1" x14ac:dyDescent="0.25">
      <c r="A4026" s="276"/>
    </row>
    <row r="4027" spans="1:1" x14ac:dyDescent="0.25">
      <c r="A4027" s="276"/>
    </row>
    <row r="4028" spans="1:1" x14ac:dyDescent="0.25">
      <c r="A4028" s="276"/>
    </row>
    <row r="4029" spans="1:1" x14ac:dyDescent="0.25">
      <c r="A4029" s="276"/>
    </row>
    <row r="4030" spans="1:1" x14ac:dyDescent="0.25">
      <c r="A4030" s="276"/>
    </row>
    <row r="4031" spans="1:1" x14ac:dyDescent="0.25">
      <c r="A4031" s="276"/>
    </row>
    <row r="4032" spans="1:1" x14ac:dyDescent="0.25">
      <c r="A4032" s="276"/>
    </row>
    <row r="4033" spans="1:1" x14ac:dyDescent="0.25">
      <c r="A4033" s="276"/>
    </row>
    <row r="4034" spans="1:1" x14ac:dyDescent="0.25">
      <c r="A4034" s="276"/>
    </row>
    <row r="4035" spans="1:1" x14ac:dyDescent="0.25">
      <c r="A4035" s="276"/>
    </row>
    <row r="4036" spans="1:1" x14ac:dyDescent="0.25">
      <c r="A4036" s="276"/>
    </row>
    <row r="4037" spans="1:1" x14ac:dyDescent="0.25">
      <c r="A4037" s="276"/>
    </row>
    <row r="4038" spans="1:1" x14ac:dyDescent="0.25">
      <c r="A4038" s="276"/>
    </row>
    <row r="4039" spans="1:1" x14ac:dyDescent="0.25">
      <c r="A4039" s="276"/>
    </row>
    <row r="4040" spans="1:1" x14ac:dyDescent="0.25">
      <c r="A4040" s="276"/>
    </row>
    <row r="4041" spans="1:1" x14ac:dyDescent="0.25">
      <c r="A4041" s="276"/>
    </row>
    <row r="4042" spans="1:1" x14ac:dyDescent="0.25">
      <c r="A4042" s="276"/>
    </row>
    <row r="4043" spans="1:1" x14ac:dyDescent="0.25">
      <c r="A4043" s="276"/>
    </row>
    <row r="4044" spans="1:1" x14ac:dyDescent="0.25">
      <c r="A4044" s="276"/>
    </row>
    <row r="4045" spans="1:1" x14ac:dyDescent="0.25">
      <c r="A4045" s="276"/>
    </row>
    <row r="4046" spans="1:1" x14ac:dyDescent="0.25">
      <c r="A4046" s="276"/>
    </row>
    <row r="4047" spans="1:1" x14ac:dyDescent="0.25">
      <c r="A4047" s="276"/>
    </row>
    <row r="4048" spans="1:1" x14ac:dyDescent="0.25">
      <c r="A4048" s="276"/>
    </row>
    <row r="4049" spans="1:1" x14ac:dyDescent="0.25">
      <c r="A4049" s="276"/>
    </row>
    <row r="4050" spans="1:1" x14ac:dyDescent="0.25">
      <c r="A4050" s="276"/>
    </row>
    <row r="4051" spans="1:1" x14ac:dyDescent="0.25">
      <c r="A4051" s="276"/>
    </row>
    <row r="4052" spans="1:1" x14ac:dyDescent="0.25">
      <c r="A4052" s="276"/>
    </row>
    <row r="4053" spans="1:1" x14ac:dyDescent="0.25">
      <c r="A4053" s="276"/>
    </row>
    <row r="4054" spans="1:1" x14ac:dyDescent="0.25">
      <c r="A4054" s="276"/>
    </row>
    <row r="4055" spans="1:1" x14ac:dyDescent="0.25">
      <c r="A4055" s="276"/>
    </row>
    <row r="4056" spans="1:1" x14ac:dyDescent="0.25">
      <c r="A4056" s="276"/>
    </row>
    <row r="4057" spans="1:1" x14ac:dyDescent="0.25">
      <c r="A4057" s="276"/>
    </row>
    <row r="4058" spans="1:1" x14ac:dyDescent="0.25">
      <c r="A4058" s="276"/>
    </row>
    <row r="4059" spans="1:1" x14ac:dyDescent="0.25">
      <c r="A4059" s="276"/>
    </row>
    <row r="4060" spans="1:1" x14ac:dyDescent="0.25">
      <c r="A4060" s="276"/>
    </row>
    <row r="4061" spans="1:1" x14ac:dyDescent="0.25">
      <c r="A4061" s="276"/>
    </row>
    <row r="4062" spans="1:1" x14ac:dyDescent="0.25">
      <c r="A4062" s="276"/>
    </row>
    <row r="4063" spans="1:1" x14ac:dyDescent="0.25">
      <c r="A4063" s="276"/>
    </row>
    <row r="4064" spans="1:1" x14ac:dyDescent="0.25">
      <c r="A4064" s="276"/>
    </row>
    <row r="4065" spans="1:1" x14ac:dyDescent="0.25">
      <c r="A4065" s="276"/>
    </row>
    <row r="4066" spans="1:1" x14ac:dyDescent="0.25">
      <c r="A4066" s="276"/>
    </row>
    <row r="4067" spans="1:1" x14ac:dyDescent="0.25">
      <c r="A4067" s="276"/>
    </row>
    <row r="4068" spans="1:1" x14ac:dyDescent="0.25">
      <c r="A4068" s="276"/>
    </row>
    <row r="4069" spans="1:1" x14ac:dyDescent="0.25">
      <c r="A4069" s="276"/>
    </row>
    <row r="4070" spans="1:1" x14ac:dyDescent="0.25">
      <c r="A4070" s="276"/>
    </row>
    <row r="4071" spans="1:1" x14ac:dyDescent="0.25">
      <c r="A4071" s="276"/>
    </row>
    <row r="4072" spans="1:1" x14ac:dyDescent="0.25">
      <c r="A4072" s="276"/>
    </row>
    <row r="4073" spans="1:1" x14ac:dyDescent="0.25">
      <c r="A4073" s="276"/>
    </row>
    <row r="4074" spans="1:1" x14ac:dyDescent="0.25">
      <c r="A4074" s="276"/>
    </row>
    <row r="4075" spans="1:1" x14ac:dyDescent="0.25">
      <c r="A4075" s="276"/>
    </row>
    <row r="4076" spans="1:1" x14ac:dyDescent="0.25">
      <c r="A4076" s="276"/>
    </row>
    <row r="4077" spans="1:1" x14ac:dyDescent="0.25">
      <c r="A4077" s="276"/>
    </row>
    <row r="4078" spans="1:1" x14ac:dyDescent="0.25">
      <c r="A4078" s="276"/>
    </row>
    <row r="4079" spans="1:1" x14ac:dyDescent="0.25">
      <c r="A4079" s="276"/>
    </row>
    <row r="4080" spans="1:1" x14ac:dyDescent="0.25">
      <c r="A4080" s="276"/>
    </row>
    <row r="4081" spans="1:1" x14ac:dyDescent="0.25">
      <c r="A4081" s="276"/>
    </row>
    <row r="4082" spans="1:1" x14ac:dyDescent="0.25">
      <c r="A4082" s="276"/>
    </row>
    <row r="4083" spans="1:1" x14ac:dyDescent="0.25">
      <c r="A4083" s="276"/>
    </row>
    <row r="4084" spans="1:1" x14ac:dyDescent="0.25">
      <c r="A4084" s="276"/>
    </row>
    <row r="4085" spans="1:1" x14ac:dyDescent="0.25">
      <c r="A4085" s="276"/>
    </row>
    <row r="4086" spans="1:1" x14ac:dyDescent="0.25">
      <c r="A4086" s="276"/>
    </row>
    <row r="4087" spans="1:1" x14ac:dyDescent="0.25">
      <c r="A4087" s="276"/>
    </row>
    <row r="4088" spans="1:1" x14ac:dyDescent="0.25">
      <c r="A4088" s="276"/>
    </row>
    <row r="4089" spans="1:1" x14ac:dyDescent="0.25">
      <c r="A4089" s="276"/>
    </row>
    <row r="4090" spans="1:1" x14ac:dyDescent="0.25">
      <c r="A4090" s="276"/>
    </row>
    <row r="4091" spans="1:1" x14ac:dyDescent="0.25">
      <c r="A4091" s="276"/>
    </row>
    <row r="4092" spans="1:1" x14ac:dyDescent="0.25">
      <c r="A4092" s="276"/>
    </row>
    <row r="4093" spans="1:1" x14ac:dyDescent="0.25">
      <c r="A4093" s="276"/>
    </row>
    <row r="4094" spans="1:1" x14ac:dyDescent="0.25">
      <c r="A4094" s="276"/>
    </row>
    <row r="4095" spans="1:1" x14ac:dyDescent="0.25">
      <c r="A4095" s="276"/>
    </row>
    <row r="4096" spans="1:1" x14ac:dyDescent="0.25">
      <c r="A4096" s="276"/>
    </row>
    <row r="4097" spans="1:1" x14ac:dyDescent="0.25">
      <c r="A4097" s="276"/>
    </row>
    <row r="4098" spans="1:1" x14ac:dyDescent="0.25">
      <c r="A4098" s="276"/>
    </row>
    <row r="4099" spans="1:1" x14ac:dyDescent="0.25">
      <c r="A4099" s="276"/>
    </row>
    <row r="4100" spans="1:1" x14ac:dyDescent="0.25">
      <c r="A4100" s="276"/>
    </row>
    <row r="4101" spans="1:1" x14ac:dyDescent="0.25">
      <c r="A4101" s="276"/>
    </row>
    <row r="4102" spans="1:1" x14ac:dyDescent="0.25">
      <c r="A4102" s="276"/>
    </row>
    <row r="4103" spans="1:1" x14ac:dyDescent="0.25">
      <c r="A4103" s="276"/>
    </row>
    <row r="4104" spans="1:1" x14ac:dyDescent="0.25">
      <c r="A4104" s="276"/>
    </row>
    <row r="4105" spans="1:1" x14ac:dyDescent="0.25">
      <c r="A4105" s="276"/>
    </row>
    <row r="4106" spans="1:1" x14ac:dyDescent="0.25">
      <c r="A4106" s="276"/>
    </row>
    <row r="4107" spans="1:1" x14ac:dyDescent="0.25">
      <c r="A4107" s="276"/>
    </row>
    <row r="4108" spans="1:1" x14ac:dyDescent="0.25">
      <c r="A4108" s="276"/>
    </row>
    <row r="4109" spans="1:1" x14ac:dyDescent="0.25">
      <c r="A4109" s="276"/>
    </row>
    <row r="4110" spans="1:1" x14ac:dyDescent="0.25">
      <c r="A4110" s="276"/>
    </row>
    <row r="4111" spans="1:1" x14ac:dyDescent="0.25">
      <c r="A4111" s="276"/>
    </row>
    <row r="4112" spans="1:1" x14ac:dyDescent="0.25">
      <c r="A4112" s="276"/>
    </row>
    <row r="4113" spans="1:1" x14ac:dyDescent="0.25">
      <c r="A4113" s="276"/>
    </row>
    <row r="4114" spans="1:1" x14ac:dyDescent="0.25">
      <c r="A4114" s="276"/>
    </row>
    <row r="4115" spans="1:1" x14ac:dyDescent="0.25">
      <c r="A4115" s="276"/>
    </row>
    <row r="4116" spans="1:1" x14ac:dyDescent="0.25">
      <c r="A4116" s="276"/>
    </row>
    <row r="4117" spans="1:1" x14ac:dyDescent="0.25">
      <c r="A4117" s="276"/>
    </row>
    <row r="4118" spans="1:1" x14ac:dyDescent="0.25">
      <c r="A4118" s="276"/>
    </row>
    <row r="4119" spans="1:1" x14ac:dyDescent="0.25">
      <c r="A4119" s="276"/>
    </row>
    <row r="4120" spans="1:1" x14ac:dyDescent="0.25">
      <c r="A4120" s="276"/>
    </row>
    <row r="4121" spans="1:1" x14ac:dyDescent="0.25">
      <c r="A4121" s="276"/>
    </row>
    <row r="4122" spans="1:1" x14ac:dyDescent="0.25">
      <c r="A4122" s="276"/>
    </row>
    <row r="4123" spans="1:1" x14ac:dyDescent="0.25">
      <c r="A4123" s="276"/>
    </row>
    <row r="4124" spans="1:1" x14ac:dyDescent="0.25">
      <c r="A4124" s="276"/>
    </row>
    <row r="4125" spans="1:1" x14ac:dyDescent="0.25">
      <c r="A4125" s="276"/>
    </row>
    <row r="4126" spans="1:1" x14ac:dyDescent="0.25">
      <c r="A4126" s="276"/>
    </row>
    <row r="4127" spans="1:1" x14ac:dyDescent="0.25">
      <c r="A4127" s="276"/>
    </row>
    <row r="4128" spans="1:1" x14ac:dyDescent="0.25">
      <c r="A4128" s="276"/>
    </row>
    <row r="4129" spans="1:1" x14ac:dyDescent="0.25">
      <c r="A4129" s="276"/>
    </row>
    <row r="4130" spans="1:1" x14ac:dyDescent="0.25">
      <c r="A4130" s="276"/>
    </row>
    <row r="4131" spans="1:1" x14ac:dyDescent="0.25">
      <c r="A4131" s="276"/>
    </row>
    <row r="4132" spans="1:1" x14ac:dyDescent="0.25">
      <c r="A4132" s="276"/>
    </row>
    <row r="4133" spans="1:1" x14ac:dyDescent="0.25">
      <c r="A4133" s="276"/>
    </row>
    <row r="4134" spans="1:1" x14ac:dyDescent="0.25">
      <c r="A4134" s="276"/>
    </row>
    <row r="4135" spans="1:1" x14ac:dyDescent="0.25">
      <c r="A4135" s="276"/>
    </row>
    <row r="4136" spans="1:1" x14ac:dyDescent="0.25">
      <c r="A4136" s="276"/>
    </row>
    <row r="4137" spans="1:1" x14ac:dyDescent="0.25">
      <c r="A4137" s="276"/>
    </row>
    <row r="4138" spans="1:1" x14ac:dyDescent="0.25">
      <c r="A4138" s="276"/>
    </row>
    <row r="4139" spans="1:1" x14ac:dyDescent="0.25">
      <c r="A4139" s="276"/>
    </row>
    <row r="4140" spans="1:1" x14ac:dyDescent="0.25">
      <c r="A4140" s="276"/>
    </row>
    <row r="4141" spans="1:1" x14ac:dyDescent="0.25">
      <c r="A4141" s="276"/>
    </row>
    <row r="4142" spans="1:1" x14ac:dyDescent="0.25">
      <c r="A4142" s="276"/>
    </row>
    <row r="4143" spans="1:1" x14ac:dyDescent="0.25">
      <c r="A4143" s="276"/>
    </row>
    <row r="4144" spans="1:1" x14ac:dyDescent="0.25">
      <c r="A4144" s="276"/>
    </row>
    <row r="4145" spans="1:1" x14ac:dyDescent="0.25">
      <c r="A4145" s="276"/>
    </row>
    <row r="4146" spans="1:1" x14ac:dyDescent="0.25">
      <c r="A4146" s="276"/>
    </row>
    <row r="4147" spans="1:1" x14ac:dyDescent="0.25">
      <c r="A4147" s="276"/>
    </row>
    <row r="4148" spans="1:1" x14ac:dyDescent="0.25">
      <c r="A4148" s="276"/>
    </row>
    <row r="4149" spans="1:1" x14ac:dyDescent="0.25">
      <c r="A4149" s="276"/>
    </row>
    <row r="4150" spans="1:1" x14ac:dyDescent="0.25">
      <c r="A4150" s="276"/>
    </row>
    <row r="4151" spans="1:1" x14ac:dyDescent="0.25">
      <c r="A4151" s="276"/>
    </row>
    <row r="4152" spans="1:1" x14ac:dyDescent="0.25">
      <c r="A4152" s="276"/>
    </row>
    <row r="4153" spans="1:1" x14ac:dyDescent="0.25">
      <c r="A4153" s="276"/>
    </row>
    <row r="4154" spans="1:1" x14ac:dyDescent="0.25">
      <c r="A4154" s="276"/>
    </row>
    <row r="4155" spans="1:1" x14ac:dyDescent="0.25">
      <c r="A4155" s="276"/>
    </row>
    <row r="4156" spans="1:1" x14ac:dyDescent="0.25">
      <c r="A4156" s="276"/>
    </row>
    <row r="4157" spans="1:1" x14ac:dyDescent="0.25">
      <c r="A4157" s="276"/>
    </row>
    <row r="4158" spans="1:1" x14ac:dyDescent="0.25">
      <c r="A4158" s="276"/>
    </row>
    <row r="4159" spans="1:1" x14ac:dyDescent="0.25">
      <c r="A4159" s="276"/>
    </row>
    <row r="4160" spans="1:1" x14ac:dyDescent="0.25">
      <c r="A4160" s="276"/>
    </row>
    <row r="4161" spans="1:1" x14ac:dyDescent="0.25">
      <c r="A4161" s="276"/>
    </row>
    <row r="4162" spans="1:1" x14ac:dyDescent="0.25">
      <c r="A4162" s="276"/>
    </row>
    <row r="4163" spans="1:1" x14ac:dyDescent="0.25">
      <c r="A4163" s="276"/>
    </row>
    <row r="4164" spans="1:1" x14ac:dyDescent="0.25">
      <c r="A4164" s="276"/>
    </row>
    <row r="4165" spans="1:1" x14ac:dyDescent="0.25">
      <c r="A4165" s="276"/>
    </row>
    <row r="4166" spans="1:1" x14ac:dyDescent="0.25">
      <c r="A4166" s="276"/>
    </row>
    <row r="4167" spans="1:1" x14ac:dyDescent="0.25">
      <c r="A4167" s="276"/>
    </row>
    <row r="4168" spans="1:1" x14ac:dyDescent="0.25">
      <c r="A4168" s="276"/>
    </row>
    <row r="4169" spans="1:1" x14ac:dyDescent="0.25">
      <c r="A4169" s="276"/>
    </row>
    <row r="4170" spans="1:1" x14ac:dyDescent="0.25">
      <c r="A4170" s="276"/>
    </row>
    <row r="4171" spans="1:1" x14ac:dyDescent="0.25">
      <c r="A4171" s="276"/>
    </row>
    <row r="4172" spans="1:1" x14ac:dyDescent="0.25">
      <c r="A4172" s="276"/>
    </row>
    <row r="4173" spans="1:1" x14ac:dyDescent="0.25">
      <c r="A4173" s="276"/>
    </row>
    <row r="4174" spans="1:1" x14ac:dyDescent="0.25">
      <c r="A4174" s="276"/>
    </row>
    <row r="4175" spans="1:1" x14ac:dyDescent="0.25">
      <c r="A4175" s="276"/>
    </row>
    <row r="4176" spans="1:1" x14ac:dyDescent="0.25">
      <c r="A4176" s="276"/>
    </row>
    <row r="4177" spans="1:1" x14ac:dyDescent="0.25">
      <c r="A4177" s="276"/>
    </row>
    <row r="4178" spans="1:1" x14ac:dyDescent="0.25">
      <c r="A4178" s="276"/>
    </row>
    <row r="4179" spans="1:1" x14ac:dyDescent="0.25">
      <c r="A4179" s="276"/>
    </row>
    <row r="4180" spans="1:1" x14ac:dyDescent="0.25">
      <c r="A4180" s="276"/>
    </row>
    <row r="4181" spans="1:1" x14ac:dyDescent="0.25">
      <c r="A4181" s="276"/>
    </row>
    <row r="4182" spans="1:1" x14ac:dyDescent="0.25">
      <c r="A4182" s="276"/>
    </row>
    <row r="4183" spans="1:1" x14ac:dyDescent="0.25">
      <c r="A4183" s="276"/>
    </row>
    <row r="4184" spans="1:1" x14ac:dyDescent="0.25">
      <c r="A4184" s="276"/>
    </row>
    <row r="4185" spans="1:1" x14ac:dyDescent="0.25">
      <c r="A4185" s="276"/>
    </row>
    <row r="4186" spans="1:1" x14ac:dyDescent="0.25">
      <c r="A4186" s="276"/>
    </row>
    <row r="4187" spans="1:1" x14ac:dyDescent="0.25">
      <c r="A4187" s="276"/>
    </row>
    <row r="4188" spans="1:1" x14ac:dyDescent="0.25">
      <c r="A4188" s="276"/>
    </row>
    <row r="4189" spans="1:1" x14ac:dyDescent="0.25">
      <c r="A4189" s="276"/>
    </row>
    <row r="4190" spans="1:1" x14ac:dyDescent="0.25">
      <c r="A4190" s="276"/>
    </row>
    <row r="4191" spans="1:1" x14ac:dyDescent="0.25">
      <c r="A4191" s="276"/>
    </row>
    <row r="4192" spans="1:1" x14ac:dyDescent="0.25">
      <c r="A4192" s="276"/>
    </row>
    <row r="4193" spans="1:1" x14ac:dyDescent="0.25">
      <c r="A4193" s="276"/>
    </row>
    <row r="4194" spans="1:1" x14ac:dyDescent="0.25">
      <c r="A4194" s="276"/>
    </row>
    <row r="4195" spans="1:1" x14ac:dyDescent="0.25">
      <c r="A4195" s="276"/>
    </row>
    <row r="4196" spans="1:1" x14ac:dyDescent="0.25">
      <c r="A4196" s="276"/>
    </row>
    <row r="4197" spans="1:1" x14ac:dyDescent="0.25">
      <c r="A4197" s="276"/>
    </row>
    <row r="4198" spans="1:1" x14ac:dyDescent="0.25">
      <c r="A4198" s="276"/>
    </row>
    <row r="4199" spans="1:1" x14ac:dyDescent="0.25">
      <c r="A4199" s="276"/>
    </row>
    <row r="4200" spans="1:1" x14ac:dyDescent="0.25">
      <c r="A4200" s="276"/>
    </row>
    <row r="4201" spans="1:1" x14ac:dyDescent="0.25">
      <c r="A4201" s="276"/>
    </row>
    <row r="4202" spans="1:1" x14ac:dyDescent="0.25">
      <c r="A4202" s="276"/>
    </row>
    <row r="4203" spans="1:1" x14ac:dyDescent="0.25">
      <c r="A4203" s="276"/>
    </row>
    <row r="4204" spans="1:1" x14ac:dyDescent="0.25">
      <c r="A4204" s="276"/>
    </row>
    <row r="4205" spans="1:1" x14ac:dyDescent="0.25">
      <c r="A4205" s="276"/>
    </row>
    <row r="4206" spans="1:1" x14ac:dyDescent="0.25">
      <c r="A4206" s="276"/>
    </row>
    <row r="4207" spans="1:1" x14ac:dyDescent="0.25">
      <c r="A4207" s="276"/>
    </row>
    <row r="4208" spans="1:1" x14ac:dyDescent="0.25">
      <c r="A4208" s="276"/>
    </row>
    <row r="4209" spans="1:1" x14ac:dyDescent="0.25">
      <c r="A4209" s="276"/>
    </row>
    <row r="4210" spans="1:1" x14ac:dyDescent="0.25">
      <c r="A4210" s="276"/>
    </row>
    <row r="4211" spans="1:1" x14ac:dyDescent="0.25">
      <c r="A4211" s="276"/>
    </row>
    <row r="4212" spans="1:1" x14ac:dyDescent="0.25">
      <c r="A4212" s="276"/>
    </row>
    <row r="4213" spans="1:1" x14ac:dyDescent="0.25">
      <c r="A4213" s="276"/>
    </row>
    <row r="4214" spans="1:1" x14ac:dyDescent="0.25">
      <c r="A4214" s="276"/>
    </row>
    <row r="4215" spans="1:1" x14ac:dyDescent="0.25">
      <c r="A4215" s="276"/>
    </row>
    <row r="4216" spans="1:1" x14ac:dyDescent="0.25">
      <c r="A4216" s="276"/>
    </row>
    <row r="4217" spans="1:1" x14ac:dyDescent="0.25">
      <c r="A4217" s="276"/>
    </row>
    <row r="4218" spans="1:1" x14ac:dyDescent="0.25">
      <c r="A4218" s="276"/>
    </row>
    <row r="4219" spans="1:1" x14ac:dyDescent="0.25">
      <c r="A4219" s="276"/>
    </row>
    <row r="4220" spans="1:1" x14ac:dyDescent="0.25">
      <c r="A4220" s="276"/>
    </row>
    <row r="4221" spans="1:1" x14ac:dyDescent="0.25">
      <c r="A4221" s="276"/>
    </row>
    <row r="4222" spans="1:1" x14ac:dyDescent="0.25">
      <c r="A4222" s="276"/>
    </row>
    <row r="4223" spans="1:1" x14ac:dyDescent="0.25">
      <c r="A4223" s="276"/>
    </row>
    <row r="4224" spans="1:1" x14ac:dyDescent="0.25">
      <c r="A4224" s="276"/>
    </row>
    <row r="4225" spans="1:1" x14ac:dyDescent="0.25">
      <c r="A4225" s="276"/>
    </row>
    <row r="4226" spans="1:1" x14ac:dyDescent="0.25">
      <c r="A4226" s="276"/>
    </row>
    <row r="4227" spans="1:1" x14ac:dyDescent="0.25">
      <c r="A4227" s="276"/>
    </row>
    <row r="4228" spans="1:1" x14ac:dyDescent="0.25">
      <c r="A4228" s="276"/>
    </row>
    <row r="4229" spans="1:1" x14ac:dyDescent="0.25">
      <c r="A4229" s="276"/>
    </row>
    <row r="4230" spans="1:1" x14ac:dyDescent="0.25">
      <c r="A4230" s="276"/>
    </row>
    <row r="4231" spans="1:1" x14ac:dyDescent="0.25">
      <c r="A4231" s="276"/>
    </row>
    <row r="4232" spans="1:1" x14ac:dyDescent="0.25">
      <c r="A4232" s="276"/>
    </row>
    <row r="4233" spans="1:1" x14ac:dyDescent="0.25">
      <c r="A4233" s="276"/>
    </row>
    <row r="4234" spans="1:1" x14ac:dyDescent="0.25">
      <c r="A4234" s="276"/>
    </row>
    <row r="4235" spans="1:1" x14ac:dyDescent="0.25">
      <c r="A4235" s="276"/>
    </row>
    <row r="4236" spans="1:1" x14ac:dyDescent="0.25">
      <c r="A4236" s="276"/>
    </row>
    <row r="4237" spans="1:1" x14ac:dyDescent="0.25">
      <c r="A4237" s="276"/>
    </row>
    <row r="4238" spans="1:1" x14ac:dyDescent="0.25">
      <c r="A4238" s="276"/>
    </row>
    <row r="4239" spans="1:1" x14ac:dyDescent="0.25">
      <c r="A4239" s="276"/>
    </row>
    <row r="4240" spans="1:1" x14ac:dyDescent="0.25">
      <c r="A4240" s="276"/>
    </row>
    <row r="4241" spans="1:1" x14ac:dyDescent="0.25">
      <c r="A4241" s="276"/>
    </row>
    <row r="4242" spans="1:1" x14ac:dyDescent="0.25">
      <c r="A4242" s="276"/>
    </row>
    <row r="4243" spans="1:1" x14ac:dyDescent="0.25">
      <c r="A4243" s="276"/>
    </row>
    <row r="4244" spans="1:1" x14ac:dyDescent="0.25">
      <c r="A4244" s="276"/>
    </row>
    <row r="4245" spans="1:1" x14ac:dyDescent="0.25">
      <c r="A4245" s="276"/>
    </row>
    <row r="4246" spans="1:1" x14ac:dyDescent="0.25">
      <c r="A4246" s="276"/>
    </row>
    <row r="4247" spans="1:1" x14ac:dyDescent="0.25">
      <c r="A4247" s="276"/>
    </row>
    <row r="4248" spans="1:1" x14ac:dyDescent="0.25">
      <c r="A4248" s="276"/>
    </row>
    <row r="4249" spans="1:1" x14ac:dyDescent="0.25">
      <c r="A4249" s="276"/>
    </row>
    <row r="4250" spans="1:1" x14ac:dyDescent="0.25">
      <c r="A4250" s="276"/>
    </row>
    <row r="4251" spans="1:1" x14ac:dyDescent="0.25">
      <c r="A4251" s="276"/>
    </row>
    <row r="4252" spans="1:1" x14ac:dyDescent="0.25">
      <c r="A4252" s="276"/>
    </row>
    <row r="4253" spans="1:1" x14ac:dyDescent="0.25">
      <c r="A4253" s="276"/>
    </row>
    <row r="4254" spans="1:1" x14ac:dyDescent="0.25">
      <c r="A4254" s="276"/>
    </row>
    <row r="4255" spans="1:1" x14ac:dyDescent="0.25">
      <c r="A4255" s="276"/>
    </row>
    <row r="4256" spans="1:1" x14ac:dyDescent="0.25">
      <c r="A4256" s="276"/>
    </row>
    <row r="4257" spans="1:1" x14ac:dyDescent="0.25">
      <c r="A4257" s="276"/>
    </row>
    <row r="4258" spans="1:1" x14ac:dyDescent="0.25">
      <c r="A4258" s="276"/>
    </row>
    <row r="4259" spans="1:1" x14ac:dyDescent="0.25">
      <c r="A4259" s="276"/>
    </row>
    <row r="4260" spans="1:1" x14ac:dyDescent="0.25">
      <c r="A4260" s="276"/>
    </row>
    <row r="4261" spans="1:1" x14ac:dyDescent="0.25">
      <c r="A4261" s="276"/>
    </row>
    <row r="4262" spans="1:1" x14ac:dyDescent="0.25">
      <c r="A4262" s="276"/>
    </row>
    <row r="4263" spans="1:1" x14ac:dyDescent="0.25">
      <c r="A4263" s="276"/>
    </row>
    <row r="4264" spans="1:1" x14ac:dyDescent="0.25">
      <c r="A4264" s="276"/>
    </row>
    <row r="4265" spans="1:1" x14ac:dyDescent="0.25">
      <c r="A4265" s="276"/>
    </row>
    <row r="4266" spans="1:1" x14ac:dyDescent="0.25">
      <c r="A4266" s="276"/>
    </row>
    <row r="4267" spans="1:1" x14ac:dyDescent="0.25">
      <c r="A4267" s="276"/>
    </row>
    <row r="4268" spans="1:1" x14ac:dyDescent="0.25">
      <c r="A4268" s="276"/>
    </row>
    <row r="4269" spans="1:1" x14ac:dyDescent="0.25">
      <c r="A4269" s="276"/>
    </row>
    <row r="4270" spans="1:1" x14ac:dyDescent="0.25">
      <c r="A4270" s="276"/>
    </row>
    <row r="4271" spans="1:1" x14ac:dyDescent="0.25">
      <c r="A4271" s="276"/>
    </row>
    <row r="4272" spans="1:1" x14ac:dyDescent="0.25">
      <c r="A4272" s="276"/>
    </row>
    <row r="4273" spans="1:1" x14ac:dyDescent="0.25">
      <c r="A4273" s="276"/>
    </row>
    <row r="4274" spans="1:1" x14ac:dyDescent="0.25">
      <c r="A4274" s="276"/>
    </row>
    <row r="4275" spans="1:1" x14ac:dyDescent="0.25">
      <c r="A4275" s="276"/>
    </row>
    <row r="4276" spans="1:1" x14ac:dyDescent="0.25">
      <c r="A4276" s="276"/>
    </row>
    <row r="4277" spans="1:1" x14ac:dyDescent="0.25">
      <c r="A4277" s="276"/>
    </row>
    <row r="4278" spans="1:1" x14ac:dyDescent="0.25">
      <c r="A4278" s="276"/>
    </row>
    <row r="4279" spans="1:1" x14ac:dyDescent="0.25">
      <c r="A4279" s="276"/>
    </row>
    <row r="4280" spans="1:1" x14ac:dyDescent="0.25">
      <c r="A4280" s="276"/>
    </row>
    <row r="4281" spans="1:1" x14ac:dyDescent="0.25">
      <c r="A4281" s="276"/>
    </row>
    <row r="4282" spans="1:1" x14ac:dyDescent="0.25">
      <c r="A4282" s="276"/>
    </row>
    <row r="4283" spans="1:1" x14ac:dyDescent="0.25">
      <c r="A4283" s="276"/>
    </row>
    <row r="4284" spans="1:1" x14ac:dyDescent="0.25">
      <c r="A4284" s="276"/>
    </row>
    <row r="4285" spans="1:1" x14ac:dyDescent="0.25">
      <c r="A4285" s="276"/>
    </row>
    <row r="4286" spans="1:1" x14ac:dyDescent="0.25">
      <c r="A4286" s="276"/>
    </row>
    <row r="4287" spans="1:1" x14ac:dyDescent="0.25">
      <c r="A4287" s="276"/>
    </row>
    <row r="4288" spans="1:1" x14ac:dyDescent="0.25">
      <c r="A4288" s="276"/>
    </row>
    <row r="4289" spans="1:1" x14ac:dyDescent="0.25">
      <c r="A4289" s="276"/>
    </row>
    <row r="4290" spans="1:1" x14ac:dyDescent="0.25">
      <c r="A4290" s="276"/>
    </row>
    <row r="4291" spans="1:1" x14ac:dyDescent="0.25">
      <c r="A4291" s="276"/>
    </row>
    <row r="4292" spans="1:1" x14ac:dyDescent="0.25">
      <c r="A4292" s="276"/>
    </row>
    <row r="4293" spans="1:1" x14ac:dyDescent="0.25">
      <c r="A4293" s="276"/>
    </row>
    <row r="4294" spans="1:1" x14ac:dyDescent="0.25">
      <c r="A4294" s="276"/>
    </row>
    <row r="4295" spans="1:1" x14ac:dyDescent="0.25">
      <c r="A4295" s="276"/>
    </row>
    <row r="4296" spans="1:1" x14ac:dyDescent="0.25">
      <c r="A4296" s="276"/>
    </row>
    <row r="4297" spans="1:1" x14ac:dyDescent="0.25">
      <c r="A4297" s="276"/>
    </row>
    <row r="4298" spans="1:1" x14ac:dyDescent="0.25">
      <c r="A4298" s="276"/>
    </row>
    <row r="4299" spans="1:1" x14ac:dyDescent="0.25">
      <c r="A4299" s="276"/>
    </row>
    <row r="4300" spans="1:1" x14ac:dyDescent="0.25">
      <c r="A4300" s="276"/>
    </row>
    <row r="4301" spans="1:1" x14ac:dyDescent="0.25">
      <c r="A4301" s="276"/>
    </row>
    <row r="4302" spans="1:1" x14ac:dyDescent="0.25">
      <c r="A4302" s="276"/>
    </row>
    <row r="4303" spans="1:1" x14ac:dyDescent="0.25">
      <c r="A4303" s="276"/>
    </row>
    <row r="4304" spans="1:1" x14ac:dyDescent="0.25">
      <c r="A4304" s="276"/>
    </row>
    <row r="4305" spans="1:1" x14ac:dyDescent="0.25">
      <c r="A4305" s="276"/>
    </row>
    <row r="4306" spans="1:1" x14ac:dyDescent="0.25">
      <c r="A4306" s="276"/>
    </row>
    <row r="4307" spans="1:1" x14ac:dyDescent="0.25">
      <c r="A4307" s="276"/>
    </row>
    <row r="4308" spans="1:1" x14ac:dyDescent="0.25">
      <c r="A4308" s="276"/>
    </row>
    <row r="4309" spans="1:1" x14ac:dyDescent="0.25">
      <c r="A4309" s="276"/>
    </row>
    <row r="4310" spans="1:1" x14ac:dyDescent="0.25">
      <c r="A4310" s="276"/>
    </row>
    <row r="4311" spans="1:1" x14ac:dyDescent="0.25">
      <c r="A4311" s="276"/>
    </row>
    <row r="4312" spans="1:1" x14ac:dyDescent="0.25">
      <c r="A4312" s="276"/>
    </row>
    <row r="4313" spans="1:1" x14ac:dyDescent="0.25">
      <c r="A4313" s="276"/>
    </row>
    <row r="4314" spans="1:1" x14ac:dyDescent="0.25">
      <c r="A4314" s="276"/>
    </row>
    <row r="4315" spans="1:1" x14ac:dyDescent="0.25">
      <c r="A4315" s="276"/>
    </row>
    <row r="4316" spans="1:1" x14ac:dyDescent="0.25">
      <c r="A4316" s="276"/>
    </row>
    <row r="4317" spans="1:1" x14ac:dyDescent="0.25">
      <c r="A4317" s="276"/>
    </row>
    <row r="4318" spans="1:1" x14ac:dyDescent="0.25">
      <c r="A4318" s="276"/>
    </row>
    <row r="4319" spans="1:1" x14ac:dyDescent="0.25">
      <c r="A4319" s="276"/>
    </row>
    <row r="4320" spans="1:1" x14ac:dyDescent="0.25">
      <c r="A4320" s="276"/>
    </row>
    <row r="4321" spans="1:1" x14ac:dyDescent="0.25">
      <c r="A4321" s="276"/>
    </row>
    <row r="4322" spans="1:1" x14ac:dyDescent="0.25">
      <c r="A4322" s="276"/>
    </row>
    <row r="4323" spans="1:1" x14ac:dyDescent="0.25">
      <c r="A4323" s="276"/>
    </row>
    <row r="4324" spans="1:1" x14ac:dyDescent="0.25">
      <c r="A4324" s="276"/>
    </row>
    <row r="4325" spans="1:1" x14ac:dyDescent="0.25">
      <c r="A4325" s="276"/>
    </row>
    <row r="4326" spans="1:1" x14ac:dyDescent="0.25">
      <c r="A4326" s="276"/>
    </row>
    <row r="4327" spans="1:1" x14ac:dyDescent="0.25">
      <c r="A4327" s="276"/>
    </row>
    <row r="4328" spans="1:1" x14ac:dyDescent="0.25">
      <c r="A4328" s="276"/>
    </row>
    <row r="4329" spans="1:1" x14ac:dyDescent="0.25">
      <c r="A4329" s="276"/>
    </row>
    <row r="4330" spans="1:1" x14ac:dyDescent="0.25">
      <c r="A4330" s="276"/>
    </row>
    <row r="4331" spans="1:1" x14ac:dyDescent="0.25">
      <c r="A4331" s="276"/>
    </row>
    <row r="4332" spans="1:1" x14ac:dyDescent="0.25">
      <c r="A4332" s="276"/>
    </row>
    <row r="4333" spans="1:1" x14ac:dyDescent="0.25">
      <c r="A4333" s="276"/>
    </row>
    <row r="4334" spans="1:1" x14ac:dyDescent="0.25">
      <c r="A4334" s="276"/>
    </row>
    <row r="4335" spans="1:1" x14ac:dyDescent="0.25">
      <c r="A4335" s="276"/>
    </row>
    <row r="4336" spans="1:1" x14ac:dyDescent="0.25">
      <c r="A4336" s="276"/>
    </row>
    <row r="4337" spans="1:1" x14ac:dyDescent="0.25">
      <c r="A4337" s="276"/>
    </row>
    <row r="4338" spans="1:1" x14ac:dyDescent="0.25">
      <c r="A4338" s="276"/>
    </row>
    <row r="4339" spans="1:1" x14ac:dyDescent="0.25">
      <c r="A4339" s="276"/>
    </row>
    <row r="4340" spans="1:1" x14ac:dyDescent="0.25">
      <c r="A4340" s="276"/>
    </row>
    <row r="4341" spans="1:1" x14ac:dyDescent="0.25">
      <c r="A4341" s="276"/>
    </row>
    <row r="4342" spans="1:1" x14ac:dyDescent="0.25">
      <c r="A4342" s="276"/>
    </row>
    <row r="4343" spans="1:1" x14ac:dyDescent="0.25">
      <c r="A4343" s="276"/>
    </row>
    <row r="4344" spans="1:1" x14ac:dyDescent="0.25">
      <c r="A4344" s="276"/>
    </row>
    <row r="4345" spans="1:1" x14ac:dyDescent="0.25">
      <c r="A4345" s="276"/>
    </row>
    <row r="4346" spans="1:1" x14ac:dyDescent="0.25">
      <c r="A4346" s="276"/>
    </row>
    <row r="4347" spans="1:1" x14ac:dyDescent="0.25">
      <c r="A4347" s="276"/>
    </row>
    <row r="4348" spans="1:1" x14ac:dyDescent="0.25">
      <c r="A4348" s="276"/>
    </row>
    <row r="4349" spans="1:1" x14ac:dyDescent="0.25">
      <c r="A4349" s="276"/>
    </row>
    <row r="4350" spans="1:1" x14ac:dyDescent="0.25">
      <c r="A4350" s="276"/>
    </row>
    <row r="4351" spans="1:1" x14ac:dyDescent="0.25">
      <c r="A4351" s="276"/>
    </row>
    <row r="4352" spans="1:1" x14ac:dyDescent="0.25">
      <c r="A4352" s="276"/>
    </row>
    <row r="4353" spans="1:1" x14ac:dyDescent="0.25">
      <c r="A4353" s="276"/>
    </row>
    <row r="4354" spans="1:1" x14ac:dyDescent="0.25">
      <c r="A4354" s="276"/>
    </row>
    <row r="4355" spans="1:1" x14ac:dyDescent="0.25">
      <c r="A4355" s="276"/>
    </row>
    <row r="4356" spans="1:1" x14ac:dyDescent="0.25">
      <c r="A4356" s="276"/>
    </row>
    <row r="4357" spans="1:1" x14ac:dyDescent="0.25">
      <c r="A4357" s="276"/>
    </row>
    <row r="4358" spans="1:1" x14ac:dyDescent="0.25">
      <c r="A4358" s="276"/>
    </row>
    <row r="4359" spans="1:1" x14ac:dyDescent="0.25">
      <c r="A4359" s="276"/>
    </row>
    <row r="4360" spans="1:1" x14ac:dyDescent="0.25">
      <c r="A4360" s="276"/>
    </row>
    <row r="4361" spans="1:1" x14ac:dyDescent="0.25">
      <c r="A4361" s="276"/>
    </row>
    <row r="4362" spans="1:1" x14ac:dyDescent="0.25">
      <c r="A4362" s="276"/>
    </row>
    <row r="4363" spans="1:1" x14ac:dyDescent="0.25">
      <c r="A4363" s="276"/>
    </row>
    <row r="4364" spans="1:1" x14ac:dyDescent="0.25">
      <c r="A4364" s="276"/>
    </row>
    <row r="4365" spans="1:1" x14ac:dyDescent="0.25">
      <c r="A4365" s="276"/>
    </row>
    <row r="4366" spans="1:1" x14ac:dyDescent="0.25">
      <c r="A4366" s="276"/>
    </row>
    <row r="4367" spans="1:1" x14ac:dyDescent="0.25">
      <c r="A4367" s="276"/>
    </row>
    <row r="4368" spans="1:1" x14ac:dyDescent="0.25">
      <c r="A4368" s="276"/>
    </row>
    <row r="4369" spans="1:1" x14ac:dyDescent="0.25">
      <c r="A4369" s="276"/>
    </row>
    <row r="4370" spans="1:1" x14ac:dyDescent="0.25">
      <c r="A4370" s="276"/>
    </row>
    <row r="4371" spans="1:1" x14ac:dyDescent="0.25">
      <c r="A4371" s="276"/>
    </row>
    <row r="4372" spans="1:1" x14ac:dyDescent="0.25">
      <c r="A4372" s="276"/>
    </row>
    <row r="4373" spans="1:1" x14ac:dyDescent="0.25">
      <c r="A4373" s="276"/>
    </row>
    <row r="4374" spans="1:1" x14ac:dyDescent="0.25">
      <c r="A4374" s="276"/>
    </row>
    <row r="4375" spans="1:1" x14ac:dyDescent="0.25">
      <c r="A4375" s="276"/>
    </row>
    <row r="4376" spans="1:1" x14ac:dyDescent="0.25">
      <c r="A4376" s="276"/>
    </row>
    <row r="4377" spans="1:1" x14ac:dyDescent="0.25">
      <c r="A4377" s="276"/>
    </row>
    <row r="4378" spans="1:1" x14ac:dyDescent="0.25">
      <c r="A4378" s="276"/>
    </row>
    <row r="4379" spans="1:1" x14ac:dyDescent="0.25">
      <c r="A4379" s="276"/>
    </row>
    <row r="4380" spans="1:1" x14ac:dyDescent="0.25">
      <c r="A4380" s="276"/>
    </row>
    <row r="4381" spans="1:1" x14ac:dyDescent="0.25">
      <c r="A4381" s="276"/>
    </row>
    <row r="4382" spans="1:1" x14ac:dyDescent="0.25">
      <c r="A4382" s="276"/>
    </row>
    <row r="4383" spans="1:1" x14ac:dyDescent="0.25">
      <c r="A4383" s="276"/>
    </row>
    <row r="4384" spans="1:1" x14ac:dyDescent="0.25">
      <c r="A4384" s="276"/>
    </row>
    <row r="4385" spans="1:1" x14ac:dyDescent="0.25">
      <c r="A4385" s="276"/>
    </row>
    <row r="4386" spans="1:1" x14ac:dyDescent="0.25">
      <c r="A4386" s="276"/>
    </row>
    <row r="4387" spans="1:1" x14ac:dyDescent="0.25">
      <c r="A4387" s="276"/>
    </row>
    <row r="4388" spans="1:1" x14ac:dyDescent="0.25">
      <c r="A4388" s="276"/>
    </row>
    <row r="4389" spans="1:1" x14ac:dyDescent="0.25">
      <c r="A4389" s="276"/>
    </row>
    <row r="4390" spans="1:1" x14ac:dyDescent="0.25">
      <c r="A4390" s="276"/>
    </row>
    <row r="4391" spans="1:1" x14ac:dyDescent="0.25">
      <c r="A4391" s="276"/>
    </row>
    <row r="4392" spans="1:1" x14ac:dyDescent="0.25">
      <c r="A4392" s="276"/>
    </row>
    <row r="4393" spans="1:1" x14ac:dyDescent="0.25">
      <c r="A4393" s="276"/>
    </row>
    <row r="4394" spans="1:1" x14ac:dyDescent="0.25">
      <c r="A4394" s="276"/>
    </row>
    <row r="4395" spans="1:1" x14ac:dyDescent="0.25">
      <c r="A4395" s="276"/>
    </row>
    <row r="4396" spans="1:1" x14ac:dyDescent="0.25">
      <c r="A4396" s="276"/>
    </row>
    <row r="4397" spans="1:1" x14ac:dyDescent="0.25">
      <c r="A4397" s="276"/>
    </row>
    <row r="4398" spans="1:1" x14ac:dyDescent="0.25">
      <c r="A4398" s="276"/>
    </row>
    <row r="4399" spans="1:1" x14ac:dyDescent="0.25">
      <c r="A4399" s="276"/>
    </row>
    <row r="4400" spans="1:1" x14ac:dyDescent="0.25">
      <c r="A4400" s="276"/>
    </row>
    <row r="4401" spans="1:1" x14ac:dyDescent="0.25">
      <c r="A4401" s="276"/>
    </row>
    <row r="4402" spans="1:1" x14ac:dyDescent="0.25">
      <c r="A4402" s="276"/>
    </row>
    <row r="4403" spans="1:1" x14ac:dyDescent="0.25">
      <c r="A4403" s="276"/>
    </row>
    <row r="4404" spans="1:1" x14ac:dyDescent="0.25">
      <c r="A4404" s="276"/>
    </row>
    <row r="4405" spans="1:1" x14ac:dyDescent="0.25">
      <c r="A4405" s="276"/>
    </row>
    <row r="4406" spans="1:1" x14ac:dyDescent="0.25">
      <c r="A4406" s="276"/>
    </row>
    <row r="4407" spans="1:1" x14ac:dyDescent="0.25">
      <c r="A4407" s="276"/>
    </row>
    <row r="4408" spans="1:1" x14ac:dyDescent="0.25">
      <c r="A4408" s="276"/>
    </row>
    <row r="4409" spans="1:1" x14ac:dyDescent="0.25">
      <c r="A4409" s="276"/>
    </row>
    <row r="4410" spans="1:1" x14ac:dyDescent="0.25">
      <c r="A4410" s="276"/>
    </row>
    <row r="4411" spans="1:1" x14ac:dyDescent="0.25">
      <c r="A4411" s="276"/>
    </row>
    <row r="4412" spans="1:1" x14ac:dyDescent="0.25">
      <c r="A4412" s="276"/>
    </row>
    <row r="4413" spans="1:1" x14ac:dyDescent="0.25">
      <c r="A4413" s="276"/>
    </row>
    <row r="4414" spans="1:1" x14ac:dyDescent="0.25">
      <c r="A4414" s="276"/>
    </row>
    <row r="4415" spans="1:1" x14ac:dyDescent="0.25">
      <c r="A4415" s="276"/>
    </row>
    <row r="4416" spans="1:1" x14ac:dyDescent="0.25">
      <c r="A4416" s="276"/>
    </row>
    <row r="4417" spans="1:1" x14ac:dyDescent="0.25">
      <c r="A4417" s="276"/>
    </row>
    <row r="4418" spans="1:1" x14ac:dyDescent="0.25">
      <c r="A4418" s="276"/>
    </row>
    <row r="4419" spans="1:1" x14ac:dyDescent="0.25">
      <c r="A4419" s="276"/>
    </row>
    <row r="4420" spans="1:1" x14ac:dyDescent="0.25">
      <c r="A4420" s="276"/>
    </row>
    <row r="4421" spans="1:1" x14ac:dyDescent="0.25">
      <c r="A4421" s="276"/>
    </row>
    <row r="4422" spans="1:1" x14ac:dyDescent="0.25">
      <c r="A4422" s="276"/>
    </row>
    <row r="4423" spans="1:1" x14ac:dyDescent="0.25">
      <c r="A4423" s="276"/>
    </row>
    <row r="4424" spans="1:1" x14ac:dyDescent="0.25">
      <c r="A4424" s="276"/>
    </row>
    <row r="4425" spans="1:1" x14ac:dyDescent="0.25">
      <c r="A4425" s="276"/>
    </row>
    <row r="4426" spans="1:1" x14ac:dyDescent="0.25">
      <c r="A4426" s="276"/>
    </row>
    <row r="4427" spans="1:1" x14ac:dyDescent="0.25">
      <c r="A4427" s="276"/>
    </row>
    <row r="4428" spans="1:1" x14ac:dyDescent="0.25">
      <c r="A4428" s="276"/>
    </row>
    <row r="4429" spans="1:1" x14ac:dyDescent="0.25">
      <c r="A4429" s="276"/>
    </row>
    <row r="4430" spans="1:1" x14ac:dyDescent="0.25">
      <c r="A4430" s="276"/>
    </row>
    <row r="4431" spans="1:1" x14ac:dyDescent="0.25">
      <c r="A4431" s="276"/>
    </row>
    <row r="4432" spans="1:1" x14ac:dyDescent="0.25">
      <c r="A4432" s="276"/>
    </row>
    <row r="4433" spans="1:1" x14ac:dyDescent="0.25">
      <c r="A4433" s="276"/>
    </row>
    <row r="4434" spans="1:1" x14ac:dyDescent="0.25">
      <c r="A4434" s="276"/>
    </row>
    <row r="4435" spans="1:1" x14ac:dyDescent="0.25">
      <c r="A4435" s="276"/>
    </row>
    <row r="4436" spans="1:1" x14ac:dyDescent="0.25">
      <c r="A4436" s="276"/>
    </row>
    <row r="4437" spans="1:1" x14ac:dyDescent="0.25">
      <c r="A4437" s="276"/>
    </row>
    <row r="4438" spans="1:1" x14ac:dyDescent="0.25">
      <c r="A4438" s="276"/>
    </row>
    <row r="4439" spans="1:1" x14ac:dyDescent="0.25">
      <c r="A4439" s="276"/>
    </row>
    <row r="4440" spans="1:1" x14ac:dyDescent="0.25">
      <c r="A4440" s="276"/>
    </row>
    <row r="4441" spans="1:1" x14ac:dyDescent="0.25">
      <c r="A4441" s="276"/>
    </row>
    <row r="4442" spans="1:1" x14ac:dyDescent="0.25">
      <c r="A4442" s="276"/>
    </row>
    <row r="4443" spans="1:1" x14ac:dyDescent="0.25">
      <c r="A4443" s="276"/>
    </row>
    <row r="4444" spans="1:1" x14ac:dyDescent="0.25">
      <c r="A4444" s="276"/>
    </row>
    <row r="4445" spans="1:1" x14ac:dyDescent="0.25">
      <c r="A4445" s="276"/>
    </row>
    <row r="4446" spans="1:1" x14ac:dyDescent="0.25">
      <c r="A4446" s="276"/>
    </row>
    <row r="4447" spans="1:1" x14ac:dyDescent="0.25">
      <c r="A4447" s="276"/>
    </row>
    <row r="4448" spans="1:1" x14ac:dyDescent="0.25">
      <c r="A4448" s="276"/>
    </row>
    <row r="4449" spans="1:1" x14ac:dyDescent="0.25">
      <c r="A4449" s="276"/>
    </row>
    <row r="4450" spans="1:1" x14ac:dyDescent="0.25">
      <c r="A4450" s="276"/>
    </row>
    <row r="4451" spans="1:1" x14ac:dyDescent="0.25">
      <c r="A4451" s="276"/>
    </row>
    <row r="4452" spans="1:1" x14ac:dyDescent="0.25">
      <c r="A4452" s="276"/>
    </row>
    <row r="4453" spans="1:1" x14ac:dyDescent="0.25">
      <c r="A4453" s="276"/>
    </row>
    <row r="4454" spans="1:1" x14ac:dyDescent="0.25">
      <c r="A4454" s="276"/>
    </row>
    <row r="4455" spans="1:1" x14ac:dyDescent="0.25">
      <c r="A4455" s="276"/>
    </row>
    <row r="4456" spans="1:1" x14ac:dyDescent="0.25">
      <c r="A4456" s="276"/>
    </row>
    <row r="4457" spans="1:1" x14ac:dyDescent="0.25">
      <c r="A4457" s="276"/>
    </row>
    <row r="4458" spans="1:1" x14ac:dyDescent="0.25">
      <c r="A4458" s="276"/>
    </row>
    <row r="4459" spans="1:1" x14ac:dyDescent="0.25">
      <c r="A4459" s="276"/>
    </row>
    <row r="4460" spans="1:1" x14ac:dyDescent="0.25">
      <c r="A4460" s="276"/>
    </row>
    <row r="4461" spans="1:1" x14ac:dyDescent="0.25">
      <c r="A4461" s="276"/>
    </row>
    <row r="4462" spans="1:1" x14ac:dyDescent="0.25">
      <c r="A4462" s="276"/>
    </row>
    <row r="4463" spans="1:1" x14ac:dyDescent="0.25">
      <c r="A4463" s="276"/>
    </row>
    <row r="4464" spans="1:1" x14ac:dyDescent="0.25">
      <c r="A4464" s="276"/>
    </row>
    <row r="4465" spans="1:1" x14ac:dyDescent="0.25">
      <c r="A4465" s="276"/>
    </row>
    <row r="4466" spans="1:1" x14ac:dyDescent="0.25">
      <c r="A4466" s="276"/>
    </row>
    <row r="4467" spans="1:1" x14ac:dyDescent="0.25">
      <c r="A4467" s="276"/>
    </row>
    <row r="4468" spans="1:1" x14ac:dyDescent="0.25">
      <c r="A4468" s="276"/>
    </row>
    <row r="4469" spans="1:1" x14ac:dyDescent="0.25">
      <c r="A4469" s="276"/>
    </row>
    <row r="4470" spans="1:1" x14ac:dyDescent="0.25">
      <c r="A4470" s="276"/>
    </row>
    <row r="4471" spans="1:1" x14ac:dyDescent="0.25">
      <c r="A4471" s="276"/>
    </row>
    <row r="4472" spans="1:1" x14ac:dyDescent="0.25">
      <c r="A4472" s="276"/>
    </row>
    <row r="4473" spans="1:1" x14ac:dyDescent="0.25">
      <c r="A4473" s="276"/>
    </row>
    <row r="4474" spans="1:1" x14ac:dyDescent="0.25">
      <c r="A4474" s="276"/>
    </row>
    <row r="4475" spans="1:1" x14ac:dyDescent="0.25">
      <c r="A4475" s="276"/>
    </row>
    <row r="4476" spans="1:1" x14ac:dyDescent="0.25">
      <c r="A4476" s="276"/>
    </row>
    <row r="4477" spans="1:1" x14ac:dyDescent="0.25">
      <c r="A4477" s="276"/>
    </row>
    <row r="4478" spans="1:1" x14ac:dyDescent="0.25">
      <c r="A4478" s="276"/>
    </row>
    <row r="4479" spans="1:1" x14ac:dyDescent="0.25">
      <c r="A4479" s="276"/>
    </row>
    <row r="4480" spans="1:1" x14ac:dyDescent="0.25">
      <c r="A4480" s="276"/>
    </row>
    <row r="4481" spans="1:1" x14ac:dyDescent="0.25">
      <c r="A4481" s="276"/>
    </row>
    <row r="4482" spans="1:1" x14ac:dyDescent="0.25">
      <c r="A4482" s="276"/>
    </row>
    <row r="4483" spans="1:1" x14ac:dyDescent="0.25">
      <c r="A4483" s="276"/>
    </row>
    <row r="4484" spans="1:1" x14ac:dyDescent="0.25">
      <c r="A4484" s="276"/>
    </row>
    <row r="4485" spans="1:1" x14ac:dyDescent="0.25">
      <c r="A4485" s="276"/>
    </row>
    <row r="4486" spans="1:1" x14ac:dyDescent="0.25">
      <c r="A4486" s="276"/>
    </row>
    <row r="4487" spans="1:1" x14ac:dyDescent="0.25">
      <c r="A4487" s="276"/>
    </row>
    <row r="4488" spans="1:1" x14ac:dyDescent="0.25">
      <c r="A4488" s="276"/>
    </row>
    <row r="4489" spans="1:1" x14ac:dyDescent="0.25">
      <c r="A4489" s="276"/>
    </row>
    <row r="4490" spans="1:1" x14ac:dyDescent="0.25">
      <c r="A4490" s="276"/>
    </row>
    <row r="4491" spans="1:1" x14ac:dyDescent="0.25">
      <c r="A4491" s="276"/>
    </row>
    <row r="4492" spans="1:1" x14ac:dyDescent="0.25">
      <c r="A4492" s="276"/>
    </row>
    <row r="4493" spans="1:1" x14ac:dyDescent="0.25">
      <c r="A4493" s="276"/>
    </row>
    <row r="4494" spans="1:1" x14ac:dyDescent="0.25">
      <c r="A4494" s="276"/>
    </row>
    <row r="4495" spans="1:1" x14ac:dyDescent="0.25">
      <c r="A4495" s="276"/>
    </row>
    <row r="4496" spans="1:1" x14ac:dyDescent="0.25">
      <c r="A4496" s="276"/>
    </row>
    <row r="4497" spans="1:1" x14ac:dyDescent="0.25">
      <c r="A4497" s="276"/>
    </row>
    <row r="4498" spans="1:1" x14ac:dyDescent="0.25">
      <c r="A4498" s="276"/>
    </row>
    <row r="4499" spans="1:1" x14ac:dyDescent="0.25">
      <c r="A4499" s="276"/>
    </row>
    <row r="4500" spans="1:1" x14ac:dyDescent="0.25">
      <c r="A4500" s="276"/>
    </row>
    <row r="4501" spans="1:1" x14ac:dyDescent="0.25">
      <c r="A4501" s="276"/>
    </row>
    <row r="4502" spans="1:1" x14ac:dyDescent="0.25">
      <c r="A4502" s="276"/>
    </row>
    <row r="4503" spans="1:1" x14ac:dyDescent="0.25">
      <c r="A4503" s="276"/>
    </row>
    <row r="4504" spans="1:1" x14ac:dyDescent="0.25">
      <c r="A4504" s="276"/>
    </row>
    <row r="4505" spans="1:1" x14ac:dyDescent="0.25">
      <c r="A4505" s="276"/>
    </row>
    <row r="4506" spans="1:1" x14ac:dyDescent="0.25">
      <c r="A4506" s="276"/>
    </row>
    <row r="4507" spans="1:1" x14ac:dyDescent="0.25">
      <c r="A4507" s="276"/>
    </row>
    <row r="4508" spans="1:1" x14ac:dyDescent="0.25">
      <c r="A4508" s="276"/>
    </row>
    <row r="4509" spans="1:1" x14ac:dyDescent="0.25">
      <c r="A4509" s="276"/>
    </row>
    <row r="4510" spans="1:1" x14ac:dyDescent="0.25">
      <c r="A4510" s="276"/>
    </row>
    <row r="4511" spans="1:1" x14ac:dyDescent="0.25">
      <c r="A4511" s="276"/>
    </row>
    <row r="4512" spans="1:1" x14ac:dyDescent="0.25">
      <c r="A4512" s="276"/>
    </row>
    <row r="4513" spans="1:1" x14ac:dyDescent="0.25">
      <c r="A4513" s="276"/>
    </row>
    <row r="4514" spans="1:1" x14ac:dyDescent="0.25">
      <c r="A4514" s="276"/>
    </row>
    <row r="4515" spans="1:1" x14ac:dyDescent="0.25">
      <c r="A4515" s="276"/>
    </row>
    <row r="4516" spans="1:1" x14ac:dyDescent="0.25">
      <c r="A4516" s="276"/>
    </row>
    <row r="4517" spans="1:1" x14ac:dyDescent="0.25">
      <c r="A4517" s="276"/>
    </row>
    <row r="4518" spans="1:1" x14ac:dyDescent="0.25">
      <c r="A4518" s="276"/>
    </row>
    <row r="4519" spans="1:1" x14ac:dyDescent="0.25">
      <c r="A4519" s="276"/>
    </row>
    <row r="4520" spans="1:1" x14ac:dyDescent="0.25">
      <c r="A4520" s="276"/>
    </row>
    <row r="4521" spans="1:1" x14ac:dyDescent="0.25">
      <c r="A4521" s="276"/>
    </row>
    <row r="4522" spans="1:1" x14ac:dyDescent="0.25">
      <c r="A4522" s="276"/>
    </row>
    <row r="4523" spans="1:1" x14ac:dyDescent="0.25">
      <c r="A4523" s="276"/>
    </row>
    <row r="4524" spans="1:1" x14ac:dyDescent="0.25">
      <c r="A4524" s="276"/>
    </row>
    <row r="4525" spans="1:1" x14ac:dyDescent="0.25">
      <c r="A4525" s="276"/>
    </row>
    <row r="4526" spans="1:1" x14ac:dyDescent="0.25">
      <c r="A4526" s="276"/>
    </row>
    <row r="4527" spans="1:1" x14ac:dyDescent="0.25">
      <c r="A4527" s="276"/>
    </row>
    <row r="4528" spans="1:1" x14ac:dyDescent="0.25">
      <c r="A4528" s="276"/>
    </row>
    <row r="4529" spans="1:1" x14ac:dyDescent="0.25">
      <c r="A4529" s="276"/>
    </row>
    <row r="4530" spans="1:1" x14ac:dyDescent="0.25">
      <c r="A4530" s="276"/>
    </row>
    <row r="4531" spans="1:1" x14ac:dyDescent="0.25">
      <c r="A4531" s="276"/>
    </row>
    <row r="4532" spans="1:1" x14ac:dyDescent="0.25">
      <c r="A4532" s="276"/>
    </row>
    <row r="4533" spans="1:1" x14ac:dyDescent="0.25">
      <c r="A4533" s="276"/>
    </row>
    <row r="4534" spans="1:1" x14ac:dyDescent="0.25">
      <c r="A4534" s="276"/>
    </row>
    <row r="4535" spans="1:1" x14ac:dyDescent="0.25">
      <c r="A4535" s="276"/>
    </row>
    <row r="4536" spans="1:1" x14ac:dyDescent="0.25">
      <c r="A4536" s="276"/>
    </row>
    <row r="4537" spans="1:1" x14ac:dyDescent="0.25">
      <c r="A4537" s="276"/>
    </row>
    <row r="4538" spans="1:1" x14ac:dyDescent="0.25">
      <c r="A4538" s="276"/>
    </row>
    <row r="4539" spans="1:1" x14ac:dyDescent="0.25">
      <c r="A4539" s="276"/>
    </row>
    <row r="4540" spans="1:1" x14ac:dyDescent="0.25">
      <c r="A4540" s="276"/>
    </row>
    <row r="4541" spans="1:1" x14ac:dyDescent="0.25">
      <c r="A4541" s="276"/>
    </row>
    <row r="4542" spans="1:1" x14ac:dyDescent="0.25">
      <c r="A4542" s="276"/>
    </row>
    <row r="4543" spans="1:1" x14ac:dyDescent="0.25">
      <c r="A4543" s="276"/>
    </row>
    <row r="4544" spans="1:1" x14ac:dyDescent="0.25">
      <c r="A4544" s="276"/>
    </row>
    <row r="4545" spans="1:1" x14ac:dyDescent="0.25">
      <c r="A4545" s="276"/>
    </row>
    <row r="4546" spans="1:1" x14ac:dyDescent="0.25">
      <c r="A4546" s="276"/>
    </row>
    <row r="4547" spans="1:1" x14ac:dyDescent="0.25">
      <c r="A4547" s="276"/>
    </row>
    <row r="4548" spans="1:1" x14ac:dyDescent="0.25">
      <c r="A4548" s="276"/>
    </row>
    <row r="4549" spans="1:1" x14ac:dyDescent="0.25">
      <c r="A4549" s="276"/>
    </row>
    <row r="4550" spans="1:1" x14ac:dyDescent="0.25">
      <c r="A4550" s="276"/>
    </row>
    <row r="4551" spans="1:1" x14ac:dyDescent="0.25">
      <c r="A4551" s="276"/>
    </row>
    <row r="4552" spans="1:1" x14ac:dyDescent="0.25">
      <c r="A4552" s="276"/>
    </row>
    <row r="4553" spans="1:1" x14ac:dyDescent="0.25">
      <c r="A4553" s="276"/>
    </row>
    <row r="4554" spans="1:1" x14ac:dyDescent="0.25">
      <c r="A4554" s="276"/>
    </row>
    <row r="4555" spans="1:1" x14ac:dyDescent="0.25">
      <c r="A4555" s="276"/>
    </row>
    <row r="4556" spans="1:1" x14ac:dyDescent="0.25">
      <c r="A4556" s="276"/>
    </row>
    <row r="4557" spans="1:1" x14ac:dyDescent="0.25">
      <c r="A4557" s="276"/>
    </row>
    <row r="4558" spans="1:1" x14ac:dyDescent="0.25">
      <c r="A4558" s="276"/>
    </row>
    <row r="4559" spans="1:1" x14ac:dyDescent="0.25">
      <c r="A4559" s="276"/>
    </row>
    <row r="4560" spans="1:1" x14ac:dyDescent="0.25">
      <c r="A4560" s="276"/>
    </row>
    <row r="4561" spans="1:1" x14ac:dyDescent="0.25">
      <c r="A4561" s="276"/>
    </row>
    <row r="4562" spans="1:1" x14ac:dyDescent="0.25">
      <c r="A4562" s="276"/>
    </row>
    <row r="4563" spans="1:1" x14ac:dyDescent="0.25">
      <c r="A4563" s="276"/>
    </row>
    <row r="4564" spans="1:1" x14ac:dyDescent="0.25">
      <c r="A4564" s="276"/>
    </row>
    <row r="4565" spans="1:1" x14ac:dyDescent="0.25">
      <c r="A4565" s="276"/>
    </row>
    <row r="4566" spans="1:1" x14ac:dyDescent="0.25">
      <c r="A4566" s="276"/>
    </row>
    <row r="4567" spans="1:1" x14ac:dyDescent="0.25">
      <c r="A4567" s="276"/>
    </row>
    <row r="4568" spans="1:1" x14ac:dyDescent="0.25">
      <c r="A4568" s="276"/>
    </row>
    <row r="4569" spans="1:1" x14ac:dyDescent="0.25">
      <c r="A4569" s="276"/>
    </row>
    <row r="4570" spans="1:1" x14ac:dyDescent="0.25">
      <c r="A4570" s="276"/>
    </row>
    <row r="4571" spans="1:1" x14ac:dyDescent="0.25">
      <c r="A4571" s="276"/>
    </row>
    <row r="4572" spans="1:1" x14ac:dyDescent="0.25">
      <c r="A4572" s="276"/>
    </row>
    <row r="4573" spans="1:1" x14ac:dyDescent="0.25">
      <c r="A4573" s="276"/>
    </row>
    <row r="4574" spans="1:1" x14ac:dyDescent="0.25">
      <c r="A4574" s="276"/>
    </row>
    <row r="4575" spans="1:1" x14ac:dyDescent="0.25">
      <c r="A4575" s="276"/>
    </row>
    <row r="4576" spans="1:1" x14ac:dyDescent="0.25">
      <c r="A4576" s="276"/>
    </row>
    <row r="4577" spans="1:1" x14ac:dyDescent="0.25">
      <c r="A4577" s="276"/>
    </row>
    <row r="4578" spans="1:1" x14ac:dyDescent="0.25">
      <c r="A4578" s="276"/>
    </row>
    <row r="4579" spans="1:1" x14ac:dyDescent="0.25">
      <c r="A4579" s="276"/>
    </row>
    <row r="4580" spans="1:1" x14ac:dyDescent="0.25">
      <c r="A4580" s="276"/>
    </row>
    <row r="4581" spans="1:1" x14ac:dyDescent="0.25">
      <c r="A4581" s="276"/>
    </row>
    <row r="4582" spans="1:1" x14ac:dyDescent="0.25">
      <c r="A4582" s="276"/>
    </row>
    <row r="4583" spans="1:1" x14ac:dyDescent="0.25">
      <c r="A4583" s="276"/>
    </row>
    <row r="4584" spans="1:1" x14ac:dyDescent="0.25">
      <c r="A4584" s="276"/>
    </row>
    <row r="4585" spans="1:1" x14ac:dyDescent="0.25">
      <c r="A4585" s="276"/>
    </row>
    <row r="4586" spans="1:1" x14ac:dyDescent="0.25">
      <c r="A4586" s="276"/>
    </row>
    <row r="4587" spans="1:1" x14ac:dyDescent="0.25">
      <c r="A4587" s="276"/>
    </row>
    <row r="4588" spans="1:1" x14ac:dyDescent="0.25">
      <c r="A4588" s="276"/>
    </row>
    <row r="4589" spans="1:1" x14ac:dyDescent="0.25">
      <c r="A4589" s="276"/>
    </row>
    <row r="4590" spans="1:1" x14ac:dyDescent="0.25">
      <c r="A4590" s="276"/>
    </row>
    <row r="4591" spans="1:1" x14ac:dyDescent="0.25">
      <c r="A4591" s="276"/>
    </row>
    <row r="4592" spans="1:1" x14ac:dyDescent="0.25">
      <c r="A4592" s="276"/>
    </row>
    <row r="4593" spans="1:1" x14ac:dyDescent="0.25">
      <c r="A4593" s="276"/>
    </row>
    <row r="4594" spans="1:1" x14ac:dyDescent="0.25">
      <c r="A4594" s="276"/>
    </row>
    <row r="4595" spans="1:1" x14ac:dyDescent="0.25">
      <c r="A4595" s="276"/>
    </row>
    <row r="4596" spans="1:1" x14ac:dyDescent="0.25">
      <c r="A4596" s="276"/>
    </row>
    <row r="4597" spans="1:1" x14ac:dyDescent="0.25">
      <c r="A4597" s="276"/>
    </row>
    <row r="4598" spans="1:1" x14ac:dyDescent="0.25">
      <c r="A4598" s="276"/>
    </row>
    <row r="4599" spans="1:1" x14ac:dyDescent="0.25">
      <c r="A4599" s="276"/>
    </row>
    <row r="4600" spans="1:1" x14ac:dyDescent="0.25">
      <c r="A4600" s="276"/>
    </row>
    <row r="4601" spans="1:1" x14ac:dyDescent="0.25">
      <c r="A4601" s="276"/>
    </row>
    <row r="4602" spans="1:1" x14ac:dyDescent="0.25">
      <c r="A4602" s="276"/>
    </row>
    <row r="4603" spans="1:1" x14ac:dyDescent="0.25">
      <c r="A4603" s="276"/>
    </row>
    <row r="4604" spans="1:1" x14ac:dyDescent="0.25">
      <c r="A4604" s="276"/>
    </row>
    <row r="4605" spans="1:1" x14ac:dyDescent="0.25">
      <c r="A4605" s="276"/>
    </row>
    <row r="4606" spans="1:1" x14ac:dyDescent="0.25">
      <c r="A4606" s="276"/>
    </row>
    <row r="4607" spans="1:1" x14ac:dyDescent="0.25">
      <c r="A4607" s="276"/>
    </row>
    <row r="4608" spans="1:1" x14ac:dyDescent="0.25">
      <c r="A4608" s="276"/>
    </row>
    <row r="4609" spans="1:1" x14ac:dyDescent="0.25">
      <c r="A4609" s="276"/>
    </row>
    <row r="4610" spans="1:1" x14ac:dyDescent="0.25">
      <c r="A4610" s="276"/>
    </row>
    <row r="4611" spans="1:1" x14ac:dyDescent="0.25">
      <c r="A4611" s="276"/>
    </row>
    <row r="4612" spans="1:1" x14ac:dyDescent="0.25">
      <c r="A4612" s="276"/>
    </row>
    <row r="4613" spans="1:1" x14ac:dyDescent="0.25">
      <c r="A4613" s="276"/>
    </row>
    <row r="4614" spans="1:1" x14ac:dyDescent="0.25">
      <c r="A4614" s="276"/>
    </row>
    <row r="4615" spans="1:1" x14ac:dyDescent="0.25">
      <c r="A4615" s="276"/>
    </row>
    <row r="4616" spans="1:1" x14ac:dyDescent="0.25">
      <c r="A4616" s="276"/>
    </row>
    <row r="4617" spans="1:1" x14ac:dyDescent="0.25">
      <c r="A4617" s="276"/>
    </row>
    <row r="4618" spans="1:1" x14ac:dyDescent="0.25">
      <c r="A4618" s="276"/>
    </row>
    <row r="4619" spans="1:1" x14ac:dyDescent="0.25">
      <c r="A4619" s="276"/>
    </row>
    <row r="4620" spans="1:1" x14ac:dyDescent="0.25">
      <c r="A4620" s="276"/>
    </row>
    <row r="4621" spans="1:1" x14ac:dyDescent="0.25">
      <c r="A4621" s="276"/>
    </row>
    <row r="4622" spans="1:1" x14ac:dyDescent="0.25">
      <c r="A4622" s="276"/>
    </row>
    <row r="4623" spans="1:1" x14ac:dyDescent="0.25">
      <c r="A4623" s="276"/>
    </row>
    <row r="4624" spans="1:1" x14ac:dyDescent="0.25">
      <c r="A4624" s="276"/>
    </row>
    <row r="4625" spans="1:1" x14ac:dyDescent="0.25">
      <c r="A4625" s="276"/>
    </row>
    <row r="4626" spans="1:1" x14ac:dyDescent="0.25">
      <c r="A4626" s="276"/>
    </row>
    <row r="4627" spans="1:1" x14ac:dyDescent="0.25">
      <c r="A4627" s="276"/>
    </row>
    <row r="4628" spans="1:1" x14ac:dyDescent="0.25">
      <c r="A4628" s="276"/>
    </row>
    <row r="4629" spans="1:1" x14ac:dyDescent="0.25">
      <c r="A4629" s="276"/>
    </row>
    <row r="4630" spans="1:1" x14ac:dyDescent="0.25">
      <c r="A4630" s="276"/>
    </row>
    <row r="4631" spans="1:1" x14ac:dyDescent="0.25">
      <c r="A4631" s="276"/>
    </row>
    <row r="4632" spans="1:1" x14ac:dyDescent="0.25">
      <c r="A4632" s="276"/>
    </row>
    <row r="4633" spans="1:1" x14ac:dyDescent="0.25">
      <c r="A4633" s="276"/>
    </row>
    <row r="4634" spans="1:1" x14ac:dyDescent="0.25">
      <c r="A4634" s="276"/>
    </row>
    <row r="4635" spans="1:1" x14ac:dyDescent="0.25">
      <c r="A4635" s="276"/>
    </row>
    <row r="4636" spans="1:1" x14ac:dyDescent="0.25">
      <c r="A4636" s="276"/>
    </row>
    <row r="4637" spans="1:1" x14ac:dyDescent="0.25">
      <c r="A4637" s="276"/>
    </row>
    <row r="4638" spans="1:1" x14ac:dyDescent="0.25">
      <c r="A4638" s="276"/>
    </row>
    <row r="4639" spans="1:1" x14ac:dyDescent="0.25">
      <c r="A4639" s="276"/>
    </row>
    <row r="4640" spans="1:1" x14ac:dyDescent="0.25">
      <c r="A4640" s="276"/>
    </row>
    <row r="4641" spans="1:1" x14ac:dyDescent="0.25">
      <c r="A4641" s="276"/>
    </row>
    <row r="4642" spans="1:1" x14ac:dyDescent="0.25">
      <c r="A4642" s="276"/>
    </row>
    <row r="4643" spans="1:1" x14ac:dyDescent="0.25">
      <c r="A4643" s="276"/>
    </row>
    <row r="4644" spans="1:1" x14ac:dyDescent="0.25">
      <c r="A4644" s="276"/>
    </row>
    <row r="4645" spans="1:1" x14ac:dyDescent="0.25">
      <c r="A4645" s="276"/>
    </row>
    <row r="4646" spans="1:1" x14ac:dyDescent="0.25">
      <c r="A4646" s="276"/>
    </row>
    <row r="4647" spans="1:1" x14ac:dyDescent="0.25">
      <c r="A4647" s="276"/>
    </row>
    <row r="4648" spans="1:1" x14ac:dyDescent="0.25">
      <c r="A4648" s="276"/>
    </row>
    <row r="4649" spans="1:1" x14ac:dyDescent="0.25">
      <c r="A4649" s="276"/>
    </row>
    <row r="4650" spans="1:1" x14ac:dyDescent="0.25">
      <c r="A4650" s="276"/>
    </row>
    <row r="4651" spans="1:1" x14ac:dyDescent="0.25">
      <c r="A4651" s="276"/>
    </row>
    <row r="4652" spans="1:1" x14ac:dyDescent="0.25">
      <c r="A4652" s="276"/>
    </row>
    <row r="4653" spans="1:1" x14ac:dyDescent="0.25">
      <c r="A4653" s="276"/>
    </row>
    <row r="4654" spans="1:1" x14ac:dyDescent="0.25">
      <c r="A4654" s="276"/>
    </row>
    <row r="4655" spans="1:1" x14ac:dyDescent="0.25">
      <c r="A4655" s="276"/>
    </row>
    <row r="4656" spans="1:1" x14ac:dyDescent="0.25">
      <c r="A4656" s="276"/>
    </row>
    <row r="4657" spans="1:1" x14ac:dyDescent="0.25">
      <c r="A4657" s="276"/>
    </row>
    <row r="4658" spans="1:1" x14ac:dyDescent="0.25">
      <c r="A4658" s="276"/>
    </row>
    <row r="4659" spans="1:1" x14ac:dyDescent="0.25">
      <c r="A4659" s="276"/>
    </row>
    <row r="4660" spans="1:1" x14ac:dyDescent="0.25">
      <c r="A4660" s="276"/>
    </row>
    <row r="4661" spans="1:1" x14ac:dyDescent="0.25">
      <c r="A4661" s="276"/>
    </row>
    <row r="4662" spans="1:1" x14ac:dyDescent="0.25">
      <c r="A4662" s="276"/>
    </row>
    <row r="4663" spans="1:1" x14ac:dyDescent="0.25">
      <c r="A4663" s="276"/>
    </row>
    <row r="4664" spans="1:1" x14ac:dyDescent="0.25">
      <c r="A4664" s="276"/>
    </row>
    <row r="4665" spans="1:1" x14ac:dyDescent="0.25">
      <c r="A4665" s="276"/>
    </row>
    <row r="4666" spans="1:1" x14ac:dyDescent="0.25">
      <c r="A4666" s="276"/>
    </row>
    <row r="4667" spans="1:1" x14ac:dyDescent="0.25">
      <c r="A4667" s="276"/>
    </row>
    <row r="4668" spans="1:1" x14ac:dyDescent="0.25">
      <c r="A4668" s="276"/>
    </row>
    <row r="4669" spans="1:1" x14ac:dyDescent="0.25">
      <c r="A4669" s="276"/>
    </row>
    <row r="4670" spans="1:1" x14ac:dyDescent="0.25">
      <c r="A4670" s="276"/>
    </row>
    <row r="4671" spans="1:1" x14ac:dyDescent="0.25">
      <c r="A4671" s="276"/>
    </row>
    <row r="4672" spans="1:1" x14ac:dyDescent="0.25">
      <c r="A4672" s="276"/>
    </row>
    <row r="4673" spans="1:1" x14ac:dyDescent="0.25">
      <c r="A4673" s="276"/>
    </row>
    <row r="4674" spans="1:1" x14ac:dyDescent="0.25">
      <c r="A4674" s="276"/>
    </row>
    <row r="4675" spans="1:1" x14ac:dyDescent="0.25">
      <c r="A4675" s="276"/>
    </row>
    <row r="4676" spans="1:1" x14ac:dyDescent="0.25">
      <c r="A4676" s="276"/>
    </row>
    <row r="4677" spans="1:1" x14ac:dyDescent="0.25">
      <c r="A4677" s="276"/>
    </row>
    <row r="4678" spans="1:1" x14ac:dyDescent="0.25">
      <c r="A4678" s="276"/>
    </row>
    <row r="4679" spans="1:1" x14ac:dyDescent="0.25">
      <c r="A4679" s="276"/>
    </row>
    <row r="4680" spans="1:1" x14ac:dyDescent="0.25">
      <c r="A4680" s="276"/>
    </row>
    <row r="4681" spans="1:1" x14ac:dyDescent="0.25">
      <c r="A4681" s="276"/>
    </row>
    <row r="4682" spans="1:1" x14ac:dyDescent="0.25">
      <c r="A4682" s="277"/>
    </row>
    <row r="4683" spans="1:1" x14ac:dyDescent="0.25">
      <c r="A4683" s="274"/>
    </row>
    <row r="4684" spans="1:1" x14ac:dyDescent="0.25">
      <c r="A4684" s="276"/>
    </row>
    <row r="4685" spans="1:1" x14ac:dyDescent="0.25">
      <c r="A4685" s="276"/>
    </row>
    <row r="4686" spans="1:1" x14ac:dyDescent="0.25">
      <c r="A4686" s="276"/>
    </row>
    <row r="4687" spans="1:1" x14ac:dyDescent="0.25">
      <c r="A4687" s="276"/>
    </row>
    <row r="4688" spans="1:1" x14ac:dyDescent="0.25">
      <c r="A4688" s="276"/>
    </row>
    <row r="4689" spans="1:1" x14ac:dyDescent="0.25">
      <c r="A4689" s="276"/>
    </row>
    <row r="4690" spans="1:1" x14ac:dyDescent="0.25">
      <c r="A4690" s="276"/>
    </row>
    <row r="4691" spans="1:1" x14ac:dyDescent="0.25">
      <c r="A4691" s="276"/>
    </row>
    <row r="4692" spans="1:1" x14ac:dyDescent="0.25">
      <c r="A4692" s="276"/>
    </row>
    <row r="4693" spans="1:1" x14ac:dyDescent="0.25">
      <c r="A4693" s="276"/>
    </row>
    <row r="4694" spans="1:1" x14ac:dyDescent="0.25">
      <c r="A4694" s="276"/>
    </row>
    <row r="4695" spans="1:1" x14ac:dyDescent="0.25">
      <c r="A4695" s="276"/>
    </row>
    <row r="4696" spans="1:1" x14ac:dyDescent="0.25">
      <c r="A4696" s="276"/>
    </row>
    <row r="4697" spans="1:1" x14ac:dyDescent="0.25">
      <c r="A4697" s="276"/>
    </row>
    <row r="4698" spans="1:1" x14ac:dyDescent="0.25">
      <c r="A4698" s="276"/>
    </row>
    <row r="4699" spans="1:1" x14ac:dyDescent="0.25">
      <c r="A4699" s="276"/>
    </row>
    <row r="4700" spans="1:1" x14ac:dyDescent="0.25">
      <c r="A4700" s="276"/>
    </row>
    <row r="4701" spans="1:1" x14ac:dyDescent="0.25">
      <c r="A4701" s="276"/>
    </row>
    <row r="4702" spans="1:1" x14ac:dyDescent="0.25">
      <c r="A4702" s="276"/>
    </row>
    <row r="4703" spans="1:1" x14ac:dyDescent="0.25">
      <c r="A4703" s="276"/>
    </row>
    <row r="4704" spans="1:1" x14ac:dyDescent="0.25">
      <c r="A4704" s="276"/>
    </row>
    <row r="4705" spans="1:1" x14ac:dyDescent="0.25">
      <c r="A4705" s="276"/>
    </row>
    <row r="4706" spans="1:1" x14ac:dyDescent="0.25">
      <c r="A4706" s="276"/>
    </row>
    <row r="4707" spans="1:1" x14ac:dyDescent="0.25">
      <c r="A4707" s="276"/>
    </row>
    <row r="4708" spans="1:1" x14ac:dyDescent="0.25">
      <c r="A4708" s="276"/>
    </row>
    <row r="4709" spans="1:1" x14ac:dyDescent="0.25">
      <c r="A4709" s="276"/>
    </row>
    <row r="4710" spans="1:1" x14ac:dyDescent="0.25">
      <c r="A4710" s="276"/>
    </row>
    <row r="4711" spans="1:1" x14ac:dyDescent="0.25">
      <c r="A4711" s="276"/>
    </row>
    <row r="4712" spans="1:1" x14ac:dyDescent="0.25">
      <c r="A4712" s="276"/>
    </row>
    <row r="4713" spans="1:1" x14ac:dyDescent="0.25">
      <c r="A4713" s="276"/>
    </row>
    <row r="4714" spans="1:1" x14ac:dyDescent="0.25">
      <c r="A4714" s="276"/>
    </row>
    <row r="4715" spans="1:1" x14ac:dyDescent="0.25">
      <c r="A4715" s="276"/>
    </row>
    <row r="4716" spans="1:1" x14ac:dyDescent="0.25">
      <c r="A4716" s="276"/>
    </row>
    <row r="4717" spans="1:1" x14ac:dyDescent="0.25">
      <c r="A4717" s="276"/>
    </row>
    <row r="4718" spans="1:1" x14ac:dyDescent="0.25">
      <c r="A4718" s="276"/>
    </row>
    <row r="4719" spans="1:1" x14ac:dyDescent="0.25">
      <c r="A4719" s="276"/>
    </row>
    <row r="4720" spans="1:1" x14ac:dyDescent="0.25">
      <c r="A4720" s="276"/>
    </row>
    <row r="4721" spans="1:1" x14ac:dyDescent="0.25">
      <c r="A4721" s="276"/>
    </row>
    <row r="4722" spans="1:1" x14ac:dyDescent="0.25">
      <c r="A4722" s="276"/>
    </row>
    <row r="4723" spans="1:1" x14ac:dyDescent="0.25">
      <c r="A4723" s="276"/>
    </row>
    <row r="4724" spans="1:1" x14ac:dyDescent="0.25">
      <c r="A4724" s="276"/>
    </row>
    <row r="4725" spans="1:1" x14ac:dyDescent="0.25">
      <c r="A4725" s="276"/>
    </row>
    <row r="4726" spans="1:1" x14ac:dyDescent="0.25">
      <c r="A4726" s="276"/>
    </row>
    <row r="4727" spans="1:1" x14ac:dyDescent="0.25">
      <c r="A4727" s="276"/>
    </row>
    <row r="4728" spans="1:1" x14ac:dyDescent="0.25">
      <c r="A4728" s="276"/>
    </row>
    <row r="4729" spans="1:1" x14ac:dyDescent="0.25">
      <c r="A4729" s="276"/>
    </row>
    <row r="4730" spans="1:1" x14ac:dyDescent="0.25">
      <c r="A4730" s="276"/>
    </row>
    <row r="4731" spans="1:1" x14ac:dyDescent="0.25">
      <c r="A4731" s="276"/>
    </row>
    <row r="4732" spans="1:1" x14ac:dyDescent="0.25">
      <c r="A4732" s="276"/>
    </row>
    <row r="4733" spans="1:1" x14ac:dyDescent="0.25">
      <c r="A4733" s="276"/>
    </row>
    <row r="4734" spans="1:1" x14ac:dyDescent="0.25">
      <c r="A4734" s="276"/>
    </row>
    <row r="4735" spans="1:1" x14ac:dyDescent="0.25">
      <c r="A4735" s="276"/>
    </row>
    <row r="4736" spans="1:1" x14ac:dyDescent="0.25">
      <c r="A4736" s="276"/>
    </row>
    <row r="4737" spans="1:1" x14ac:dyDescent="0.25">
      <c r="A4737" s="276"/>
    </row>
    <row r="4738" spans="1:1" x14ac:dyDescent="0.25">
      <c r="A4738" s="276"/>
    </row>
    <row r="4739" spans="1:1" x14ac:dyDescent="0.25">
      <c r="A4739" s="276"/>
    </row>
    <row r="4740" spans="1:1" x14ac:dyDescent="0.25">
      <c r="A4740" s="276"/>
    </row>
    <row r="4741" spans="1:1" x14ac:dyDescent="0.25">
      <c r="A4741" s="276"/>
    </row>
    <row r="4742" spans="1:1" x14ac:dyDescent="0.25">
      <c r="A4742" s="276"/>
    </row>
    <row r="4743" spans="1:1" x14ac:dyDescent="0.25">
      <c r="A4743" s="276"/>
    </row>
    <row r="4744" spans="1:1" x14ac:dyDescent="0.25">
      <c r="A4744" s="276"/>
    </row>
    <row r="4745" spans="1:1" x14ac:dyDescent="0.25">
      <c r="A4745" s="276"/>
    </row>
    <row r="4746" spans="1:1" x14ac:dyDescent="0.25">
      <c r="A4746" s="276"/>
    </row>
    <row r="4747" spans="1:1" x14ac:dyDescent="0.25">
      <c r="A4747" s="276"/>
    </row>
    <row r="4748" spans="1:1" x14ac:dyDescent="0.25">
      <c r="A4748" s="276"/>
    </row>
    <row r="4749" spans="1:1" x14ac:dyDescent="0.25">
      <c r="A4749" s="276"/>
    </row>
    <row r="4750" spans="1:1" x14ac:dyDescent="0.25">
      <c r="A4750" s="276"/>
    </row>
    <row r="4751" spans="1:1" x14ac:dyDescent="0.25">
      <c r="A4751" s="276"/>
    </row>
    <row r="4752" spans="1:1" x14ac:dyDescent="0.25">
      <c r="A4752" s="276"/>
    </row>
    <row r="4753" spans="1:1" x14ac:dyDescent="0.25">
      <c r="A4753" s="276"/>
    </row>
    <row r="4754" spans="1:1" x14ac:dyDescent="0.25">
      <c r="A4754" s="276"/>
    </row>
    <row r="4755" spans="1:1" x14ac:dyDescent="0.25">
      <c r="A4755" s="276"/>
    </row>
    <row r="4756" spans="1:1" x14ac:dyDescent="0.25">
      <c r="A4756" s="276"/>
    </row>
    <row r="4757" spans="1:1" x14ac:dyDescent="0.25">
      <c r="A4757" s="276"/>
    </row>
    <row r="4758" spans="1:1" x14ac:dyDescent="0.25">
      <c r="A4758" s="276"/>
    </row>
    <row r="4759" spans="1:1" x14ac:dyDescent="0.25">
      <c r="A4759" s="276"/>
    </row>
    <row r="4760" spans="1:1" x14ac:dyDescent="0.25">
      <c r="A4760" s="276"/>
    </row>
    <row r="4761" spans="1:1" x14ac:dyDescent="0.25">
      <c r="A4761" s="276"/>
    </row>
    <row r="4762" spans="1:1" x14ac:dyDescent="0.25">
      <c r="A4762" s="276"/>
    </row>
    <row r="4763" spans="1:1" x14ac:dyDescent="0.25">
      <c r="A4763" s="276"/>
    </row>
    <row r="4764" spans="1:1" x14ac:dyDescent="0.25">
      <c r="A4764" s="276"/>
    </row>
    <row r="4765" spans="1:1" x14ac:dyDescent="0.25">
      <c r="A4765" s="276"/>
    </row>
    <row r="4766" spans="1:1" x14ac:dyDescent="0.25">
      <c r="A4766" s="276"/>
    </row>
    <row r="4767" spans="1:1" x14ac:dyDescent="0.25">
      <c r="A4767" s="276"/>
    </row>
    <row r="4768" spans="1:1" x14ac:dyDescent="0.25">
      <c r="A4768" s="276"/>
    </row>
    <row r="4769" spans="1:1" x14ac:dyDescent="0.25">
      <c r="A4769" s="276"/>
    </row>
    <row r="4770" spans="1:1" x14ac:dyDescent="0.25">
      <c r="A4770" s="276"/>
    </row>
    <row r="4771" spans="1:1" x14ac:dyDescent="0.25">
      <c r="A4771" s="276"/>
    </row>
    <row r="4772" spans="1:1" x14ac:dyDescent="0.25">
      <c r="A4772" s="276"/>
    </row>
    <row r="4773" spans="1:1" x14ac:dyDescent="0.25">
      <c r="A4773" s="276"/>
    </row>
    <row r="4774" spans="1:1" x14ac:dyDescent="0.25">
      <c r="A4774" s="276"/>
    </row>
    <row r="4775" spans="1:1" x14ac:dyDescent="0.25">
      <c r="A4775" s="276"/>
    </row>
    <row r="4776" spans="1:1" x14ac:dyDescent="0.25">
      <c r="A4776" s="276"/>
    </row>
    <row r="4777" spans="1:1" x14ac:dyDescent="0.25">
      <c r="A4777" s="276"/>
    </row>
    <row r="4778" spans="1:1" x14ac:dyDescent="0.25">
      <c r="A4778" s="276"/>
    </row>
    <row r="4779" spans="1:1" x14ac:dyDescent="0.25">
      <c r="A4779" s="276"/>
    </row>
    <row r="4780" spans="1:1" x14ac:dyDescent="0.25">
      <c r="A4780" s="276"/>
    </row>
    <row r="4781" spans="1:1" x14ac:dyDescent="0.25">
      <c r="A4781" s="276"/>
    </row>
    <row r="4782" spans="1:1" x14ac:dyDescent="0.25">
      <c r="A4782" s="276"/>
    </row>
    <row r="4783" spans="1:1" x14ac:dyDescent="0.25">
      <c r="A4783" s="276"/>
    </row>
    <row r="4784" spans="1:1" x14ac:dyDescent="0.25">
      <c r="A4784" s="276"/>
    </row>
    <row r="4785" spans="1:1" x14ac:dyDescent="0.25">
      <c r="A4785" s="276"/>
    </row>
    <row r="4786" spans="1:1" x14ac:dyDescent="0.25">
      <c r="A4786" s="276"/>
    </row>
    <row r="4787" spans="1:1" x14ac:dyDescent="0.25">
      <c r="A4787" s="276"/>
    </row>
    <row r="4788" spans="1:1" x14ac:dyDescent="0.25">
      <c r="A4788" s="276"/>
    </row>
    <row r="4789" spans="1:1" x14ac:dyDescent="0.25">
      <c r="A4789" s="276"/>
    </row>
    <row r="4790" spans="1:1" x14ac:dyDescent="0.25">
      <c r="A4790" s="276"/>
    </row>
    <row r="4791" spans="1:1" x14ac:dyDescent="0.25">
      <c r="A4791" s="276"/>
    </row>
    <row r="4792" spans="1:1" x14ac:dyDescent="0.25">
      <c r="A4792" s="276"/>
    </row>
    <row r="4793" spans="1:1" x14ac:dyDescent="0.25">
      <c r="A4793" s="276"/>
    </row>
    <row r="4794" spans="1:1" x14ac:dyDescent="0.25">
      <c r="A4794" s="276"/>
    </row>
    <row r="4795" spans="1:1" x14ac:dyDescent="0.25">
      <c r="A4795" s="276"/>
    </row>
    <row r="4796" spans="1:1" x14ac:dyDescent="0.25">
      <c r="A4796" s="276"/>
    </row>
    <row r="4797" spans="1:1" x14ac:dyDescent="0.25">
      <c r="A4797" s="276"/>
    </row>
    <row r="4798" spans="1:1" x14ac:dyDescent="0.25">
      <c r="A4798" s="276"/>
    </row>
    <row r="4799" spans="1:1" x14ac:dyDescent="0.25">
      <c r="A4799" s="276"/>
    </row>
    <row r="4800" spans="1:1" x14ac:dyDescent="0.25">
      <c r="A4800" s="276"/>
    </row>
    <row r="4801" spans="1:1" x14ac:dyDescent="0.25">
      <c r="A4801" s="276"/>
    </row>
    <row r="4802" spans="1:1" x14ac:dyDescent="0.25">
      <c r="A4802" s="276"/>
    </row>
    <row r="4803" spans="1:1" x14ac:dyDescent="0.25">
      <c r="A4803" s="276"/>
    </row>
    <row r="4804" spans="1:1" x14ac:dyDescent="0.25">
      <c r="A4804" s="276"/>
    </row>
    <row r="4805" spans="1:1" x14ac:dyDescent="0.25">
      <c r="A4805" s="276"/>
    </row>
    <row r="4806" spans="1:1" x14ac:dyDescent="0.25">
      <c r="A4806" s="276"/>
    </row>
    <row r="4807" spans="1:1" x14ac:dyDescent="0.25">
      <c r="A4807" s="276"/>
    </row>
    <row r="4808" spans="1:1" x14ac:dyDescent="0.25">
      <c r="A4808" s="276"/>
    </row>
    <row r="4809" spans="1:1" x14ac:dyDescent="0.25">
      <c r="A4809" s="276"/>
    </row>
    <row r="4810" spans="1:1" x14ac:dyDescent="0.25">
      <c r="A4810" s="276"/>
    </row>
    <row r="4811" spans="1:1" x14ac:dyDescent="0.25">
      <c r="A4811" s="276"/>
    </row>
    <row r="4812" spans="1:1" x14ac:dyDescent="0.25">
      <c r="A4812" s="276"/>
    </row>
    <row r="4813" spans="1:1" x14ac:dyDescent="0.25">
      <c r="A4813" s="276"/>
    </row>
    <row r="4814" spans="1:1" x14ac:dyDescent="0.25">
      <c r="A4814" s="276"/>
    </row>
    <row r="4815" spans="1:1" x14ac:dyDescent="0.25">
      <c r="A4815" s="276"/>
    </row>
    <row r="4816" spans="1:1" x14ac:dyDescent="0.25">
      <c r="A4816" s="276"/>
    </row>
    <row r="4817" spans="1:1" x14ac:dyDescent="0.25">
      <c r="A4817" s="276"/>
    </row>
    <row r="4818" spans="1:1" x14ac:dyDescent="0.25">
      <c r="A4818" s="276"/>
    </row>
    <row r="4819" spans="1:1" x14ac:dyDescent="0.25">
      <c r="A4819" s="276"/>
    </row>
    <row r="4820" spans="1:1" x14ac:dyDescent="0.25">
      <c r="A4820" s="276"/>
    </row>
    <row r="4821" spans="1:1" x14ac:dyDescent="0.25">
      <c r="A4821" s="276"/>
    </row>
    <row r="4822" spans="1:1" x14ac:dyDescent="0.25">
      <c r="A4822" s="276"/>
    </row>
    <row r="4823" spans="1:1" x14ac:dyDescent="0.25">
      <c r="A4823" s="276"/>
    </row>
    <row r="4824" spans="1:1" x14ac:dyDescent="0.25">
      <c r="A4824" s="276"/>
    </row>
    <row r="4825" spans="1:1" x14ac:dyDescent="0.25">
      <c r="A4825" s="276"/>
    </row>
    <row r="4826" spans="1:1" x14ac:dyDescent="0.25">
      <c r="A4826" s="276"/>
    </row>
    <row r="4827" spans="1:1" x14ac:dyDescent="0.25">
      <c r="A4827" s="276"/>
    </row>
    <row r="4828" spans="1:1" x14ac:dyDescent="0.25">
      <c r="A4828" s="276"/>
    </row>
    <row r="4829" spans="1:1" x14ac:dyDescent="0.25">
      <c r="A4829" s="276"/>
    </row>
    <row r="4830" spans="1:1" x14ac:dyDescent="0.25">
      <c r="A4830" s="276"/>
    </row>
    <row r="4831" spans="1:1" x14ac:dyDescent="0.25">
      <c r="A4831" s="276"/>
    </row>
    <row r="4832" spans="1:1" x14ac:dyDescent="0.25">
      <c r="A4832" s="276"/>
    </row>
    <row r="4833" spans="1:1" x14ac:dyDescent="0.25">
      <c r="A4833" s="276"/>
    </row>
    <row r="4834" spans="1:1" x14ac:dyDescent="0.25">
      <c r="A4834" s="276"/>
    </row>
    <row r="4835" spans="1:1" x14ac:dyDescent="0.25">
      <c r="A4835" s="276"/>
    </row>
    <row r="4836" spans="1:1" x14ac:dyDescent="0.25">
      <c r="A4836" s="276"/>
    </row>
    <row r="4837" spans="1:1" x14ac:dyDescent="0.25">
      <c r="A4837" s="276"/>
    </row>
    <row r="4838" spans="1:1" x14ac:dyDescent="0.25">
      <c r="A4838" s="276"/>
    </row>
    <row r="4839" spans="1:1" x14ac:dyDescent="0.25">
      <c r="A4839" s="276"/>
    </row>
    <row r="4840" spans="1:1" x14ac:dyDescent="0.25">
      <c r="A4840" s="276"/>
    </row>
    <row r="4841" spans="1:1" x14ac:dyDescent="0.25">
      <c r="A4841" s="276"/>
    </row>
    <row r="4842" spans="1:1" x14ac:dyDescent="0.25">
      <c r="A4842" s="276"/>
    </row>
    <row r="4843" spans="1:1" x14ac:dyDescent="0.25">
      <c r="A4843" s="276"/>
    </row>
    <row r="4844" spans="1:1" x14ac:dyDescent="0.25">
      <c r="A4844" s="276"/>
    </row>
    <row r="4845" spans="1:1" x14ac:dyDescent="0.25">
      <c r="A4845" s="276"/>
    </row>
    <row r="4846" spans="1:1" x14ac:dyDescent="0.25">
      <c r="A4846" s="276"/>
    </row>
    <row r="4847" spans="1:1" x14ac:dyDescent="0.25">
      <c r="A4847" s="276"/>
    </row>
    <row r="4848" spans="1:1" x14ac:dyDescent="0.25">
      <c r="A4848" s="276"/>
    </row>
    <row r="4849" spans="1:1" x14ac:dyDescent="0.25">
      <c r="A4849" s="276"/>
    </row>
    <row r="4850" spans="1:1" x14ac:dyDescent="0.25">
      <c r="A4850" s="276"/>
    </row>
    <row r="4851" spans="1:1" x14ac:dyDescent="0.25">
      <c r="A4851" s="276"/>
    </row>
    <row r="4852" spans="1:1" x14ac:dyDescent="0.25">
      <c r="A4852" s="276"/>
    </row>
    <row r="4853" spans="1:1" x14ac:dyDescent="0.25">
      <c r="A4853" s="276"/>
    </row>
    <row r="4854" spans="1:1" x14ac:dyDescent="0.25">
      <c r="A4854" s="276"/>
    </row>
    <row r="4855" spans="1:1" x14ac:dyDescent="0.25">
      <c r="A4855" s="276"/>
    </row>
    <row r="4856" spans="1:1" x14ac:dyDescent="0.25">
      <c r="A4856" s="276"/>
    </row>
    <row r="4857" spans="1:1" x14ac:dyDescent="0.25">
      <c r="A4857" s="276"/>
    </row>
    <row r="4858" spans="1:1" x14ac:dyDescent="0.25">
      <c r="A4858" s="276"/>
    </row>
    <row r="4859" spans="1:1" x14ac:dyDescent="0.25">
      <c r="A4859" s="276"/>
    </row>
    <row r="4860" spans="1:1" x14ac:dyDescent="0.25">
      <c r="A4860" s="276"/>
    </row>
    <row r="4861" spans="1:1" x14ac:dyDescent="0.25">
      <c r="A4861" s="276"/>
    </row>
    <row r="4862" spans="1:1" x14ac:dyDescent="0.25">
      <c r="A4862" s="276"/>
    </row>
    <row r="4863" spans="1:1" x14ac:dyDescent="0.25">
      <c r="A4863" s="276"/>
    </row>
    <row r="4864" spans="1:1" x14ac:dyDescent="0.25">
      <c r="A4864" s="276"/>
    </row>
    <row r="4865" spans="1:1" x14ac:dyDescent="0.25">
      <c r="A4865" s="276"/>
    </row>
    <row r="4866" spans="1:1" x14ac:dyDescent="0.25">
      <c r="A4866" s="276"/>
    </row>
    <row r="4867" spans="1:1" x14ac:dyDescent="0.25">
      <c r="A4867" s="276"/>
    </row>
    <row r="4868" spans="1:1" x14ac:dyDescent="0.25">
      <c r="A4868" s="276"/>
    </row>
    <row r="4869" spans="1:1" x14ac:dyDescent="0.25">
      <c r="A4869" s="276"/>
    </row>
    <row r="4870" spans="1:1" x14ac:dyDescent="0.25">
      <c r="A4870" s="276"/>
    </row>
    <row r="4871" spans="1:1" x14ac:dyDescent="0.25">
      <c r="A4871" s="276"/>
    </row>
    <row r="4872" spans="1:1" x14ac:dyDescent="0.25">
      <c r="A4872" s="276"/>
    </row>
    <row r="4873" spans="1:1" x14ac:dyDescent="0.25">
      <c r="A4873" s="276"/>
    </row>
    <row r="4874" spans="1:1" x14ac:dyDescent="0.25">
      <c r="A4874" s="276"/>
    </row>
    <row r="4875" spans="1:1" x14ac:dyDescent="0.25">
      <c r="A4875" s="276"/>
    </row>
    <row r="4876" spans="1:1" x14ac:dyDescent="0.25">
      <c r="A4876" s="276"/>
    </row>
    <row r="4877" spans="1:1" x14ac:dyDescent="0.25">
      <c r="A4877" s="276"/>
    </row>
    <row r="4878" spans="1:1" x14ac:dyDescent="0.25">
      <c r="A4878" s="276"/>
    </row>
    <row r="4879" spans="1:1" x14ac:dyDescent="0.25">
      <c r="A4879" s="276"/>
    </row>
    <row r="4880" spans="1:1" x14ac:dyDescent="0.25">
      <c r="A4880" s="276"/>
    </row>
    <row r="4881" spans="1:1" x14ac:dyDescent="0.25">
      <c r="A4881" s="276"/>
    </row>
    <row r="4882" spans="1:1" x14ac:dyDescent="0.25">
      <c r="A4882" s="276"/>
    </row>
    <row r="4883" spans="1:1" x14ac:dyDescent="0.25">
      <c r="A4883" s="276"/>
    </row>
    <row r="4884" spans="1:1" x14ac:dyDescent="0.25">
      <c r="A4884" s="276"/>
    </row>
    <row r="4885" spans="1:1" x14ac:dyDescent="0.25">
      <c r="A4885" s="276"/>
    </row>
    <row r="4886" spans="1:1" x14ac:dyDescent="0.25">
      <c r="A4886" s="276"/>
    </row>
    <row r="4887" spans="1:1" x14ac:dyDescent="0.25">
      <c r="A4887" s="276"/>
    </row>
    <row r="4888" spans="1:1" x14ac:dyDescent="0.25">
      <c r="A4888" s="276"/>
    </row>
    <row r="4889" spans="1:1" x14ac:dyDescent="0.25">
      <c r="A4889" s="276"/>
    </row>
    <row r="4890" spans="1:1" x14ac:dyDescent="0.25">
      <c r="A4890" s="276"/>
    </row>
    <row r="4891" spans="1:1" x14ac:dyDescent="0.25">
      <c r="A4891" s="276"/>
    </row>
    <row r="4892" spans="1:1" x14ac:dyDescent="0.25">
      <c r="A4892" s="276"/>
    </row>
    <row r="4893" spans="1:1" x14ac:dyDescent="0.25">
      <c r="A4893" s="276"/>
    </row>
    <row r="4894" spans="1:1" x14ac:dyDescent="0.25">
      <c r="A4894" s="276"/>
    </row>
    <row r="4895" spans="1:1" x14ac:dyDescent="0.25">
      <c r="A4895" s="276"/>
    </row>
    <row r="4896" spans="1:1" x14ac:dyDescent="0.25">
      <c r="A4896" s="276"/>
    </row>
    <row r="4897" spans="1:1" x14ac:dyDescent="0.25">
      <c r="A4897" s="276"/>
    </row>
    <row r="4898" spans="1:1" x14ac:dyDescent="0.25">
      <c r="A4898" s="276"/>
    </row>
    <row r="4899" spans="1:1" x14ac:dyDescent="0.25">
      <c r="A4899" s="276"/>
    </row>
    <row r="4900" spans="1:1" x14ac:dyDescent="0.25">
      <c r="A4900" s="276"/>
    </row>
    <row r="4901" spans="1:1" x14ac:dyDescent="0.25">
      <c r="A4901" s="276"/>
    </row>
    <row r="4902" spans="1:1" x14ac:dyDescent="0.25">
      <c r="A4902" s="276"/>
    </row>
    <row r="4903" spans="1:1" x14ac:dyDescent="0.25">
      <c r="A4903" s="276"/>
    </row>
    <row r="4904" spans="1:1" x14ac:dyDescent="0.25">
      <c r="A4904" s="276"/>
    </row>
    <row r="4905" spans="1:1" x14ac:dyDescent="0.25">
      <c r="A4905" s="276"/>
    </row>
    <row r="4906" spans="1:1" x14ac:dyDescent="0.25">
      <c r="A4906" s="276"/>
    </row>
    <row r="4907" spans="1:1" x14ac:dyDescent="0.25">
      <c r="A4907" s="276"/>
    </row>
    <row r="4908" spans="1:1" x14ac:dyDescent="0.25">
      <c r="A4908" s="276"/>
    </row>
    <row r="4909" spans="1:1" x14ac:dyDescent="0.25">
      <c r="A4909" s="276"/>
    </row>
    <row r="4910" spans="1:1" x14ac:dyDescent="0.25">
      <c r="A4910" s="276"/>
    </row>
    <row r="4911" spans="1:1" x14ac:dyDescent="0.25">
      <c r="A4911" s="276"/>
    </row>
    <row r="4912" spans="1:1" x14ac:dyDescent="0.25">
      <c r="A4912" s="276"/>
    </row>
    <row r="4913" spans="1:1" x14ac:dyDescent="0.25">
      <c r="A4913" s="276"/>
    </row>
    <row r="4914" spans="1:1" x14ac:dyDescent="0.25">
      <c r="A4914" s="276"/>
    </row>
    <row r="4915" spans="1:1" x14ac:dyDescent="0.25">
      <c r="A4915" s="276"/>
    </row>
    <row r="4916" spans="1:1" x14ac:dyDescent="0.25">
      <c r="A4916" s="276"/>
    </row>
    <row r="4917" spans="1:1" x14ac:dyDescent="0.25">
      <c r="A4917" s="276"/>
    </row>
    <row r="4918" spans="1:1" x14ac:dyDescent="0.25">
      <c r="A4918" s="276"/>
    </row>
    <row r="4919" spans="1:1" x14ac:dyDescent="0.25">
      <c r="A4919" s="276"/>
    </row>
    <row r="4920" spans="1:1" x14ac:dyDescent="0.25">
      <c r="A4920" s="276"/>
    </row>
    <row r="4921" spans="1:1" x14ac:dyDescent="0.25">
      <c r="A4921" s="276"/>
    </row>
    <row r="4922" spans="1:1" x14ac:dyDescent="0.25">
      <c r="A4922" s="276"/>
    </row>
    <row r="4923" spans="1:1" x14ac:dyDescent="0.25">
      <c r="A4923" s="276"/>
    </row>
    <row r="4924" spans="1:1" x14ac:dyDescent="0.25">
      <c r="A4924" s="276"/>
    </row>
    <row r="4925" spans="1:1" x14ac:dyDescent="0.25">
      <c r="A4925" s="276"/>
    </row>
    <row r="4926" spans="1:1" x14ac:dyDescent="0.25">
      <c r="A4926" s="276"/>
    </row>
    <row r="4927" spans="1:1" x14ac:dyDescent="0.25">
      <c r="A4927" s="276"/>
    </row>
    <row r="4928" spans="1:1" x14ac:dyDescent="0.25">
      <c r="A4928" s="276"/>
    </row>
    <row r="4929" spans="1:1" x14ac:dyDescent="0.25">
      <c r="A4929" s="276"/>
    </row>
    <row r="4930" spans="1:1" x14ac:dyDescent="0.25">
      <c r="A4930" s="276"/>
    </row>
    <row r="4931" spans="1:1" x14ac:dyDescent="0.25">
      <c r="A4931" s="276"/>
    </row>
    <row r="4932" spans="1:1" x14ac:dyDescent="0.25">
      <c r="A4932" s="276"/>
    </row>
    <row r="4933" spans="1:1" x14ac:dyDescent="0.25">
      <c r="A4933" s="276"/>
    </row>
    <row r="4934" spans="1:1" x14ac:dyDescent="0.25">
      <c r="A4934" s="276"/>
    </row>
    <row r="4935" spans="1:1" x14ac:dyDescent="0.25">
      <c r="A4935" s="276"/>
    </row>
    <row r="4936" spans="1:1" x14ac:dyDescent="0.25">
      <c r="A4936" s="276"/>
    </row>
    <row r="4937" spans="1:1" x14ac:dyDescent="0.25">
      <c r="A4937" s="276"/>
    </row>
    <row r="4938" spans="1:1" x14ac:dyDescent="0.25">
      <c r="A4938" s="276"/>
    </row>
    <row r="4939" spans="1:1" x14ac:dyDescent="0.25">
      <c r="A4939" s="276"/>
    </row>
    <row r="4940" spans="1:1" x14ac:dyDescent="0.25">
      <c r="A4940" s="276"/>
    </row>
    <row r="4941" spans="1:1" x14ac:dyDescent="0.25">
      <c r="A4941" s="276"/>
    </row>
    <row r="4942" spans="1:1" x14ac:dyDescent="0.25">
      <c r="A4942" s="276"/>
    </row>
    <row r="4943" spans="1:1" x14ac:dyDescent="0.25">
      <c r="A4943" s="276"/>
    </row>
    <row r="4944" spans="1:1" x14ac:dyDescent="0.25">
      <c r="A4944" s="276"/>
    </row>
    <row r="4945" spans="1:1" x14ac:dyDescent="0.25">
      <c r="A4945" s="276"/>
    </row>
    <row r="4946" spans="1:1" x14ac:dyDescent="0.25">
      <c r="A4946" s="276"/>
    </row>
    <row r="4947" spans="1:1" x14ac:dyDescent="0.25">
      <c r="A4947" s="276"/>
    </row>
    <row r="4948" spans="1:1" x14ac:dyDescent="0.25">
      <c r="A4948" s="276"/>
    </row>
    <row r="4949" spans="1:1" x14ac:dyDescent="0.25">
      <c r="A4949" s="276"/>
    </row>
    <row r="4950" spans="1:1" x14ac:dyDescent="0.25">
      <c r="A4950" s="276"/>
    </row>
    <row r="4951" spans="1:1" x14ac:dyDescent="0.25">
      <c r="A4951" s="276"/>
    </row>
    <row r="4952" spans="1:1" x14ac:dyDescent="0.25">
      <c r="A4952" s="276"/>
    </row>
    <row r="4953" spans="1:1" x14ac:dyDescent="0.25">
      <c r="A4953" s="276"/>
    </row>
    <row r="4954" spans="1:1" x14ac:dyDescent="0.25">
      <c r="A4954" s="276"/>
    </row>
    <row r="4955" spans="1:1" x14ac:dyDescent="0.25">
      <c r="A4955" s="276"/>
    </row>
    <row r="4956" spans="1:1" x14ac:dyDescent="0.25">
      <c r="A4956" s="276"/>
    </row>
    <row r="4957" spans="1:1" x14ac:dyDescent="0.25">
      <c r="A4957" s="276"/>
    </row>
    <row r="4958" spans="1:1" x14ac:dyDescent="0.25">
      <c r="A4958" s="276"/>
    </row>
    <row r="4959" spans="1:1" x14ac:dyDescent="0.25">
      <c r="A4959" s="276"/>
    </row>
    <row r="4960" spans="1:1" x14ac:dyDescent="0.25">
      <c r="A4960" s="276"/>
    </row>
    <row r="4961" spans="1:1" x14ac:dyDescent="0.25">
      <c r="A4961" s="276"/>
    </row>
    <row r="4962" spans="1:1" x14ac:dyDescent="0.25">
      <c r="A4962" s="276"/>
    </row>
    <row r="4963" spans="1:1" x14ac:dyDescent="0.25">
      <c r="A4963" s="276"/>
    </row>
    <row r="4964" spans="1:1" x14ac:dyDescent="0.25">
      <c r="A4964" s="276"/>
    </row>
    <row r="4965" spans="1:1" x14ac:dyDescent="0.25">
      <c r="A4965" s="276"/>
    </row>
    <row r="4966" spans="1:1" x14ac:dyDescent="0.25">
      <c r="A4966" s="276"/>
    </row>
    <row r="4967" spans="1:1" x14ac:dyDescent="0.25">
      <c r="A4967" s="276"/>
    </row>
    <row r="4968" spans="1:1" x14ac:dyDescent="0.25">
      <c r="A4968" s="276"/>
    </row>
    <row r="4969" spans="1:1" x14ac:dyDescent="0.25">
      <c r="A4969" s="276"/>
    </row>
    <row r="4970" spans="1:1" x14ac:dyDescent="0.25">
      <c r="A4970" s="276"/>
    </row>
    <row r="4971" spans="1:1" x14ac:dyDescent="0.25">
      <c r="A4971" s="276"/>
    </row>
    <row r="4972" spans="1:1" x14ac:dyDescent="0.25">
      <c r="A4972" s="276"/>
    </row>
    <row r="4973" spans="1:1" x14ac:dyDescent="0.25">
      <c r="A4973" s="276"/>
    </row>
    <row r="4974" spans="1:1" x14ac:dyDescent="0.25">
      <c r="A4974" s="276"/>
    </row>
    <row r="4975" spans="1:1" x14ac:dyDescent="0.25">
      <c r="A4975" s="276"/>
    </row>
    <row r="4976" spans="1:1" x14ac:dyDescent="0.25">
      <c r="A4976" s="276"/>
    </row>
    <row r="4977" spans="1:1" x14ac:dyDescent="0.25">
      <c r="A4977" s="276"/>
    </row>
    <row r="4978" spans="1:1" x14ac:dyDescent="0.25">
      <c r="A4978" s="276"/>
    </row>
    <row r="4979" spans="1:1" x14ac:dyDescent="0.25">
      <c r="A4979" s="276"/>
    </row>
    <row r="4980" spans="1:1" x14ac:dyDescent="0.25">
      <c r="A4980" s="276"/>
    </row>
    <row r="4981" spans="1:1" x14ac:dyDescent="0.25">
      <c r="A4981" s="276"/>
    </row>
    <row r="4982" spans="1:1" x14ac:dyDescent="0.25">
      <c r="A4982" s="276"/>
    </row>
    <row r="4983" spans="1:1" x14ac:dyDescent="0.25">
      <c r="A4983" s="276"/>
    </row>
    <row r="4984" spans="1:1" x14ac:dyDescent="0.25">
      <c r="A4984" s="276"/>
    </row>
    <row r="4985" spans="1:1" x14ac:dyDescent="0.25">
      <c r="A4985" s="276"/>
    </row>
    <row r="4986" spans="1:1" x14ac:dyDescent="0.25">
      <c r="A4986" s="276"/>
    </row>
    <row r="4987" spans="1:1" x14ac:dyDescent="0.25">
      <c r="A4987" s="276"/>
    </row>
    <row r="4988" spans="1:1" x14ac:dyDescent="0.25">
      <c r="A4988" s="276"/>
    </row>
    <row r="4989" spans="1:1" x14ac:dyDescent="0.25">
      <c r="A4989" s="276"/>
    </row>
    <row r="4990" spans="1:1" x14ac:dyDescent="0.25">
      <c r="A4990" s="276"/>
    </row>
    <row r="4991" spans="1:1" x14ac:dyDescent="0.25">
      <c r="A4991" s="276"/>
    </row>
    <row r="4992" spans="1:1" x14ac:dyDescent="0.25">
      <c r="A4992" s="276"/>
    </row>
    <row r="4993" spans="1:1" x14ac:dyDescent="0.25">
      <c r="A4993" s="276"/>
    </row>
    <row r="4994" spans="1:1" x14ac:dyDescent="0.25">
      <c r="A4994" s="276"/>
    </row>
    <row r="4995" spans="1:1" x14ac:dyDescent="0.25">
      <c r="A4995" s="276"/>
    </row>
    <row r="4996" spans="1:1" x14ac:dyDescent="0.25">
      <c r="A4996" s="276"/>
    </row>
    <row r="4997" spans="1:1" x14ac:dyDescent="0.25">
      <c r="A4997" s="276"/>
    </row>
    <row r="4998" spans="1:1" x14ac:dyDescent="0.25">
      <c r="A4998" s="276"/>
    </row>
    <row r="4999" spans="1:1" x14ac:dyDescent="0.25">
      <c r="A4999" s="276"/>
    </row>
    <row r="5000" spans="1:1" x14ac:dyDescent="0.25">
      <c r="A5000" s="276"/>
    </row>
    <row r="5001" spans="1:1" x14ac:dyDescent="0.25">
      <c r="A5001" s="276"/>
    </row>
    <row r="5002" spans="1:1" x14ac:dyDescent="0.25">
      <c r="A5002" s="276"/>
    </row>
    <row r="5003" spans="1:1" x14ac:dyDescent="0.25">
      <c r="A5003" s="276"/>
    </row>
    <row r="5004" spans="1:1" x14ac:dyDescent="0.25">
      <c r="A5004" s="276"/>
    </row>
    <row r="5005" spans="1:1" x14ac:dyDescent="0.25">
      <c r="A5005" s="276"/>
    </row>
    <row r="5006" spans="1:1" x14ac:dyDescent="0.25">
      <c r="A5006" s="276"/>
    </row>
    <row r="5007" spans="1:1" x14ac:dyDescent="0.25">
      <c r="A5007" s="276"/>
    </row>
    <row r="5008" spans="1:1" x14ac:dyDescent="0.25">
      <c r="A5008" s="276"/>
    </row>
    <row r="5009" spans="1:1" x14ac:dyDescent="0.25">
      <c r="A5009" s="276"/>
    </row>
    <row r="5010" spans="1:1" x14ac:dyDescent="0.25">
      <c r="A5010" s="276"/>
    </row>
    <row r="5011" spans="1:1" x14ac:dyDescent="0.25">
      <c r="A5011" s="276"/>
    </row>
    <row r="5012" spans="1:1" x14ac:dyDescent="0.25">
      <c r="A5012" s="276"/>
    </row>
    <row r="5013" spans="1:1" x14ac:dyDescent="0.25">
      <c r="A5013" s="276"/>
    </row>
    <row r="5014" spans="1:1" x14ac:dyDescent="0.25">
      <c r="A5014" s="276"/>
    </row>
    <row r="5015" spans="1:1" x14ac:dyDescent="0.25">
      <c r="A5015" s="276"/>
    </row>
    <row r="5016" spans="1:1" x14ac:dyDescent="0.25">
      <c r="A5016" s="276"/>
    </row>
    <row r="5017" spans="1:1" x14ac:dyDescent="0.25">
      <c r="A5017" s="276"/>
    </row>
    <row r="5018" spans="1:1" x14ac:dyDescent="0.25">
      <c r="A5018" s="276"/>
    </row>
    <row r="5019" spans="1:1" x14ac:dyDescent="0.25">
      <c r="A5019" s="276"/>
    </row>
    <row r="5020" spans="1:1" x14ac:dyDescent="0.25">
      <c r="A5020" s="276"/>
    </row>
    <row r="5021" spans="1:1" x14ac:dyDescent="0.25">
      <c r="A5021" s="276"/>
    </row>
    <row r="5022" spans="1:1" x14ac:dyDescent="0.25">
      <c r="A5022" s="276"/>
    </row>
    <row r="5023" spans="1:1" x14ac:dyDescent="0.25">
      <c r="A5023" s="276"/>
    </row>
    <row r="5024" spans="1:1" x14ac:dyDescent="0.25">
      <c r="A5024" s="276"/>
    </row>
    <row r="5025" spans="1:1" x14ac:dyDescent="0.25">
      <c r="A5025" s="276"/>
    </row>
    <row r="5026" spans="1:1" x14ac:dyDescent="0.25">
      <c r="A5026" s="276"/>
    </row>
    <row r="5027" spans="1:1" x14ac:dyDescent="0.25">
      <c r="A5027" s="276"/>
    </row>
    <row r="5028" spans="1:1" x14ac:dyDescent="0.25">
      <c r="A5028" s="276"/>
    </row>
    <row r="5029" spans="1:1" x14ac:dyDescent="0.25">
      <c r="A5029" s="276"/>
    </row>
    <row r="5030" spans="1:1" x14ac:dyDescent="0.25">
      <c r="A5030" s="276"/>
    </row>
    <row r="5031" spans="1:1" x14ac:dyDescent="0.25">
      <c r="A5031" s="276"/>
    </row>
    <row r="5032" spans="1:1" x14ac:dyDescent="0.25">
      <c r="A5032" s="276"/>
    </row>
    <row r="5033" spans="1:1" x14ac:dyDescent="0.25">
      <c r="A5033" s="276"/>
    </row>
    <row r="5034" spans="1:1" x14ac:dyDescent="0.25">
      <c r="A5034" s="276"/>
    </row>
    <row r="5035" spans="1:1" x14ac:dyDescent="0.25">
      <c r="A5035" s="276"/>
    </row>
    <row r="5036" spans="1:1" x14ac:dyDescent="0.25">
      <c r="A5036" s="276"/>
    </row>
    <row r="5037" spans="1:1" x14ac:dyDescent="0.25">
      <c r="A5037" s="276"/>
    </row>
    <row r="5038" spans="1:1" x14ac:dyDescent="0.25">
      <c r="A5038" s="276"/>
    </row>
    <row r="5039" spans="1:1" x14ac:dyDescent="0.25">
      <c r="A5039" s="276"/>
    </row>
    <row r="5040" spans="1:1" x14ac:dyDescent="0.25">
      <c r="A5040" s="276"/>
    </row>
    <row r="5041" spans="1:1" x14ac:dyDescent="0.25">
      <c r="A5041" s="276"/>
    </row>
    <row r="5042" spans="1:1" x14ac:dyDescent="0.25">
      <c r="A5042" s="276"/>
    </row>
    <row r="5043" spans="1:1" x14ac:dyDescent="0.25">
      <c r="A5043" s="276"/>
    </row>
    <row r="5044" spans="1:1" x14ac:dyDescent="0.25">
      <c r="A5044" s="276"/>
    </row>
    <row r="5045" spans="1:1" x14ac:dyDescent="0.25">
      <c r="A5045" s="276"/>
    </row>
    <row r="5046" spans="1:1" x14ac:dyDescent="0.25">
      <c r="A5046" s="276"/>
    </row>
    <row r="5047" spans="1:1" x14ac:dyDescent="0.25">
      <c r="A5047" s="276"/>
    </row>
    <row r="5048" spans="1:1" x14ac:dyDescent="0.25">
      <c r="A5048" s="276"/>
    </row>
    <row r="5049" spans="1:1" x14ac:dyDescent="0.25">
      <c r="A5049" s="276"/>
    </row>
    <row r="5050" spans="1:1" x14ac:dyDescent="0.25">
      <c r="A5050" s="276"/>
    </row>
    <row r="5051" spans="1:1" x14ac:dyDescent="0.25">
      <c r="A5051" s="276"/>
    </row>
    <row r="5052" spans="1:1" x14ac:dyDescent="0.25">
      <c r="A5052" s="276"/>
    </row>
    <row r="5053" spans="1:1" x14ac:dyDescent="0.25">
      <c r="A5053" s="276"/>
    </row>
    <row r="5054" spans="1:1" x14ac:dyDescent="0.25">
      <c r="A5054" s="276"/>
    </row>
    <row r="5055" spans="1:1" x14ac:dyDescent="0.25">
      <c r="A5055" s="276"/>
    </row>
    <row r="5056" spans="1:1" x14ac:dyDescent="0.25">
      <c r="A5056" s="276"/>
    </row>
    <row r="5057" spans="1:1" x14ac:dyDescent="0.25">
      <c r="A5057" s="276"/>
    </row>
    <row r="5058" spans="1:1" x14ac:dyDescent="0.25">
      <c r="A5058" s="276"/>
    </row>
    <row r="5059" spans="1:1" x14ac:dyDescent="0.25">
      <c r="A5059" s="276"/>
    </row>
    <row r="5060" spans="1:1" x14ac:dyDescent="0.25">
      <c r="A5060" s="276"/>
    </row>
    <row r="5061" spans="1:1" x14ac:dyDescent="0.25">
      <c r="A5061" s="276"/>
    </row>
    <row r="5062" spans="1:1" x14ac:dyDescent="0.25">
      <c r="A5062" s="276"/>
    </row>
    <row r="5063" spans="1:1" x14ac:dyDescent="0.25">
      <c r="A5063" s="276"/>
    </row>
    <row r="5064" spans="1:1" x14ac:dyDescent="0.25">
      <c r="A5064" s="276"/>
    </row>
    <row r="5065" spans="1:1" x14ac:dyDescent="0.25">
      <c r="A5065" s="276"/>
    </row>
    <row r="5066" spans="1:1" x14ac:dyDescent="0.25">
      <c r="A5066" s="276"/>
    </row>
    <row r="5067" spans="1:1" x14ac:dyDescent="0.25">
      <c r="A5067" s="276"/>
    </row>
    <row r="5068" spans="1:1" x14ac:dyDescent="0.25">
      <c r="A5068" s="276"/>
    </row>
    <row r="5069" spans="1:1" x14ac:dyDescent="0.25">
      <c r="A5069" s="276"/>
    </row>
    <row r="5070" spans="1:1" x14ac:dyDescent="0.25">
      <c r="A5070" s="276"/>
    </row>
    <row r="5071" spans="1:1" x14ac:dyDescent="0.25">
      <c r="A5071" s="276"/>
    </row>
    <row r="5072" spans="1:1" x14ac:dyDescent="0.25">
      <c r="A5072" s="276"/>
    </row>
    <row r="5073" spans="1:1" x14ac:dyDescent="0.25">
      <c r="A5073" s="276"/>
    </row>
    <row r="5074" spans="1:1" x14ac:dyDescent="0.25">
      <c r="A5074" s="276"/>
    </row>
    <row r="5075" spans="1:1" x14ac:dyDescent="0.25">
      <c r="A5075" s="276"/>
    </row>
    <row r="5076" spans="1:1" x14ac:dyDescent="0.25">
      <c r="A5076" s="276"/>
    </row>
    <row r="5077" spans="1:1" x14ac:dyDescent="0.25">
      <c r="A5077" s="276"/>
    </row>
    <row r="5078" spans="1:1" x14ac:dyDescent="0.25">
      <c r="A5078" s="276"/>
    </row>
    <row r="5079" spans="1:1" x14ac:dyDescent="0.25">
      <c r="A5079" s="276"/>
    </row>
    <row r="5080" spans="1:1" x14ac:dyDescent="0.25">
      <c r="A5080" s="276"/>
    </row>
    <row r="5081" spans="1:1" x14ac:dyDescent="0.25">
      <c r="A5081" s="276"/>
    </row>
    <row r="5082" spans="1:1" x14ac:dyDescent="0.25">
      <c r="A5082" s="276"/>
    </row>
    <row r="5083" spans="1:1" x14ac:dyDescent="0.25">
      <c r="A5083" s="276"/>
    </row>
    <row r="5084" spans="1:1" x14ac:dyDescent="0.25">
      <c r="A5084" s="276"/>
    </row>
    <row r="5085" spans="1:1" x14ac:dyDescent="0.25">
      <c r="A5085" s="276"/>
    </row>
    <row r="5086" spans="1:1" x14ac:dyDescent="0.25">
      <c r="A5086" s="276"/>
    </row>
    <row r="5087" spans="1:1" x14ac:dyDescent="0.25">
      <c r="A5087" s="276"/>
    </row>
    <row r="5088" spans="1:1" x14ac:dyDescent="0.25">
      <c r="A5088" s="276"/>
    </row>
    <row r="5089" spans="1:1" x14ac:dyDescent="0.25">
      <c r="A5089" s="276"/>
    </row>
    <row r="5090" spans="1:1" x14ac:dyDescent="0.25">
      <c r="A5090" s="276"/>
    </row>
    <row r="5091" spans="1:1" x14ac:dyDescent="0.25">
      <c r="A5091" s="276"/>
    </row>
    <row r="5092" spans="1:1" x14ac:dyDescent="0.25">
      <c r="A5092" s="276"/>
    </row>
    <row r="5093" spans="1:1" x14ac:dyDescent="0.25">
      <c r="A5093" s="276"/>
    </row>
    <row r="5094" spans="1:1" x14ac:dyDescent="0.25">
      <c r="A5094" s="276"/>
    </row>
    <row r="5095" spans="1:1" x14ac:dyDescent="0.25">
      <c r="A5095" s="276"/>
    </row>
    <row r="5096" spans="1:1" x14ac:dyDescent="0.25">
      <c r="A5096" s="276"/>
    </row>
    <row r="5097" spans="1:1" x14ac:dyDescent="0.25">
      <c r="A5097" s="276"/>
    </row>
    <row r="5098" spans="1:1" x14ac:dyDescent="0.25">
      <c r="A5098" s="276"/>
    </row>
    <row r="5099" spans="1:1" x14ac:dyDescent="0.25">
      <c r="A5099" s="276"/>
    </row>
    <row r="5100" spans="1:1" x14ac:dyDescent="0.25">
      <c r="A5100" s="276"/>
    </row>
    <row r="5101" spans="1:1" x14ac:dyDescent="0.25">
      <c r="A5101" s="276"/>
    </row>
    <row r="5102" spans="1:1" x14ac:dyDescent="0.25">
      <c r="A5102" s="276"/>
    </row>
    <row r="5103" spans="1:1" x14ac:dyDescent="0.25">
      <c r="A5103" s="276"/>
    </row>
    <row r="5104" spans="1:1" x14ac:dyDescent="0.25">
      <c r="A5104" s="276"/>
    </row>
    <row r="5105" spans="1:1" x14ac:dyDescent="0.25">
      <c r="A5105" s="276"/>
    </row>
    <row r="5106" spans="1:1" x14ac:dyDescent="0.25">
      <c r="A5106" s="276"/>
    </row>
    <row r="5107" spans="1:1" x14ac:dyDescent="0.25">
      <c r="A5107" s="276"/>
    </row>
    <row r="5108" spans="1:1" x14ac:dyDescent="0.25">
      <c r="A5108" s="276"/>
    </row>
    <row r="5109" spans="1:1" x14ac:dyDescent="0.25">
      <c r="A5109" s="276"/>
    </row>
    <row r="5110" spans="1:1" x14ac:dyDescent="0.25">
      <c r="A5110" s="276"/>
    </row>
    <row r="5111" spans="1:1" x14ac:dyDescent="0.25">
      <c r="A5111" s="276"/>
    </row>
    <row r="5112" spans="1:1" x14ac:dyDescent="0.25">
      <c r="A5112" s="276"/>
    </row>
    <row r="5113" spans="1:1" x14ac:dyDescent="0.25">
      <c r="A5113" s="276"/>
    </row>
    <row r="5114" spans="1:1" x14ac:dyDescent="0.25">
      <c r="A5114" s="276"/>
    </row>
    <row r="5115" spans="1:1" x14ac:dyDescent="0.25">
      <c r="A5115" s="276"/>
    </row>
    <row r="5116" spans="1:1" x14ac:dyDescent="0.25">
      <c r="A5116" s="276"/>
    </row>
    <row r="5117" spans="1:1" x14ac:dyDescent="0.25">
      <c r="A5117" s="276"/>
    </row>
    <row r="5118" spans="1:1" x14ac:dyDescent="0.25">
      <c r="A5118" s="276"/>
    </row>
    <row r="5119" spans="1:1" x14ac:dyDescent="0.25">
      <c r="A5119" s="276"/>
    </row>
    <row r="5120" spans="1:1" x14ac:dyDescent="0.25">
      <c r="A5120" s="276"/>
    </row>
    <row r="5121" spans="1:1" x14ac:dyDescent="0.25">
      <c r="A5121" s="276"/>
    </row>
    <row r="5122" spans="1:1" x14ac:dyDescent="0.25">
      <c r="A5122" s="276"/>
    </row>
    <row r="5123" spans="1:1" x14ac:dyDescent="0.25">
      <c r="A5123" s="276"/>
    </row>
    <row r="5124" spans="1:1" x14ac:dyDescent="0.25">
      <c r="A5124" s="276"/>
    </row>
    <row r="5125" spans="1:1" x14ac:dyDescent="0.25">
      <c r="A5125" s="276"/>
    </row>
    <row r="5126" spans="1:1" x14ac:dyDescent="0.25">
      <c r="A5126" s="276"/>
    </row>
    <row r="5127" spans="1:1" x14ac:dyDescent="0.25">
      <c r="A5127" s="276"/>
    </row>
    <row r="5128" spans="1:1" x14ac:dyDescent="0.25">
      <c r="A5128" s="276"/>
    </row>
    <row r="5129" spans="1:1" x14ac:dyDescent="0.25">
      <c r="A5129" s="276"/>
    </row>
    <row r="5130" spans="1:1" x14ac:dyDescent="0.25">
      <c r="A5130" s="276"/>
    </row>
    <row r="5131" spans="1:1" x14ac:dyDescent="0.25">
      <c r="A5131" s="276"/>
    </row>
    <row r="5132" spans="1:1" x14ac:dyDescent="0.25">
      <c r="A5132" s="276"/>
    </row>
    <row r="5133" spans="1:1" x14ac:dyDescent="0.25">
      <c r="A5133" s="276"/>
    </row>
    <row r="5134" spans="1:1" x14ac:dyDescent="0.25">
      <c r="A5134" s="276"/>
    </row>
    <row r="5135" spans="1:1" x14ac:dyDescent="0.25">
      <c r="A5135" s="276"/>
    </row>
    <row r="5136" spans="1:1" x14ac:dyDescent="0.25">
      <c r="A5136" s="276"/>
    </row>
    <row r="5137" spans="1:1" x14ac:dyDescent="0.25">
      <c r="A5137" s="276"/>
    </row>
    <row r="5138" spans="1:1" x14ac:dyDescent="0.25">
      <c r="A5138" s="276"/>
    </row>
    <row r="5139" spans="1:1" x14ac:dyDescent="0.25">
      <c r="A5139" s="276"/>
    </row>
    <row r="5140" spans="1:1" x14ac:dyDescent="0.25">
      <c r="A5140" s="276"/>
    </row>
    <row r="5141" spans="1:1" x14ac:dyDescent="0.25">
      <c r="A5141" s="276"/>
    </row>
    <row r="5142" spans="1:1" x14ac:dyDescent="0.25">
      <c r="A5142" s="276"/>
    </row>
    <row r="5143" spans="1:1" x14ac:dyDescent="0.25">
      <c r="A5143" s="276"/>
    </row>
    <row r="5144" spans="1:1" x14ac:dyDescent="0.25">
      <c r="A5144" s="276"/>
    </row>
    <row r="5145" spans="1:1" x14ac:dyDescent="0.25">
      <c r="A5145" s="276"/>
    </row>
    <row r="5146" spans="1:1" x14ac:dyDescent="0.25">
      <c r="A5146" s="276"/>
    </row>
    <row r="5147" spans="1:1" x14ac:dyDescent="0.25">
      <c r="A5147" s="276"/>
    </row>
    <row r="5148" spans="1:1" x14ac:dyDescent="0.25">
      <c r="A5148" s="276"/>
    </row>
    <row r="5149" spans="1:1" x14ac:dyDescent="0.25">
      <c r="A5149" s="276"/>
    </row>
    <row r="5150" spans="1:1" x14ac:dyDescent="0.25">
      <c r="A5150" s="276"/>
    </row>
    <row r="5151" spans="1:1" x14ac:dyDescent="0.25">
      <c r="A5151" s="276"/>
    </row>
    <row r="5152" spans="1:1" x14ac:dyDescent="0.25">
      <c r="A5152" s="276"/>
    </row>
    <row r="5153" spans="1:1" x14ac:dyDescent="0.25">
      <c r="A5153" s="276"/>
    </row>
    <row r="5154" spans="1:1" x14ac:dyDescent="0.25">
      <c r="A5154" s="276"/>
    </row>
    <row r="5155" spans="1:1" x14ac:dyDescent="0.25">
      <c r="A5155" s="276"/>
    </row>
    <row r="5156" spans="1:1" x14ac:dyDescent="0.25">
      <c r="A5156" s="276"/>
    </row>
    <row r="5157" spans="1:1" x14ac:dyDescent="0.25">
      <c r="A5157" s="276"/>
    </row>
    <row r="5158" spans="1:1" x14ac:dyDescent="0.25">
      <c r="A5158" s="276"/>
    </row>
    <row r="5159" spans="1:1" x14ac:dyDescent="0.25">
      <c r="A5159" s="276"/>
    </row>
    <row r="5160" spans="1:1" x14ac:dyDescent="0.25">
      <c r="A5160" s="276"/>
    </row>
    <row r="5161" spans="1:1" x14ac:dyDescent="0.25">
      <c r="A5161" s="276"/>
    </row>
    <row r="5162" spans="1:1" x14ac:dyDescent="0.25">
      <c r="A5162" s="276"/>
    </row>
    <row r="5163" spans="1:1" x14ac:dyDescent="0.25">
      <c r="A5163" s="276"/>
    </row>
    <row r="5164" spans="1:1" x14ac:dyDescent="0.25">
      <c r="A5164" s="276"/>
    </row>
    <row r="5165" spans="1:1" x14ac:dyDescent="0.25">
      <c r="A5165" s="276"/>
    </row>
    <row r="5166" spans="1:1" x14ac:dyDescent="0.25">
      <c r="A5166" s="276"/>
    </row>
    <row r="5167" spans="1:1" x14ac:dyDescent="0.25">
      <c r="A5167" s="276"/>
    </row>
    <row r="5168" spans="1:1" x14ac:dyDescent="0.25">
      <c r="A5168" s="276"/>
    </row>
    <row r="5169" spans="1:1" x14ac:dyDescent="0.25">
      <c r="A5169" s="276"/>
    </row>
    <row r="5170" spans="1:1" x14ac:dyDescent="0.25">
      <c r="A5170" s="276"/>
    </row>
    <row r="5171" spans="1:1" x14ac:dyDescent="0.25">
      <c r="A5171" s="276"/>
    </row>
    <row r="5172" spans="1:1" x14ac:dyDescent="0.25">
      <c r="A5172" s="276"/>
    </row>
    <row r="5173" spans="1:1" x14ac:dyDescent="0.25">
      <c r="A5173" s="276"/>
    </row>
    <row r="5174" spans="1:1" x14ac:dyDescent="0.25">
      <c r="A5174" s="276"/>
    </row>
    <row r="5175" spans="1:1" x14ac:dyDescent="0.25">
      <c r="A5175" s="276"/>
    </row>
    <row r="5176" spans="1:1" x14ac:dyDescent="0.25">
      <c r="A5176" s="276"/>
    </row>
    <row r="5177" spans="1:1" x14ac:dyDescent="0.25">
      <c r="A5177" s="276"/>
    </row>
    <row r="5178" spans="1:1" x14ac:dyDescent="0.25">
      <c r="A5178" s="276"/>
    </row>
    <row r="5179" spans="1:1" x14ac:dyDescent="0.25">
      <c r="A5179" s="276"/>
    </row>
    <row r="5180" spans="1:1" x14ac:dyDescent="0.25">
      <c r="A5180" s="276"/>
    </row>
    <row r="5181" spans="1:1" x14ac:dyDescent="0.25">
      <c r="A5181" s="276"/>
    </row>
    <row r="5182" spans="1:1" x14ac:dyDescent="0.25">
      <c r="A5182" s="276"/>
    </row>
    <row r="5183" spans="1:1" x14ac:dyDescent="0.25">
      <c r="A5183" s="276"/>
    </row>
    <row r="5184" spans="1:1" x14ac:dyDescent="0.25">
      <c r="A5184" s="276"/>
    </row>
    <row r="5185" spans="1:1" x14ac:dyDescent="0.25">
      <c r="A5185" s="276"/>
    </row>
    <row r="5186" spans="1:1" x14ac:dyDescent="0.25">
      <c r="A5186" s="276"/>
    </row>
    <row r="5187" spans="1:1" x14ac:dyDescent="0.25">
      <c r="A5187" s="276"/>
    </row>
    <row r="5188" spans="1:1" x14ac:dyDescent="0.25">
      <c r="A5188" s="276"/>
    </row>
    <row r="5189" spans="1:1" x14ac:dyDescent="0.25">
      <c r="A5189" s="276"/>
    </row>
    <row r="5190" spans="1:1" x14ac:dyDescent="0.25">
      <c r="A5190" s="276"/>
    </row>
    <row r="5191" spans="1:1" x14ac:dyDescent="0.25">
      <c r="A5191" s="276"/>
    </row>
    <row r="5192" spans="1:1" x14ac:dyDescent="0.25">
      <c r="A5192" s="276"/>
    </row>
    <row r="5193" spans="1:1" x14ac:dyDescent="0.25">
      <c r="A5193" s="276"/>
    </row>
    <row r="5194" spans="1:1" x14ac:dyDescent="0.25">
      <c r="A5194" s="276"/>
    </row>
    <row r="5195" spans="1:1" x14ac:dyDescent="0.25">
      <c r="A5195" s="276"/>
    </row>
    <row r="5196" spans="1:1" x14ac:dyDescent="0.25">
      <c r="A5196" s="276"/>
    </row>
    <row r="5197" spans="1:1" x14ac:dyDescent="0.25">
      <c r="A5197" s="276"/>
    </row>
    <row r="5198" spans="1:1" x14ac:dyDescent="0.25">
      <c r="A5198" s="276"/>
    </row>
    <row r="5199" spans="1:1" x14ac:dyDescent="0.25">
      <c r="A5199" s="276"/>
    </row>
    <row r="5200" spans="1:1" x14ac:dyDescent="0.25">
      <c r="A5200" s="276"/>
    </row>
    <row r="5201" spans="1:1" x14ac:dyDescent="0.25">
      <c r="A5201" s="276"/>
    </row>
    <row r="5202" spans="1:1" x14ac:dyDescent="0.25">
      <c r="A5202" s="276"/>
    </row>
    <row r="5203" spans="1:1" x14ac:dyDescent="0.25">
      <c r="A5203" s="276"/>
    </row>
    <row r="5204" spans="1:1" x14ac:dyDescent="0.25">
      <c r="A5204" s="276"/>
    </row>
    <row r="5205" spans="1:1" x14ac:dyDescent="0.25">
      <c r="A5205" s="276"/>
    </row>
    <row r="5206" spans="1:1" x14ac:dyDescent="0.25">
      <c r="A5206" s="276"/>
    </row>
    <row r="5207" spans="1:1" x14ac:dyDescent="0.25">
      <c r="A5207" s="276"/>
    </row>
    <row r="5208" spans="1:1" x14ac:dyDescent="0.25">
      <c r="A5208" s="276"/>
    </row>
    <row r="5209" spans="1:1" x14ac:dyDescent="0.25">
      <c r="A5209" s="276"/>
    </row>
    <row r="5210" spans="1:1" x14ac:dyDescent="0.25">
      <c r="A5210" s="276"/>
    </row>
    <row r="5211" spans="1:1" x14ac:dyDescent="0.25">
      <c r="A5211" s="276"/>
    </row>
    <row r="5212" spans="1:1" x14ac:dyDescent="0.25">
      <c r="A5212" s="276"/>
    </row>
    <row r="5213" spans="1:1" x14ac:dyDescent="0.25">
      <c r="A5213" s="276"/>
    </row>
    <row r="5214" spans="1:1" x14ac:dyDescent="0.25">
      <c r="A5214" s="276"/>
    </row>
    <row r="5215" spans="1:1" x14ac:dyDescent="0.25">
      <c r="A5215" s="276"/>
    </row>
    <row r="5216" spans="1:1" x14ac:dyDescent="0.25">
      <c r="A5216" s="276"/>
    </row>
    <row r="5217" spans="1:1" x14ac:dyDescent="0.25">
      <c r="A5217" s="276"/>
    </row>
    <row r="5218" spans="1:1" x14ac:dyDescent="0.25">
      <c r="A5218" s="276"/>
    </row>
    <row r="5219" spans="1:1" x14ac:dyDescent="0.25">
      <c r="A5219" s="276"/>
    </row>
    <row r="5220" spans="1:1" x14ac:dyDescent="0.25">
      <c r="A5220" s="276"/>
    </row>
    <row r="5221" spans="1:1" x14ac:dyDescent="0.25">
      <c r="A5221" s="276"/>
    </row>
    <row r="5222" spans="1:1" x14ac:dyDescent="0.25">
      <c r="A5222" s="276"/>
    </row>
    <row r="5223" spans="1:1" x14ac:dyDescent="0.25">
      <c r="A5223" s="276"/>
    </row>
    <row r="5224" spans="1:1" x14ac:dyDescent="0.25">
      <c r="A5224" s="276"/>
    </row>
    <row r="5225" spans="1:1" x14ac:dyDescent="0.25">
      <c r="A5225" s="276"/>
    </row>
    <row r="5226" spans="1:1" x14ac:dyDescent="0.25">
      <c r="A5226" s="276"/>
    </row>
    <row r="5227" spans="1:1" x14ac:dyDescent="0.25">
      <c r="A5227" s="276"/>
    </row>
    <row r="5228" spans="1:1" x14ac:dyDescent="0.25">
      <c r="A5228" s="276"/>
    </row>
    <row r="5229" spans="1:1" x14ac:dyDescent="0.25">
      <c r="A5229" s="276"/>
    </row>
    <row r="5230" spans="1:1" x14ac:dyDescent="0.25">
      <c r="A5230" s="276"/>
    </row>
    <row r="5231" spans="1:1" x14ac:dyDescent="0.25">
      <c r="A5231" s="276"/>
    </row>
    <row r="5232" spans="1:1" x14ac:dyDescent="0.25">
      <c r="A5232" s="276"/>
    </row>
    <row r="5233" spans="1:1" x14ac:dyDescent="0.25">
      <c r="A5233" s="276"/>
    </row>
    <row r="5234" spans="1:1" x14ac:dyDescent="0.25">
      <c r="A5234" s="276"/>
    </row>
    <row r="5235" spans="1:1" x14ac:dyDescent="0.25">
      <c r="A5235" s="276"/>
    </row>
    <row r="5236" spans="1:1" x14ac:dyDescent="0.25">
      <c r="A5236" s="276"/>
    </row>
    <row r="5237" spans="1:1" x14ac:dyDescent="0.25">
      <c r="A5237" s="276"/>
    </row>
    <row r="5238" spans="1:1" x14ac:dyDescent="0.25">
      <c r="A5238" s="276"/>
    </row>
    <row r="5239" spans="1:1" x14ac:dyDescent="0.25">
      <c r="A5239" s="276"/>
    </row>
    <row r="5240" spans="1:1" x14ac:dyDescent="0.25">
      <c r="A5240" s="276"/>
    </row>
    <row r="5241" spans="1:1" x14ac:dyDescent="0.25">
      <c r="A5241" s="276"/>
    </row>
    <row r="5242" spans="1:1" x14ac:dyDescent="0.25">
      <c r="A5242" s="276"/>
    </row>
    <row r="5243" spans="1:1" x14ac:dyDescent="0.25">
      <c r="A5243" s="276"/>
    </row>
    <row r="5244" spans="1:1" x14ac:dyDescent="0.25">
      <c r="A5244" s="276"/>
    </row>
    <row r="5245" spans="1:1" x14ac:dyDescent="0.25">
      <c r="A5245" s="276"/>
    </row>
    <row r="5246" spans="1:1" x14ac:dyDescent="0.25">
      <c r="A5246" s="276"/>
    </row>
    <row r="5247" spans="1:1" x14ac:dyDescent="0.25">
      <c r="A5247" s="276"/>
    </row>
    <row r="5248" spans="1:1" x14ac:dyDescent="0.25">
      <c r="A5248" s="276"/>
    </row>
    <row r="5249" spans="1:1" x14ac:dyDescent="0.25">
      <c r="A5249" s="276"/>
    </row>
    <row r="5250" spans="1:1" x14ac:dyDescent="0.25">
      <c r="A5250" s="276"/>
    </row>
    <row r="5251" spans="1:1" x14ac:dyDescent="0.25">
      <c r="A5251" s="276"/>
    </row>
    <row r="5252" spans="1:1" x14ac:dyDescent="0.25">
      <c r="A5252" s="276"/>
    </row>
    <row r="5253" spans="1:1" x14ac:dyDescent="0.25">
      <c r="A5253" s="276"/>
    </row>
    <row r="5254" spans="1:1" x14ac:dyDescent="0.25">
      <c r="A5254" s="276"/>
    </row>
    <row r="5255" spans="1:1" x14ac:dyDescent="0.25">
      <c r="A5255" s="276"/>
    </row>
    <row r="5256" spans="1:1" x14ac:dyDescent="0.25">
      <c r="A5256" s="276"/>
    </row>
    <row r="5257" spans="1:1" x14ac:dyDescent="0.25">
      <c r="A5257" s="276"/>
    </row>
    <row r="5258" spans="1:1" x14ac:dyDescent="0.25">
      <c r="A5258" s="276"/>
    </row>
    <row r="5259" spans="1:1" x14ac:dyDescent="0.25">
      <c r="A5259" s="276"/>
    </row>
    <row r="5260" spans="1:1" x14ac:dyDescent="0.25">
      <c r="A5260" s="276"/>
    </row>
    <row r="5261" spans="1:1" x14ac:dyDescent="0.25">
      <c r="A5261" s="276"/>
    </row>
    <row r="5262" spans="1:1" x14ac:dyDescent="0.25">
      <c r="A5262" s="276"/>
    </row>
    <row r="5263" spans="1:1" x14ac:dyDescent="0.25">
      <c r="A5263" s="276"/>
    </row>
    <row r="5264" spans="1:1" x14ac:dyDescent="0.25">
      <c r="A5264" s="276"/>
    </row>
    <row r="5265" spans="1:1" x14ac:dyDescent="0.25">
      <c r="A5265" s="276"/>
    </row>
    <row r="5266" spans="1:1" x14ac:dyDescent="0.25">
      <c r="A5266" s="276"/>
    </row>
    <row r="5267" spans="1:1" x14ac:dyDescent="0.25">
      <c r="A5267" s="276"/>
    </row>
    <row r="5268" spans="1:1" x14ac:dyDescent="0.25">
      <c r="A5268" s="276"/>
    </row>
    <row r="5269" spans="1:1" x14ac:dyDescent="0.25">
      <c r="A5269" s="276"/>
    </row>
    <row r="5270" spans="1:1" x14ac:dyDescent="0.25">
      <c r="A5270" s="276"/>
    </row>
    <row r="5271" spans="1:1" x14ac:dyDescent="0.25">
      <c r="A5271" s="276"/>
    </row>
    <row r="5272" spans="1:1" x14ac:dyDescent="0.25">
      <c r="A5272" s="276"/>
    </row>
    <row r="5273" spans="1:1" x14ac:dyDescent="0.25">
      <c r="A5273" s="276"/>
    </row>
    <row r="5274" spans="1:1" x14ac:dyDescent="0.25">
      <c r="A5274" s="276"/>
    </row>
    <row r="5275" spans="1:1" x14ac:dyDescent="0.25">
      <c r="A5275" s="276"/>
    </row>
    <row r="5276" spans="1:1" x14ac:dyDescent="0.25">
      <c r="A5276" s="276"/>
    </row>
    <row r="5277" spans="1:1" x14ac:dyDescent="0.25">
      <c r="A5277" s="276"/>
    </row>
    <row r="5278" spans="1:1" x14ac:dyDescent="0.25">
      <c r="A5278" s="276"/>
    </row>
    <row r="5279" spans="1:1" x14ac:dyDescent="0.25">
      <c r="A5279" s="276"/>
    </row>
    <row r="5280" spans="1:1" x14ac:dyDescent="0.25">
      <c r="A5280" s="276"/>
    </row>
    <row r="5281" spans="1:1" x14ac:dyDescent="0.25">
      <c r="A5281" s="276"/>
    </row>
    <row r="5282" spans="1:1" x14ac:dyDescent="0.25">
      <c r="A5282" s="276"/>
    </row>
    <row r="5283" spans="1:1" x14ac:dyDescent="0.25">
      <c r="A5283" s="276"/>
    </row>
    <row r="5284" spans="1:1" x14ac:dyDescent="0.25">
      <c r="A5284" s="276"/>
    </row>
    <row r="5285" spans="1:1" x14ac:dyDescent="0.25">
      <c r="A5285" s="276"/>
    </row>
    <row r="5286" spans="1:1" x14ac:dyDescent="0.25">
      <c r="A5286" s="276"/>
    </row>
    <row r="5287" spans="1:1" x14ac:dyDescent="0.25">
      <c r="A5287" s="276"/>
    </row>
    <row r="5288" spans="1:1" x14ac:dyDescent="0.25">
      <c r="A5288" s="276"/>
    </row>
    <row r="5289" spans="1:1" x14ac:dyDescent="0.25">
      <c r="A5289" s="276"/>
    </row>
    <row r="5290" spans="1:1" x14ac:dyDescent="0.25">
      <c r="A5290" s="276"/>
    </row>
    <row r="5291" spans="1:1" x14ac:dyDescent="0.25">
      <c r="A5291" s="276"/>
    </row>
    <row r="5292" spans="1:1" x14ac:dyDescent="0.25">
      <c r="A5292" s="276"/>
    </row>
    <row r="5293" spans="1:1" x14ac:dyDescent="0.25">
      <c r="A5293" s="276"/>
    </row>
    <row r="5294" spans="1:1" x14ac:dyDescent="0.25">
      <c r="A5294" s="276"/>
    </row>
    <row r="5295" spans="1:1" x14ac:dyDescent="0.25">
      <c r="A5295" s="276"/>
    </row>
    <row r="5296" spans="1:1" x14ac:dyDescent="0.25">
      <c r="A5296" s="276"/>
    </row>
    <row r="5297" spans="1:1" x14ac:dyDescent="0.25">
      <c r="A5297" s="276"/>
    </row>
    <row r="5298" spans="1:1" x14ac:dyDescent="0.25">
      <c r="A5298" s="276"/>
    </row>
    <row r="5299" spans="1:1" x14ac:dyDescent="0.25">
      <c r="A5299" s="276"/>
    </row>
    <row r="5300" spans="1:1" x14ac:dyDescent="0.25">
      <c r="A5300" s="276"/>
    </row>
    <row r="5301" spans="1:1" x14ac:dyDescent="0.25">
      <c r="A5301" s="276"/>
    </row>
    <row r="5302" spans="1:1" x14ac:dyDescent="0.25">
      <c r="A5302" s="276"/>
    </row>
    <row r="5303" spans="1:1" x14ac:dyDescent="0.25">
      <c r="A5303" s="276"/>
    </row>
    <row r="5304" spans="1:1" x14ac:dyDescent="0.25">
      <c r="A5304" s="276"/>
    </row>
    <row r="5305" spans="1:1" x14ac:dyDescent="0.25">
      <c r="A5305" s="276"/>
    </row>
    <row r="5306" spans="1:1" x14ac:dyDescent="0.25">
      <c r="A5306" s="276"/>
    </row>
    <row r="5307" spans="1:1" x14ac:dyDescent="0.25">
      <c r="A5307" s="276"/>
    </row>
    <row r="5308" spans="1:1" x14ac:dyDescent="0.25">
      <c r="A5308" s="276"/>
    </row>
    <row r="5309" spans="1:1" x14ac:dyDescent="0.25">
      <c r="A5309" s="276"/>
    </row>
    <row r="5310" spans="1:1" x14ac:dyDescent="0.25">
      <c r="A5310" s="276"/>
    </row>
    <row r="5311" spans="1:1" x14ac:dyDescent="0.25">
      <c r="A5311" s="276"/>
    </row>
    <row r="5312" spans="1:1" x14ac:dyDescent="0.25">
      <c r="A5312" s="276"/>
    </row>
    <row r="5313" spans="1:1" x14ac:dyDescent="0.25">
      <c r="A5313" s="276"/>
    </row>
    <row r="5314" spans="1:1" x14ac:dyDescent="0.25">
      <c r="A5314" s="276"/>
    </row>
    <row r="5315" spans="1:1" x14ac:dyDescent="0.25">
      <c r="A5315" s="276"/>
    </row>
    <row r="5316" spans="1:1" x14ac:dyDescent="0.25">
      <c r="A5316" s="276"/>
    </row>
    <row r="5317" spans="1:1" x14ac:dyDescent="0.25">
      <c r="A5317" s="276"/>
    </row>
    <row r="5318" spans="1:1" x14ac:dyDescent="0.25">
      <c r="A5318" s="276"/>
    </row>
    <row r="5319" spans="1:1" x14ac:dyDescent="0.25">
      <c r="A5319" s="276"/>
    </row>
    <row r="5320" spans="1:1" x14ac:dyDescent="0.25">
      <c r="A5320" s="276"/>
    </row>
    <row r="5321" spans="1:1" x14ac:dyDescent="0.25">
      <c r="A5321" s="276"/>
    </row>
    <row r="5322" spans="1:1" x14ac:dyDescent="0.25">
      <c r="A5322" s="276"/>
    </row>
    <row r="5323" spans="1:1" x14ac:dyDescent="0.25">
      <c r="A5323" s="276"/>
    </row>
    <row r="5324" spans="1:1" x14ac:dyDescent="0.25">
      <c r="A5324" s="276"/>
    </row>
    <row r="5325" spans="1:1" x14ac:dyDescent="0.25">
      <c r="A5325" s="276"/>
    </row>
    <row r="5326" spans="1:1" x14ac:dyDescent="0.25">
      <c r="A5326" s="276"/>
    </row>
    <row r="5327" spans="1:1" x14ac:dyDescent="0.25">
      <c r="A5327" s="276"/>
    </row>
    <row r="5328" spans="1:1" x14ac:dyDescent="0.25">
      <c r="A5328" s="276"/>
    </row>
    <row r="5329" spans="1:1" x14ac:dyDescent="0.25">
      <c r="A5329" s="276"/>
    </row>
    <row r="5330" spans="1:1" x14ac:dyDescent="0.25">
      <c r="A5330" s="276"/>
    </row>
    <row r="5331" spans="1:1" x14ac:dyDescent="0.25">
      <c r="A5331" s="276"/>
    </row>
    <row r="5332" spans="1:1" x14ac:dyDescent="0.25">
      <c r="A5332" s="276"/>
    </row>
    <row r="5333" spans="1:1" x14ac:dyDescent="0.25">
      <c r="A5333" s="276"/>
    </row>
    <row r="5334" spans="1:1" x14ac:dyDescent="0.25">
      <c r="A5334" s="276"/>
    </row>
    <row r="5335" spans="1:1" x14ac:dyDescent="0.25">
      <c r="A5335" s="276"/>
    </row>
    <row r="5336" spans="1:1" x14ac:dyDescent="0.25">
      <c r="A5336" s="276"/>
    </row>
    <row r="5337" spans="1:1" x14ac:dyDescent="0.25">
      <c r="A5337" s="276"/>
    </row>
    <row r="5338" spans="1:1" x14ac:dyDescent="0.25">
      <c r="A5338" s="276"/>
    </row>
    <row r="5339" spans="1:1" x14ac:dyDescent="0.25">
      <c r="A5339" s="276"/>
    </row>
    <row r="5340" spans="1:1" x14ac:dyDescent="0.25">
      <c r="A5340" s="276"/>
    </row>
    <row r="5341" spans="1:1" x14ac:dyDescent="0.25">
      <c r="A5341" s="276"/>
    </row>
    <row r="5342" spans="1:1" x14ac:dyDescent="0.25">
      <c r="A5342" s="276"/>
    </row>
    <row r="5343" spans="1:1" x14ac:dyDescent="0.25">
      <c r="A5343" s="276"/>
    </row>
    <row r="5344" spans="1:1" x14ac:dyDescent="0.25">
      <c r="A5344" s="276"/>
    </row>
    <row r="5345" spans="1:1" x14ac:dyDescent="0.25">
      <c r="A5345" s="276"/>
    </row>
    <row r="5346" spans="1:1" x14ac:dyDescent="0.25">
      <c r="A5346" s="276"/>
    </row>
    <row r="5347" spans="1:1" x14ac:dyDescent="0.25">
      <c r="A5347" s="276"/>
    </row>
    <row r="5348" spans="1:1" x14ac:dyDescent="0.25">
      <c r="A5348" s="276"/>
    </row>
    <row r="5349" spans="1:1" x14ac:dyDescent="0.25">
      <c r="A5349" s="276"/>
    </row>
    <row r="5350" spans="1:1" x14ac:dyDescent="0.25">
      <c r="A5350" s="276"/>
    </row>
    <row r="5351" spans="1:1" x14ac:dyDescent="0.25">
      <c r="A5351" s="276"/>
    </row>
    <row r="5352" spans="1:1" x14ac:dyDescent="0.25">
      <c r="A5352" s="276"/>
    </row>
    <row r="5353" spans="1:1" x14ac:dyDescent="0.25">
      <c r="A5353" s="276"/>
    </row>
    <row r="5354" spans="1:1" x14ac:dyDescent="0.25">
      <c r="A5354" s="276"/>
    </row>
    <row r="5355" spans="1:1" x14ac:dyDescent="0.25">
      <c r="A5355" s="276"/>
    </row>
    <row r="5356" spans="1:1" x14ac:dyDescent="0.25">
      <c r="A5356" s="276"/>
    </row>
    <row r="5357" spans="1:1" x14ac:dyDescent="0.25">
      <c r="A5357" s="276"/>
    </row>
    <row r="5358" spans="1:1" x14ac:dyDescent="0.25">
      <c r="A5358" s="276"/>
    </row>
    <row r="5359" spans="1:1" x14ac:dyDescent="0.25">
      <c r="A5359" s="276"/>
    </row>
    <row r="5360" spans="1:1" x14ac:dyDescent="0.25">
      <c r="A5360" s="276"/>
    </row>
    <row r="5361" spans="1:1" x14ac:dyDescent="0.25">
      <c r="A5361" s="276"/>
    </row>
    <row r="5362" spans="1:1" x14ac:dyDescent="0.25">
      <c r="A5362" s="276"/>
    </row>
    <row r="5363" spans="1:1" x14ac:dyDescent="0.25">
      <c r="A5363" s="276"/>
    </row>
    <row r="5364" spans="1:1" x14ac:dyDescent="0.25">
      <c r="A5364" s="276"/>
    </row>
    <row r="5365" spans="1:1" x14ac:dyDescent="0.25">
      <c r="A5365" s="276"/>
    </row>
    <row r="5366" spans="1:1" x14ac:dyDescent="0.25">
      <c r="A5366" s="276"/>
    </row>
    <row r="5367" spans="1:1" x14ac:dyDescent="0.25">
      <c r="A5367" s="276"/>
    </row>
    <row r="5368" spans="1:1" x14ac:dyDescent="0.25">
      <c r="A5368" s="276"/>
    </row>
    <row r="5369" spans="1:1" x14ac:dyDescent="0.25">
      <c r="A5369" s="276"/>
    </row>
    <row r="5370" spans="1:1" x14ac:dyDescent="0.25">
      <c r="A5370" s="276"/>
    </row>
    <row r="5371" spans="1:1" x14ac:dyDescent="0.25">
      <c r="A5371" s="276"/>
    </row>
    <row r="5372" spans="1:1" x14ac:dyDescent="0.25">
      <c r="A5372" s="276"/>
    </row>
    <row r="5373" spans="1:1" x14ac:dyDescent="0.25">
      <c r="A5373" s="276"/>
    </row>
    <row r="5374" spans="1:1" x14ac:dyDescent="0.25">
      <c r="A5374" s="276"/>
    </row>
    <row r="5375" spans="1:1" x14ac:dyDescent="0.25">
      <c r="A5375" s="276"/>
    </row>
    <row r="5376" spans="1:1" x14ac:dyDescent="0.25">
      <c r="A5376" s="276"/>
    </row>
    <row r="5377" spans="1:1" x14ac:dyDescent="0.25">
      <c r="A5377" s="276"/>
    </row>
    <row r="5378" spans="1:1" x14ac:dyDescent="0.25">
      <c r="A5378" s="276"/>
    </row>
    <row r="5379" spans="1:1" x14ac:dyDescent="0.25">
      <c r="A5379" s="276"/>
    </row>
    <row r="5380" spans="1:1" x14ac:dyDescent="0.25">
      <c r="A5380" s="276"/>
    </row>
    <row r="5381" spans="1:1" x14ac:dyDescent="0.25">
      <c r="A5381" s="276"/>
    </row>
    <row r="5382" spans="1:1" x14ac:dyDescent="0.25">
      <c r="A5382" s="276"/>
    </row>
    <row r="5383" spans="1:1" x14ac:dyDescent="0.25">
      <c r="A5383" s="276"/>
    </row>
    <row r="5384" spans="1:1" x14ac:dyDescent="0.25">
      <c r="A5384" s="276"/>
    </row>
    <row r="5385" spans="1:1" x14ac:dyDescent="0.25">
      <c r="A5385" s="276"/>
    </row>
    <row r="5386" spans="1:1" x14ac:dyDescent="0.25">
      <c r="A5386" s="276"/>
    </row>
    <row r="5387" spans="1:1" x14ac:dyDescent="0.25">
      <c r="A5387" s="276"/>
    </row>
    <row r="5388" spans="1:1" x14ac:dyDescent="0.25">
      <c r="A5388" s="276"/>
    </row>
    <row r="5389" spans="1:1" x14ac:dyDescent="0.25">
      <c r="A5389" s="276"/>
    </row>
    <row r="5390" spans="1:1" x14ac:dyDescent="0.25">
      <c r="A5390" s="276"/>
    </row>
    <row r="5391" spans="1:1" x14ac:dyDescent="0.25">
      <c r="A5391" s="276"/>
    </row>
    <row r="5392" spans="1:1" x14ac:dyDescent="0.25">
      <c r="A5392" s="276"/>
    </row>
    <row r="5393" spans="1:1" x14ac:dyDescent="0.25">
      <c r="A5393" s="276"/>
    </row>
    <row r="5394" spans="1:1" x14ac:dyDescent="0.25">
      <c r="A5394" s="276"/>
    </row>
    <row r="5395" spans="1:1" x14ac:dyDescent="0.25">
      <c r="A5395" s="276"/>
    </row>
    <row r="5396" spans="1:1" x14ac:dyDescent="0.25">
      <c r="A5396" s="276"/>
    </row>
    <row r="5397" spans="1:1" x14ac:dyDescent="0.25">
      <c r="A5397" s="276"/>
    </row>
    <row r="5398" spans="1:1" x14ac:dyDescent="0.25">
      <c r="A5398" s="276"/>
    </row>
    <row r="5399" spans="1:1" x14ac:dyDescent="0.25">
      <c r="A5399" s="276"/>
    </row>
    <row r="5400" spans="1:1" x14ac:dyDescent="0.25">
      <c r="A5400" s="276"/>
    </row>
    <row r="5401" spans="1:1" x14ac:dyDescent="0.25">
      <c r="A5401" s="276"/>
    </row>
    <row r="5402" spans="1:1" x14ac:dyDescent="0.25">
      <c r="A5402" s="276"/>
    </row>
    <row r="5403" spans="1:1" x14ac:dyDescent="0.25">
      <c r="A5403" s="276"/>
    </row>
    <row r="5404" spans="1:1" x14ac:dyDescent="0.25">
      <c r="A5404" s="276"/>
    </row>
    <row r="5405" spans="1:1" x14ac:dyDescent="0.25">
      <c r="A5405" s="276"/>
    </row>
    <row r="5406" spans="1:1" x14ac:dyDescent="0.25">
      <c r="A5406" s="276"/>
    </row>
    <row r="5407" spans="1:1" x14ac:dyDescent="0.25">
      <c r="A5407" s="276"/>
    </row>
    <row r="5408" spans="1:1" x14ac:dyDescent="0.25">
      <c r="A5408" s="276"/>
    </row>
    <row r="5409" spans="1:1" x14ac:dyDescent="0.25">
      <c r="A5409" s="276"/>
    </row>
    <row r="5410" spans="1:1" x14ac:dyDescent="0.25">
      <c r="A5410" s="276"/>
    </row>
    <row r="5411" spans="1:1" x14ac:dyDescent="0.25">
      <c r="A5411" s="276"/>
    </row>
    <row r="5412" spans="1:1" x14ac:dyDescent="0.25">
      <c r="A5412" s="276"/>
    </row>
    <row r="5413" spans="1:1" x14ac:dyDescent="0.25">
      <c r="A5413" s="276"/>
    </row>
    <row r="5414" spans="1:1" x14ac:dyDescent="0.25">
      <c r="A5414" s="276"/>
    </row>
    <row r="5415" spans="1:1" x14ac:dyDescent="0.25">
      <c r="A5415" s="276"/>
    </row>
    <row r="5416" spans="1:1" x14ac:dyDescent="0.25">
      <c r="A5416" s="276"/>
    </row>
    <row r="5417" spans="1:1" x14ac:dyDescent="0.25">
      <c r="A5417" s="276"/>
    </row>
    <row r="5418" spans="1:1" x14ac:dyDescent="0.25">
      <c r="A5418" s="276"/>
    </row>
    <row r="5419" spans="1:1" x14ac:dyDescent="0.25">
      <c r="A5419" s="276"/>
    </row>
    <row r="5420" spans="1:1" x14ac:dyDescent="0.25">
      <c r="A5420" s="276"/>
    </row>
    <row r="5421" spans="1:1" x14ac:dyDescent="0.25">
      <c r="A5421" s="276"/>
    </row>
    <row r="5422" spans="1:1" x14ac:dyDescent="0.25">
      <c r="A5422" s="276"/>
    </row>
    <row r="5423" spans="1:1" x14ac:dyDescent="0.25">
      <c r="A5423" s="276"/>
    </row>
    <row r="5424" spans="1:1" x14ac:dyDescent="0.25">
      <c r="A5424" s="276"/>
    </row>
    <row r="5425" spans="1:1" x14ac:dyDescent="0.25">
      <c r="A5425" s="276"/>
    </row>
    <row r="5426" spans="1:1" x14ac:dyDescent="0.25">
      <c r="A5426" s="276"/>
    </row>
    <row r="5427" spans="1:1" x14ac:dyDescent="0.25">
      <c r="A5427" s="276"/>
    </row>
    <row r="5428" spans="1:1" x14ac:dyDescent="0.25">
      <c r="A5428" s="276"/>
    </row>
    <row r="5429" spans="1:1" x14ac:dyDescent="0.25">
      <c r="A5429" s="276"/>
    </row>
    <row r="5430" spans="1:1" x14ac:dyDescent="0.25">
      <c r="A5430" s="276"/>
    </row>
    <row r="5431" spans="1:1" x14ac:dyDescent="0.25">
      <c r="A5431" s="276"/>
    </row>
    <row r="5432" spans="1:1" x14ac:dyDescent="0.25">
      <c r="A5432" s="276"/>
    </row>
    <row r="5433" spans="1:1" x14ac:dyDescent="0.25">
      <c r="A5433" s="276"/>
    </row>
    <row r="5434" spans="1:1" x14ac:dyDescent="0.25">
      <c r="A5434" s="276"/>
    </row>
    <row r="5435" spans="1:1" x14ac:dyDescent="0.25">
      <c r="A5435" s="276"/>
    </row>
    <row r="5436" spans="1:1" x14ac:dyDescent="0.25">
      <c r="A5436" s="276"/>
    </row>
    <row r="5437" spans="1:1" x14ac:dyDescent="0.25">
      <c r="A5437" s="276"/>
    </row>
    <row r="5438" spans="1:1" x14ac:dyDescent="0.25">
      <c r="A5438" s="276"/>
    </row>
    <row r="5439" spans="1:1" x14ac:dyDescent="0.25">
      <c r="A5439" s="276"/>
    </row>
    <row r="5440" spans="1:1" x14ac:dyDescent="0.25">
      <c r="A5440" s="276"/>
    </row>
    <row r="5441" spans="1:1" x14ac:dyDescent="0.25">
      <c r="A5441" s="276"/>
    </row>
    <row r="5442" spans="1:1" x14ac:dyDescent="0.25">
      <c r="A5442" s="276"/>
    </row>
    <row r="5443" spans="1:1" x14ac:dyDescent="0.25">
      <c r="A5443" s="276"/>
    </row>
    <row r="5444" spans="1:1" x14ac:dyDescent="0.25">
      <c r="A5444" s="276"/>
    </row>
    <row r="5445" spans="1:1" x14ac:dyDescent="0.25">
      <c r="A5445" s="276"/>
    </row>
    <row r="5446" spans="1:1" x14ac:dyDescent="0.25">
      <c r="A5446" s="276"/>
    </row>
    <row r="5447" spans="1:1" x14ac:dyDescent="0.25">
      <c r="A5447" s="276"/>
    </row>
    <row r="5448" spans="1:1" x14ac:dyDescent="0.25">
      <c r="A5448" s="276"/>
    </row>
    <row r="5449" spans="1:1" x14ac:dyDescent="0.25">
      <c r="A5449" s="276"/>
    </row>
    <row r="5450" spans="1:1" x14ac:dyDescent="0.25">
      <c r="A5450" s="276"/>
    </row>
    <row r="5451" spans="1:1" x14ac:dyDescent="0.25">
      <c r="A5451" s="276"/>
    </row>
    <row r="5452" spans="1:1" x14ac:dyDescent="0.25">
      <c r="A5452" s="276"/>
    </row>
    <row r="5453" spans="1:1" x14ac:dyDescent="0.25">
      <c r="A5453" s="276"/>
    </row>
    <row r="5454" spans="1:1" x14ac:dyDescent="0.25">
      <c r="A5454" s="276"/>
    </row>
    <row r="5455" spans="1:1" x14ac:dyDescent="0.25">
      <c r="A5455" s="276"/>
    </row>
    <row r="5456" spans="1:1" x14ac:dyDescent="0.25">
      <c r="A5456" s="276"/>
    </row>
    <row r="5457" spans="1:1" x14ac:dyDescent="0.25">
      <c r="A5457" s="276"/>
    </row>
    <row r="5458" spans="1:1" x14ac:dyDescent="0.25">
      <c r="A5458" s="276"/>
    </row>
    <row r="5459" spans="1:1" x14ac:dyDescent="0.25">
      <c r="A5459" s="276"/>
    </row>
    <row r="5460" spans="1:1" x14ac:dyDescent="0.25">
      <c r="A5460" s="276"/>
    </row>
    <row r="5461" spans="1:1" x14ac:dyDescent="0.25">
      <c r="A5461" s="276"/>
    </row>
    <row r="5462" spans="1:1" x14ac:dyDescent="0.25">
      <c r="A5462" s="277"/>
    </row>
  </sheetData>
  <mergeCells count="66">
    <mergeCell ref="C731:C743"/>
    <mergeCell ref="C744:C756"/>
    <mergeCell ref="C757:C769"/>
    <mergeCell ref="C770:C782"/>
    <mergeCell ref="C614:C626"/>
    <mergeCell ref="B627:B782"/>
    <mergeCell ref="C627:C639"/>
    <mergeCell ref="C640:C652"/>
    <mergeCell ref="C653:C665"/>
    <mergeCell ref="C666:C678"/>
    <mergeCell ref="C679:C691"/>
    <mergeCell ref="C692:C704"/>
    <mergeCell ref="C705:C717"/>
    <mergeCell ref="C718:C730"/>
    <mergeCell ref="C536:C548"/>
    <mergeCell ref="C549:C561"/>
    <mergeCell ref="C562:C574"/>
    <mergeCell ref="C575:C587"/>
    <mergeCell ref="C588:C600"/>
    <mergeCell ref="C601:C613"/>
    <mergeCell ref="C419:C431"/>
    <mergeCell ref="C432:C444"/>
    <mergeCell ref="C445:C457"/>
    <mergeCell ref="C458:C470"/>
    <mergeCell ref="B471:B626"/>
    <mergeCell ref="C471:C483"/>
    <mergeCell ref="C484:C496"/>
    <mergeCell ref="C497:C509"/>
    <mergeCell ref="C510:C522"/>
    <mergeCell ref="C523:C535"/>
    <mergeCell ref="C302:C314"/>
    <mergeCell ref="B315:B470"/>
    <mergeCell ref="C315:C327"/>
    <mergeCell ref="C328:C340"/>
    <mergeCell ref="C341:C353"/>
    <mergeCell ref="C354:C366"/>
    <mergeCell ref="C367:C379"/>
    <mergeCell ref="C380:C392"/>
    <mergeCell ref="C393:C405"/>
    <mergeCell ref="C406:C418"/>
    <mergeCell ref="C224:C236"/>
    <mergeCell ref="C237:C249"/>
    <mergeCell ref="C250:C262"/>
    <mergeCell ref="C263:C275"/>
    <mergeCell ref="C276:C288"/>
    <mergeCell ref="C289:C301"/>
    <mergeCell ref="C107:C119"/>
    <mergeCell ref="C120:C132"/>
    <mergeCell ref="C133:C145"/>
    <mergeCell ref="C146:C158"/>
    <mergeCell ref="B159:B314"/>
    <mergeCell ref="C159:C171"/>
    <mergeCell ref="C172:C184"/>
    <mergeCell ref="C185:C197"/>
    <mergeCell ref="C198:C210"/>
    <mergeCell ref="C211:C223"/>
    <mergeCell ref="A3:A782"/>
    <mergeCell ref="B3:B158"/>
    <mergeCell ref="C3:C15"/>
    <mergeCell ref="C16:C28"/>
    <mergeCell ref="C29:C41"/>
    <mergeCell ref="C42:C54"/>
    <mergeCell ref="C55:C67"/>
    <mergeCell ref="C68:C80"/>
    <mergeCell ref="C81:C93"/>
    <mergeCell ref="C94:C10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A REMPLIR</vt:lpstr>
      <vt:lpstr>A REMPLIR - UTE 31</vt:lpstr>
      <vt:lpstr>A REMPLIR - UTE 32</vt:lpstr>
      <vt:lpstr>A REMPLIR - UTE 33</vt:lpstr>
      <vt:lpstr>A REMPLIR - UTE 34</vt:lpstr>
      <vt:lpstr>A REMPLIR - UTE 38</vt:lpstr>
      <vt:lpstr>SCORECARD</vt:lpstr>
      <vt:lpstr>Feuil1</vt:lpstr>
      <vt:lpstr>PLAN D'ACTION</vt:lpstr>
      <vt:lpstr>BASE DE DONNEES</vt:lpstr>
      <vt:lpstr>Data 2011</vt:lpstr>
      <vt:lpstr>Data 2012</vt:lpstr>
      <vt:lpstr>SCORECARD!Impression_des_titres</vt:lpstr>
    </vt:vector>
  </TitlesOfParts>
  <Company>FIATGROUP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2016-07-25T05:54:54Z</dcterms:created>
  <dcterms:modified xsi:type="dcterms:W3CDTF">2016-07-28T08:11:24Z</dcterms:modified>
</cp:coreProperties>
</file>