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115" windowHeight="41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Feuil1!$A$1:$O$1</definedName>
  </definedNames>
  <calcPr calcId="14562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2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3" i="1"/>
  <c r="C4" i="1"/>
  <c r="C5" i="1"/>
  <c r="C6" i="1"/>
</calcChain>
</file>

<file path=xl/sharedStrings.xml><?xml version="1.0" encoding="utf-8"?>
<sst xmlns="http://schemas.openxmlformats.org/spreadsheetml/2006/main" count="72" uniqueCount="27">
  <si>
    <t>Ordre</t>
  </si>
  <si>
    <t>Num</t>
  </si>
  <si>
    <t>Date MAD</t>
  </si>
  <si>
    <t xml:space="preserve">Quantité </t>
  </si>
  <si>
    <t>Reste</t>
  </si>
  <si>
    <t>Temps</t>
  </si>
  <si>
    <t>Date thérique de fin</t>
  </si>
  <si>
    <t>Heure théorique de fin</t>
  </si>
  <si>
    <t>Num lié</t>
  </si>
  <si>
    <t xml:space="preserve">Date début </t>
  </si>
  <si>
    <t>Heure début</t>
  </si>
  <si>
    <t>Retard</t>
  </si>
  <si>
    <t>JA</t>
  </si>
  <si>
    <t>BE</t>
  </si>
  <si>
    <t>BN</t>
  </si>
  <si>
    <t>VH</t>
  </si>
  <si>
    <t>OF</t>
  </si>
  <si>
    <t>RN</t>
  </si>
  <si>
    <t>MR</t>
  </si>
  <si>
    <t>GT</t>
  </si>
  <si>
    <t>VF</t>
  </si>
  <si>
    <t>VJ</t>
  </si>
  <si>
    <t>AT</t>
  </si>
  <si>
    <t>MS</t>
  </si>
  <si>
    <t>RG</t>
  </si>
  <si>
    <t>Couleur</t>
  </si>
  <si>
    <t>Nombre changment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</si>
</sst>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0" fillId="0" borderId="0" xfId="0"/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0" borderId="0" xfId="0"/>
    <xf numFmtId="14" fontId="0" fillId="3" borderId="0" xfId="0" applyNumberFormat="1" applyFill="1"/>
    <xf numFmtId="14" fontId="0" fillId="4" borderId="0" xfId="0" applyNumberFormat="1" applyFill="1"/>
    <xf numFmtId="0" fontId="0" fillId="3" borderId="1" xfId="0" applyFill="1" applyBorder="1"/>
    <xf numFmtId="0" fontId="0" fillId="4" borderId="1" xfId="0" applyFill="1" applyBorder="1"/>
    <xf numFmtId="1" fontId="0" fillId="3" borderId="0" xfId="0" applyNumberFormat="1" applyFill="1"/>
    <xf numFmtId="1" fontId="0" fillId="4" borderId="0" xfId="0" applyNumberFormat="1" applyFill="1"/>
    <xf numFmtId="0" fontId="0" fillId="0" borderId="0" xfId="0"/>
    <xf numFmtId="1" fontId="0" fillId="0" borderId="2" xfId="0" applyNumberFormat="1" applyBorder="1"/>
    <xf numFmtId="14" fontId="0" fillId="0" borderId="3" xfId="0" applyNumberFormat="1" applyBorder="1"/>
    <xf numFmtId="14" fontId="0" fillId="3" borderId="3" xfId="0" applyNumberFormat="1" applyFill="1" applyBorder="1"/>
    <xf numFmtId="1" fontId="0" fillId="3" borderId="2" xfId="0" applyNumberFormat="1" applyFill="1" applyBorder="1"/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/>
    <xf numFmtId="165" fontId="0" fillId="3" borderId="1" xfId="0" applyNumberFormat="1" applyFill="1" applyBorder="1"/>
    <xf numFmtId="165" fontId="0" fillId="4" borderId="1" xfId="0" applyNumberFormat="1" applyFill="1" applyBorder="1"/>
    <xf numFmtId="14" fontId="0" fillId="0" borderId="0" xfId="0" applyNumberFormat="1"/>
    <xf numFmtId="0" fontId="0" fillId="2" borderId="0" xfId="0" applyFill="1" applyBorder="1"/>
    <xf numFmtId="0" fontId="1" fillId="0" borderId="0" xfId="0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topLeftCell="B1" workbookViewId="0">
      <selection activeCell="N12" sqref="N12"/>
    </sheetView>
  </sheetViews>
  <sheetFormatPr baseColWidth="10" defaultRowHeight="15" x14ac:dyDescent="0.25"/>
  <cols>
    <col min="1" max="1" width="11.42578125" style="7"/>
    <col min="3" max="3" width="28.85546875" style="32" bestFit="1" customWidth="1"/>
    <col min="4" max="4" width="11.42578125" style="21"/>
    <col min="8" max="8" width="11.42578125" style="14"/>
    <col min="14" max="14" width="11.42578125" style="32"/>
  </cols>
  <sheetData>
    <row r="1" spans="1:15" s="2" customFormat="1" x14ac:dyDescent="0.25">
      <c r="A1" s="26" t="s">
        <v>0</v>
      </c>
      <c r="B1" s="26" t="s">
        <v>1</v>
      </c>
      <c r="C1" s="1" t="s">
        <v>26</v>
      </c>
      <c r="D1" s="26" t="s">
        <v>25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1" t="s">
        <v>11</v>
      </c>
    </row>
    <row r="2" spans="1:15" x14ac:dyDescent="0.25">
      <c r="A2" s="10">
        <v>1</v>
      </c>
      <c r="B2" s="3">
        <v>6698900</v>
      </c>
      <c r="C2" s="31"/>
      <c r="D2" s="27" t="s">
        <v>12</v>
      </c>
      <c r="E2" s="8">
        <v>43439</v>
      </c>
      <c r="F2" s="12">
        <v>372</v>
      </c>
      <c r="G2" s="12">
        <v>372</v>
      </c>
      <c r="H2" s="22">
        <v>5.893069306930693</v>
      </c>
      <c r="I2" s="17">
        <v>43440</v>
      </c>
      <c r="J2" s="18">
        <v>9</v>
      </c>
      <c r="K2" s="19">
        <v>6698841</v>
      </c>
      <c r="L2" s="16">
        <v>43440</v>
      </c>
      <c r="M2" s="15">
        <v>23.059629331184532</v>
      </c>
      <c r="N2" s="25" t="str">
        <f t="shared" ref="N2:N59" si="0">IFERROR(IF(L2&gt;$O$2,IF(OR(I2&gt;L2,AND(I2=L2,J2&gt;M2)),"Tard","Ok"),""),"")</f>
        <v>Ok</v>
      </c>
      <c r="O2" s="24">
        <v>43101</v>
      </c>
    </row>
    <row r="3" spans="1:15" x14ac:dyDescent="0.25">
      <c r="A3" s="10">
        <v>2</v>
      </c>
      <c r="B3" s="3">
        <v>6698904</v>
      </c>
      <c r="C3" s="31">
        <f t="shared" ref="C3:C59" si="1">IF(D3=D2,0,1)</f>
        <v>0</v>
      </c>
      <c r="D3" s="27" t="s">
        <v>12</v>
      </c>
      <c r="E3" s="8">
        <v>43440</v>
      </c>
      <c r="F3" s="12">
        <v>528</v>
      </c>
      <c r="G3" s="12">
        <v>528</v>
      </c>
      <c r="H3" s="22">
        <v>8.3643564356435647</v>
      </c>
      <c r="I3" s="17">
        <v>43440</v>
      </c>
      <c r="J3" s="18">
        <v>14.893069306930693</v>
      </c>
      <c r="K3" s="19">
        <v>6698847</v>
      </c>
      <c r="L3" s="16">
        <v>43441</v>
      </c>
      <c r="M3" s="15">
        <v>6.2538275584206318</v>
      </c>
      <c r="N3" s="25" t="str">
        <f t="shared" si="0"/>
        <v>Ok</v>
      </c>
    </row>
    <row r="4" spans="1:15" x14ac:dyDescent="0.25">
      <c r="A4" s="10">
        <v>3</v>
      </c>
      <c r="B4" s="4">
        <v>6702282</v>
      </c>
      <c r="C4" s="31">
        <f t="shared" si="1"/>
        <v>0</v>
      </c>
      <c r="D4" s="28" t="s">
        <v>12</v>
      </c>
      <c r="E4" s="9">
        <v>43445</v>
      </c>
      <c r="F4" s="13">
        <v>60</v>
      </c>
      <c r="G4" s="13">
        <v>60</v>
      </c>
      <c r="H4" s="23">
        <v>0.95049504950495045</v>
      </c>
      <c r="I4" s="17">
        <v>43440</v>
      </c>
      <c r="J4" s="18">
        <v>23.257425742574256</v>
      </c>
      <c r="K4" s="20">
        <v>6702213</v>
      </c>
      <c r="L4" s="16">
        <v>43442</v>
      </c>
      <c r="M4" s="15">
        <v>22.402500010123141</v>
      </c>
      <c r="N4" s="25" t="str">
        <f t="shared" si="0"/>
        <v>Ok</v>
      </c>
    </row>
    <row r="5" spans="1:15" x14ac:dyDescent="0.25">
      <c r="A5" s="10">
        <v>4</v>
      </c>
      <c r="B5" s="3">
        <v>6698499</v>
      </c>
      <c r="C5" s="31">
        <f t="shared" si="1"/>
        <v>1</v>
      </c>
      <c r="D5" s="27" t="s">
        <v>13</v>
      </c>
      <c r="E5" s="8">
        <v>43438</v>
      </c>
      <c r="F5" s="12">
        <v>50</v>
      </c>
      <c r="G5" s="12">
        <v>50</v>
      </c>
      <c r="H5" s="22">
        <v>0.79207920792079201</v>
      </c>
      <c r="I5" s="17">
        <v>43441</v>
      </c>
      <c r="J5" s="18">
        <v>0.20792079207920722</v>
      </c>
      <c r="K5" s="19">
        <v>6698434</v>
      </c>
      <c r="L5" s="16">
        <v>43441</v>
      </c>
      <c r="M5" s="15">
        <v>9</v>
      </c>
      <c r="N5" s="25" t="str">
        <f t="shared" si="0"/>
        <v>Ok</v>
      </c>
    </row>
    <row r="6" spans="1:15" x14ac:dyDescent="0.25">
      <c r="A6" s="11">
        <v>4</v>
      </c>
      <c r="B6" s="4">
        <v>6701193</v>
      </c>
      <c r="C6" s="31">
        <f t="shared" si="1"/>
        <v>0</v>
      </c>
      <c r="D6" s="28" t="s">
        <v>13</v>
      </c>
      <c r="E6" s="9">
        <v>43446</v>
      </c>
      <c r="F6" s="13">
        <v>10</v>
      </c>
      <c r="G6" s="13">
        <v>10</v>
      </c>
      <c r="H6" s="23">
        <v>0.15841584158415842</v>
      </c>
      <c r="I6" s="17">
        <v>43441</v>
      </c>
      <c r="J6" s="18">
        <v>0.99999999999999922</v>
      </c>
      <c r="K6" s="20">
        <v>6701153</v>
      </c>
      <c r="L6" s="16">
        <v>43446</v>
      </c>
      <c r="M6" s="15">
        <v>17.296535052377116</v>
      </c>
      <c r="N6" s="25" t="str">
        <f t="shared" si="0"/>
        <v>Ok</v>
      </c>
    </row>
    <row r="7" spans="1:15" x14ac:dyDescent="0.25">
      <c r="A7" s="10">
        <v>5</v>
      </c>
      <c r="B7" s="5">
        <v>6701855</v>
      </c>
      <c r="C7" s="31">
        <f t="shared" si="1"/>
        <v>1</v>
      </c>
      <c r="D7" s="27" t="s">
        <v>14</v>
      </c>
      <c r="E7" s="8">
        <v>43441</v>
      </c>
      <c r="F7" s="12">
        <v>10</v>
      </c>
      <c r="G7" s="12">
        <v>10</v>
      </c>
      <c r="H7" s="22">
        <v>0.15841584158415842</v>
      </c>
      <c r="I7" s="17">
        <v>43441</v>
      </c>
      <c r="J7" s="18">
        <v>1.1584158415841577</v>
      </c>
      <c r="K7" s="19">
        <v>6701788</v>
      </c>
      <c r="L7" s="16">
        <v>43441</v>
      </c>
      <c r="M7" s="15">
        <v>10.507537688442211</v>
      </c>
      <c r="N7" s="25" t="str">
        <f t="shared" si="0"/>
        <v>Ok</v>
      </c>
    </row>
    <row r="8" spans="1:15" x14ac:dyDescent="0.25">
      <c r="A8" s="10">
        <v>6</v>
      </c>
      <c r="B8" s="3">
        <v>6697220</v>
      </c>
      <c r="C8" s="31">
        <f t="shared" si="1"/>
        <v>0</v>
      </c>
      <c r="D8" s="27" t="s">
        <v>14</v>
      </c>
      <c r="E8" s="8">
        <v>43444</v>
      </c>
      <c r="F8" s="12">
        <v>100</v>
      </c>
      <c r="G8" s="12">
        <v>100</v>
      </c>
      <c r="H8" s="22">
        <v>1.584158415841584</v>
      </c>
      <c r="I8" s="17">
        <v>43441</v>
      </c>
      <c r="J8" s="18">
        <v>1.316831683168316</v>
      </c>
      <c r="K8" s="19">
        <v>6697163</v>
      </c>
      <c r="L8" s="16">
        <v>43444</v>
      </c>
      <c r="M8" s="15">
        <v>7.6655922643029761</v>
      </c>
      <c r="N8" s="25" t="str">
        <f t="shared" si="0"/>
        <v>Ok</v>
      </c>
    </row>
    <row r="9" spans="1:15" x14ac:dyDescent="0.25">
      <c r="A9" s="10">
        <v>7</v>
      </c>
      <c r="B9" s="4">
        <v>6702283</v>
      </c>
      <c r="C9" s="31">
        <f t="shared" si="1"/>
        <v>0</v>
      </c>
      <c r="D9" s="28" t="s">
        <v>14</v>
      </c>
      <c r="E9" s="9">
        <v>43445</v>
      </c>
      <c r="F9" s="13">
        <v>70</v>
      </c>
      <c r="G9" s="13">
        <v>70</v>
      </c>
      <c r="H9" s="23">
        <v>1.1089108910891088</v>
      </c>
      <c r="I9" s="17">
        <v>43441</v>
      </c>
      <c r="J9" s="18">
        <v>2.9009900990099</v>
      </c>
      <c r="K9" s="20">
        <v>6702219</v>
      </c>
      <c r="L9" s="16">
        <v>43442</v>
      </c>
      <c r="M9" s="15">
        <v>23.562854562903158</v>
      </c>
      <c r="N9" s="25" t="str">
        <f t="shared" si="0"/>
        <v>Ok</v>
      </c>
    </row>
    <row r="10" spans="1:15" x14ac:dyDescent="0.25">
      <c r="A10" s="10">
        <v>8</v>
      </c>
      <c r="B10" s="3">
        <v>6702544</v>
      </c>
      <c r="C10" s="31">
        <f t="shared" si="1"/>
        <v>1</v>
      </c>
      <c r="D10" s="27" t="s">
        <v>15</v>
      </c>
      <c r="E10" s="8">
        <v>43439</v>
      </c>
      <c r="F10" s="12">
        <v>50</v>
      </c>
      <c r="G10" s="12">
        <v>50</v>
      </c>
      <c r="H10" s="22">
        <v>0.79207920792079201</v>
      </c>
      <c r="I10" s="17">
        <v>43441</v>
      </c>
      <c r="J10" s="18">
        <v>4.009900990099009</v>
      </c>
      <c r="K10" s="19">
        <v>6702483</v>
      </c>
      <c r="L10" s="16" t="e">
        <v>#N/A</v>
      </c>
      <c r="M10" s="15" t="e">
        <v>#N/A</v>
      </c>
      <c r="N10" s="25" t="str">
        <f t="shared" si="0"/>
        <v/>
      </c>
    </row>
    <row r="11" spans="1:15" x14ac:dyDescent="0.25">
      <c r="A11" s="10">
        <v>8</v>
      </c>
      <c r="B11" s="3">
        <v>6700169</v>
      </c>
      <c r="C11" s="31">
        <f t="shared" si="1"/>
        <v>0</v>
      </c>
      <c r="D11" s="27" t="s">
        <v>15</v>
      </c>
      <c r="E11" s="8">
        <v>43444</v>
      </c>
      <c r="F11" s="12">
        <v>330</v>
      </c>
      <c r="G11" s="12">
        <v>330</v>
      </c>
      <c r="H11" s="22">
        <v>5.2277227722772279</v>
      </c>
      <c r="I11" s="17">
        <v>43441</v>
      </c>
      <c r="J11" s="18">
        <v>4.8019801980198009</v>
      </c>
      <c r="K11" s="19">
        <v>6700072</v>
      </c>
      <c r="L11" s="16">
        <v>43441</v>
      </c>
      <c r="M11" s="15">
        <v>19.91457286432161</v>
      </c>
      <c r="N11" s="25" t="str">
        <f t="shared" si="0"/>
        <v>Ok</v>
      </c>
    </row>
    <row r="12" spans="1:15" x14ac:dyDescent="0.25">
      <c r="A12" s="10">
        <v>9</v>
      </c>
      <c r="B12" s="3">
        <v>6702701</v>
      </c>
      <c r="C12" s="31">
        <f t="shared" si="1"/>
        <v>1</v>
      </c>
      <c r="D12" s="27" t="s">
        <v>16</v>
      </c>
      <c r="E12" s="8">
        <v>43441</v>
      </c>
      <c r="F12" s="12">
        <v>25</v>
      </c>
      <c r="G12" s="12">
        <v>25</v>
      </c>
      <c r="H12" s="22">
        <v>0.396039603960396</v>
      </c>
      <c r="I12" s="17">
        <v>43441</v>
      </c>
      <c r="J12" s="18">
        <v>10.029702970297029</v>
      </c>
      <c r="K12" s="19">
        <v>6702672</v>
      </c>
      <c r="L12" s="16">
        <v>43441</v>
      </c>
      <c r="M12" s="15">
        <v>10.005025125628141</v>
      </c>
      <c r="N12" s="25" t="str">
        <f t="shared" si="0"/>
        <v>Tard</v>
      </c>
    </row>
    <row r="13" spans="1:15" x14ac:dyDescent="0.25">
      <c r="A13" s="10">
        <v>10</v>
      </c>
      <c r="B13" s="3">
        <v>6700998</v>
      </c>
      <c r="C13" s="31">
        <f t="shared" si="1"/>
        <v>0</v>
      </c>
      <c r="D13" s="27" t="s">
        <v>16</v>
      </c>
      <c r="E13" s="8">
        <v>43444</v>
      </c>
      <c r="F13" s="12">
        <v>990</v>
      </c>
      <c r="G13" s="12">
        <v>990</v>
      </c>
      <c r="H13" s="22">
        <v>15.683168316831683</v>
      </c>
      <c r="I13" s="17">
        <v>43441</v>
      </c>
      <c r="J13" s="18">
        <v>10.425742574257425</v>
      </c>
      <c r="K13" s="19">
        <v>6700945</v>
      </c>
      <c r="L13" s="16">
        <v>43443</v>
      </c>
      <c r="M13" s="15">
        <v>5.9448046031932495</v>
      </c>
      <c r="N13" s="25" t="str">
        <f t="shared" si="0"/>
        <v>Ok</v>
      </c>
    </row>
    <row r="14" spans="1:15" x14ac:dyDescent="0.25">
      <c r="A14" s="10">
        <v>12</v>
      </c>
      <c r="B14" s="3">
        <v>6701681</v>
      </c>
      <c r="C14" s="31">
        <f t="shared" si="1"/>
        <v>1</v>
      </c>
      <c r="D14" s="27" t="s">
        <v>17</v>
      </c>
      <c r="E14" s="8">
        <v>43440</v>
      </c>
      <c r="F14" s="12">
        <v>50</v>
      </c>
      <c r="G14" s="12">
        <v>50</v>
      </c>
      <c r="H14" s="22">
        <v>0.79207920792079201</v>
      </c>
      <c r="I14" s="17">
        <v>43442</v>
      </c>
      <c r="J14" s="18">
        <v>2.1089108910891099</v>
      </c>
      <c r="K14" s="19">
        <v>0</v>
      </c>
      <c r="L14" s="16"/>
      <c r="M14" s="15"/>
      <c r="N14" s="25" t="str">
        <f t="shared" si="0"/>
        <v/>
      </c>
    </row>
    <row r="15" spans="1:15" x14ac:dyDescent="0.25">
      <c r="A15" s="11">
        <v>12</v>
      </c>
      <c r="B15" s="4">
        <v>6704603</v>
      </c>
      <c r="C15" s="31">
        <f t="shared" si="1"/>
        <v>0</v>
      </c>
      <c r="D15" s="28" t="s">
        <v>17</v>
      </c>
      <c r="E15" s="9">
        <v>43451</v>
      </c>
      <c r="F15" s="13">
        <v>10</v>
      </c>
      <c r="G15" s="13">
        <v>10</v>
      </c>
      <c r="H15" s="23">
        <v>0.15841584158415842</v>
      </c>
      <c r="I15" s="17">
        <v>43442</v>
      </c>
      <c r="J15" s="18">
        <v>2.9009900990099018</v>
      </c>
      <c r="K15" s="20">
        <v>6704564</v>
      </c>
      <c r="L15" s="16">
        <v>43445</v>
      </c>
      <c r="M15" s="15">
        <v>7.291538271534959</v>
      </c>
      <c r="N15" s="25" t="str">
        <f t="shared" si="0"/>
        <v>Ok</v>
      </c>
    </row>
    <row r="16" spans="1:15" x14ac:dyDescent="0.25">
      <c r="A16" s="10">
        <v>13</v>
      </c>
      <c r="B16" s="3">
        <v>6702047</v>
      </c>
      <c r="C16" s="31">
        <f t="shared" si="1"/>
        <v>1</v>
      </c>
      <c r="D16" s="27" t="s">
        <v>18</v>
      </c>
      <c r="E16" s="8">
        <v>43444</v>
      </c>
      <c r="F16" s="12">
        <v>200</v>
      </c>
      <c r="G16" s="12">
        <v>200</v>
      </c>
      <c r="H16" s="22">
        <v>3.168316831683168</v>
      </c>
      <c r="I16" s="17">
        <v>43442</v>
      </c>
      <c r="J16" s="18">
        <v>3.0594059405940603</v>
      </c>
      <c r="K16" s="19">
        <v>6702004</v>
      </c>
      <c r="L16" s="16">
        <v>43442</v>
      </c>
      <c r="M16" s="15">
        <v>13.160804020100503</v>
      </c>
      <c r="N16" s="25" t="str">
        <f t="shared" si="0"/>
        <v>Ok</v>
      </c>
    </row>
    <row r="17" spans="1:14" x14ac:dyDescent="0.25">
      <c r="A17" s="10">
        <v>14</v>
      </c>
      <c r="B17" s="3">
        <v>6701857</v>
      </c>
      <c r="C17" s="31">
        <f t="shared" si="1"/>
        <v>1</v>
      </c>
      <c r="D17" s="27" t="s">
        <v>19</v>
      </c>
      <c r="E17" s="8">
        <v>43441</v>
      </c>
      <c r="F17" s="12">
        <v>10</v>
      </c>
      <c r="G17" s="12">
        <v>10</v>
      </c>
      <c r="H17" s="22">
        <v>0.15841584158415842</v>
      </c>
      <c r="I17" s="17">
        <v>43442</v>
      </c>
      <c r="J17" s="18">
        <v>6.2277227722772288</v>
      </c>
      <c r="K17" s="19">
        <v>6701790</v>
      </c>
      <c r="L17" s="16">
        <v>43442</v>
      </c>
      <c r="M17" s="15">
        <v>18.108783239323124</v>
      </c>
      <c r="N17" s="25" t="str">
        <f t="shared" si="0"/>
        <v>Ok</v>
      </c>
    </row>
    <row r="18" spans="1:14" x14ac:dyDescent="0.25">
      <c r="A18" s="10">
        <v>15</v>
      </c>
      <c r="B18" s="3">
        <v>6701856</v>
      </c>
      <c r="C18" s="31">
        <f t="shared" si="1"/>
        <v>0</v>
      </c>
      <c r="D18" s="27" t="s">
        <v>19</v>
      </c>
      <c r="E18" s="8">
        <v>43441</v>
      </c>
      <c r="F18" s="12">
        <v>10</v>
      </c>
      <c r="G18" s="12">
        <v>10</v>
      </c>
      <c r="H18" s="22">
        <v>0.15841584158415842</v>
      </c>
      <c r="I18" s="17">
        <v>43442</v>
      </c>
      <c r="J18" s="18">
        <v>6.3861386138613874</v>
      </c>
      <c r="K18" s="19">
        <v>6701786</v>
      </c>
      <c r="L18" s="16" t="e">
        <v>#N/A</v>
      </c>
      <c r="M18" s="15" t="e">
        <v>#N/A</v>
      </c>
      <c r="N18" s="25" t="str">
        <f t="shared" si="0"/>
        <v/>
      </c>
    </row>
    <row r="19" spans="1:14" x14ac:dyDescent="0.25">
      <c r="A19" s="10">
        <v>16</v>
      </c>
      <c r="B19" s="3">
        <v>6702040</v>
      </c>
      <c r="C19" s="31">
        <f t="shared" si="1"/>
        <v>0</v>
      </c>
      <c r="D19" s="27" t="s">
        <v>19</v>
      </c>
      <c r="E19" s="8">
        <v>43444</v>
      </c>
      <c r="F19" s="12">
        <v>50</v>
      </c>
      <c r="G19" s="12">
        <v>50</v>
      </c>
      <c r="H19" s="22">
        <v>0.79207920792079201</v>
      </c>
      <c r="I19" s="17">
        <v>43442</v>
      </c>
      <c r="J19" s="18">
        <v>6.5445544554455459</v>
      </c>
      <c r="K19" s="19">
        <v>6702002</v>
      </c>
      <c r="L19" s="16">
        <v>43444</v>
      </c>
      <c r="M19" s="15">
        <v>12.307010475423041</v>
      </c>
      <c r="N19" s="25" t="str">
        <f t="shared" si="0"/>
        <v>Ok</v>
      </c>
    </row>
    <row r="20" spans="1:14" x14ac:dyDescent="0.25">
      <c r="A20" s="10">
        <v>17</v>
      </c>
      <c r="B20" s="4">
        <v>6702279</v>
      </c>
      <c r="C20" s="31">
        <f t="shared" si="1"/>
        <v>1</v>
      </c>
      <c r="D20" s="28" t="s">
        <v>20</v>
      </c>
      <c r="E20" s="9">
        <v>43445</v>
      </c>
      <c r="F20" s="13">
        <v>60</v>
      </c>
      <c r="G20" s="13">
        <v>60</v>
      </c>
      <c r="H20" s="23">
        <v>0.95049504950495045</v>
      </c>
      <c r="I20" s="17">
        <v>43442</v>
      </c>
      <c r="J20" s="18">
        <v>7.3366336633663378</v>
      </c>
      <c r="K20" s="20">
        <v>6702211</v>
      </c>
      <c r="L20" s="16">
        <v>43443</v>
      </c>
      <c r="M20" s="15">
        <v>0.91660154114651249</v>
      </c>
      <c r="N20" s="25" t="str">
        <f t="shared" si="0"/>
        <v>Ok</v>
      </c>
    </row>
    <row r="21" spans="1:14" x14ac:dyDescent="0.25">
      <c r="A21" s="10">
        <v>18</v>
      </c>
      <c r="B21" s="4">
        <v>6702278</v>
      </c>
      <c r="C21" s="31">
        <f t="shared" si="1"/>
        <v>0</v>
      </c>
      <c r="D21" s="28" t="s">
        <v>20</v>
      </c>
      <c r="E21" s="9">
        <v>43445</v>
      </c>
      <c r="F21" s="13">
        <v>70</v>
      </c>
      <c r="G21" s="13">
        <v>70</v>
      </c>
      <c r="H21" s="23">
        <v>1.1089108910891088</v>
      </c>
      <c r="I21" s="17">
        <v>43442</v>
      </c>
      <c r="J21" s="18">
        <v>8.2871287128712883</v>
      </c>
      <c r="K21" s="20">
        <v>6702217</v>
      </c>
      <c r="L21" s="16">
        <v>43442</v>
      </c>
      <c r="M21" s="15">
        <v>21.048753031879787</v>
      </c>
      <c r="N21" s="25" t="str">
        <f t="shared" si="0"/>
        <v>Ok</v>
      </c>
    </row>
    <row r="22" spans="1:14" x14ac:dyDescent="0.25">
      <c r="A22" s="10">
        <v>19</v>
      </c>
      <c r="B22" s="3">
        <v>6701863</v>
      </c>
      <c r="C22" s="31">
        <f t="shared" si="1"/>
        <v>1</v>
      </c>
      <c r="D22" s="29" t="s">
        <v>21</v>
      </c>
      <c r="E22" s="8">
        <v>43441</v>
      </c>
      <c r="F22" s="12">
        <v>100</v>
      </c>
      <c r="G22" s="12">
        <v>100</v>
      </c>
      <c r="H22" s="22">
        <v>1.584158415841584</v>
      </c>
      <c r="I22" s="17">
        <v>43442</v>
      </c>
      <c r="J22" s="18">
        <v>9.3960396039603964</v>
      </c>
      <c r="K22" s="19">
        <v>0</v>
      </c>
      <c r="L22" s="16"/>
      <c r="M22" s="15"/>
      <c r="N22" s="25" t="str">
        <f t="shared" si="0"/>
        <v/>
      </c>
    </row>
    <row r="23" spans="1:14" x14ac:dyDescent="0.25">
      <c r="A23" s="10">
        <v>20</v>
      </c>
      <c r="B23" s="4">
        <v>6703572</v>
      </c>
      <c r="C23" s="31">
        <f t="shared" si="1"/>
        <v>1</v>
      </c>
      <c r="D23" s="28" t="s">
        <v>18</v>
      </c>
      <c r="E23" s="9">
        <v>43446</v>
      </c>
      <c r="F23" s="13">
        <v>200</v>
      </c>
      <c r="G23" s="13">
        <v>200</v>
      </c>
      <c r="H23" s="23">
        <v>3.168316831683168</v>
      </c>
      <c r="I23" s="17">
        <v>43442</v>
      </c>
      <c r="J23" s="18">
        <v>10.98019801980198</v>
      </c>
      <c r="K23" s="20">
        <v>6703439</v>
      </c>
      <c r="L23" s="16">
        <v>43443</v>
      </c>
      <c r="M23" s="15">
        <v>2.0769560939265288</v>
      </c>
      <c r="N23" s="25" t="str">
        <f t="shared" si="0"/>
        <v>Ok</v>
      </c>
    </row>
    <row r="24" spans="1:14" x14ac:dyDescent="0.25">
      <c r="A24" s="10">
        <v>21</v>
      </c>
      <c r="B24" s="3">
        <v>6703871</v>
      </c>
      <c r="C24" s="31">
        <f t="shared" si="1"/>
        <v>0</v>
      </c>
      <c r="D24" s="27" t="s">
        <v>18</v>
      </c>
      <c r="E24" s="8">
        <v>43444</v>
      </c>
      <c r="F24" s="12">
        <v>1000</v>
      </c>
      <c r="G24" s="12">
        <v>1000</v>
      </c>
      <c r="H24" s="22">
        <v>15.841584158415841</v>
      </c>
      <c r="I24" s="17">
        <v>43442</v>
      </c>
      <c r="J24" s="18">
        <v>14.148514851485148</v>
      </c>
      <c r="K24" s="19">
        <v>6703821</v>
      </c>
      <c r="L24" s="16">
        <v>43444</v>
      </c>
      <c r="M24" s="15">
        <v>7.8744528443992792</v>
      </c>
      <c r="N24" s="25" t="str">
        <f t="shared" si="0"/>
        <v>Ok</v>
      </c>
    </row>
    <row r="25" spans="1:14" x14ac:dyDescent="0.25">
      <c r="A25" s="10">
        <v>22</v>
      </c>
      <c r="B25" s="3">
        <v>6698902</v>
      </c>
      <c r="C25" s="31">
        <f t="shared" si="1"/>
        <v>1</v>
      </c>
      <c r="D25" s="27" t="s">
        <v>22</v>
      </c>
      <c r="E25" s="8">
        <v>43438</v>
      </c>
      <c r="F25" s="12">
        <v>600</v>
      </c>
      <c r="G25" s="12">
        <v>600</v>
      </c>
      <c r="H25" s="22">
        <v>9.5049504950495063</v>
      </c>
      <c r="I25" s="17">
        <v>43443</v>
      </c>
      <c r="J25" s="18">
        <v>5.9900990099009874</v>
      </c>
      <c r="K25" s="19">
        <v>0</v>
      </c>
      <c r="L25" s="16"/>
      <c r="M25" s="15"/>
      <c r="N25" s="25" t="str">
        <f t="shared" si="0"/>
        <v/>
      </c>
    </row>
    <row r="26" spans="1:14" x14ac:dyDescent="0.25">
      <c r="A26" s="10">
        <v>23</v>
      </c>
      <c r="B26" s="3">
        <v>6698502</v>
      </c>
      <c r="C26" s="31">
        <f t="shared" si="1"/>
        <v>0</v>
      </c>
      <c r="D26" s="27" t="s">
        <v>22</v>
      </c>
      <c r="E26" s="8">
        <v>43438</v>
      </c>
      <c r="F26" s="12">
        <v>600</v>
      </c>
      <c r="G26" s="12">
        <v>600</v>
      </c>
      <c r="H26" s="22">
        <v>9.5049504950495063</v>
      </c>
      <c r="I26" s="17">
        <v>43443</v>
      </c>
      <c r="J26" s="18">
        <v>15.495049504950494</v>
      </c>
      <c r="K26" s="19">
        <v>0</v>
      </c>
      <c r="L26" s="16"/>
      <c r="M26" s="15"/>
      <c r="N26" s="25" t="str">
        <f t="shared" si="0"/>
        <v/>
      </c>
    </row>
    <row r="27" spans="1:14" x14ac:dyDescent="0.25">
      <c r="A27" s="10">
        <v>24</v>
      </c>
      <c r="B27" s="4">
        <v>6702884</v>
      </c>
      <c r="C27" s="31">
        <f t="shared" si="1"/>
        <v>0</v>
      </c>
      <c r="D27" s="28" t="s">
        <v>22</v>
      </c>
      <c r="E27" s="9">
        <v>43445</v>
      </c>
      <c r="F27" s="13">
        <v>530</v>
      </c>
      <c r="G27" s="13">
        <v>530</v>
      </c>
      <c r="H27" s="23">
        <v>8.3960396039603964</v>
      </c>
      <c r="I27" s="17">
        <v>43444</v>
      </c>
      <c r="J27" s="18">
        <v>1</v>
      </c>
      <c r="K27" s="20">
        <v>6702825</v>
      </c>
      <c r="L27" s="16">
        <v>43445</v>
      </c>
      <c r="M27" s="15">
        <v>0.87751813053988315</v>
      </c>
      <c r="N27" s="25" t="str">
        <f t="shared" si="0"/>
        <v>Ok</v>
      </c>
    </row>
    <row r="28" spans="1:14" x14ac:dyDescent="0.25">
      <c r="A28" s="10">
        <v>25</v>
      </c>
      <c r="B28" s="4">
        <v>6701865</v>
      </c>
      <c r="C28" s="31">
        <f t="shared" si="1"/>
        <v>0</v>
      </c>
      <c r="D28" s="28" t="s">
        <v>22</v>
      </c>
      <c r="E28" s="9">
        <v>43446</v>
      </c>
      <c r="F28" s="13">
        <v>165</v>
      </c>
      <c r="G28" s="13">
        <v>165</v>
      </c>
      <c r="H28" s="23">
        <v>2.613861386138614</v>
      </c>
      <c r="I28" s="17">
        <v>43444</v>
      </c>
      <c r="J28" s="18">
        <v>9.3960396039603964</v>
      </c>
      <c r="K28" s="20">
        <v>6701798</v>
      </c>
      <c r="L28" s="16">
        <v>43445</v>
      </c>
      <c r="M28" s="15">
        <v>11.127316680096692</v>
      </c>
      <c r="N28" s="25" t="str">
        <f t="shared" si="0"/>
        <v>Ok</v>
      </c>
    </row>
    <row r="29" spans="1:14" x14ac:dyDescent="0.25">
      <c r="A29" s="10">
        <v>26</v>
      </c>
      <c r="B29" s="4">
        <v>6702894</v>
      </c>
      <c r="C29" s="31">
        <f t="shared" si="1"/>
        <v>0</v>
      </c>
      <c r="D29" s="28" t="s">
        <v>22</v>
      </c>
      <c r="E29" s="9">
        <v>43451</v>
      </c>
      <c r="F29" s="13">
        <v>80</v>
      </c>
      <c r="G29" s="13">
        <v>80</v>
      </c>
      <c r="H29" s="23">
        <v>1.2673267326732673</v>
      </c>
      <c r="I29" s="17">
        <v>43444</v>
      </c>
      <c r="J29" s="18">
        <v>12.009900990099011</v>
      </c>
      <c r="K29" s="20">
        <v>6702852</v>
      </c>
      <c r="L29" s="16">
        <v>43447</v>
      </c>
      <c r="M29" s="15">
        <v>21.899274778404518</v>
      </c>
      <c r="N29" s="25" t="str">
        <f t="shared" si="0"/>
        <v>Ok</v>
      </c>
    </row>
    <row r="30" spans="1:14" x14ac:dyDescent="0.25">
      <c r="A30" s="10">
        <v>27</v>
      </c>
      <c r="B30" s="4">
        <v>6702298</v>
      </c>
      <c r="C30" s="31">
        <f t="shared" si="1"/>
        <v>1</v>
      </c>
      <c r="D30" s="28" t="s">
        <v>23</v>
      </c>
      <c r="E30" s="9">
        <v>43445</v>
      </c>
      <c r="F30" s="13">
        <v>100</v>
      </c>
      <c r="G30" s="13">
        <v>100</v>
      </c>
      <c r="H30" s="23">
        <v>1.584158415841584</v>
      </c>
      <c r="I30" s="17">
        <v>43444</v>
      </c>
      <c r="J30" s="18">
        <v>13.277227722772277</v>
      </c>
      <c r="K30" s="20">
        <v>0</v>
      </c>
      <c r="L30" s="16"/>
      <c r="M30" s="15"/>
      <c r="N30" s="25" t="str">
        <f t="shared" si="0"/>
        <v/>
      </c>
    </row>
    <row r="31" spans="1:14" x14ac:dyDescent="0.25">
      <c r="A31" s="10">
        <v>28</v>
      </c>
      <c r="B31" s="4">
        <v>6701313</v>
      </c>
      <c r="C31" s="31">
        <f t="shared" si="1"/>
        <v>1</v>
      </c>
      <c r="D31" s="28" t="s">
        <v>20</v>
      </c>
      <c r="E31" s="9">
        <v>43445</v>
      </c>
      <c r="F31" s="13">
        <v>290</v>
      </c>
      <c r="G31" s="13">
        <v>290</v>
      </c>
      <c r="H31" s="23">
        <v>4.5940594059405946</v>
      </c>
      <c r="I31" s="17">
        <v>43444</v>
      </c>
      <c r="J31" s="18">
        <v>14.861386138613861</v>
      </c>
      <c r="K31" s="20">
        <v>6701279</v>
      </c>
      <c r="L31" s="16">
        <v>43445</v>
      </c>
      <c r="M31" s="15">
        <v>20.603545527800158</v>
      </c>
      <c r="N31" s="25" t="str">
        <f t="shared" si="0"/>
        <v>Ok</v>
      </c>
    </row>
    <row r="32" spans="1:14" x14ac:dyDescent="0.25">
      <c r="A32" s="10">
        <v>29</v>
      </c>
      <c r="B32" s="4">
        <v>6704157</v>
      </c>
      <c r="C32" s="31">
        <f t="shared" si="1"/>
        <v>0</v>
      </c>
      <c r="D32" s="28" t="s">
        <v>20</v>
      </c>
      <c r="E32" s="9">
        <v>43446</v>
      </c>
      <c r="F32" s="13">
        <v>30</v>
      </c>
      <c r="G32" s="13">
        <v>30</v>
      </c>
      <c r="H32" s="23">
        <v>0.47524752475247523</v>
      </c>
      <c r="I32" s="17">
        <v>43444</v>
      </c>
      <c r="J32" s="18">
        <v>19.455445544554458</v>
      </c>
      <c r="K32" s="20">
        <v>6704122</v>
      </c>
      <c r="L32" s="16">
        <v>43447</v>
      </c>
      <c r="M32" s="15">
        <v>8.5165189363416633</v>
      </c>
      <c r="N32" s="25" t="str">
        <f t="shared" si="0"/>
        <v>Ok</v>
      </c>
    </row>
    <row r="33" spans="1:14" x14ac:dyDescent="0.25">
      <c r="A33" s="10">
        <v>30</v>
      </c>
      <c r="B33" s="4">
        <v>6703567</v>
      </c>
      <c r="C33" s="31">
        <f t="shared" si="1"/>
        <v>0</v>
      </c>
      <c r="D33" s="28" t="s">
        <v>20</v>
      </c>
      <c r="E33" s="9">
        <v>43446</v>
      </c>
      <c r="F33" s="13">
        <v>144</v>
      </c>
      <c r="G33" s="13">
        <v>144</v>
      </c>
      <c r="H33" s="23">
        <v>2.2811881188118814</v>
      </c>
      <c r="I33" s="17">
        <v>43444</v>
      </c>
      <c r="J33" s="18">
        <v>19.930693069306933</v>
      </c>
      <c r="K33" s="20">
        <v>6703449</v>
      </c>
      <c r="L33" s="16">
        <v>43447</v>
      </c>
      <c r="M33" s="15">
        <v>1.0902497985495607</v>
      </c>
      <c r="N33" s="25" t="str">
        <f t="shared" si="0"/>
        <v>Ok</v>
      </c>
    </row>
    <row r="34" spans="1:14" x14ac:dyDescent="0.25">
      <c r="A34" s="10">
        <v>31</v>
      </c>
      <c r="B34" s="4">
        <v>6701191</v>
      </c>
      <c r="C34" s="31">
        <f t="shared" si="1"/>
        <v>0</v>
      </c>
      <c r="D34" s="28" t="s">
        <v>20</v>
      </c>
      <c r="E34" s="9">
        <v>43446</v>
      </c>
      <c r="F34" s="13">
        <v>10</v>
      </c>
      <c r="G34" s="13">
        <v>10</v>
      </c>
      <c r="H34" s="23">
        <v>0.15841584158415842</v>
      </c>
      <c r="I34" s="17">
        <v>43444</v>
      </c>
      <c r="J34" s="18">
        <v>22.211881188118817</v>
      </c>
      <c r="K34" s="20">
        <v>6701151</v>
      </c>
      <c r="L34" s="16">
        <v>43446</v>
      </c>
      <c r="M34" s="15">
        <v>16.909750201450443</v>
      </c>
      <c r="N34" s="25" t="str">
        <f t="shared" si="0"/>
        <v>Ok</v>
      </c>
    </row>
    <row r="35" spans="1:14" x14ac:dyDescent="0.25">
      <c r="A35" s="10">
        <v>32</v>
      </c>
      <c r="B35" s="4">
        <v>6699775</v>
      </c>
      <c r="C35" s="31">
        <f t="shared" si="1"/>
        <v>0</v>
      </c>
      <c r="D35" s="28" t="s">
        <v>20</v>
      </c>
      <c r="E35" s="9">
        <v>43446</v>
      </c>
      <c r="F35" s="13">
        <v>40</v>
      </c>
      <c r="G35" s="13">
        <v>40</v>
      </c>
      <c r="H35" s="23">
        <v>0.63366336633663367</v>
      </c>
      <c r="I35" s="17">
        <v>43444</v>
      </c>
      <c r="J35" s="18">
        <v>22.370297029702975</v>
      </c>
      <c r="K35" s="20">
        <v>0</v>
      </c>
      <c r="L35" s="16"/>
      <c r="M35" s="15"/>
      <c r="N35" s="25" t="str">
        <f t="shared" si="0"/>
        <v/>
      </c>
    </row>
    <row r="36" spans="1:14" x14ac:dyDescent="0.25">
      <c r="A36" s="10">
        <v>33</v>
      </c>
      <c r="B36" s="4">
        <v>6702556</v>
      </c>
      <c r="C36" s="31">
        <f t="shared" si="1"/>
        <v>0</v>
      </c>
      <c r="D36" s="28" t="s">
        <v>20</v>
      </c>
      <c r="E36" s="9">
        <v>43447</v>
      </c>
      <c r="F36" s="13">
        <v>5</v>
      </c>
      <c r="G36" s="13">
        <v>5</v>
      </c>
      <c r="H36" s="23">
        <v>7.9207920792079209E-2</v>
      </c>
      <c r="I36" s="17">
        <v>43444</v>
      </c>
      <c r="J36" s="18">
        <v>23.003960396039609</v>
      </c>
      <c r="K36" s="20">
        <v>6702510</v>
      </c>
      <c r="L36" s="16">
        <v>43446</v>
      </c>
      <c r="M36" s="15">
        <v>4.5980709348515427</v>
      </c>
      <c r="N36" s="25" t="str">
        <f t="shared" si="0"/>
        <v>Ok</v>
      </c>
    </row>
    <row r="37" spans="1:14" x14ac:dyDescent="0.25">
      <c r="A37" s="10">
        <v>34</v>
      </c>
      <c r="B37" s="4">
        <v>6697959</v>
      </c>
      <c r="C37" s="31">
        <f t="shared" si="1"/>
        <v>0</v>
      </c>
      <c r="D37" s="28" t="s">
        <v>20</v>
      </c>
      <c r="E37" s="9">
        <v>43447</v>
      </c>
      <c r="F37" s="13">
        <v>40</v>
      </c>
      <c r="G37" s="13">
        <v>40</v>
      </c>
      <c r="H37" s="23">
        <v>0.63366336633663367</v>
      </c>
      <c r="I37" s="17">
        <v>43444</v>
      </c>
      <c r="J37" s="18">
        <v>23.083168316831689</v>
      </c>
      <c r="K37" s="20">
        <v>0</v>
      </c>
      <c r="L37" s="16"/>
      <c r="M37" s="15"/>
      <c r="N37" s="25" t="str">
        <f t="shared" si="0"/>
        <v/>
      </c>
    </row>
    <row r="38" spans="1:14" x14ac:dyDescent="0.25">
      <c r="A38" s="10">
        <v>35</v>
      </c>
      <c r="B38" s="4">
        <v>6697954</v>
      </c>
      <c r="C38" s="31">
        <f t="shared" si="1"/>
        <v>0</v>
      </c>
      <c r="D38" s="28" t="s">
        <v>20</v>
      </c>
      <c r="E38" s="9">
        <v>43447</v>
      </c>
      <c r="F38" s="13">
        <v>40</v>
      </c>
      <c r="G38" s="13">
        <v>40</v>
      </c>
      <c r="H38" s="23">
        <v>0.63366336633663367</v>
      </c>
      <c r="I38" s="17">
        <v>43444</v>
      </c>
      <c r="J38" s="18">
        <v>23.716831683168323</v>
      </c>
      <c r="K38" s="20">
        <v>0</v>
      </c>
      <c r="L38" s="16"/>
      <c r="M38" s="15"/>
      <c r="N38" s="25" t="str">
        <f t="shared" si="0"/>
        <v/>
      </c>
    </row>
    <row r="39" spans="1:14" x14ac:dyDescent="0.25">
      <c r="A39" s="10">
        <v>36</v>
      </c>
      <c r="B39" s="4">
        <v>6702277</v>
      </c>
      <c r="C39" s="31">
        <f t="shared" si="1"/>
        <v>1</v>
      </c>
      <c r="D39" s="28" t="s">
        <v>24</v>
      </c>
      <c r="E39" s="9">
        <v>43445</v>
      </c>
      <c r="F39" s="13">
        <v>25</v>
      </c>
      <c r="G39" s="13">
        <v>25</v>
      </c>
      <c r="H39" s="23">
        <v>0.396039603960396</v>
      </c>
      <c r="I39" s="17">
        <v>43445</v>
      </c>
      <c r="J39" s="18">
        <v>0.35049504950495702</v>
      </c>
      <c r="K39" s="20">
        <v>6702233</v>
      </c>
      <c r="L39" s="16">
        <v>43445</v>
      </c>
      <c r="M39" s="15">
        <v>14.318291700241737</v>
      </c>
      <c r="N39" s="25" t="str">
        <f t="shared" si="0"/>
        <v>Ok</v>
      </c>
    </row>
    <row r="40" spans="1:14" x14ac:dyDescent="0.25">
      <c r="A40" s="11">
        <v>37</v>
      </c>
      <c r="B40" s="4">
        <v>6702274</v>
      </c>
      <c r="C40" s="31">
        <f t="shared" si="1"/>
        <v>1</v>
      </c>
      <c r="D40" s="28" t="s">
        <v>12</v>
      </c>
      <c r="E40" s="9">
        <v>43445</v>
      </c>
      <c r="F40" s="13">
        <v>45</v>
      </c>
      <c r="G40" s="13">
        <v>45</v>
      </c>
      <c r="H40" s="23">
        <v>0.71287128712871284</v>
      </c>
      <c r="I40" s="17">
        <v>43445</v>
      </c>
      <c r="J40" s="18">
        <v>0.74653465346535297</v>
      </c>
      <c r="K40" s="20">
        <v>6702227</v>
      </c>
      <c r="L40" s="16">
        <v>43445</v>
      </c>
      <c r="M40" s="15">
        <v>6.3870156584696325</v>
      </c>
      <c r="N40" s="25" t="str">
        <f t="shared" si="0"/>
        <v>Ok</v>
      </c>
    </row>
    <row r="41" spans="1:14" x14ac:dyDescent="0.25">
      <c r="A41" s="11">
        <v>38</v>
      </c>
      <c r="B41" s="4">
        <v>6701866</v>
      </c>
      <c r="C41" s="31">
        <f t="shared" si="1"/>
        <v>0</v>
      </c>
      <c r="D41" s="28" t="s">
        <v>12</v>
      </c>
      <c r="E41" s="9">
        <v>43446</v>
      </c>
      <c r="F41" s="13">
        <v>55</v>
      </c>
      <c r="G41" s="13">
        <v>55</v>
      </c>
      <c r="H41" s="23">
        <v>0.87128712871287139</v>
      </c>
      <c r="I41" s="17">
        <v>43445</v>
      </c>
      <c r="J41" s="18">
        <v>1.4594059405940658</v>
      </c>
      <c r="K41" s="20">
        <v>6701796</v>
      </c>
      <c r="L41" s="16">
        <v>43445</v>
      </c>
      <c r="M41" s="15">
        <v>7.4925432966605872</v>
      </c>
      <c r="N41" s="25" t="str">
        <f t="shared" si="0"/>
        <v>Ok</v>
      </c>
    </row>
    <row r="42" spans="1:14" x14ac:dyDescent="0.25">
      <c r="A42" s="11">
        <v>39</v>
      </c>
      <c r="B42" s="6">
        <v>6702293</v>
      </c>
      <c r="C42" s="31">
        <f t="shared" si="1"/>
        <v>1</v>
      </c>
      <c r="D42" s="28" t="s">
        <v>21</v>
      </c>
      <c r="E42" s="9">
        <v>43446</v>
      </c>
      <c r="F42" s="13">
        <v>10</v>
      </c>
      <c r="G42" s="13">
        <v>10</v>
      </c>
      <c r="H42" s="23">
        <v>0.15841584158415842</v>
      </c>
      <c r="I42" s="17">
        <v>43445</v>
      </c>
      <c r="J42" s="18">
        <v>2.3306930693069372</v>
      </c>
      <c r="K42" s="20">
        <v>6702237</v>
      </c>
      <c r="L42" s="16">
        <v>43445</v>
      </c>
      <c r="M42" s="15">
        <v>12.718673949926918</v>
      </c>
      <c r="N42" s="25" t="str">
        <f t="shared" si="0"/>
        <v>Ok</v>
      </c>
    </row>
    <row r="43" spans="1:14" x14ac:dyDescent="0.25">
      <c r="A43" s="11">
        <v>40</v>
      </c>
      <c r="B43" s="4">
        <v>6702890</v>
      </c>
      <c r="C43" s="31">
        <f t="shared" si="1"/>
        <v>0</v>
      </c>
      <c r="D43" s="28" t="s">
        <v>21</v>
      </c>
      <c r="E43" s="9">
        <v>43446</v>
      </c>
      <c r="F43" s="13">
        <v>560</v>
      </c>
      <c r="G43" s="13">
        <v>560</v>
      </c>
      <c r="H43" s="23">
        <v>8.8712871287128703</v>
      </c>
      <c r="I43" s="17">
        <v>43445</v>
      </c>
      <c r="J43" s="18">
        <v>2.4891089108910958</v>
      </c>
      <c r="K43" s="20">
        <v>6702827</v>
      </c>
      <c r="L43" s="16">
        <v>43445</v>
      </c>
      <c r="M43" s="15">
        <v>12.919678975052546</v>
      </c>
      <c r="N43" s="25" t="str">
        <f t="shared" si="0"/>
        <v>Ok</v>
      </c>
    </row>
    <row r="44" spans="1:14" x14ac:dyDescent="0.25">
      <c r="A44" s="11">
        <v>41</v>
      </c>
      <c r="B44" s="4">
        <v>6701864</v>
      </c>
      <c r="C44" s="31">
        <f t="shared" si="1"/>
        <v>0</v>
      </c>
      <c r="D44" s="28" t="s">
        <v>21</v>
      </c>
      <c r="E44" s="9">
        <v>43446</v>
      </c>
      <c r="F44" s="13">
        <v>55</v>
      </c>
      <c r="G44" s="13">
        <v>55</v>
      </c>
      <c r="H44" s="23">
        <v>0.87128712871287139</v>
      </c>
      <c r="I44" s="17">
        <v>43445</v>
      </c>
      <c r="J44" s="18">
        <v>11.360396039603966</v>
      </c>
      <c r="K44" s="20">
        <v>6701800</v>
      </c>
      <c r="L44" s="16">
        <v>43445</v>
      </c>
      <c r="M44" s="15">
        <v>11.613146311735964</v>
      </c>
      <c r="N44" s="25" t="str">
        <f t="shared" si="0"/>
        <v>Ok</v>
      </c>
    </row>
    <row r="45" spans="1:14" x14ac:dyDescent="0.25">
      <c r="A45" s="11">
        <v>42</v>
      </c>
      <c r="B45" s="4">
        <v>6701318</v>
      </c>
      <c r="C45" s="31">
        <f t="shared" si="1"/>
        <v>1</v>
      </c>
      <c r="D45" s="28" t="s">
        <v>12</v>
      </c>
      <c r="E45" s="9">
        <v>43445</v>
      </c>
      <c r="F45" s="13">
        <v>300</v>
      </c>
      <c r="G45" s="13">
        <v>300</v>
      </c>
      <c r="H45" s="23">
        <v>4.7524752475247531</v>
      </c>
      <c r="I45" s="17">
        <v>43445</v>
      </c>
      <c r="J45" s="18">
        <v>12.231683168316838</v>
      </c>
      <c r="K45" s="20">
        <v>6701285</v>
      </c>
      <c r="L45" s="16">
        <v>43446</v>
      </c>
      <c r="M45" s="15">
        <v>2.2119258662369035</v>
      </c>
      <c r="N45" s="25" t="str">
        <f t="shared" si="0"/>
        <v>Ok</v>
      </c>
    </row>
    <row r="46" spans="1:14" x14ac:dyDescent="0.25">
      <c r="A46" s="11">
        <v>43</v>
      </c>
      <c r="B46" s="4">
        <v>6702296</v>
      </c>
      <c r="C46" s="31">
        <f t="shared" si="1"/>
        <v>0</v>
      </c>
      <c r="D46" s="28" t="s">
        <v>12</v>
      </c>
      <c r="E46" s="9">
        <v>43445</v>
      </c>
      <c r="F46" s="13">
        <v>98</v>
      </c>
      <c r="G46" s="13">
        <v>98</v>
      </c>
      <c r="H46" s="23">
        <v>1.5524752475247525</v>
      </c>
      <c r="I46" s="17">
        <v>43445</v>
      </c>
      <c r="J46" s="18">
        <v>16.984158415841591</v>
      </c>
      <c r="K46" s="20">
        <v>0</v>
      </c>
      <c r="L46" s="16"/>
      <c r="M46" s="15"/>
      <c r="N46" s="25" t="str">
        <f t="shared" si="0"/>
        <v/>
      </c>
    </row>
    <row r="47" spans="1:14" x14ac:dyDescent="0.25">
      <c r="A47" s="11">
        <v>44</v>
      </c>
      <c r="B47" s="4">
        <v>6703568</v>
      </c>
      <c r="C47" s="31">
        <f t="shared" si="1"/>
        <v>0</v>
      </c>
      <c r="D47" s="28" t="s">
        <v>12</v>
      </c>
      <c r="E47" s="9">
        <v>43446</v>
      </c>
      <c r="F47" s="13">
        <v>48</v>
      </c>
      <c r="G47" s="13">
        <v>48</v>
      </c>
      <c r="H47" s="23">
        <v>0.76039603960396041</v>
      </c>
      <c r="I47" s="17">
        <v>43445</v>
      </c>
      <c r="J47" s="18">
        <v>18.536633663366345</v>
      </c>
      <c r="K47" s="20">
        <v>6703445</v>
      </c>
      <c r="L47" s="16">
        <v>43447</v>
      </c>
      <c r="M47" s="15">
        <v>0.16196615632554767</v>
      </c>
      <c r="N47" s="25" t="str">
        <f t="shared" si="0"/>
        <v>Ok</v>
      </c>
    </row>
    <row r="48" spans="1:14" x14ac:dyDescent="0.25">
      <c r="A48" s="11">
        <v>45</v>
      </c>
      <c r="B48" s="4">
        <v>6702891</v>
      </c>
      <c r="C48" s="31">
        <f t="shared" si="1"/>
        <v>0</v>
      </c>
      <c r="D48" s="30" t="s">
        <v>12</v>
      </c>
      <c r="E48" s="9">
        <v>43447</v>
      </c>
      <c r="F48" s="13">
        <v>20</v>
      </c>
      <c r="G48" s="13">
        <v>20</v>
      </c>
      <c r="H48" s="23">
        <v>0.31683168316831684</v>
      </c>
      <c r="I48" s="17">
        <v>43445</v>
      </c>
      <c r="J48" s="18">
        <v>19.297029702970306</v>
      </c>
      <c r="K48" s="20">
        <v>6702848</v>
      </c>
      <c r="L48" s="16">
        <v>43447</v>
      </c>
      <c r="M48" s="15">
        <v>10.063658340048352</v>
      </c>
      <c r="N48" s="25" t="str">
        <f t="shared" si="0"/>
        <v>Ok</v>
      </c>
    </row>
    <row r="49" spans="1:14" x14ac:dyDescent="0.25">
      <c r="A49" s="11">
        <v>46</v>
      </c>
      <c r="B49" s="4">
        <v>6703576</v>
      </c>
      <c r="C49" s="31">
        <f t="shared" si="1"/>
        <v>0</v>
      </c>
      <c r="D49" s="30" t="s">
        <v>12</v>
      </c>
      <c r="E49" s="9">
        <v>43451</v>
      </c>
      <c r="F49" s="13">
        <v>100</v>
      </c>
      <c r="G49" s="13">
        <v>100</v>
      </c>
      <c r="H49" s="23">
        <v>1.584158415841584</v>
      </c>
      <c r="I49" s="17">
        <v>43445</v>
      </c>
      <c r="J49" s="18">
        <v>19.613861386138623</v>
      </c>
      <c r="K49" s="20">
        <v>0</v>
      </c>
      <c r="L49" s="16"/>
      <c r="M49" s="15"/>
      <c r="N49" s="25" t="str">
        <f t="shared" si="0"/>
        <v/>
      </c>
    </row>
    <row r="50" spans="1:14" x14ac:dyDescent="0.25">
      <c r="A50" s="11">
        <v>47</v>
      </c>
      <c r="B50" s="4">
        <v>6701867</v>
      </c>
      <c r="C50" s="31">
        <f t="shared" si="1"/>
        <v>1</v>
      </c>
      <c r="D50" s="28" t="s">
        <v>14</v>
      </c>
      <c r="E50" s="9">
        <v>43446</v>
      </c>
      <c r="F50" s="13">
        <v>55</v>
      </c>
      <c r="G50" s="13">
        <v>55</v>
      </c>
      <c r="H50" s="23">
        <v>0.87128712871287139</v>
      </c>
      <c r="I50" s="17">
        <v>43445</v>
      </c>
      <c r="J50" s="18">
        <v>21.198019801980209</v>
      </c>
      <c r="K50" s="20">
        <v>6701802</v>
      </c>
      <c r="L50" s="16">
        <v>43447</v>
      </c>
      <c r="M50" s="15">
        <v>2.1659101308314423</v>
      </c>
      <c r="N50" s="25" t="str">
        <f t="shared" si="0"/>
        <v>Ok</v>
      </c>
    </row>
    <row r="51" spans="1:14" x14ac:dyDescent="0.25">
      <c r="A51" s="11">
        <v>48</v>
      </c>
      <c r="B51" s="4">
        <v>6702892</v>
      </c>
      <c r="C51" s="31">
        <f t="shared" si="1"/>
        <v>0</v>
      </c>
      <c r="D51" s="28" t="s">
        <v>14</v>
      </c>
      <c r="E51" s="9">
        <v>43447</v>
      </c>
      <c r="F51" s="13">
        <v>20</v>
      </c>
      <c r="G51" s="13">
        <v>20</v>
      </c>
      <c r="H51" s="23">
        <v>0.31683168316831684</v>
      </c>
      <c r="I51" s="17">
        <v>43445</v>
      </c>
      <c r="J51" s="18">
        <v>22.069306930693081</v>
      </c>
      <c r="K51" s="20">
        <v>6702846</v>
      </c>
      <c r="L51" s="16">
        <v>43447</v>
      </c>
      <c r="M51" s="15">
        <v>10.450443190975024</v>
      </c>
      <c r="N51" s="25" t="str">
        <f t="shared" si="0"/>
        <v>Ok</v>
      </c>
    </row>
    <row r="52" spans="1:14" x14ac:dyDescent="0.25">
      <c r="A52" s="11">
        <v>49</v>
      </c>
      <c r="B52" s="4">
        <v>6702705</v>
      </c>
      <c r="C52" s="31">
        <f t="shared" si="1"/>
        <v>1</v>
      </c>
      <c r="D52" s="28" t="s">
        <v>18</v>
      </c>
      <c r="E52" s="9">
        <v>43447</v>
      </c>
      <c r="F52" s="13">
        <v>300</v>
      </c>
      <c r="G52" s="13">
        <v>300</v>
      </c>
      <c r="H52" s="23">
        <v>4.7524752475247531</v>
      </c>
      <c r="I52" s="17">
        <v>43445</v>
      </c>
      <c r="J52" s="18">
        <v>22.386138613861398</v>
      </c>
      <c r="K52" s="20">
        <v>6702687</v>
      </c>
      <c r="L52" s="16">
        <v>43447</v>
      </c>
      <c r="M52" s="15">
        <v>13.321689025303804</v>
      </c>
      <c r="N52" s="25" t="str">
        <f t="shared" si="0"/>
        <v>Ok</v>
      </c>
    </row>
    <row r="53" spans="1:14" x14ac:dyDescent="0.25">
      <c r="A53" s="11">
        <v>50</v>
      </c>
      <c r="B53" s="6">
        <v>6699776</v>
      </c>
      <c r="C53" s="31">
        <f t="shared" si="1"/>
        <v>0</v>
      </c>
      <c r="D53" s="28" t="s">
        <v>18</v>
      </c>
      <c r="E53" s="9">
        <v>43447</v>
      </c>
      <c r="F53" s="13">
        <v>304</v>
      </c>
      <c r="G53" s="13">
        <v>304</v>
      </c>
      <c r="H53" s="23">
        <v>4.8158415841584157</v>
      </c>
      <c r="I53" s="17">
        <v>43446</v>
      </c>
      <c r="J53" s="18">
        <v>3.1386138613861512</v>
      </c>
      <c r="K53" s="20">
        <v>0</v>
      </c>
      <c r="L53" s="16"/>
      <c r="M53" s="15"/>
      <c r="N53" s="25" t="str">
        <f t="shared" si="0"/>
        <v/>
      </c>
    </row>
    <row r="54" spans="1:14" x14ac:dyDescent="0.25">
      <c r="A54" s="11">
        <v>51</v>
      </c>
      <c r="B54" s="4">
        <v>6699777</v>
      </c>
      <c r="C54" s="31">
        <f t="shared" si="1"/>
        <v>1</v>
      </c>
      <c r="D54" s="28" t="s">
        <v>16</v>
      </c>
      <c r="E54" s="9">
        <v>43447</v>
      </c>
      <c r="F54" s="13">
        <v>760</v>
      </c>
      <c r="G54" s="13">
        <v>760</v>
      </c>
      <c r="H54" s="23">
        <v>12.03960396039604</v>
      </c>
      <c r="I54" s="17">
        <v>43446</v>
      </c>
      <c r="J54" s="18">
        <v>7.9544554455445668</v>
      </c>
      <c r="K54" s="20">
        <v>0</v>
      </c>
      <c r="L54" s="16"/>
      <c r="M54" s="15"/>
      <c r="N54" s="25" t="str">
        <f t="shared" si="0"/>
        <v/>
      </c>
    </row>
    <row r="55" spans="1:14" x14ac:dyDescent="0.25">
      <c r="A55" s="11">
        <v>52</v>
      </c>
      <c r="B55" s="4">
        <v>6703573</v>
      </c>
      <c r="C55" s="31">
        <f t="shared" si="1"/>
        <v>0</v>
      </c>
      <c r="D55" s="28" t="s">
        <v>16</v>
      </c>
      <c r="E55" s="9">
        <v>43451</v>
      </c>
      <c r="F55" s="13">
        <v>250</v>
      </c>
      <c r="G55" s="13">
        <v>250</v>
      </c>
      <c r="H55" s="23">
        <v>3.9603960396039604</v>
      </c>
      <c r="I55" s="17">
        <v>43446</v>
      </c>
      <c r="J55" s="18">
        <v>19.994059405940607</v>
      </c>
      <c r="K55" s="20">
        <v>0</v>
      </c>
      <c r="L55" s="16"/>
      <c r="M55" s="15"/>
      <c r="N55" s="25" t="str">
        <f t="shared" si="0"/>
        <v/>
      </c>
    </row>
    <row r="56" spans="1:14" x14ac:dyDescent="0.25">
      <c r="A56" s="11">
        <v>53</v>
      </c>
      <c r="B56" s="4">
        <v>6691009</v>
      </c>
      <c r="C56" s="31">
        <f t="shared" si="1"/>
        <v>1</v>
      </c>
      <c r="D56" s="28" t="s">
        <v>15</v>
      </c>
      <c r="E56" s="9">
        <v>43448</v>
      </c>
      <c r="F56" s="13">
        <v>400</v>
      </c>
      <c r="G56" s="13">
        <v>400</v>
      </c>
      <c r="H56" s="23">
        <v>6.336633663366336</v>
      </c>
      <c r="I56" s="17">
        <v>43446</v>
      </c>
      <c r="J56" s="18">
        <v>23.954455445544568</v>
      </c>
      <c r="K56" s="20">
        <v>0</v>
      </c>
      <c r="L56" s="16"/>
      <c r="M56" s="15"/>
      <c r="N56" s="25" t="str">
        <f t="shared" si="0"/>
        <v/>
      </c>
    </row>
    <row r="57" spans="1:14" x14ac:dyDescent="0.25">
      <c r="A57" s="11">
        <v>54</v>
      </c>
      <c r="B57" s="4">
        <v>6699768</v>
      </c>
      <c r="C57" s="31">
        <f t="shared" si="1"/>
        <v>1</v>
      </c>
      <c r="D57" s="28" t="s">
        <v>19</v>
      </c>
      <c r="E57" s="9">
        <v>43446</v>
      </c>
      <c r="F57" s="13">
        <v>300</v>
      </c>
      <c r="G57" s="13">
        <v>300</v>
      </c>
      <c r="H57" s="23">
        <v>4.7524752475247531</v>
      </c>
      <c r="I57" s="17">
        <v>43447</v>
      </c>
      <c r="J57" s="18">
        <v>6.2910891089109029</v>
      </c>
      <c r="K57" s="20">
        <v>0</v>
      </c>
      <c r="L57" s="16"/>
      <c r="M57" s="15"/>
      <c r="N57" s="25" t="str">
        <f t="shared" si="0"/>
        <v/>
      </c>
    </row>
    <row r="58" spans="1:14" x14ac:dyDescent="0.25">
      <c r="A58" s="11">
        <v>55</v>
      </c>
      <c r="B58" s="4">
        <v>6703701</v>
      </c>
      <c r="C58" s="31">
        <f t="shared" si="1"/>
        <v>1</v>
      </c>
      <c r="D58" s="28" t="s">
        <v>24</v>
      </c>
      <c r="E58" s="9">
        <v>43447</v>
      </c>
      <c r="F58" s="13">
        <v>200</v>
      </c>
      <c r="G58" s="13">
        <v>200</v>
      </c>
      <c r="H58" s="23">
        <v>3.168316831683168</v>
      </c>
      <c r="I58" s="17">
        <v>43447</v>
      </c>
      <c r="J58" s="18">
        <v>11.043564356435656</v>
      </c>
      <c r="K58" s="20">
        <v>0</v>
      </c>
      <c r="L58" s="16"/>
      <c r="M58" s="15"/>
      <c r="N58" s="25" t="str">
        <f t="shared" si="0"/>
        <v/>
      </c>
    </row>
    <row r="59" spans="1:14" x14ac:dyDescent="0.25">
      <c r="A59" s="11">
        <v>56</v>
      </c>
      <c r="B59" s="4">
        <v>6697956</v>
      </c>
      <c r="C59" s="31">
        <f t="shared" si="1"/>
        <v>0</v>
      </c>
      <c r="D59" s="28" t="s">
        <v>24</v>
      </c>
      <c r="E59" s="9">
        <v>43447</v>
      </c>
      <c r="F59" s="13">
        <v>40</v>
      </c>
      <c r="G59" s="13">
        <v>40</v>
      </c>
      <c r="H59" s="23">
        <v>0.63366336633663367</v>
      </c>
      <c r="I59" s="17">
        <v>43447</v>
      </c>
      <c r="J59" s="18">
        <v>14.211881188118824</v>
      </c>
      <c r="K59" s="20">
        <v>0</v>
      </c>
      <c r="L59" s="16"/>
      <c r="M59" s="15"/>
      <c r="N59" s="25" t="str">
        <f t="shared" si="0"/>
        <v/>
      </c>
    </row>
  </sheetData>
  <autoFilter ref="A1:O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DROUIN, Vincent</dc:creator>
  <cp:lastModifiedBy>DROUIN, Vincent</cp:lastModifiedBy>
  <dcterms:created xsi:type="dcterms:W3CDTF">2019-01-18T12:24:57Z</dcterms:created>
  <dcterms:modified xsi:type="dcterms:W3CDTF">2019-01-18T12:39:49Z</dcterms:modified>
</cp:coreProperties>
</file>