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4834\Downloads\"/>
    </mc:Choice>
  </mc:AlternateContent>
  <xr:revisionPtr revIDLastSave="0" documentId="10_ncr:100000_{35D35FE4-4312-42E5-B649-DDD6C8B22F57}" xr6:coauthVersionLast="31" xr6:coauthVersionMax="31" xr10:uidLastSave="{00000000-0000-0000-0000-000000000000}"/>
  <bookViews>
    <workbookView xWindow="0" yWindow="0" windowWidth="25200" windowHeight="1132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C38" i="1" l="1"/>
  <c r="C39" i="1"/>
  <c r="C40" i="1"/>
  <c r="C41" i="1"/>
  <c r="C42" i="1"/>
  <c r="C43" i="1"/>
  <c r="C36" i="1"/>
  <c r="C37" i="1"/>
  <c r="C35" i="1"/>
  <c r="C34" i="1"/>
  <c r="C33" i="1"/>
  <c r="C32" i="1"/>
  <c r="C31" i="1"/>
  <c r="C21" i="1"/>
  <c r="D21" i="1"/>
  <c r="E21" i="1"/>
  <c r="C22" i="1"/>
  <c r="D22" i="1"/>
  <c r="E22" i="1"/>
  <c r="C23" i="1"/>
  <c r="D23" i="1"/>
  <c r="E23" i="1"/>
  <c r="C24" i="1"/>
  <c r="D24" i="1"/>
  <c r="E24" i="1"/>
  <c r="C25" i="1"/>
  <c r="D25" i="1"/>
  <c r="E25" i="1"/>
  <c r="B22" i="1"/>
  <c r="B23" i="1"/>
  <c r="B24" i="1"/>
  <c r="B25" i="1"/>
  <c r="B21" i="1"/>
  <c r="L3" i="1"/>
  <c r="L5" i="1"/>
  <c r="L6" i="1"/>
  <c r="L7" i="1"/>
  <c r="L8" i="1"/>
  <c r="L9" i="1"/>
  <c r="L10" i="1"/>
  <c r="L11" i="1"/>
  <c r="L12" i="1"/>
  <c r="L13" i="1"/>
  <c r="L14" i="1"/>
  <c r="L15" i="1"/>
  <c r="L16" i="1"/>
  <c r="L4" i="1"/>
  <c r="I4" i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I14" i="1"/>
  <c r="J14" i="1"/>
  <c r="K14" i="1"/>
  <c r="I15" i="1"/>
  <c r="J15" i="1"/>
  <c r="K15" i="1"/>
  <c r="I16" i="1"/>
  <c r="J16" i="1"/>
  <c r="K16" i="1"/>
  <c r="H5" i="1"/>
  <c r="H6" i="1"/>
  <c r="H7" i="1"/>
  <c r="H8" i="1"/>
  <c r="H9" i="1"/>
  <c r="H10" i="1"/>
  <c r="H11" i="1"/>
  <c r="H12" i="1"/>
  <c r="H13" i="1"/>
  <c r="H14" i="1"/>
  <c r="H15" i="1"/>
  <c r="H16" i="1"/>
  <c r="H4" i="1"/>
</calcChain>
</file>

<file path=xl/sharedStrings.xml><?xml version="1.0" encoding="utf-8"?>
<sst xmlns="http://schemas.openxmlformats.org/spreadsheetml/2006/main" count="43" uniqueCount="23">
  <si>
    <t>6/5070A-2 poly</t>
  </si>
  <si>
    <t>6/5828-1 poly</t>
  </si>
  <si>
    <t>6.2282-1 poly</t>
  </si>
  <si>
    <t>6/4934/1 poly</t>
  </si>
  <si>
    <t>96-1/2 poly</t>
  </si>
  <si>
    <t>6/5147 - 1</t>
  </si>
  <si>
    <t>4980-10018</t>
  </si>
  <si>
    <t>6/5143-1</t>
  </si>
  <si>
    <t>92 / 1</t>
  </si>
  <si>
    <t>4980-11124</t>
  </si>
  <si>
    <t>OS468-1</t>
  </si>
  <si>
    <t>4980-11115</t>
  </si>
  <si>
    <t>4980-11118</t>
  </si>
  <si>
    <t>reference1</t>
  </si>
  <si>
    <t>reference2</t>
  </si>
  <si>
    <t>reference 3</t>
  </si>
  <si>
    <t>reference4</t>
  </si>
  <si>
    <t>outils</t>
  </si>
  <si>
    <t>reference3</t>
  </si>
  <si>
    <t>Résultat qu'on veux obtenir automatiquement , selon ou sont placés les 1 du tableaux au dessus. (outils utilisés pour chaque référence )</t>
  </si>
  <si>
    <t>Calculer la sommes des outils identique en formule automatique .</t>
  </si>
  <si>
    <t>Tableau qui va vivre les 1 peuvent changer de place</t>
  </si>
  <si>
    <t xml:space="preserve">Automatique selon Tableau1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</si>
</sst>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mbria"/>
      <family val="2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i/>
      <sz val="12"/>
      <name val="Times New Roman"/>
      <family val="1"/>
    </font>
    <font>
      <sz val="10"/>
      <name val="Times New Roman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 textRotation="90"/>
    </xf>
    <xf numFmtId="0" fontId="4" fillId="0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ont="1" applyAlignment="1">
      <alignment horizontal="center" textRotation="255" wrapText="1"/>
    </xf>
    <xf numFmtId="0" fontId="0" fillId="0" borderId="0" xfId="0" applyBorder="1"/>
    <xf numFmtId="0" fontId="0" fillId="0" borderId="0" xfId="0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5"/>
  <sheetViews>
    <sheetView tabSelected="1" workbookViewId="0">
      <selection activeCell="I21" sqref="I21"/>
    </sheetView>
  </sheetViews>
  <sheetFormatPr baseColWidth="10" defaultRowHeight="14.25" x14ac:dyDescent="0.2"/>
  <cols>
    <col min="1" max="1" width="2.875" style="8" bestFit="1" customWidth="1"/>
    <col min="6" max="6" width="16.125" customWidth="1"/>
  </cols>
  <sheetData>
    <row r="1" spans="1:13" x14ac:dyDescent="0.2">
      <c r="B1" s="9" t="s">
        <v>21</v>
      </c>
      <c r="C1" s="9"/>
      <c r="D1" s="9"/>
      <c r="E1" s="9"/>
      <c r="F1" s="9"/>
    </row>
    <row r="3" spans="1:13" ht="48.75" x14ac:dyDescent="0.2">
      <c r="B3" s="2" t="s">
        <v>17</v>
      </c>
      <c r="C3" s="3" t="s">
        <v>13</v>
      </c>
      <c r="D3" s="3" t="s">
        <v>14</v>
      </c>
      <c r="E3" s="3" t="s">
        <v>15</v>
      </c>
      <c r="F3" s="3" t="s">
        <v>16</v>
      </c>
      <c r="H3" s="3" t="s">
        <v>13</v>
      </c>
      <c r="I3" s="3" t="s">
        <v>14</v>
      </c>
      <c r="J3" s="3" t="s">
        <v>15</v>
      </c>
      <c r="K3" s="3" t="s">
        <v>16</v>
      </c>
      <c r="L3" s="2" t="str">
        <f>B3</f>
        <v>outils</v>
      </c>
    </row>
    <row r="4" spans="1:13" x14ac:dyDescent="0.2">
      <c r="A4" s="8">
        <v>1</v>
      </c>
      <c r="B4" s="4" t="s">
        <v>0</v>
      </c>
      <c r="C4" s="4"/>
      <c r="D4" s="4"/>
      <c r="E4" s="4"/>
      <c r="F4" s="4"/>
      <c r="H4" s="7">
        <f>$A4*C4</f>
        <v>0</v>
      </c>
      <c r="I4" s="7">
        <f t="shared" ref="I4:K16" si="0">$A4*D4</f>
        <v>0</v>
      </c>
      <c r="J4" s="7">
        <f t="shared" si="0"/>
        <v>0</v>
      </c>
      <c r="K4" s="7">
        <f t="shared" si="0"/>
        <v>0</v>
      </c>
      <c r="L4" s="7" t="str">
        <f>B4</f>
        <v>6/5070A-2 poly</v>
      </c>
      <c r="M4" s="12"/>
    </row>
    <row r="5" spans="1:13" x14ac:dyDescent="0.2">
      <c r="A5" s="8">
        <v>2</v>
      </c>
      <c r="B5" s="4" t="s">
        <v>1</v>
      </c>
      <c r="C5" s="4">
        <v>1</v>
      </c>
      <c r="D5" s="4"/>
      <c r="E5" s="4"/>
      <c r="F5" s="4">
        <v>1</v>
      </c>
      <c r="H5" s="7">
        <f t="shared" ref="H5:H16" si="1">$A5*C5</f>
        <v>2</v>
      </c>
      <c r="I5" s="7">
        <f t="shared" si="0"/>
        <v>0</v>
      </c>
      <c r="J5" s="7">
        <f t="shared" si="0"/>
        <v>0</v>
      </c>
      <c r="K5" s="7">
        <f t="shared" si="0"/>
        <v>2</v>
      </c>
      <c r="L5" s="7" t="str">
        <f t="shared" ref="L5:L16" si="2">B5</f>
        <v>6/5828-1 poly</v>
      </c>
      <c r="M5" s="12"/>
    </row>
    <row r="6" spans="1:13" x14ac:dyDescent="0.2">
      <c r="A6" s="8">
        <v>3</v>
      </c>
      <c r="B6" s="4" t="s">
        <v>2</v>
      </c>
      <c r="C6" s="4"/>
      <c r="D6" s="4">
        <v>1</v>
      </c>
      <c r="E6" s="4">
        <v>1</v>
      </c>
      <c r="F6" s="4"/>
      <c r="H6" s="7">
        <f t="shared" si="1"/>
        <v>0</v>
      </c>
      <c r="I6" s="7">
        <f t="shared" si="0"/>
        <v>3</v>
      </c>
      <c r="J6" s="7">
        <f t="shared" si="0"/>
        <v>3</v>
      </c>
      <c r="K6" s="7">
        <f t="shared" si="0"/>
        <v>0</v>
      </c>
      <c r="L6" s="7" t="str">
        <f t="shared" si="2"/>
        <v>6.2282-1 poly</v>
      </c>
      <c r="M6" s="12"/>
    </row>
    <row r="7" spans="1:13" x14ac:dyDescent="0.2">
      <c r="A7" s="8">
        <v>4</v>
      </c>
      <c r="B7" s="4" t="s">
        <v>3</v>
      </c>
      <c r="C7" s="4"/>
      <c r="D7" s="4">
        <v>1</v>
      </c>
      <c r="E7" s="4"/>
      <c r="F7" s="4"/>
      <c r="H7" s="7">
        <f t="shared" si="1"/>
        <v>0</v>
      </c>
      <c r="I7" s="7">
        <f t="shared" si="0"/>
        <v>4</v>
      </c>
      <c r="J7" s="7">
        <f t="shared" si="0"/>
        <v>0</v>
      </c>
      <c r="K7" s="7">
        <f t="shared" si="0"/>
        <v>0</v>
      </c>
      <c r="L7" s="7" t="str">
        <f t="shared" si="2"/>
        <v>6/4934/1 poly</v>
      </c>
      <c r="M7" s="12"/>
    </row>
    <row r="8" spans="1:13" x14ac:dyDescent="0.2">
      <c r="A8" s="8">
        <v>5</v>
      </c>
      <c r="B8" s="4" t="s">
        <v>4</v>
      </c>
      <c r="C8" s="4">
        <v>1</v>
      </c>
      <c r="D8" s="4"/>
      <c r="E8" s="4"/>
      <c r="F8" s="4"/>
      <c r="H8" s="7">
        <f t="shared" si="1"/>
        <v>5</v>
      </c>
      <c r="I8" s="7">
        <f t="shared" si="0"/>
        <v>0</v>
      </c>
      <c r="J8" s="7">
        <f t="shared" si="0"/>
        <v>0</v>
      </c>
      <c r="K8" s="7">
        <f t="shared" si="0"/>
        <v>0</v>
      </c>
      <c r="L8" s="7" t="str">
        <f t="shared" si="2"/>
        <v>96-1/2 poly</v>
      </c>
      <c r="M8" s="12"/>
    </row>
    <row r="9" spans="1:13" x14ac:dyDescent="0.2">
      <c r="A9" s="8">
        <v>6</v>
      </c>
      <c r="B9" s="4" t="s">
        <v>5</v>
      </c>
      <c r="C9" s="4"/>
      <c r="D9" s="4"/>
      <c r="E9" s="4"/>
      <c r="F9" s="4"/>
      <c r="H9" s="7">
        <f t="shared" si="1"/>
        <v>0</v>
      </c>
      <c r="I9" s="7">
        <f t="shared" si="0"/>
        <v>0</v>
      </c>
      <c r="J9" s="7">
        <f t="shared" si="0"/>
        <v>0</v>
      </c>
      <c r="K9" s="7">
        <f t="shared" si="0"/>
        <v>0</v>
      </c>
      <c r="L9" s="7" t="str">
        <f t="shared" si="2"/>
        <v>6/5147 - 1</v>
      </c>
      <c r="M9" s="12"/>
    </row>
    <row r="10" spans="1:13" x14ac:dyDescent="0.2">
      <c r="A10" s="8">
        <v>7</v>
      </c>
      <c r="B10" s="4" t="s">
        <v>6</v>
      </c>
      <c r="C10" s="4"/>
      <c r="D10" s="4"/>
      <c r="E10" s="4"/>
      <c r="F10" s="4"/>
      <c r="H10" s="7">
        <f t="shared" si="1"/>
        <v>0</v>
      </c>
      <c r="I10" s="7">
        <f t="shared" si="0"/>
        <v>0</v>
      </c>
      <c r="J10" s="7">
        <f t="shared" si="0"/>
        <v>0</v>
      </c>
      <c r="K10" s="7">
        <f t="shared" si="0"/>
        <v>0</v>
      </c>
      <c r="L10" s="7" t="str">
        <f t="shared" si="2"/>
        <v>4980-10018</v>
      </c>
      <c r="M10" s="12"/>
    </row>
    <row r="11" spans="1:13" x14ac:dyDescent="0.2">
      <c r="A11" s="8">
        <v>8</v>
      </c>
      <c r="B11" s="4" t="s">
        <v>7</v>
      </c>
      <c r="C11" s="4"/>
      <c r="D11" s="4">
        <v>1</v>
      </c>
      <c r="E11" s="4"/>
      <c r="F11" s="4">
        <v>1</v>
      </c>
      <c r="H11" s="7">
        <f t="shared" si="1"/>
        <v>0</v>
      </c>
      <c r="I11" s="7">
        <f t="shared" si="0"/>
        <v>8</v>
      </c>
      <c r="J11" s="7">
        <f t="shared" si="0"/>
        <v>0</v>
      </c>
      <c r="K11" s="7">
        <f t="shared" si="0"/>
        <v>8</v>
      </c>
      <c r="L11" s="7" t="str">
        <f t="shared" si="2"/>
        <v>6/5143-1</v>
      </c>
      <c r="M11" s="12"/>
    </row>
    <row r="12" spans="1:13" x14ac:dyDescent="0.2">
      <c r="A12" s="8">
        <v>9</v>
      </c>
      <c r="B12" s="4" t="s">
        <v>8</v>
      </c>
      <c r="C12" s="4"/>
      <c r="D12" s="4"/>
      <c r="E12" s="4"/>
      <c r="F12" s="4"/>
      <c r="H12" s="7">
        <f t="shared" si="1"/>
        <v>0</v>
      </c>
      <c r="I12" s="7">
        <f t="shared" si="0"/>
        <v>0</v>
      </c>
      <c r="J12" s="7">
        <f t="shared" si="0"/>
        <v>0</v>
      </c>
      <c r="K12" s="7">
        <f t="shared" si="0"/>
        <v>0</v>
      </c>
      <c r="L12" s="7" t="str">
        <f t="shared" si="2"/>
        <v>92 / 1</v>
      </c>
      <c r="M12" s="12"/>
    </row>
    <row r="13" spans="1:13" x14ac:dyDescent="0.2">
      <c r="A13" s="8">
        <v>10</v>
      </c>
      <c r="B13" s="1" t="s">
        <v>9</v>
      </c>
      <c r="C13" s="4"/>
      <c r="D13" s="4"/>
      <c r="E13" s="4">
        <v>1</v>
      </c>
      <c r="F13" s="4"/>
      <c r="H13" s="7">
        <f t="shared" si="1"/>
        <v>0</v>
      </c>
      <c r="I13" s="7">
        <f t="shared" si="0"/>
        <v>0</v>
      </c>
      <c r="J13" s="7">
        <f t="shared" si="0"/>
        <v>10</v>
      </c>
      <c r="K13" s="7">
        <f t="shared" si="0"/>
        <v>0</v>
      </c>
      <c r="L13" s="6" t="str">
        <f t="shared" si="2"/>
        <v>4980-11124</v>
      </c>
      <c r="M13" s="12"/>
    </row>
    <row r="14" spans="1:13" x14ac:dyDescent="0.2">
      <c r="A14" s="8">
        <v>11</v>
      </c>
      <c r="B14" s="4" t="s">
        <v>10</v>
      </c>
      <c r="C14" s="4"/>
      <c r="D14" s="4"/>
      <c r="E14" s="4"/>
      <c r="F14" s="4"/>
      <c r="H14" s="7">
        <f t="shared" si="1"/>
        <v>0</v>
      </c>
      <c r="I14" s="7">
        <f t="shared" si="0"/>
        <v>0</v>
      </c>
      <c r="J14" s="7">
        <f t="shared" si="0"/>
        <v>0</v>
      </c>
      <c r="K14" s="7">
        <f t="shared" si="0"/>
        <v>0</v>
      </c>
      <c r="L14" s="7" t="str">
        <f t="shared" si="2"/>
        <v>OS468-1</v>
      </c>
      <c r="M14" s="12"/>
    </row>
    <row r="15" spans="1:13" x14ac:dyDescent="0.2">
      <c r="A15" s="8">
        <v>12</v>
      </c>
      <c r="B15" s="4" t="s">
        <v>11</v>
      </c>
      <c r="C15" s="4"/>
      <c r="D15" s="4"/>
      <c r="E15" s="4"/>
      <c r="F15" s="4">
        <v>1</v>
      </c>
      <c r="H15" s="7">
        <f t="shared" si="1"/>
        <v>0</v>
      </c>
      <c r="I15" s="7">
        <f t="shared" si="0"/>
        <v>0</v>
      </c>
      <c r="J15" s="7">
        <f t="shared" si="0"/>
        <v>0</v>
      </c>
      <c r="K15" s="7">
        <f t="shared" si="0"/>
        <v>12</v>
      </c>
      <c r="L15" s="7" t="str">
        <f t="shared" si="2"/>
        <v>4980-11115</v>
      </c>
      <c r="M15" s="12"/>
    </row>
    <row r="16" spans="1:13" x14ac:dyDescent="0.2">
      <c r="A16" s="8">
        <v>13</v>
      </c>
      <c r="B16" s="4" t="s">
        <v>12</v>
      </c>
      <c r="C16" s="4"/>
      <c r="D16" s="4"/>
      <c r="E16" s="4">
        <v>1</v>
      </c>
      <c r="F16" s="4"/>
      <c r="H16" s="7">
        <f t="shared" si="1"/>
        <v>0</v>
      </c>
      <c r="I16" s="7">
        <f t="shared" si="0"/>
        <v>0</v>
      </c>
      <c r="J16" s="7">
        <f t="shared" si="0"/>
        <v>13</v>
      </c>
      <c r="K16" s="7">
        <f t="shared" si="0"/>
        <v>0</v>
      </c>
      <c r="L16" s="7" t="str">
        <f t="shared" si="2"/>
        <v>4980-11118</v>
      </c>
      <c r="M16" s="12"/>
    </row>
    <row r="17" spans="1:13" x14ac:dyDescent="0.2">
      <c r="M17" s="12"/>
    </row>
    <row r="18" spans="1:13" ht="33" customHeight="1" x14ac:dyDescent="0.2">
      <c r="B18" s="10" t="s">
        <v>19</v>
      </c>
      <c r="C18" s="10"/>
      <c r="D18" s="10"/>
      <c r="E18" s="10"/>
      <c r="F18" s="10"/>
      <c r="G18" s="11" t="s">
        <v>22</v>
      </c>
      <c r="M18" s="12"/>
    </row>
    <row r="19" spans="1:13" x14ac:dyDescent="0.2">
      <c r="G19" s="11"/>
      <c r="M19" s="13"/>
    </row>
    <row r="20" spans="1:13" x14ac:dyDescent="0.2">
      <c r="B20" s="5" t="s">
        <v>13</v>
      </c>
      <c r="C20" s="5" t="s">
        <v>14</v>
      </c>
      <c r="D20" s="5" t="s">
        <v>18</v>
      </c>
      <c r="E20" s="5" t="s">
        <v>16</v>
      </c>
      <c r="G20" s="11"/>
      <c r="M20" s="12"/>
    </row>
    <row r="21" spans="1:13" x14ac:dyDescent="0.2">
      <c r="A21" s="8">
        <v>1</v>
      </c>
      <c r="B21" s="7" t="str">
        <f>IFERROR(VLOOKUP(SMALL(H$4:H$16,$A21+COUNTIF(H$4:H$16,0)),H$4:$L$16,COUNTA(H$3:$L$3),FALSE),"")</f>
        <v>6/5828-1 poly</v>
      </c>
      <c r="C21" s="7" t="str">
        <f>IFERROR(VLOOKUP(SMALL(I$4:I$16,$A21+COUNTIF(I$4:I$16,0)),I$4:$L$16,COUNTA(I$3:$L$3),FALSE),"")</f>
        <v>6.2282-1 poly</v>
      </c>
      <c r="D21" s="7" t="str">
        <f>IFERROR(VLOOKUP(SMALL(J$4:J$16,$A21+COUNTIF(J$4:J$16,0)),J$4:$L$16,COUNTA(J$3:$L$3),FALSE),"")</f>
        <v>6.2282-1 poly</v>
      </c>
      <c r="E21" s="7" t="str">
        <f>IFERROR(VLOOKUP(SMALL(K$4:K$16,$A21+COUNTIF(K$4:K$16,0)),K$4:$L$16,COUNTA(K$3:$L$3),FALSE),"")</f>
        <v>6/5828-1 poly</v>
      </c>
      <c r="G21" s="11"/>
      <c r="M21" s="12"/>
    </row>
    <row r="22" spans="1:13" x14ac:dyDescent="0.2">
      <c r="A22" s="8">
        <v>2</v>
      </c>
      <c r="B22" s="7" t="str">
        <f>IFERROR(VLOOKUP(SMALL(H$4:H$16,$A22+COUNTIF(H$4:H$16,0)),H$4:$L$16,COUNTA(H$3:$L$3),FALSE),"")</f>
        <v>96-1/2 poly</v>
      </c>
      <c r="C22" s="7" t="str">
        <f>IFERROR(VLOOKUP(SMALL(I$4:I$16,$A22+COUNTIF(I$4:I$16,0)),I$4:$L$16,COUNTA(I$3:$L$3),FALSE),"")</f>
        <v>6/4934/1 poly</v>
      </c>
      <c r="D22" s="7" t="str">
        <f>IFERROR(VLOOKUP(SMALL(J$4:J$16,$A22+COUNTIF(J$4:J$16,0)),J$4:$L$16,COUNTA(J$3:$L$3),FALSE),"")</f>
        <v>4980-11124</v>
      </c>
      <c r="E22" s="7" t="str">
        <f>IFERROR(VLOOKUP(SMALL(K$4:K$16,$A22+COUNTIF(K$4:K$16,0)),K$4:$L$16,COUNTA(K$3:$L$3),FALSE),"")</f>
        <v>6/5143-1</v>
      </c>
      <c r="G22" s="11"/>
      <c r="M22" s="12"/>
    </row>
    <row r="23" spans="1:13" x14ac:dyDescent="0.2">
      <c r="A23" s="8">
        <v>3</v>
      </c>
      <c r="B23" s="7" t="str">
        <f>IFERROR(VLOOKUP(SMALL(H$4:H$16,$A23+COUNTIF(H$4:H$16,0)),H$4:$L$16,COUNTA(H$3:$L$3),FALSE),"")</f>
        <v/>
      </c>
      <c r="C23" s="7" t="str">
        <f>IFERROR(VLOOKUP(SMALL(I$4:I$16,$A23+COUNTIF(I$4:I$16,0)),I$4:$L$16,COUNTA(I$3:$L$3),FALSE),"")</f>
        <v>6/5143-1</v>
      </c>
      <c r="D23" s="7" t="str">
        <f>IFERROR(VLOOKUP(SMALL(J$4:J$16,$A23+COUNTIF(J$4:J$16,0)),J$4:$L$16,COUNTA(J$3:$L$3),FALSE),"")</f>
        <v>4980-11118</v>
      </c>
      <c r="E23" s="7" t="str">
        <f>IFERROR(VLOOKUP(SMALL(K$4:K$16,$A23+COUNTIF(K$4:K$16,0)),K$4:$L$16,COUNTA(K$3:$L$3),FALSE),"")</f>
        <v>4980-11115</v>
      </c>
      <c r="G23" s="11"/>
      <c r="M23" s="12"/>
    </row>
    <row r="24" spans="1:13" x14ac:dyDescent="0.2">
      <c r="A24" s="8">
        <v>4</v>
      </c>
      <c r="B24" s="7" t="str">
        <f>IFERROR(VLOOKUP(SMALL(H$4:H$16,$A24+COUNTIF(H$4:H$16,0)),H$4:$L$16,COUNTA(H$3:$L$3),FALSE),"")</f>
        <v/>
      </c>
      <c r="C24" s="7" t="str">
        <f>IFERROR(VLOOKUP(SMALL(I$4:I$16,$A24+COUNTIF(I$4:I$16,0)),I$4:$L$16,COUNTA(I$3:$L$3),FALSE),"")</f>
        <v/>
      </c>
      <c r="D24" s="7" t="str">
        <f>IFERROR(VLOOKUP(SMALL(J$4:J$16,$A24+COUNTIF(J$4:J$16,0)),J$4:$L$16,COUNTA(J$3:$L$3),FALSE),"")</f>
        <v/>
      </c>
      <c r="E24" s="7" t="str">
        <f>IFERROR(VLOOKUP(SMALL(K$4:K$16,$A24+COUNTIF(K$4:K$16,0)),K$4:$L$16,COUNTA(K$3:$L$3),FALSE),"")</f>
        <v/>
      </c>
      <c r="G24" s="11"/>
      <c r="M24" s="12"/>
    </row>
    <row r="25" spans="1:13" x14ac:dyDescent="0.2">
      <c r="A25" s="8">
        <v>5</v>
      </c>
      <c r="B25" s="7" t="str">
        <f>IFERROR(VLOOKUP(SMALL(H$4:H$16,$A25+COUNTIF(H$4:H$16,0)),H$4:$L$16,COUNTA(H$3:$L$3),FALSE),"")</f>
        <v/>
      </c>
      <c r="C25" s="7" t="str">
        <f>IFERROR(VLOOKUP(SMALL(I$4:I$16,$A25+COUNTIF(I$4:I$16,0)),I$4:$L$16,COUNTA(I$3:$L$3),FALSE),"")</f>
        <v/>
      </c>
      <c r="D25" s="7" t="str">
        <f>IFERROR(VLOOKUP(SMALL(J$4:J$16,$A25+COUNTIF(J$4:J$16,0)),J$4:$L$16,COUNTA(J$3:$L$3),FALSE),"")</f>
        <v/>
      </c>
      <c r="E25" s="7" t="str">
        <f>IFERROR(VLOOKUP(SMALL(K$4:K$16,$A25+COUNTIF(K$4:K$16,0)),K$4:$L$16,COUNTA(K$3:$L$3),FALSE),"")</f>
        <v/>
      </c>
      <c r="G25" s="11"/>
      <c r="M25" s="12"/>
    </row>
    <row r="26" spans="1:13" x14ac:dyDescent="0.2">
      <c r="G26" s="11"/>
    </row>
    <row r="27" spans="1:13" x14ac:dyDescent="0.2">
      <c r="G27" s="11"/>
    </row>
    <row r="28" spans="1:13" x14ac:dyDescent="0.2">
      <c r="B28" s="9" t="s">
        <v>20</v>
      </c>
      <c r="C28" s="9"/>
      <c r="D28" s="9"/>
      <c r="E28" s="9"/>
      <c r="F28" s="9"/>
      <c r="G28" s="11"/>
    </row>
    <row r="29" spans="1:13" x14ac:dyDescent="0.2">
      <c r="G29" s="11"/>
    </row>
    <row r="30" spans="1:13" x14ac:dyDescent="0.2">
      <c r="G30" s="11"/>
    </row>
    <row r="31" spans="1:13" x14ac:dyDescent="0.2">
      <c r="B31" s="7" t="s">
        <v>0</v>
      </c>
      <c r="C31" s="5">
        <f>SUMPRODUCT((B31=$B$4:$B$16)*($C$4:$F$16))</f>
        <v>0</v>
      </c>
      <c r="G31" s="11"/>
    </row>
    <row r="32" spans="1:13" x14ac:dyDescent="0.2">
      <c r="B32" s="7" t="s">
        <v>1</v>
      </c>
      <c r="C32" s="5">
        <f>SUMPRODUCT((B32=$B$4:$B$16)*($C$4:$F$16))</f>
        <v>2</v>
      </c>
      <c r="G32" s="11"/>
    </row>
    <row r="33" spans="2:7" x14ac:dyDescent="0.2">
      <c r="B33" s="7" t="s">
        <v>2</v>
      </c>
      <c r="C33" s="5">
        <f>SUMPRODUCT((B33=$B$4:$B$16)*($C$4:$F$16))</f>
        <v>2</v>
      </c>
      <c r="G33" s="11"/>
    </row>
    <row r="34" spans="2:7" x14ac:dyDescent="0.2">
      <c r="B34" s="7" t="s">
        <v>3</v>
      </c>
      <c r="C34" s="5">
        <f>SUMPRODUCT((B34=$B$4:$B$16)*($C$4:$F$16))</f>
        <v>1</v>
      </c>
      <c r="G34" s="11"/>
    </row>
    <row r="35" spans="2:7" x14ac:dyDescent="0.2">
      <c r="B35" s="7" t="s">
        <v>4</v>
      </c>
      <c r="C35" s="5">
        <f>SUMPRODUCT((B35=$B$4:$B$16)*($C$4:$F$16))</f>
        <v>1</v>
      </c>
      <c r="G35" s="11"/>
    </row>
    <row r="36" spans="2:7" x14ac:dyDescent="0.2">
      <c r="B36" s="7" t="s">
        <v>5</v>
      </c>
      <c r="C36" s="5">
        <f>SUMPRODUCT((B36=$B$4:$B$16)*($C$4:$F$16))</f>
        <v>0</v>
      </c>
      <c r="G36" s="11"/>
    </row>
    <row r="37" spans="2:7" x14ac:dyDescent="0.2">
      <c r="B37" s="7" t="s">
        <v>6</v>
      </c>
      <c r="C37" s="5">
        <f>SUMPRODUCT((B37=$B$4:$B$16)*($C$4:$F$16))</f>
        <v>0</v>
      </c>
      <c r="G37" s="11"/>
    </row>
    <row r="38" spans="2:7" x14ac:dyDescent="0.2">
      <c r="B38" s="7" t="s">
        <v>7</v>
      </c>
      <c r="C38" s="5">
        <f t="shared" ref="C38:C43" si="3">SUMPRODUCT((B38=$B$4:$B$16)*($C$4:$F$16))</f>
        <v>2</v>
      </c>
      <c r="G38" s="11"/>
    </row>
    <row r="39" spans="2:7" x14ac:dyDescent="0.2">
      <c r="B39" s="7" t="s">
        <v>8</v>
      </c>
      <c r="C39" s="5">
        <f t="shared" si="3"/>
        <v>0</v>
      </c>
      <c r="G39" s="11"/>
    </row>
    <row r="40" spans="2:7" x14ac:dyDescent="0.2">
      <c r="B40" s="6" t="s">
        <v>9</v>
      </c>
      <c r="C40" s="5">
        <f t="shared" si="3"/>
        <v>1</v>
      </c>
      <c r="G40" s="11"/>
    </row>
    <row r="41" spans="2:7" x14ac:dyDescent="0.2">
      <c r="B41" s="7" t="s">
        <v>10</v>
      </c>
      <c r="C41" s="5">
        <f t="shared" si="3"/>
        <v>0</v>
      </c>
      <c r="G41" s="11"/>
    </row>
    <row r="42" spans="2:7" x14ac:dyDescent="0.2">
      <c r="B42" s="7" t="s">
        <v>11</v>
      </c>
      <c r="C42" s="5">
        <f t="shared" si="3"/>
        <v>1</v>
      </c>
      <c r="G42" s="11"/>
    </row>
    <row r="43" spans="2:7" x14ac:dyDescent="0.2">
      <c r="B43" s="7" t="s">
        <v>12</v>
      </c>
      <c r="C43" s="5">
        <f t="shared" si="3"/>
        <v>1</v>
      </c>
      <c r="G43" s="11"/>
    </row>
    <row r="44" spans="2:7" x14ac:dyDescent="0.2">
      <c r="G44" s="11"/>
    </row>
    <row r="45" spans="2:7" x14ac:dyDescent="0.2">
      <c r="G45" s="11"/>
    </row>
  </sheetData>
  <mergeCells count="4">
    <mergeCell ref="B1:F1"/>
    <mergeCell ref="B18:F18"/>
    <mergeCell ref="B28:F28"/>
    <mergeCell ref="G18:G4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21" sqref="E21"/>
    </sheetView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SOURIAU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Roge, Eric</dc:creator>
  <cp:lastModifiedBy>Adrien Meyer</cp:lastModifiedBy>
  <dcterms:created xsi:type="dcterms:W3CDTF">2019-03-26T13:43:11Z</dcterms:created>
  <dcterms:modified xsi:type="dcterms:W3CDTF">2019-03-26T14:40:18Z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e9f019bf-9abc-4c2e-a68e-acf5ae65ff81</vt:lpwstr>
  </property>
  <property fmtid="{D5CDD505-2E9C-101B-9397-08002B2CF9AE}" pid="3" name="TITUSCategory">
    <vt:lpwstr>C-2</vt:lpwstr>
  </property>
</Properties>
</file>