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EMIE\Desktop\"/>
    </mc:Choice>
  </mc:AlternateContent>
  <bookViews>
    <workbookView xWindow="0" yWindow="0" windowWidth="20490" windowHeight="7755"/>
  </bookViews>
  <sheets>
    <sheet name="Feuille générale" sheetId="1" r:id="rId1"/>
    <sheet name="Relances du mo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H5" i="2" s="1"/>
  <c r="I5" i="2" s="1"/>
  <c r="F5" i="2"/>
  <c r="G4" i="2"/>
  <c r="H4" i="2" s="1"/>
  <c r="I4" i="2" s="1"/>
  <c r="F4" i="2"/>
  <c r="G5" i="1"/>
  <c r="F4" i="1"/>
  <c r="F5" i="1"/>
  <c r="F6" i="1"/>
  <c r="F7" i="1"/>
  <c r="G7" i="1"/>
  <c r="G8" i="1"/>
  <c r="H7" i="1"/>
  <c r="H8" i="1"/>
  <c r="I7" i="1"/>
  <c r="I8" i="1"/>
  <c r="H5" i="1"/>
  <c r="I5" i="1" s="1"/>
  <c r="H4" i="1"/>
  <c r="I4" i="1" s="1"/>
  <c r="G6" i="1"/>
  <c r="H6" i="1" s="1"/>
  <c r="I6" i="1" s="1"/>
  <c r="G4" i="1"/>
  <c r="A1" i="1"/>
</calcChain>
</file>

<file path=xl/sharedStrings.xml><?xml version="1.0" encoding="utf-8"?>
<sst xmlns="http://schemas.openxmlformats.org/spreadsheetml/2006/main" count="38" uniqueCount="21">
  <si>
    <t xml:space="preserve">Nom </t>
  </si>
  <si>
    <t>Prénom</t>
  </si>
  <si>
    <t>Adresse</t>
  </si>
  <si>
    <t>tél</t>
  </si>
  <si>
    <t>date rencontre</t>
  </si>
  <si>
    <t>Date 1ere relance</t>
  </si>
  <si>
    <t>Seconde relance</t>
  </si>
  <si>
    <t>Jean</t>
  </si>
  <si>
    <t>Rue Valjean</t>
  </si>
  <si>
    <t>Durand</t>
  </si>
  <si>
    <t>Michel</t>
  </si>
  <si>
    <t>Rue saint Michel</t>
  </si>
  <si>
    <t>Notes</t>
  </si>
  <si>
    <t>Colonne2</t>
  </si>
  <si>
    <t>3ème relance</t>
  </si>
  <si>
    <t>Dupont</t>
  </si>
  <si>
    <t>bernard</t>
  </si>
  <si>
    <t>Prospection - pas là</t>
  </si>
  <si>
    <t>Chirac</t>
  </si>
  <si>
    <t>Patrick</t>
  </si>
  <si>
    <t>Camping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</si>
</sst>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5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2" formatCode="mmm\-yy"/>
    </dxf>
    <dxf>
      <numFmt numFmtId="19" formatCode="dd/mm/yyyy"/>
    </dxf>
    <dxf>
      <numFmt numFmtId="19" formatCode="dd/mm/yyyy"/>
    </dxf>
    <dxf>
      <numFmt numFmtId="22" formatCode="mmm\-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J7" totalsRowShown="0">
  <autoFilter ref="A3:J7"/>
  <tableColumns count="10">
    <tableColumn id="1" name="Nom "/>
    <tableColumn id="2" name="Prénom"/>
    <tableColumn id="3" name="Adresse"/>
    <tableColumn id="4" name="tél"/>
    <tableColumn id="5" name="date rencontre" dataDxfId="7"/>
    <tableColumn id="6" name="Date 1ere relance" dataDxfId="6"/>
    <tableColumn id="7" name="Seconde relance" dataDxfId="5">
      <calculatedColumnFormula>IF(ISNUMBER(E4),DATE(YEAR(E4)+1,MONTH(E4),DAY(E4))," ")</calculatedColumnFormula>
    </tableColumn>
    <tableColumn id="9" name="3ème relance">
      <calculatedColumnFormula>IF(ISNUMBER(Tableau1[[#This Row],[Seconde relance]]),DATE(YEAR(Tableau1[[#This Row],[Seconde relance]])+1,MONTH(Tableau1[[#This Row],[Seconde relance]]),DAY(Tableau1[[#This Row],[Seconde relance]]))," ")</calculatedColumnFormula>
    </tableColumn>
    <tableColumn id="10" name="Colonne2">
      <calculatedColumnFormula>IF(ISNUMBER(Tableau1[[#This Row],[3ème relance]]),DATE(YEAR(Tableau1[[#This Row],[3ème relance]])+1,MONTH(Tableau1[[#This Row],[3ème relance]]),DAY(Tableau1[[#This Row],[3ème relance]]))," ")</calculatedColumnFormula>
    </tableColumn>
    <tableColumn id="8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3:J5" totalsRowShown="0">
  <autoFilter ref="A3:J5"/>
  <tableColumns count="10">
    <tableColumn id="1" name="Nom "/>
    <tableColumn id="2" name="Prénom"/>
    <tableColumn id="3" name="Adresse"/>
    <tableColumn id="4" name="tél"/>
    <tableColumn id="5" name="date rencontre" dataDxfId="4"/>
    <tableColumn id="6" name="Date 1ere relance" dataDxfId="3">
      <calculatedColumnFormula>IF(ISNUMBER(Tableau13[[#This Row],[date rencontre]]),DATE(YEAR(Tableau13[[#This Row],[date rencontre]]),MONTH(Tableau13[[#This Row],[date rencontre]]),DAY(Tableau13[[#This Row],[date rencontre]]+15))," ")</calculatedColumnFormula>
    </tableColumn>
    <tableColumn id="7" name="Seconde relance" dataDxfId="2">
      <calculatedColumnFormula>IF(ISNUMBER(E4),DATE(YEAR(E4)+1,MONTH(E4),DAY(E4))," ")</calculatedColumnFormula>
    </tableColumn>
    <tableColumn id="9" name="3ème relance">
      <calculatedColumnFormula>IF(ISNUMBER(Tableau13[[#This Row],[Seconde relance]]),DATE(YEAR(Tableau13[[#This Row],[Seconde relance]])+1,MONTH(Tableau13[[#This Row],[Seconde relance]]),DAY(Tableau13[[#This Row],[Seconde relance]]))," ")</calculatedColumnFormula>
    </tableColumn>
    <tableColumn id="10" name="Colonne2">
      <calculatedColumnFormula>IF(ISNUMBER(Tableau13[[#This Row],[3ème relance]]),DATE(YEAR(Tableau13[[#This Row],[3ème relance]])+1,MONTH(Tableau13[[#This Row],[3ème relance]]),DAY(Tableau13[[#This Row],[3ème relance]]))," ")</calculatedColumnFormula>
    </tableColumn>
    <tableColumn id="8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A3" sqref="A3:J7"/>
    </sheetView>
  </sheetViews>
  <sheetFormatPr baseColWidth="10" defaultRowHeight="15" x14ac:dyDescent="0.25"/>
  <cols>
    <col min="1" max="1" width="27.28515625" bestFit="1" customWidth="1"/>
    <col min="3" max="3" width="15.5703125" bestFit="1" customWidth="1"/>
    <col min="5" max="5" width="18.28515625" bestFit="1" customWidth="1"/>
    <col min="6" max="6" width="18.7109375" customWidth="1"/>
    <col min="7" max="7" width="17.7109375" customWidth="1"/>
    <col min="8" max="8" width="26.140625" customWidth="1"/>
    <col min="10" max="10" width="22.7109375" customWidth="1"/>
  </cols>
  <sheetData>
    <row r="1" spans="1:10" ht="21" x14ac:dyDescent="0.35">
      <c r="A1" s="3">
        <f ca="1">TODAY()</f>
        <v>42577</v>
      </c>
    </row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14</v>
      </c>
      <c r="I3" t="s">
        <v>13</v>
      </c>
      <c r="J3" t="s">
        <v>12</v>
      </c>
    </row>
    <row r="4" spans="1:10" x14ac:dyDescent="0.25">
      <c r="A4" t="s">
        <v>7</v>
      </c>
      <c r="B4" t="s">
        <v>7</v>
      </c>
      <c r="C4" t="s">
        <v>8</v>
      </c>
      <c r="D4">
        <v>206060606</v>
      </c>
      <c r="E4" s="1">
        <v>42186</v>
      </c>
      <c r="F4" s="1">
        <f>IF(ISNUMBER(Tableau1[[#This Row],[date rencontre]]),DATE(YEAR(Tableau1[[#This Row],[date rencontre]]),MONTH(Tableau1[[#This Row],[date rencontre]]),DAY(Tableau1[[#This Row],[date rencontre]]+15))," ")</f>
        <v>42201</v>
      </c>
      <c r="G4" s="2">
        <f>IF(ISNUMBER(E4),DATE(YEAR(E4)+1,MONTH(E4),DAY(E4))," ")</f>
        <v>42552</v>
      </c>
      <c r="H4" s="2">
        <f>IF(ISNUMBER(Tableau1[[#This Row],[Seconde relance]]),DATE(YEAR(Tableau1[[#This Row],[Seconde relance]])+1,MONTH(Tableau1[[#This Row],[Seconde relance]]),DAY(Tableau1[[#This Row],[Seconde relance]]))," ")</f>
        <v>42917</v>
      </c>
      <c r="I4" s="2">
        <f>IF(ISNUMBER(Tableau1[[#This Row],[3ème relance]]),DATE(YEAR(Tableau1[[#This Row],[3ème relance]])+1,MONTH(Tableau1[[#This Row],[3ème relance]]),DAY(Tableau1[[#This Row],[3ème relance]]))," ")</f>
        <v>43282</v>
      </c>
    </row>
    <row r="5" spans="1:10" x14ac:dyDescent="0.25">
      <c r="A5" t="s">
        <v>9</v>
      </c>
      <c r="B5" t="s">
        <v>10</v>
      </c>
      <c r="C5" t="s">
        <v>11</v>
      </c>
      <c r="E5" s="1">
        <v>42099</v>
      </c>
      <c r="F5" s="1">
        <f>IF(ISNUMBER(Tableau1[[#This Row],[date rencontre]]),DATE(YEAR(Tableau1[[#This Row],[date rencontre]]),MONTH(Tableau1[[#This Row],[date rencontre]]),DAY(Tableau1[[#This Row],[date rencontre]]+15))," ")</f>
        <v>42114</v>
      </c>
      <c r="G5" s="2">
        <f>IF(ISNUMBER(E5),DATE(YEAR(E5)+1,MONTH(E5),DAY(E5))," ")</f>
        <v>42465</v>
      </c>
      <c r="H5" s="2">
        <f>IF(ISNUMBER(Tableau1[[#This Row],[Seconde relance]]),DATE(YEAR(Tableau1[[#This Row],[Seconde relance]])+1,MONTH(Tableau1[[#This Row],[Seconde relance]]),DAY(Tableau1[[#This Row],[Seconde relance]]))," ")</f>
        <v>42830</v>
      </c>
      <c r="I5" s="2">
        <f>IF(ISNUMBER(Tableau1[[#This Row],[3ème relance]]),DATE(YEAR(Tableau1[[#This Row],[3ème relance]])+1,MONTH(Tableau1[[#This Row],[3ème relance]]),DAY(Tableau1[[#This Row],[3ème relance]]))," ")</f>
        <v>43195</v>
      </c>
    </row>
    <row r="6" spans="1:10" x14ac:dyDescent="0.25">
      <c r="A6" t="s">
        <v>15</v>
      </c>
      <c r="B6" t="s">
        <v>16</v>
      </c>
      <c r="E6" s="1" t="s">
        <v>17</v>
      </c>
      <c r="F6" s="1" t="str">
        <f>IF(ISNUMBER(Tableau1[[#This Row],[date rencontre]]),DATE(YEAR(Tableau1[[#This Row],[date rencontre]]),MONTH(Tableau1[[#This Row],[date rencontre]]),DAY(Tableau1[[#This Row],[date rencontre]]+15))," ")</f>
        <v xml:space="preserve"> </v>
      </c>
      <c r="G6" s="2" t="str">
        <f>IF(ISNUMBER(E6),DATE(YEAR(E6)+1,MONTH(E6),DAY(E6))," ")</f>
        <v xml:space="preserve"> </v>
      </c>
      <c r="H6" s="2" t="str">
        <f>IF(ISNUMBER(Tableau1[[#This Row],[Seconde relance]]),DATE(YEAR(Tableau1[[#This Row],[Seconde relance]])+1,MONTH(Tableau1[[#This Row],[Seconde relance]]),DAY(Tableau1[[#This Row],[Seconde relance]]))," ")</f>
        <v xml:space="preserve"> </v>
      </c>
      <c r="I6" s="2" t="str">
        <f>IF(ISNUMBER(Tableau1[[#This Row],[3ème relance]]),DATE(YEAR(Tableau1[[#This Row],[3ème relance]])+1,MONTH(Tableau1[[#This Row],[3ème relance]]),DAY(Tableau1[[#This Row],[3ème relance]]))," ")</f>
        <v xml:space="preserve"> </v>
      </c>
    </row>
    <row r="7" spans="1:10" x14ac:dyDescent="0.25">
      <c r="A7" t="s">
        <v>18</v>
      </c>
      <c r="B7" t="s">
        <v>19</v>
      </c>
      <c r="C7" t="s">
        <v>20</v>
      </c>
      <c r="E7" s="1">
        <v>42009</v>
      </c>
      <c r="F7" s="1">
        <f>IF(ISNUMBER(Tableau1[[#This Row],[date rencontre]]),DATE(YEAR(Tableau1[[#This Row],[date rencontre]]),MONTH(Tableau1[[#This Row],[date rencontre]]),DAY(Tableau1[[#This Row],[date rencontre]]+15))," ")</f>
        <v>42024</v>
      </c>
      <c r="G7" s="2">
        <f t="shared" ref="G7:G8" si="0">IF(ISNUMBER(E7),DATE(YEAR(E7)+1,MONTH(E7),DAY(E7))," ")</f>
        <v>42374</v>
      </c>
      <c r="H7" s="4">
        <f>IF(ISNUMBER(Tableau1[[#This Row],[Seconde relance]]),DATE(YEAR(Tableau1[[#This Row],[Seconde relance]])+1,MONTH(Tableau1[[#This Row],[Seconde relance]]),DAY(Tableau1[[#This Row],[Seconde relance]]))," ")</f>
        <v>42740</v>
      </c>
      <c r="I7" s="4">
        <f>IF(ISNUMBER(Tableau1[[#This Row],[3ème relance]]),DATE(YEAR(Tableau1[[#This Row],[3ème relance]])+1,MONTH(Tableau1[[#This Row],[3ème relance]]),DAY(Tableau1[[#This Row],[3ème relance]]))," ")</f>
        <v>43105</v>
      </c>
    </row>
    <row r="8" spans="1:10" x14ac:dyDescent="0.25">
      <c r="E8" s="1"/>
      <c r="F8" s="1"/>
      <c r="G8" s="2" t="str">
        <f t="shared" si="0"/>
        <v xml:space="preserve"> </v>
      </c>
      <c r="H8" t="str">
        <f>IF(ISNUMBER(Tableau1[[#This Row],[Seconde relance]]),DATE(YEAR(Tableau1[[#This Row],[Seconde relance]])+1,MONTH(Tableau1[[#This Row],[Seconde relance]]),DAY(Tableau1[[#This Row],[Seconde relance]]))," ")</f>
        <v xml:space="preserve"> </v>
      </c>
      <c r="I8" t="str">
        <f>IF(ISNUMBER(Tableau1[[#This Row],[3ème relance]]),DATE(YEAR(Tableau1[[#This Row],[3ème relance]])+1,MONTH(Tableau1[[#This Row],[3ème relance]]),DAY(Tableau1[[#This Row],[3ème relance]]))," ")</f>
        <v xml:space="preserve"> 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"/>
  <sheetViews>
    <sheetView workbookViewId="0">
      <selection sqref="A1:A1048576"/>
    </sheetView>
  </sheetViews>
  <sheetFormatPr baseColWidth="10" defaultRowHeight="15" x14ac:dyDescent="0.25"/>
  <cols>
    <col min="4" max="4" width="14.140625" bestFit="1" customWidth="1"/>
    <col min="5" max="5" width="16.7109375" bestFit="1" customWidth="1"/>
    <col min="6" max="6" width="15.5703125" bestFit="1" customWidth="1"/>
  </cols>
  <sheetData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14</v>
      </c>
      <c r="I3" t="s">
        <v>13</v>
      </c>
      <c r="J3" t="s">
        <v>12</v>
      </c>
    </row>
    <row r="4" spans="1:10" x14ac:dyDescent="0.25">
      <c r="A4" t="s">
        <v>7</v>
      </c>
      <c r="B4" t="s">
        <v>7</v>
      </c>
      <c r="C4" t="s">
        <v>8</v>
      </c>
      <c r="D4">
        <v>206060606</v>
      </c>
      <c r="E4" s="1">
        <v>42186</v>
      </c>
      <c r="F4" s="1">
        <f>IF(ISNUMBER(Tableau13[[#This Row],[date rencontre]]),DATE(YEAR(Tableau13[[#This Row],[date rencontre]]),MONTH(Tableau13[[#This Row],[date rencontre]]),DAY(Tableau13[[#This Row],[date rencontre]]+15))," ")</f>
        <v>42201</v>
      </c>
      <c r="G4" s="2">
        <f>IF(ISNUMBER(E4),DATE(YEAR(E4)+1,MONTH(E4),DAY(E4))," ")</f>
        <v>42552</v>
      </c>
      <c r="H4" s="2">
        <f>IF(ISNUMBER(Tableau13[[#This Row],[Seconde relance]]),DATE(YEAR(Tableau13[[#This Row],[Seconde relance]])+1,MONTH(Tableau13[[#This Row],[Seconde relance]]),DAY(Tableau13[[#This Row],[Seconde relance]]))," ")</f>
        <v>42917</v>
      </c>
      <c r="I4" s="2">
        <f>IF(ISNUMBER(Tableau13[[#This Row],[3ème relance]]),DATE(YEAR(Tableau13[[#This Row],[3ème relance]])+1,MONTH(Tableau13[[#This Row],[3ème relance]]),DAY(Tableau13[[#This Row],[3ème relance]]))," ")</f>
        <v>43282</v>
      </c>
    </row>
    <row r="5" spans="1:10" x14ac:dyDescent="0.25">
      <c r="A5" t="s">
        <v>18</v>
      </c>
      <c r="B5" t="s">
        <v>19</v>
      </c>
      <c r="C5" t="s">
        <v>20</v>
      </c>
      <c r="E5" s="1">
        <v>41825</v>
      </c>
      <c r="F5" s="1">
        <f>IF(ISNUMBER(Tableau13[[#This Row],[date rencontre]]),DATE(YEAR(Tableau13[[#This Row],[date rencontre]]),MONTH(Tableau13[[#This Row],[date rencontre]]),DAY(Tableau13[[#This Row],[date rencontre]]+15))," ")</f>
        <v>41840</v>
      </c>
      <c r="G5" s="2">
        <f t="shared" ref="G5" si="0">IF(ISNUMBER(E5),DATE(YEAR(E5)+1,MONTH(E5),DAY(E5))," ")</f>
        <v>42190</v>
      </c>
      <c r="H5" s="4">
        <f>IF(ISNUMBER(Tableau13[[#This Row],[Seconde relance]]),DATE(YEAR(Tableau13[[#This Row],[Seconde relance]])+1,MONTH(Tableau13[[#This Row],[Seconde relance]]),DAY(Tableau13[[#This Row],[Seconde relance]]))," ")</f>
        <v>42556</v>
      </c>
      <c r="I5" s="4">
        <f>IF(ISNUMBER(Tableau13[[#This Row],[3ème relance]]),DATE(YEAR(Tableau13[[#This Row],[3ème relance]])+1,MONTH(Tableau13[[#This Row],[3ème relance]]),DAY(Tableau13[[#This Row],[3ème relance]]))," ")</f>
        <v>42921</v>
      </c>
    </row>
  </sheetData>
  <conditionalFormatting sqref="E1:H2 E6:H1048576 F3:I5">
    <cfRule type="timePeriod" dxfId="0" priority="2" timePeriod="thisMonth">
      <formula>AND(MONTH(E1)=MONTH(TODAY()),YEAR(E1)=YEAR(TODAY()))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générale</vt:lpstr>
      <vt:lpstr>Relances du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</dc:creator>
  <cp:lastModifiedBy>NOEMIE</cp:lastModifiedBy>
  <dcterms:created xsi:type="dcterms:W3CDTF">2016-07-26T16:00:36Z</dcterms:created>
  <dcterms:modified xsi:type="dcterms:W3CDTF">2016-07-26T16:16:57Z</dcterms:modified>
</cp:coreProperties>
</file>