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6915" tabRatio="687" firstSheet="1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24519"/>
</workbook>
</file>

<file path=xl/calcChain.xml><?xml version="1.0" encoding="utf-8"?>
<calcChain xmlns="http://schemas.openxmlformats.org/spreadsheetml/2006/main">
  <c r="P283" i="4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282" i="4"/>
  <c r="P281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P2"/>
</calcChain>
</file>

<file path=xl/sharedStrings.xml><?xml version="1.0" encoding="utf-8"?>
<sst xmlns="http://schemas.openxmlformats.org/spreadsheetml/2006/main" count="2393" uniqueCount="748">
  <si>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</si>
  <si>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</si>
  <si>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</si>
  <si>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</si>
  <si>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</si>
  <si>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</si>
  <si>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</si>
  <si>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</si>
  <si>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</si>
  <si>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</si>
  <si>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</si>
  <si>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</si>
  <si>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</si>
  <si>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</si>
  <si>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</si>
  <si>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</si>
  <si>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</si>
  <si>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</si>
  <si>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</si>
  <si>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</si>
  <si>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</si>
  <si>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</si>
  <si>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</si>
  <si>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</si>
  <si>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</si>
  <si>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</si>
  <si>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</si>
  <si>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</si>
  <si>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</si>
  <si>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</si>
  <si>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</si>
  <si>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</si>
  <si>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</si>
  <si>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</si>
  <si>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</si>
  <si>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</si>
  <si>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</si>
  <si>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</si>
  <si>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</si>
  <si>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</si>
  <si>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</si>
  <si>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</si>
  <si>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</si>
  <si>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</si>
  <si>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</si>
  <si>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</si>
  <si>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</si>
  <si>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</si>
  <si>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</si>
  <si>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</si>
  <si>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</si>
  <si>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</si>
  <si>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</si>
  <si>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</si>
  <si>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</si>
  <si>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</si>
  <si>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</si>
  <si>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</si>
  <si>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</si>
  <si>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</si>
  <si>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</si>
  <si>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</si>
  <si>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</si>
  <si>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</si>
  <si>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</si>
  <si>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</si>
  <si>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</si>
  <si>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</si>
  <si>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</si>
  <si>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</si>
  <si>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</si>
  <si>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</si>
  <si>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</si>
  <si>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</si>
  <si>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</si>
  <si>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</si>
  <si>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</si>
  <si>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</si>
  <si>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</si>
  <si>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</si>
  <si>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</si>
  <si>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</si>
  <si>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</si>
  <si>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</si>
  <si>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</si>
  <si>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</si>
  <si>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</si>
  <si>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</si>
  <si>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</si>
  <si>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</si>
  <si>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</si>
  <si>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</si>
  <si>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</si>
  <si>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</si>
  <si>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</si>
  <si>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</si>
  <si>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</si>
  <si>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</si>
  <si>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</si>
  <si>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</si>
  <si>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</si>
  <si>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</si>
  <si>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</si>
  <si>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</si>
  <si>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</si>
  <si>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</si>
  <si>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</si>
  <si>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</si>
  <si>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</si>
  <si>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</si>
  <si>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</si>
  <si>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</si>
  <si>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</si>
  <si>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</si>
  <si>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</si>
  <si>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</si>
  <si>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</si>
  <si>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</si>
  <si>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</si>
  <si>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</si>
  <si>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</si>
  <si>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</si>
  <si>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</si>
  <si>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</si>
  <si>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</si>
  <si>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</si>
  <si>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</si>
  <si>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</si>
  <si>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</si>
  <si>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</si>
  <si>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</si>
  <si>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</si>
  <si>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</si>
  <si>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</si>
  <si>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</si>
  <si>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</si>
  <si>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</si>
  <si>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</si>
  <si>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</si>
  <si>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</si>
  <si>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</si>
  <si>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</si>
  <si>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</si>
  <si>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</si>
  <si>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</si>
  <si>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</si>
  <si>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</si>
  <si>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</si>
  <si>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</si>
  <si>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</si>
  <si>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</si>
  <si>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</si>
  <si>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</si>
  <si>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</si>
  <si>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</si>
  <si>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</si>
  <si>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</si>
  <si>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</si>
  <si>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</si>
  <si>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</si>
  <si>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</si>
  <si>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</si>
  <si>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</si>
  <si>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</si>
  <si>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</si>
  <si>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</si>
  <si>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</si>
  <si>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</si>
  <si>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</si>
  <si>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</si>
  <si>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</si>
  <si>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</si>
  <si>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</si>
  <si>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</si>
  <si>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</si>
  <si>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</si>
  <si>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</si>
  <si>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</si>
  <si>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</si>
  <si>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</si>
  <si>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</si>
  <si>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</si>
  <si>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</si>
  <si>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</si>
  <si>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</si>
  <si>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</si>
  <si>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</si>
  <si>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</si>
  <si>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</si>
  <si>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</si>
  <si>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</si>
  <si>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</si>
  <si>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</si>
  <si>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</si>
  <si>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</si>
  <si>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</si>
  <si>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</si>
  <si>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</si>
  <si>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</si>
  <si>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</si>
  <si>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</si>
  <si>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</si>
  <si>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</si>
  <si>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</si>
  <si>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</si>
  <si>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</si>
  <si>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</si>
  <si>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</si>
  <si>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</si>
  <si>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</si>
  <si>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</si>
  <si>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</si>
  <si>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</si>
  <si>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</si>
  <si>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</si>
  <si>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</si>
  <si>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</si>
  <si>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</si>
  <si>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</si>
  <si>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</si>
  <si>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</si>
  <si>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</si>
  <si>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</si>
  <si>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</si>
  <si>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</si>
  <si>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</si>
  <si>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</si>
  <si>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</si>
  <si>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</si>
  <si>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</si>
  <si>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</si>
  <si>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</si>
  <si>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</si>
  <si>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</si>
  <si>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</si>
  <si>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</si>
  <si>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</si>
  <si>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</si>
  <si>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</si>
  <si>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</si>
  <si>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</si>
  <si>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</si>
  <si>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</si>
  <si>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</si>
  <si>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</si>
  <si>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</si>
  <si>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</si>
  <si>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</si>
  <si>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</si>
  <si>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</si>
  <si>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</si>
  <si>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</si>
  <si>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</si>
  <si>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</si>
  <si>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</si>
  <si>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</si>
  <si>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</si>
  <si>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</si>
  <si>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</si>
  <si>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</si>
  <si>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</si>
  <si>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</si>
  <si>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</si>
  <si>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</si>
  <si>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</si>
  <si>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</si>
  <si>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</si>
  <si>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</si>
  <si>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</si>
  <si>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</si>
  <si>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</si>
  <si>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</si>
  <si>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</si>
  <si>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</si>
  <si>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</si>
  <si>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</si>
  <si>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</si>
  <si>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</si>
  <si>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</si>
  <si>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</si>
  <si>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</si>
  <si>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</si>
  <si>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</si>
  <si>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</si>
  <si>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</si>
  <si>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</si>
  <si>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</si>
  <si>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</si>
  <si>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</si>
  <si>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</si>
  <si>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</si>
  <si>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</si>
  <si>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</si>
  <si>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</si>
  <si>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</si>
  <si>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</si>
  <si>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</si>
  <si>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</si>
  <si>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</si>
  <si>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</si>
  <si>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</si>
  <si>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</si>
  <si>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</si>
  <si>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</si>
  <si>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</si>
  <si>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</si>
  <si>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</si>
  <si>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</si>
  <si>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</si>
  <si>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</si>
  <si>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</si>
  <si>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</si>
  <si>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</si>
  <si>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</si>
  <si>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</si>
  <si>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</si>
  <si>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</si>
  <si>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</si>
  <si>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</si>
  <si>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</si>
  <si>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</si>
  <si>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</si>
  <si>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</si>
  <si>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</si>
  <si>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</si>
  <si>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</si>
  <si>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</si>
  <si>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</si>
  <si>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</si>
  <si>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</si>
  <si>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</si>
  <si>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</si>
  <si>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</si>
  <si>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</si>
  <si>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</si>
  <si>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</si>
  <si>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</si>
  <si>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</si>
  <si>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</si>
  <si>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</si>
  <si>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</si>
  <si>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</si>
  <si>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</si>
  <si>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</si>
  <si>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</si>
  <si>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</si>
  <si>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</si>
  <si>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</si>
  <si>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</si>
  <si>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</si>
  <si>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</si>
  <si>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</si>
  <si>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</si>
  <si>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</si>
  <si>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</si>
  <si>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</si>
  <si>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</si>
  <si>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</si>
  <si>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</si>
  <si>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</si>
  <si>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</si>
  <si>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</si>
  <si>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</si>
  <si>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</si>
  <si>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</si>
  <si>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</si>
  <si>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</si>
  <si>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</si>
  <si>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</si>
  <si>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</si>
  <si>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</si>
  <si>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</si>
  <si>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</si>
  <si>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</si>
  <si>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</si>
  <si>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</si>
  <si>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</si>
  <si>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</si>
  <si>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</si>
  <si>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</si>
  <si>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</si>
  <si>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</si>
  <si>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</si>
  <si>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</si>
  <si>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</si>
  <si>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</si>
  <si>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</si>
  <si>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</si>
  <si>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</si>
  <si>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</si>
  <si>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</si>
  <si>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</si>
  <si>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</si>
  <si>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</si>
  <si>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</si>
  <si>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</si>
  <si>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</si>
  <si>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</si>
  <si>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</si>
  <si>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</si>
  <si>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</si>
  <si>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</si>
  <si>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</si>
  <si>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</si>
  <si>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</si>
  <si>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</si>
  <si>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</si>
  <si>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</si>
  <si>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</si>
  <si>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</si>
  <si>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</si>
  <si>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</si>
  <si>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</si>
  <si>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</si>
  <si>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</si>
  <si>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</si>
  <si>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</si>
  <si>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</si>
  <si>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</si>
  <si>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</si>
  <si>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</si>
  <si>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</si>
  <si>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</si>
  <si>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</si>
  <si>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</si>
  <si>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</si>
  <si>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</si>
  <si>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</si>
  <si>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</si>
  <si>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</si>
  <si>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</si>
  <si>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</si>
  <si>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</si>
  <si>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</si>
  <si>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</si>
  <si>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</si>
  <si>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</si>
  <si>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</si>
  <si>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</si>
  <si>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</si>
  <si>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</si>
  <si>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</si>
  <si>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</si>
  <si>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</si>
  <si>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</si>
  <si>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</si>
  <si>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</si>
  <si>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</si>
  <si>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</si>
  <si>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</si>
  <si>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</si>
  <si>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</si>
  <si>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</si>
  <si>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</si>
  <si>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</si>
  <si>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</si>
  <si>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</si>
  <si>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</si>
  <si>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</si>
  <si>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</si>
  <si>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</si>
  <si>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</si>
  <si>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</si>
  <si>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</si>
  <si>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</si>
  <si>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</si>
  <si>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</si>
  <si>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</si>
  <si>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</si>
  <si>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</si>
  <si>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</si>
  <si>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</si>
  <si>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</si>
  <si>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</si>
  <si>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</si>
  <si>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</si>
  <si>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</si>
  <si>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</si>
  <si>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</si>
  <si>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</si>
  <si>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</si>
  <si>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</si>
  <si>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</si>
  <si>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</si>
  <si>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</si>
  <si>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</si>
  <si>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</si>
  <si>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</si>
  <si>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</si>
  <si>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</si>
  <si>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</si>
  <si>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</si>
  <si>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</si>
  <si>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</si>
  <si>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</si>
  <si>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</si>
  <si>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</si>
  <si>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</si>
  <si>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</si>
  <si>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</si>
  <si>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</si>
  <si>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</si>
  <si>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</si>
  <si>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</si>
  <si>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</si>
  <si>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</si>
  <si>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</si>
  <si>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</si>
  <si>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</si>
  <si>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</si>
  <si>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</si>
  <si>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</si>
  <si>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</si>
  <si>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</si>
  <si>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</si>
  <si>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</si>
  <si>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</si>
  <si>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</si>
  <si>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</si>
  <si>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</si>
  <si>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</si>
  <si>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</si>
  <si>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</si>
  <si>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</si>
  <si>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</si>
  <si>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</si>
  <si>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</si>
  <si>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</si>
  <si>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</si>
  <si>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</si>
  <si>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</si>
  <si>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</si>
  <si>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</si>
  <si>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</si>
  <si>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</si>
  <si>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</si>
  <si>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</si>
  <si>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</si>
  <si>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</si>
  <si>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</si>
  <si>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</si>
  <si>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</si>
  <si>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</si>
  <si>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</si>
  <si>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</si>
  <si>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</si>
  <si>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</si>
  <si>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</si>
  <si>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</si>
  <si>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</si>
  <si>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</si>
  <si>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</si>
  <si>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</si>
  <si>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</si>
  <si>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</si>
  <si>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</si>
  <si>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</si>
  <si>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</si>
  <si>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</si>
  <si>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</si>
  <si>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</si>
  <si>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</si>
  <si>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</si>
  <si>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</si>
  <si>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</si>
  <si>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</si>
  <si>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</si>
  <si>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</si>
  <si>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</si>
  <si>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</si>
  <si>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</si>
  <si>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</si>
  <si>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</si>
  <si>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</si>
  <si>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</si>
  <si>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</si>
  <si>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</si>
  <si>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</si>
  <si>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</si>
  <si>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</si>
  <si>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</si>
  <si>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</si>
  <si>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</si>
  <si>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</si>
  <si>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</si>
  <si>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</si>
  <si>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</si>
  <si>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</si>
  <si>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</si>
  <si>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</si>
  <si>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</si>
  <si>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</si>
  <si>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</si>
  <si>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</si>
  <si>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</si>
  <si>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</si>
  <si>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</si>
  <si>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</si>
  <si>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</si>
  <si>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</si>
  <si>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</si>
  <si>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</si>
  <si>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</si>
  <si>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</si>
  <si>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</si>
  <si>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</si>
  <si>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</si>
  <si>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</si>
  <si>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</si>
  <si>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</si>
  <si>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</si>
  <si>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</si>
  <si>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</si>
  <si>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</si>
  <si>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</si>
  <si>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</si>
  <si>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</si>
  <si>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</si>
  <si>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</si>
  <si>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</si>
  <si>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</si>
  <si>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</si>
  <si>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</si>
  <si>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</si>
  <si>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</si>
  <si>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</si>
  <si>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</si>
  <si>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</si>
  <si>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</si>
  <si>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</si>
  <si>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</si>
  <si>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</si>
  <si>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</si>
  <si>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</si>
  <si>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</si>
  <si>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</si>
  <si>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</si>
  <si>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</si>
  <si>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</si>
  <si>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</si>
  <si>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</si>
  <si>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</si>
  <si>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</si>
  <si>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</si>
  <si>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</si>
  <si>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</si>
  <si>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</si>
  <si>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</si>
  <si>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</si>
  <si>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</si>
  <si>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</si>
  <si>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</si>
  <si>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</si>
  <si>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</si>
  <si>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</si>
  <si>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</si>
  <si>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</si>
  <si>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</si>
  <si>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</si>
  <si>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</si>
  <si>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</si>
  <si>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</si>
  <si>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</si>
  <si>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</si>
  <si>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</si>
  <si>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</si>
  <si>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</si>
  <si>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</si>
  <si>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</si>
  <si>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</si>
  <si>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</si>
  <si>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</si>
  <si>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</si>
  <si>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</si>
  <si>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</si>
  <si>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</si>
  <si>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</si>
  <si>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</si>
  <si>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</si>
  <si>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</si>
  <si>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</si>
  <si>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</si>
  <si>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</si>
  <si>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</si>
  <si>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</si>
  <si>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</si>
  <si>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</si>
  <si>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</si>
  <si>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</si>
  <si>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</si>
  <si>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</si>
  <si>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</si>
  <si>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</si>
  <si>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</si>
  <si>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</si>
  <si>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</si>
  <si>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</si>
  <si>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</si>
  <si>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</si>
  <si>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</si>
  <si>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</si>
  <si>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</si>
  <si>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</si>
  <si>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</si>
  <si>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</si>
  <si>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</si>
  <si>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</si>
  <si>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</si>
  <si>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</si>
  <si>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</si>
  <si>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</si>
  <si>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</si>
  <si>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</si>
  <si>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</si>
  <si>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</si>
  <si>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</si>
  <si>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</si>
  <si>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</si>
  <si>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</si>
  <si>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</si>
  <si>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</si>
  <si>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</si>
  <si>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30/2016</t>
  </si>
  <si>
    <t>Motiv 1</t>
  </si>
  <si>
    <t>Motiv 2</t>
  </si>
  <si>
    <t>Motiv 3</t>
  </si>
  <si>
    <t>Motiv 4</t>
  </si>
  <si>
    <t>31/2016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</si>
  <si>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</si>
  <si>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</si>
  <si>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</si>
  <si>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</si>
  <si>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</si>
  <si>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</si>
  <si>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</si>
  <si>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</si>
  <si>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</si>
  <si>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</si>
  <si>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</si>
  <si>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</si>
  <si>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</si>
  <si>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</si>
  <si>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</si>
  <si>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32/2016</t>
  </si>
  <si>
    <t>33/2016</t>
  </si>
  <si>
    <t>TOTAL  PAR SERVICE</t>
  </si>
  <si>
    <t>TOTAL PAR MOIS</t>
  </si>
  <si>
    <t>TOTAL GLOBAL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</si>
</sst>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7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0" fontId="56" fillId="0" borderId="13" xfId="0" applyFont="1" applyBorder="1"/>
    <xf numFmtId="0" fontId="56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56" fillId="0" borderId="13" xfId="0" applyFont="1" applyBorder="1" applyAlignment="1">
      <alignment horizontal="center"/>
    </xf>
    <xf numFmtId="0" fontId="56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1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lef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0" fillId="4" borderId="13" xfId="0" applyFill="1" applyBorder="1" applyAlignment="1">
      <alignment horizontal="center"/>
    </xf>
    <xf numFmtId="0" fontId="0" fillId="4" borderId="13" xfId="0" applyFill="1" applyBorder="1"/>
    <xf numFmtId="14" fontId="0" fillId="4" borderId="13" xfId="0" applyNumberFormat="1" applyFill="1" applyBorder="1"/>
    <xf numFmtId="0" fontId="0" fillId="0" borderId="34" xfId="0" applyBorder="1"/>
    <xf numFmtId="0" fontId="0" fillId="0" borderId="41" xfId="0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13" xfId="0" applyBorder="1" applyAlignment="1">
      <alignment horizontal="center" vertical="center"/>
    </xf>
    <xf numFmtId="0" fontId="48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52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52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1047638</xdr:colOff>
      <xdr:row>2</xdr:row>
      <xdr:rowOff>161925</xdr:rowOff>
    </xdr:from>
    <xdr:to>
      <xdr:col>22</xdr:col>
      <xdr:colOff>179161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421821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979715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29</xdr:col>
      <xdr:colOff>557893</xdr:colOff>
      <xdr:row>18</xdr:row>
      <xdr:rowOff>190500</xdr:rowOff>
    </xdr:from>
    <xdr:to>
      <xdr:col>30</xdr:col>
      <xdr:colOff>108857</xdr:colOff>
      <xdr:row>23</xdr:row>
      <xdr:rowOff>81643</xdr:rowOff>
    </xdr:to>
    <xdr:cxnSp macro="">
      <xdr:nvCxnSpPr>
        <xdr:cNvPr id="5" name="Connecteur droit avec flèche 4"/>
        <xdr:cNvCxnSpPr/>
      </xdr:nvCxnSpPr>
      <xdr:spPr>
        <a:xfrm rot="5400000" flipH="1" flipV="1">
          <a:off x="28037518" y="5150304"/>
          <a:ext cx="1115786" cy="312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283"/>
  <sheetViews>
    <sheetView zoomScale="70" zoomScaleNormal="70" zoomScaleSheetLayoutView="100" workbookViewId="0">
      <pane ySplit="1" topLeftCell="A77" activePane="bottomLeft" state="frozenSplit"/>
      <selection pane="bottomLeft" activeCell="G89" sqref="G89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155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163">
        <v>3</v>
      </c>
      <c r="P2" s="44">
        <f>O2*N2</f>
        <v>600</v>
      </c>
    </row>
    <row r="3" spans="1:16" ht="20.100000000000001" customHeight="1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73</v>
      </c>
      <c r="P8" s="44">
        <f t="shared" si="0"/>
        <v>25544035.169999998</v>
      </c>
    </row>
    <row r="9" spans="1:16" ht="20.100000000000001" customHeight="1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157" t="s">
        <v>707</v>
      </c>
      <c r="K11" s="70" t="s">
        <v>680</v>
      </c>
      <c r="L11" s="62" t="s">
        <v>70</v>
      </c>
      <c r="M11" s="61" t="s">
        <v>70</v>
      </c>
      <c r="N11" s="63">
        <v>330463</v>
      </c>
      <c r="O11" s="163">
        <v>0</v>
      </c>
      <c r="P11" s="44">
        <f t="shared" si="0"/>
        <v>0</v>
      </c>
    </row>
    <row r="12" spans="1:16" ht="20.100000000000001" customHeight="1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157">
        <v>10</v>
      </c>
      <c r="K12" s="70"/>
      <c r="L12" s="62">
        <v>1</v>
      </c>
      <c r="M12" s="61">
        <v>1</v>
      </c>
      <c r="N12" s="63">
        <v>45800</v>
      </c>
      <c r="O12" s="163">
        <v>-4</v>
      </c>
      <c r="P12" s="44">
        <f t="shared" si="0"/>
        <v>-183200</v>
      </c>
    </row>
    <row r="13" spans="1:16" ht="20.100000000000001" customHeight="1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155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163" t="s">
        <v>41</v>
      </c>
      <c r="P16" s="44">
        <f t="shared" si="0"/>
        <v>0</v>
      </c>
    </row>
    <row r="17" spans="1:16" ht="20.100000000000001" customHeight="1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155">
        <v>1</v>
      </c>
      <c r="K36" s="61">
        <v>1</v>
      </c>
      <c r="L36" s="62" t="s">
        <v>70</v>
      </c>
      <c r="M36" s="61">
        <v>1</v>
      </c>
      <c r="N36" s="63">
        <v>270</v>
      </c>
      <c r="O36" s="163" t="s">
        <v>41</v>
      </c>
      <c r="P36" s="44">
        <f t="shared" si="0"/>
        <v>0</v>
      </c>
    </row>
    <row r="37" spans="1:16" ht="20.100000000000001" customHeight="1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155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163" t="s">
        <v>70</v>
      </c>
      <c r="P37" s="44">
        <f t="shared" si="0"/>
        <v>28232.930332595301</v>
      </c>
    </row>
    <row r="38" spans="1:16" ht="20.100000000000001" customHeight="1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155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163" t="s">
        <v>110</v>
      </c>
      <c r="P47" s="44">
        <f t="shared" si="0"/>
        <v>2262.114602919808</v>
      </c>
    </row>
    <row r="48" spans="1:16" ht="20.100000000000001" customHeight="1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159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163" t="s">
        <v>41</v>
      </c>
      <c r="P50" s="44">
        <f t="shared" si="0"/>
        <v>0</v>
      </c>
    </row>
    <row r="51" spans="1:16" ht="20.100000000000001" customHeight="1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239">
        <v>40</v>
      </c>
      <c r="K51" s="96">
        <v>60</v>
      </c>
      <c r="L51" s="90">
        <v>40</v>
      </c>
      <c r="M51" s="61">
        <v>22</v>
      </c>
      <c r="N51" s="91">
        <v>4133.92</v>
      </c>
      <c r="O51" s="163" t="s">
        <v>162</v>
      </c>
      <c r="P51" s="44">
        <f t="shared" si="0"/>
        <v>74410.559999999998</v>
      </c>
    </row>
    <row r="52" spans="1:16" ht="20.100000000000001" customHeight="1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159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163" t="s">
        <v>62</v>
      </c>
      <c r="P55" s="44">
        <f t="shared" si="0"/>
        <v>378520.71906844509</v>
      </c>
    </row>
    <row r="56" spans="1:16" ht="20.100000000000001" customHeight="1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159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163" t="s">
        <v>174</v>
      </c>
      <c r="P56" s="44">
        <f t="shared" si="0"/>
        <v>2320.9185673093066</v>
      </c>
    </row>
    <row r="57" spans="1:16" ht="20.100000000000001" customHeight="1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159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163" t="s">
        <v>174</v>
      </c>
      <c r="P57" s="44">
        <f t="shared" si="0"/>
        <v>2320.9185673093066</v>
      </c>
    </row>
    <row r="58" spans="1:16" ht="20.100000000000001" customHeight="1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160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163" t="s">
        <v>174</v>
      </c>
      <c r="P58" s="44">
        <f t="shared" si="0"/>
        <v>1856.7348538474455</v>
      </c>
    </row>
    <row r="59" spans="1:16" ht="20.100000000000001" customHeight="1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157">
        <v>2</v>
      </c>
      <c r="K59" s="96">
        <v>4</v>
      </c>
      <c r="L59" s="90">
        <v>2</v>
      </c>
      <c r="M59" s="61">
        <v>0</v>
      </c>
      <c r="N59" s="91">
        <v>550</v>
      </c>
      <c r="O59" s="163" t="s">
        <v>62</v>
      </c>
      <c r="P59" s="44">
        <f t="shared" si="0"/>
        <v>1100</v>
      </c>
    </row>
    <row r="60" spans="1:16" ht="20.100000000000001" customHeight="1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157">
        <v>2</v>
      </c>
      <c r="K61" s="96">
        <v>4</v>
      </c>
      <c r="L61" s="90">
        <v>4</v>
      </c>
      <c r="M61" s="61">
        <v>4</v>
      </c>
      <c r="N61" s="91">
        <v>650</v>
      </c>
      <c r="O61" s="163" t="s">
        <v>41</v>
      </c>
      <c r="P61" s="44">
        <f t="shared" si="0"/>
        <v>0</v>
      </c>
    </row>
    <row r="62" spans="1:16" ht="20.100000000000001" customHeight="1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155">
        <v>4</v>
      </c>
      <c r="K76" s="61">
        <v>9</v>
      </c>
      <c r="L76" s="60">
        <v>4</v>
      </c>
      <c r="M76" s="61">
        <v>4</v>
      </c>
      <c r="N76" s="63">
        <v>395</v>
      </c>
      <c r="O76" s="163" t="s">
        <v>41</v>
      </c>
      <c r="P76" s="44">
        <f t="shared" si="1"/>
        <v>0</v>
      </c>
    </row>
    <row r="77" spans="1:16" ht="20.100000000000001" customHeight="1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155">
        <v>5</v>
      </c>
      <c r="K77" s="61">
        <v>15</v>
      </c>
      <c r="L77" s="84">
        <v>10</v>
      </c>
      <c r="M77" s="61">
        <v>10</v>
      </c>
      <c r="N77" s="109">
        <v>3950</v>
      </c>
      <c r="O77" s="163" t="s">
        <v>41</v>
      </c>
      <c r="P77" s="44">
        <f t="shared" si="1"/>
        <v>0</v>
      </c>
    </row>
    <row r="78" spans="1:16" ht="20.100000000000001" customHeight="1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155">
        <v>2</v>
      </c>
      <c r="K80" s="61">
        <v>4</v>
      </c>
      <c r="L80" s="84">
        <v>4</v>
      </c>
      <c r="M80" s="61">
        <v>4</v>
      </c>
      <c r="N80" s="63">
        <v>300</v>
      </c>
      <c r="O80" s="163" t="s">
        <v>41</v>
      </c>
      <c r="P80" s="44">
        <f t="shared" si="1"/>
        <v>0</v>
      </c>
    </row>
    <row r="81" spans="1:16" ht="20.100000000000001" customHeight="1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155">
        <v>2</v>
      </c>
      <c r="K85" s="61">
        <v>6</v>
      </c>
      <c r="L85" s="60">
        <v>2</v>
      </c>
      <c r="M85" s="61">
        <v>2</v>
      </c>
      <c r="N85" s="63">
        <v>14800</v>
      </c>
      <c r="O85" s="163" t="s">
        <v>41</v>
      </c>
      <c r="P85" s="44">
        <f t="shared" si="1"/>
        <v>0</v>
      </c>
    </row>
    <row r="86" spans="1:16" ht="20.100000000000001" customHeight="1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155">
        <v>5</v>
      </c>
      <c r="K86" s="61">
        <v>15</v>
      </c>
      <c r="L86" s="84">
        <v>25</v>
      </c>
      <c r="M86" s="61">
        <v>25</v>
      </c>
      <c r="N86" s="109">
        <v>2200</v>
      </c>
      <c r="O86" s="163" t="s">
        <v>41</v>
      </c>
      <c r="P86" s="44">
        <f t="shared" si="1"/>
        <v>0</v>
      </c>
    </row>
    <row r="87" spans="1:16" ht="20.100000000000001" customHeight="1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155">
        <v>5</v>
      </c>
      <c r="K87" s="61">
        <v>15</v>
      </c>
      <c r="L87" s="84">
        <v>10</v>
      </c>
      <c r="M87" s="61">
        <v>7</v>
      </c>
      <c r="N87" s="109">
        <v>1800</v>
      </c>
      <c r="O87" s="163" t="s">
        <v>220</v>
      </c>
      <c r="P87" s="44">
        <f t="shared" si="1"/>
        <v>5400</v>
      </c>
    </row>
    <row r="88" spans="1:16" ht="20.100000000000001" customHeight="1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155">
        <v>2</v>
      </c>
      <c r="K89" s="61">
        <v>4</v>
      </c>
      <c r="L89" s="60">
        <v>2</v>
      </c>
      <c r="M89" s="61">
        <v>2</v>
      </c>
      <c r="N89" s="63">
        <v>3650</v>
      </c>
      <c r="O89" s="163" t="s">
        <v>41</v>
      </c>
      <c r="P89" s="44">
        <f t="shared" si="1"/>
        <v>0</v>
      </c>
    </row>
    <row r="90" spans="1:16" ht="20.100000000000001" customHeight="1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155">
        <v>4</v>
      </c>
      <c r="K92" s="61">
        <v>9</v>
      </c>
      <c r="L92" s="60">
        <v>4</v>
      </c>
      <c r="M92" s="61">
        <v>4</v>
      </c>
      <c r="N92" s="63">
        <v>450</v>
      </c>
      <c r="O92" s="163" t="s">
        <v>41</v>
      </c>
      <c r="P92" s="44">
        <f t="shared" si="1"/>
        <v>0</v>
      </c>
    </row>
    <row r="93" spans="1:16" ht="20.100000000000001" customHeight="1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159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163" t="s">
        <v>41</v>
      </c>
      <c r="P95" s="44">
        <f t="shared" si="1"/>
        <v>0</v>
      </c>
    </row>
    <row r="96" spans="1:16" ht="20.100000000000001" customHeight="1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159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163" t="s">
        <v>41</v>
      </c>
      <c r="P105" s="44">
        <f t="shared" si="1"/>
        <v>0</v>
      </c>
    </row>
    <row r="106" spans="1:16" ht="20.100000000000001" customHeight="1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155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163" t="s">
        <v>298</v>
      </c>
      <c r="P107" s="44">
        <f t="shared" si="1"/>
        <v>179238.58786516855</v>
      </c>
    </row>
    <row r="108" spans="1:16" ht="20.100000000000001" customHeight="1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155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163" t="s">
        <v>41</v>
      </c>
      <c r="P108" s="44">
        <f t="shared" si="1"/>
        <v>0</v>
      </c>
    </row>
    <row r="109" spans="1:16" ht="20.100000000000001" customHeight="1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155">
        <v>1</v>
      </c>
      <c r="K110" s="61">
        <v>3</v>
      </c>
      <c r="L110" s="62">
        <v>1</v>
      </c>
      <c r="M110" s="121">
        <v>0</v>
      </c>
      <c r="N110" s="63"/>
      <c r="O110" s="163" t="s">
        <v>70</v>
      </c>
      <c r="P110" s="44">
        <f t="shared" si="1"/>
        <v>0</v>
      </c>
    </row>
    <row r="111" spans="1:16" ht="20.100000000000001" customHeight="1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157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163" t="s">
        <v>70</v>
      </c>
      <c r="P111" s="44">
        <f t="shared" si="1"/>
        <v>7013.04</v>
      </c>
    </row>
    <row r="112" spans="1:16" ht="20.100000000000001" customHeight="1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239">
        <v>20</v>
      </c>
      <c r="K114" s="70">
        <v>40</v>
      </c>
      <c r="L114" s="62">
        <v>20</v>
      </c>
      <c r="M114" s="61">
        <v>14</v>
      </c>
      <c r="N114" s="63">
        <v>11876.46</v>
      </c>
      <c r="O114" s="163" t="s">
        <v>104</v>
      </c>
      <c r="P114" s="44">
        <f t="shared" si="1"/>
        <v>71258.759999999995</v>
      </c>
    </row>
    <row r="115" spans="1:16" ht="20.100000000000001" customHeight="1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157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163" t="s">
        <v>41</v>
      </c>
      <c r="P115" s="44">
        <f t="shared" si="1"/>
        <v>0</v>
      </c>
    </row>
    <row r="116" spans="1:16" ht="20.100000000000001" customHeight="1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239">
        <v>38</v>
      </c>
      <c r="K117" s="70">
        <v>58</v>
      </c>
      <c r="L117" s="62">
        <v>38</v>
      </c>
      <c r="M117" s="61">
        <v>16</v>
      </c>
      <c r="N117" s="63">
        <v>7571.24</v>
      </c>
      <c r="O117" s="163" t="s">
        <v>174</v>
      </c>
      <c r="P117" s="44">
        <f t="shared" si="1"/>
        <v>166567.28</v>
      </c>
    </row>
    <row r="118" spans="1:16" ht="20.100000000000001" customHeight="1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155">
        <v>10</v>
      </c>
      <c r="K127" s="61">
        <v>60</v>
      </c>
      <c r="L127" s="62">
        <v>5</v>
      </c>
      <c r="M127" s="61">
        <v>0</v>
      </c>
      <c r="N127" s="63">
        <v>7530.44</v>
      </c>
      <c r="O127" s="163" t="s">
        <v>116</v>
      </c>
      <c r="P127" s="44">
        <f t="shared" ref="P127:P190" si="2">O127*N127</f>
        <v>37652.199999999997</v>
      </c>
    </row>
    <row r="128" spans="1:16" ht="20.100000000000001" customHeight="1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239">
        <v>10</v>
      </c>
      <c r="K129" s="70">
        <v>30</v>
      </c>
      <c r="L129" s="62">
        <v>10</v>
      </c>
      <c r="M129" s="61">
        <v>9</v>
      </c>
      <c r="N129" s="63">
        <v>11419.67</v>
      </c>
      <c r="O129" s="163" t="s">
        <v>70</v>
      </c>
      <c r="P129" s="44">
        <f t="shared" si="2"/>
        <v>11419.67</v>
      </c>
    </row>
    <row r="130" spans="1:16" ht="20.100000000000001" customHeight="1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157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163" t="s">
        <v>41</v>
      </c>
      <c r="P130" s="44">
        <f t="shared" si="2"/>
        <v>0</v>
      </c>
    </row>
    <row r="131" spans="1:16" ht="20.100000000000001" customHeight="1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155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163" t="s">
        <v>41</v>
      </c>
      <c r="P131" s="44">
        <f t="shared" si="2"/>
        <v>0</v>
      </c>
    </row>
    <row r="132" spans="1:16" ht="20.100000000000001" customHeight="1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159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163" t="s">
        <v>41</v>
      </c>
      <c r="P134" s="44">
        <f t="shared" si="2"/>
        <v>0</v>
      </c>
    </row>
    <row r="135" spans="1:16" ht="20.100000000000001" customHeight="1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155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163" t="s">
        <v>41</v>
      </c>
      <c r="P135" s="44">
        <f t="shared" si="2"/>
        <v>0</v>
      </c>
    </row>
    <row r="136" spans="1:16" ht="20.100000000000001" customHeight="1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240">
        <v>1</v>
      </c>
      <c r="K138" s="54">
        <v>3</v>
      </c>
      <c r="L138" s="62">
        <v>5</v>
      </c>
      <c r="M138" s="61">
        <v>5</v>
      </c>
      <c r="N138" s="63">
        <v>68500</v>
      </c>
      <c r="O138" s="163" t="s">
        <v>41</v>
      </c>
      <c r="P138" s="44">
        <f t="shared" si="2"/>
        <v>0</v>
      </c>
    </row>
    <row r="139" spans="1:16" ht="20.100000000000001" customHeight="1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159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163" t="s">
        <v>41</v>
      </c>
      <c r="P141" s="44">
        <f t="shared" si="2"/>
        <v>0</v>
      </c>
    </row>
    <row r="142" spans="1:16" ht="20.100000000000001" customHeight="1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155">
        <v>1</v>
      </c>
      <c r="K143" s="61">
        <v>2</v>
      </c>
      <c r="L143" s="62">
        <v>1</v>
      </c>
      <c r="M143" s="61">
        <v>1</v>
      </c>
      <c r="N143" s="63">
        <v>12131.67</v>
      </c>
      <c r="O143" s="163" t="s">
        <v>41</v>
      </c>
      <c r="P143" s="44">
        <f t="shared" si="2"/>
        <v>0</v>
      </c>
    </row>
    <row r="144" spans="1:16" ht="20.100000000000001" customHeight="1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155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163" t="s">
        <v>142</v>
      </c>
      <c r="P148" s="44">
        <f t="shared" si="2"/>
        <v>277.27999999999997</v>
      </c>
    </row>
    <row r="149" spans="1:16" ht="20.100000000000001" customHeight="1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155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163" t="s">
        <v>41</v>
      </c>
      <c r="P149" s="44">
        <f t="shared" si="2"/>
        <v>0</v>
      </c>
    </row>
    <row r="150" spans="1:16" ht="20.100000000000001" customHeight="1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155">
        <v>2</v>
      </c>
      <c r="K166" s="61">
        <v>4</v>
      </c>
      <c r="L166" s="84">
        <v>1</v>
      </c>
      <c r="M166" s="61">
        <v>1</v>
      </c>
      <c r="N166" s="63">
        <v>9936.42</v>
      </c>
      <c r="O166" s="163" t="s">
        <v>41</v>
      </c>
      <c r="P166" s="44">
        <f t="shared" si="2"/>
        <v>0</v>
      </c>
    </row>
    <row r="167" spans="1:16" ht="20.100000000000001" customHeight="1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155">
        <v>2</v>
      </c>
      <c r="K178" s="61">
        <v>4</v>
      </c>
      <c r="L178" s="84">
        <v>2</v>
      </c>
      <c r="M178" s="61">
        <v>0</v>
      </c>
      <c r="N178" s="63">
        <v>3928.35</v>
      </c>
      <c r="O178" s="163" t="s">
        <v>62</v>
      </c>
      <c r="P178" s="44">
        <f t="shared" si="2"/>
        <v>7856.7</v>
      </c>
    </row>
    <row r="179" spans="1:16" ht="20.100000000000001" customHeight="1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155">
        <v>1</v>
      </c>
      <c r="K188" s="61">
        <v>2</v>
      </c>
      <c r="L188" s="62">
        <v>1</v>
      </c>
      <c r="M188" s="61">
        <v>1</v>
      </c>
      <c r="N188" s="63">
        <v>46007.27</v>
      </c>
      <c r="O188" s="163">
        <v>0</v>
      </c>
      <c r="P188" s="44">
        <f t="shared" si="2"/>
        <v>0</v>
      </c>
    </row>
    <row r="189" spans="1:16" ht="20.100000000000001" customHeight="1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155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163" t="s">
        <v>70</v>
      </c>
      <c r="P189" s="44">
        <f t="shared" si="2"/>
        <v>62235.620786516862</v>
      </c>
    </row>
    <row r="190" spans="1:16" ht="20.100000000000001" customHeight="1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155">
        <v>2</v>
      </c>
      <c r="K190" s="61">
        <v>5</v>
      </c>
      <c r="L190" s="62" t="s">
        <v>239</v>
      </c>
      <c r="M190" s="61">
        <v>5</v>
      </c>
      <c r="N190" s="63">
        <v>380</v>
      </c>
      <c r="O190" s="163" t="s">
        <v>41</v>
      </c>
      <c r="P190" s="44">
        <f t="shared" si="2"/>
        <v>0</v>
      </c>
    </row>
    <row r="191" spans="1:16" ht="20.100000000000001" customHeight="1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155">
        <v>2</v>
      </c>
      <c r="K191" s="61">
        <v>7</v>
      </c>
      <c r="L191" s="60">
        <v>2</v>
      </c>
      <c r="M191" s="61">
        <v>0</v>
      </c>
      <c r="N191" s="63">
        <v>50976</v>
      </c>
      <c r="O191" s="163" t="s">
        <v>62</v>
      </c>
      <c r="P191" s="44">
        <f t="shared" ref="P191:P254" si="3">O191*N191</f>
        <v>101952</v>
      </c>
    </row>
    <row r="192" spans="1:16" ht="20.100000000000001" customHeight="1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155">
        <v>2</v>
      </c>
      <c r="K192" s="61">
        <v>7</v>
      </c>
      <c r="L192" s="60">
        <v>2</v>
      </c>
      <c r="M192" s="61">
        <v>0</v>
      </c>
      <c r="N192" s="63">
        <v>43400</v>
      </c>
      <c r="O192" s="163" t="s">
        <v>62</v>
      </c>
      <c r="P192" s="44">
        <f t="shared" si="3"/>
        <v>86800</v>
      </c>
    </row>
    <row r="193" spans="1:16" ht="20.100000000000001" customHeight="1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155">
        <v>5</v>
      </c>
      <c r="K202" s="61">
        <v>15</v>
      </c>
      <c r="L202" s="62" t="s">
        <v>534</v>
      </c>
      <c r="M202" s="61">
        <v>20</v>
      </c>
      <c r="N202" s="63">
        <v>45</v>
      </c>
      <c r="O202" s="163" t="s">
        <v>41</v>
      </c>
      <c r="P202" s="44">
        <f t="shared" si="3"/>
        <v>0</v>
      </c>
    </row>
    <row r="203" spans="1:16" ht="20.100000000000001" customHeight="1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157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163" t="s">
        <v>62</v>
      </c>
      <c r="P207" s="44">
        <f t="shared" si="3"/>
        <v>42078.239999999998</v>
      </c>
    </row>
    <row r="208" spans="1:16" ht="20.100000000000001" customHeight="1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155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163" t="s">
        <v>41</v>
      </c>
      <c r="P209" s="44">
        <f t="shared" si="3"/>
        <v>0</v>
      </c>
    </row>
    <row r="210" spans="1:16" ht="20.100000000000001" customHeight="1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155">
        <v>1</v>
      </c>
      <c r="K229" s="61">
        <v>2</v>
      </c>
      <c r="L229" s="84">
        <v>2</v>
      </c>
      <c r="M229" s="61">
        <v>2</v>
      </c>
      <c r="N229" s="63">
        <v>577514.01</v>
      </c>
      <c r="O229" s="163" t="s">
        <v>41</v>
      </c>
      <c r="P229" s="44">
        <f t="shared" si="3"/>
        <v>0</v>
      </c>
    </row>
    <row r="230" spans="1:16" ht="20.100000000000001" customHeight="1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157">
        <v>2</v>
      </c>
      <c r="K246" s="70">
        <v>6</v>
      </c>
      <c r="L246" s="62">
        <v>4</v>
      </c>
      <c r="M246" s="61">
        <v>4</v>
      </c>
      <c r="N246" s="63">
        <v>1695</v>
      </c>
      <c r="O246" s="163" t="s">
        <v>41</v>
      </c>
      <c r="P246" s="44">
        <f t="shared" si="3"/>
        <v>0</v>
      </c>
    </row>
    <row r="247" spans="1:16" ht="20.100000000000001" customHeight="1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241">
        <v>8</v>
      </c>
      <c r="K262" s="61"/>
      <c r="L262" s="140">
        <v>8</v>
      </c>
      <c r="M262" s="61">
        <v>3</v>
      </c>
      <c r="N262" s="63">
        <v>2580</v>
      </c>
      <c r="O262" s="163" t="s">
        <v>116</v>
      </c>
      <c r="P262" s="44">
        <f t="shared" si="4"/>
        <v>12900</v>
      </c>
    </row>
    <row r="263" spans="1:16" ht="20.100000000000001" customHeight="1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157">
        <v>10</v>
      </c>
      <c r="K269" s="70">
        <v>22</v>
      </c>
      <c r="L269" s="62">
        <v>22</v>
      </c>
      <c r="M269" s="61">
        <v>22</v>
      </c>
      <c r="N269" s="63">
        <v>1100</v>
      </c>
      <c r="O269" s="163" t="s">
        <v>41</v>
      </c>
      <c r="P269" s="44">
        <f t="shared" si="4"/>
        <v>0</v>
      </c>
    </row>
    <row r="270" spans="1:16" ht="20.100000000000001" customHeight="1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157">
        <v>1</v>
      </c>
      <c r="K280" s="70">
        <v>3</v>
      </c>
      <c r="L280" s="62">
        <v>1</v>
      </c>
      <c r="M280" s="61">
        <v>1</v>
      </c>
      <c r="N280" s="63">
        <v>1200</v>
      </c>
      <c r="O280" s="163" t="s">
        <v>41</v>
      </c>
      <c r="P280" s="44">
        <v>0</v>
      </c>
    </row>
    <row r="281" spans="1:16" ht="20.100000000000001" customHeight="1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S15" sqref="S15:W16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283"/>
      <c r="C1" s="284"/>
      <c r="D1" s="289"/>
      <c r="E1" s="290"/>
      <c r="F1" s="290"/>
      <c r="G1" s="290"/>
      <c r="H1" s="290"/>
      <c r="I1" s="290"/>
      <c r="J1" s="291"/>
      <c r="K1" s="290"/>
      <c r="L1" s="290"/>
      <c r="M1" s="290"/>
      <c r="N1" s="25"/>
      <c r="O1" s="297"/>
      <c r="P1" s="298"/>
    </row>
    <row r="2" spans="1:30" ht="12.75" customHeight="1">
      <c r="B2" s="285"/>
      <c r="C2" s="286"/>
      <c r="D2" s="292"/>
      <c r="E2" s="293"/>
      <c r="F2" s="293"/>
      <c r="G2" s="293"/>
      <c r="H2" s="293"/>
      <c r="I2" s="293"/>
      <c r="J2" s="294"/>
      <c r="K2" s="293"/>
      <c r="L2" s="293"/>
      <c r="M2" s="293"/>
      <c r="N2" s="26"/>
      <c r="O2" s="214"/>
      <c r="P2" s="1"/>
    </row>
    <row r="3" spans="1:30" ht="13.5" customHeight="1" thickBot="1">
      <c r="B3" s="287"/>
      <c r="C3" s="288"/>
      <c r="D3" s="295"/>
      <c r="E3" s="296"/>
      <c r="F3" s="296"/>
      <c r="G3" s="296"/>
      <c r="H3" s="296"/>
      <c r="I3" s="296"/>
      <c r="J3" s="296"/>
      <c r="K3" s="296"/>
      <c r="L3" s="296"/>
      <c r="M3" s="296"/>
      <c r="N3" s="27"/>
      <c r="O3" s="3"/>
      <c r="P3" s="2"/>
      <c r="R3" s="253" t="s">
        <v>697</v>
      </c>
      <c r="S3" s="250" t="s">
        <v>699</v>
      </c>
      <c r="T3" s="254" t="s">
        <v>703</v>
      </c>
    </row>
    <row r="4" spans="1:30">
      <c r="R4" s="253"/>
      <c r="S4" s="250"/>
      <c r="T4" s="254"/>
    </row>
    <row r="5" spans="1:30" ht="23.25" customHeight="1">
      <c r="B5" s="28" t="s">
        <v>8</v>
      </c>
      <c r="C5" s="28"/>
      <c r="D5" s="28"/>
      <c r="E5" s="300" t="s">
        <v>12</v>
      </c>
      <c r="F5" s="300"/>
      <c r="G5" s="300"/>
      <c r="H5" s="300"/>
      <c r="I5" s="300"/>
      <c r="J5" s="179">
        <v>33</v>
      </c>
      <c r="K5" s="299" t="s">
        <v>11</v>
      </c>
      <c r="L5" s="299"/>
      <c r="M5" s="28"/>
      <c r="N5" s="28"/>
      <c r="O5" s="28"/>
      <c r="P5" s="28"/>
      <c r="R5" s="211"/>
      <c r="T5" s="210" t="s">
        <v>705</v>
      </c>
      <c r="AB5" s="188" t="s">
        <v>703</v>
      </c>
      <c r="AC5" s="188" t="s">
        <v>697</v>
      </c>
      <c r="AD5" s="188" t="s">
        <v>742</v>
      </c>
    </row>
    <row r="6" spans="1:30" ht="18" customHeight="1">
      <c r="B6" s="11"/>
      <c r="C6" s="275"/>
      <c r="D6" s="275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704</v>
      </c>
      <c r="AC6" s="209" t="s">
        <v>701</v>
      </c>
      <c r="AD6" t="s">
        <v>527</v>
      </c>
    </row>
    <row r="7" spans="1:30" ht="18" customHeight="1">
      <c r="B7" s="31"/>
      <c r="C7" s="281" t="s">
        <v>15</v>
      </c>
      <c r="D7" s="281"/>
      <c r="E7" s="281"/>
      <c r="F7" s="32" t="s">
        <v>14</v>
      </c>
      <c r="G7" s="184"/>
      <c r="H7" s="31" t="s">
        <v>13</v>
      </c>
      <c r="I7" s="303"/>
      <c r="J7" s="304"/>
      <c r="K7" s="12"/>
      <c r="L7" s="282" t="s">
        <v>17</v>
      </c>
      <c r="M7" s="282"/>
      <c r="N7" s="282"/>
      <c r="O7" s="274"/>
      <c r="P7" s="274"/>
      <c r="V7" s="52"/>
      <c r="AB7" s="212" t="s">
        <v>705</v>
      </c>
      <c r="AC7" s="209" t="s">
        <v>708</v>
      </c>
      <c r="AD7" t="s">
        <v>710</v>
      </c>
    </row>
    <row r="8" spans="1:30" ht="18">
      <c r="B8" s="11"/>
      <c r="C8" s="276"/>
      <c r="D8" s="277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301">
        <v>42446</v>
      </c>
      <c r="O8" s="302"/>
      <c r="P8" s="302"/>
      <c r="AB8" s="212" t="s">
        <v>706</v>
      </c>
      <c r="AC8" s="187"/>
      <c r="AD8" t="s">
        <v>711</v>
      </c>
    </row>
    <row r="9" spans="1:30" ht="18.75" thickBot="1">
      <c r="AB9" s="212" t="s">
        <v>702</v>
      </c>
      <c r="AD9" s="223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278" t="s">
        <v>7</v>
      </c>
      <c r="D10" s="279"/>
      <c r="E10" s="279"/>
      <c r="F10" s="279"/>
      <c r="G10" s="279"/>
      <c r="H10" s="279"/>
      <c r="I10" s="279"/>
      <c r="J10" s="279"/>
      <c r="K10" s="280"/>
      <c r="L10" s="24" t="s">
        <v>20</v>
      </c>
      <c r="M10" s="278" t="s">
        <v>0</v>
      </c>
      <c r="N10" s="280"/>
      <c r="O10" s="14" t="s">
        <v>3</v>
      </c>
      <c r="P10" s="147" t="s">
        <v>2</v>
      </c>
      <c r="Q10" s="150" t="s">
        <v>684</v>
      </c>
      <c r="R10" s="150" t="s">
        <v>669</v>
      </c>
      <c r="S10" s="251" t="s">
        <v>696</v>
      </c>
      <c r="T10" s="251"/>
      <c r="U10" s="251"/>
      <c r="V10" s="251"/>
      <c r="W10" s="251"/>
      <c r="AB10" s="213" t="s">
        <v>709</v>
      </c>
      <c r="AD10" s="13" t="s">
        <v>712</v>
      </c>
    </row>
    <row r="11" spans="1:30" s="13" customFormat="1" ht="20.100000000000001" customHeight="1">
      <c r="A11" s="331">
        <v>1</v>
      </c>
      <c r="B11" s="331" t="s">
        <v>36</v>
      </c>
      <c r="C11" s="256" t="s">
        <v>59</v>
      </c>
      <c r="D11" s="257"/>
      <c r="E11" s="257"/>
      <c r="F11" s="257"/>
      <c r="G11" s="257"/>
      <c r="H11" s="257"/>
      <c r="I11" s="257"/>
      <c r="J11" s="258"/>
      <c r="K11" s="259"/>
      <c r="L11" s="176" t="s">
        <v>61</v>
      </c>
      <c r="M11" s="333"/>
      <c r="N11" s="334"/>
      <c r="O11" s="264">
        <v>3</v>
      </c>
      <c r="P11" s="171"/>
      <c r="Q11" s="255">
        <v>349918.29</v>
      </c>
      <c r="R11" s="249">
        <f>O11*Q11</f>
        <v>1049754.8699999999</v>
      </c>
      <c r="S11" s="249"/>
      <c r="T11" s="249"/>
      <c r="U11" s="249"/>
      <c r="V11" s="249"/>
      <c r="W11" s="249"/>
      <c r="AD11" s="224" t="s">
        <v>713</v>
      </c>
    </row>
    <row r="12" spans="1:30" s="13" customFormat="1" ht="20.100000000000001" customHeight="1" thickBot="1">
      <c r="A12" s="332"/>
      <c r="B12" s="332"/>
      <c r="C12" s="260"/>
      <c r="D12" s="261"/>
      <c r="E12" s="261"/>
      <c r="F12" s="261"/>
      <c r="G12" s="261"/>
      <c r="H12" s="261"/>
      <c r="I12" s="261"/>
      <c r="J12" s="262"/>
      <c r="K12" s="263"/>
      <c r="L12" s="175"/>
      <c r="M12" s="335"/>
      <c r="N12" s="336"/>
      <c r="O12" s="265"/>
      <c r="P12" s="172"/>
      <c r="Q12" s="255"/>
      <c r="R12" s="249"/>
      <c r="S12" s="249"/>
      <c r="T12" s="249"/>
      <c r="U12" s="249"/>
      <c r="V12" s="249"/>
      <c r="W12" s="249"/>
      <c r="AD12" s="224" t="s">
        <v>714</v>
      </c>
    </row>
    <row r="13" spans="1:30" s="13" customFormat="1" ht="20.100000000000001" customHeight="1">
      <c r="A13" s="331"/>
      <c r="B13" s="331"/>
      <c r="C13" s="256"/>
      <c r="D13" s="257"/>
      <c r="E13" s="257"/>
      <c r="F13" s="257"/>
      <c r="G13" s="257"/>
      <c r="H13" s="257"/>
      <c r="I13" s="257"/>
      <c r="J13" s="257"/>
      <c r="K13" s="259"/>
      <c r="L13" s="176"/>
      <c r="M13" s="333"/>
      <c r="N13" s="334"/>
      <c r="O13" s="266"/>
      <c r="P13" s="171"/>
      <c r="Q13" s="255"/>
      <c r="R13" s="249">
        <f>O13*Q13</f>
        <v>0</v>
      </c>
      <c r="S13" s="249"/>
      <c r="T13" s="249"/>
      <c r="U13" s="249"/>
      <c r="V13" s="249"/>
      <c r="W13" s="249"/>
      <c r="AD13" s="224" t="s">
        <v>708</v>
      </c>
    </row>
    <row r="14" spans="1:30" s="13" customFormat="1" ht="20.100000000000001" customHeight="1" thickBot="1">
      <c r="A14" s="332"/>
      <c r="B14" s="332"/>
      <c r="C14" s="260"/>
      <c r="D14" s="261"/>
      <c r="E14" s="261"/>
      <c r="F14" s="261"/>
      <c r="G14" s="261"/>
      <c r="H14" s="261"/>
      <c r="I14" s="261"/>
      <c r="J14" s="261"/>
      <c r="K14" s="263"/>
      <c r="L14" s="175"/>
      <c r="M14" s="335"/>
      <c r="N14" s="336"/>
      <c r="O14" s="267"/>
      <c r="P14" s="172"/>
      <c r="Q14" s="255"/>
      <c r="R14" s="249"/>
      <c r="S14" s="249"/>
      <c r="T14" s="249"/>
      <c r="U14" s="249"/>
      <c r="V14" s="249"/>
      <c r="W14" s="249"/>
      <c r="AD14" s="224" t="s">
        <v>715</v>
      </c>
    </row>
    <row r="15" spans="1:30" s="13" customFormat="1" ht="20.100000000000001" customHeight="1">
      <c r="A15" s="337"/>
      <c r="B15" s="331"/>
      <c r="C15" s="256"/>
      <c r="D15" s="257"/>
      <c r="E15" s="257"/>
      <c r="F15" s="257"/>
      <c r="G15" s="257"/>
      <c r="H15" s="257"/>
      <c r="I15" s="257"/>
      <c r="J15" s="257"/>
      <c r="K15" s="259"/>
      <c r="L15" s="176"/>
      <c r="M15" s="333"/>
      <c r="N15" s="334"/>
      <c r="O15" s="268"/>
      <c r="P15" s="171"/>
      <c r="Q15" s="255"/>
      <c r="R15" s="249">
        <f>O15*Q15</f>
        <v>0</v>
      </c>
      <c r="S15" s="249"/>
      <c r="T15" s="249"/>
      <c r="U15" s="249"/>
      <c r="V15" s="249"/>
      <c r="W15" s="249"/>
      <c r="AD15" s="224" t="s">
        <v>716</v>
      </c>
    </row>
    <row r="16" spans="1:30" s="13" customFormat="1" ht="20.100000000000001" customHeight="1" thickBot="1">
      <c r="A16" s="338"/>
      <c r="B16" s="332"/>
      <c r="C16" s="260"/>
      <c r="D16" s="261"/>
      <c r="E16" s="261"/>
      <c r="F16" s="261"/>
      <c r="G16" s="261"/>
      <c r="H16" s="261"/>
      <c r="I16" s="261"/>
      <c r="J16" s="262"/>
      <c r="K16" s="263"/>
      <c r="L16" s="175"/>
      <c r="M16" s="335"/>
      <c r="N16" s="336"/>
      <c r="O16" s="269"/>
      <c r="P16" s="172"/>
      <c r="Q16" s="255"/>
      <c r="R16" s="249"/>
      <c r="S16" s="249"/>
      <c r="T16" s="249"/>
      <c r="U16" s="249"/>
      <c r="V16" s="249"/>
      <c r="W16" s="249"/>
      <c r="AD16" s="224" t="s">
        <v>717</v>
      </c>
    </row>
    <row r="17" spans="1:30" s="13" customFormat="1" ht="20.100000000000001" customHeight="1">
      <c r="A17" s="339"/>
      <c r="B17" s="34"/>
      <c r="C17" s="256"/>
      <c r="D17" s="257"/>
      <c r="E17" s="257"/>
      <c r="F17" s="257"/>
      <c r="G17" s="257"/>
      <c r="H17" s="257"/>
      <c r="I17" s="257"/>
      <c r="J17" s="257"/>
      <c r="K17" s="259"/>
      <c r="L17" s="176"/>
      <c r="M17" s="327"/>
      <c r="N17" s="328"/>
      <c r="O17" s="270"/>
      <c r="P17" s="145"/>
      <c r="Q17" s="249"/>
      <c r="R17" s="249">
        <f>O17*Q17</f>
        <v>0</v>
      </c>
      <c r="S17" s="249"/>
      <c r="T17" s="249"/>
      <c r="U17" s="249"/>
      <c r="V17" s="249"/>
      <c r="W17" s="249"/>
      <c r="AD17" s="224" t="s">
        <v>718</v>
      </c>
    </row>
    <row r="18" spans="1:30" s="13" customFormat="1" ht="20.100000000000001" customHeight="1" thickBot="1">
      <c r="A18" s="340"/>
      <c r="B18" s="35"/>
      <c r="C18" s="260"/>
      <c r="D18" s="261"/>
      <c r="E18" s="261"/>
      <c r="F18" s="261"/>
      <c r="G18" s="261"/>
      <c r="H18" s="261"/>
      <c r="I18" s="261"/>
      <c r="J18" s="261"/>
      <c r="K18" s="263"/>
      <c r="L18" s="175"/>
      <c r="M18" s="329"/>
      <c r="N18" s="330"/>
      <c r="O18" s="271"/>
      <c r="P18" s="146"/>
      <c r="Q18" s="249"/>
      <c r="R18" s="249"/>
      <c r="S18" s="249"/>
      <c r="T18" s="249"/>
      <c r="U18" s="249"/>
      <c r="V18" s="249"/>
      <c r="W18" s="249"/>
      <c r="AD18" s="224" t="s">
        <v>701</v>
      </c>
    </row>
    <row r="19" spans="1:30" s="13" customFormat="1" ht="20.100000000000001" customHeight="1">
      <c r="A19" s="339"/>
      <c r="B19" s="34"/>
      <c r="C19" s="256"/>
      <c r="D19" s="257"/>
      <c r="E19" s="257"/>
      <c r="F19" s="257"/>
      <c r="G19" s="257"/>
      <c r="H19" s="257"/>
      <c r="I19" s="257"/>
      <c r="J19" s="257"/>
      <c r="K19" s="259"/>
      <c r="L19" s="176"/>
      <c r="M19" s="327"/>
      <c r="N19" s="328"/>
      <c r="O19" s="272"/>
      <c r="P19" s="145"/>
      <c r="Q19" s="249"/>
      <c r="R19" s="249">
        <f>O19*Q19</f>
        <v>0</v>
      </c>
      <c r="S19" s="252"/>
      <c r="T19" s="252"/>
      <c r="U19" s="252"/>
      <c r="V19" s="252"/>
      <c r="W19" s="252"/>
      <c r="AD19" s="224" t="s">
        <v>701</v>
      </c>
    </row>
    <row r="20" spans="1:30" s="13" customFormat="1" ht="20.100000000000001" customHeight="1" thickBot="1">
      <c r="A20" s="340"/>
      <c r="B20" s="35"/>
      <c r="C20" s="260"/>
      <c r="D20" s="261"/>
      <c r="E20" s="261"/>
      <c r="F20" s="261"/>
      <c r="G20" s="261"/>
      <c r="H20" s="261"/>
      <c r="I20" s="261"/>
      <c r="J20" s="261"/>
      <c r="K20" s="263"/>
      <c r="L20" s="175"/>
      <c r="M20" s="329"/>
      <c r="N20" s="330"/>
      <c r="O20" s="273"/>
      <c r="P20" s="146"/>
      <c r="Q20" s="249"/>
      <c r="R20" s="249"/>
      <c r="S20" s="252"/>
      <c r="T20" s="252"/>
      <c r="U20" s="252"/>
      <c r="V20" s="252"/>
      <c r="W20" s="252"/>
      <c r="AD20" s="224" t="s">
        <v>719</v>
      </c>
    </row>
    <row r="21" spans="1:30" s="13" customFormat="1" ht="20.100000000000001" customHeight="1">
      <c r="A21" s="339"/>
      <c r="B21" s="34"/>
      <c r="C21" s="256"/>
      <c r="D21" s="257"/>
      <c r="E21" s="257"/>
      <c r="F21" s="257"/>
      <c r="G21" s="257"/>
      <c r="H21" s="257"/>
      <c r="I21" s="257"/>
      <c r="J21" s="257"/>
      <c r="K21" s="259"/>
      <c r="L21" s="176"/>
      <c r="M21" s="327"/>
      <c r="N21" s="328"/>
      <c r="O21" s="21"/>
      <c r="P21" s="145"/>
      <c r="Q21" s="249"/>
      <c r="R21" s="249">
        <f>O21*Q21</f>
        <v>0</v>
      </c>
      <c r="S21" s="252"/>
      <c r="T21" s="252"/>
      <c r="U21" s="252"/>
      <c r="V21" s="252"/>
      <c r="W21" s="252"/>
      <c r="AD21" s="224" t="s">
        <v>720</v>
      </c>
    </row>
    <row r="22" spans="1:30" s="13" customFormat="1" ht="20.100000000000001" customHeight="1" thickBot="1">
      <c r="A22" s="340"/>
      <c r="B22" s="35"/>
      <c r="C22" s="260"/>
      <c r="D22" s="261"/>
      <c r="E22" s="261"/>
      <c r="F22" s="261"/>
      <c r="G22" s="261"/>
      <c r="H22" s="261"/>
      <c r="I22" s="261"/>
      <c r="J22" s="261"/>
      <c r="K22" s="263"/>
      <c r="L22" s="175"/>
      <c r="M22" s="329"/>
      <c r="N22" s="330"/>
      <c r="O22" s="23"/>
      <c r="P22" s="146"/>
      <c r="Q22" s="249"/>
      <c r="R22" s="249"/>
      <c r="S22" s="252"/>
      <c r="T22" s="252"/>
      <c r="U22" s="252"/>
      <c r="V22" s="252"/>
      <c r="W22" s="252"/>
      <c r="AD22" s="224" t="s">
        <v>721</v>
      </c>
    </row>
    <row r="23" spans="1:30" s="13" customFormat="1" ht="20.100000000000001" customHeight="1">
      <c r="A23" s="20"/>
      <c r="B23" s="34"/>
      <c r="C23" s="256"/>
      <c r="D23" s="257"/>
      <c r="E23" s="257"/>
      <c r="F23" s="257"/>
      <c r="G23" s="257"/>
      <c r="H23" s="257"/>
      <c r="I23" s="257"/>
      <c r="J23" s="257"/>
      <c r="K23" s="259"/>
      <c r="L23" s="176"/>
      <c r="M23" s="327"/>
      <c r="N23" s="328"/>
      <c r="O23" s="21"/>
      <c r="P23" s="145"/>
      <c r="Q23" s="249"/>
      <c r="R23" s="249">
        <f>O23*Q23</f>
        <v>0</v>
      </c>
      <c r="S23" s="252"/>
      <c r="T23" s="252"/>
      <c r="U23" s="252"/>
      <c r="V23" s="252"/>
      <c r="W23" s="252"/>
    </row>
    <row r="24" spans="1:30" s="13" customFormat="1" ht="20.100000000000001" customHeight="1" thickBot="1">
      <c r="A24" s="22"/>
      <c r="B24" s="35"/>
      <c r="C24" s="260"/>
      <c r="D24" s="261"/>
      <c r="E24" s="261"/>
      <c r="F24" s="261"/>
      <c r="G24" s="261"/>
      <c r="H24" s="261"/>
      <c r="I24" s="261"/>
      <c r="J24" s="261"/>
      <c r="K24" s="263"/>
      <c r="L24" s="175"/>
      <c r="M24" s="329"/>
      <c r="N24" s="330"/>
      <c r="O24" s="23"/>
      <c r="P24" s="146"/>
      <c r="Q24" s="249"/>
      <c r="R24" s="249"/>
      <c r="S24" s="252"/>
      <c r="T24" s="252"/>
      <c r="U24" s="252"/>
      <c r="V24" s="252"/>
      <c r="W24" s="252"/>
    </row>
    <row r="25" spans="1:30" s="13" customFormat="1" ht="20.100000000000001" customHeight="1">
      <c r="A25" s="20"/>
      <c r="B25" s="34"/>
      <c r="C25" s="256"/>
      <c r="D25" s="257"/>
      <c r="E25" s="257"/>
      <c r="F25" s="257"/>
      <c r="G25" s="257"/>
      <c r="H25" s="257"/>
      <c r="I25" s="257"/>
      <c r="J25" s="257"/>
      <c r="K25" s="259"/>
      <c r="L25" s="176"/>
      <c r="M25" s="327"/>
      <c r="N25" s="328"/>
      <c r="O25" s="21"/>
      <c r="P25" s="145"/>
      <c r="Q25" s="249"/>
      <c r="R25" s="249">
        <f>O25*Q25</f>
        <v>0</v>
      </c>
      <c r="S25" s="252"/>
      <c r="T25" s="252"/>
      <c r="U25" s="252"/>
      <c r="V25" s="252"/>
      <c r="W25" s="252"/>
    </row>
    <row r="26" spans="1:30" s="13" customFormat="1" ht="20.100000000000001" customHeight="1" thickBot="1">
      <c r="A26" s="22"/>
      <c r="B26" s="35"/>
      <c r="C26" s="260"/>
      <c r="D26" s="261"/>
      <c r="E26" s="261"/>
      <c r="F26" s="261"/>
      <c r="G26" s="261"/>
      <c r="H26" s="261"/>
      <c r="I26" s="261"/>
      <c r="J26" s="261"/>
      <c r="K26" s="263"/>
      <c r="L26" s="175"/>
      <c r="M26" s="329"/>
      <c r="N26" s="330"/>
      <c r="O26" s="23"/>
      <c r="P26" s="146"/>
      <c r="Q26" s="249"/>
      <c r="R26" s="249"/>
      <c r="S26" s="252"/>
      <c r="T26" s="252"/>
      <c r="U26" s="252"/>
      <c r="V26" s="252"/>
      <c r="W26" s="252"/>
    </row>
    <row r="27" spans="1:30" s="13" customFormat="1" ht="20.100000000000001" customHeight="1">
      <c r="A27" s="20"/>
      <c r="B27" s="34"/>
      <c r="C27" s="256"/>
      <c r="D27" s="257"/>
      <c r="E27" s="257"/>
      <c r="F27" s="257"/>
      <c r="G27" s="257"/>
      <c r="H27" s="257"/>
      <c r="I27" s="257"/>
      <c r="J27" s="257"/>
      <c r="K27" s="259"/>
      <c r="L27" s="176"/>
      <c r="M27" s="327"/>
      <c r="N27" s="328"/>
      <c r="O27" s="21"/>
      <c r="P27" s="145"/>
      <c r="Q27" s="249"/>
      <c r="R27" s="249">
        <f>O27*Q27</f>
        <v>0</v>
      </c>
      <c r="S27" s="252"/>
      <c r="T27" s="252"/>
      <c r="U27" s="252"/>
      <c r="V27" s="252"/>
      <c r="W27" s="252"/>
    </row>
    <row r="28" spans="1:30" s="13" customFormat="1" ht="20.100000000000001" customHeight="1" thickBot="1">
      <c r="A28" s="22"/>
      <c r="B28" s="35"/>
      <c r="C28" s="260"/>
      <c r="D28" s="261"/>
      <c r="E28" s="261"/>
      <c r="F28" s="261"/>
      <c r="G28" s="261"/>
      <c r="H28" s="261"/>
      <c r="I28" s="261"/>
      <c r="J28" s="261"/>
      <c r="K28" s="263"/>
      <c r="L28" s="175"/>
      <c r="M28" s="329"/>
      <c r="N28" s="330"/>
      <c r="O28" s="23"/>
      <c r="P28" s="146"/>
      <c r="Q28" s="249"/>
      <c r="R28" s="249"/>
      <c r="S28" s="252"/>
      <c r="T28" s="252"/>
      <c r="U28" s="252"/>
      <c r="V28" s="252"/>
      <c r="W28" s="252"/>
    </row>
    <row r="29" spans="1:30" s="13" customFormat="1" ht="20.100000000000001" customHeight="1">
      <c r="A29" s="20"/>
      <c r="B29" s="34"/>
      <c r="C29" s="256"/>
      <c r="D29" s="257"/>
      <c r="E29" s="257"/>
      <c r="F29" s="257"/>
      <c r="G29" s="257"/>
      <c r="H29" s="257"/>
      <c r="I29" s="257"/>
      <c r="J29" s="257"/>
      <c r="K29" s="259"/>
      <c r="L29" s="176"/>
      <c r="M29" s="327"/>
      <c r="N29" s="328"/>
      <c r="O29" s="21"/>
      <c r="P29" s="145"/>
      <c r="Q29" s="249"/>
      <c r="R29" s="249">
        <f>O29*Q29</f>
        <v>0</v>
      </c>
      <c r="S29" s="252"/>
      <c r="T29" s="252"/>
      <c r="U29" s="252"/>
      <c r="V29" s="252"/>
      <c r="W29" s="252"/>
    </row>
    <row r="30" spans="1:30" s="13" customFormat="1" ht="20.100000000000001" customHeight="1" thickBot="1">
      <c r="A30" s="22"/>
      <c r="B30" s="35"/>
      <c r="C30" s="260"/>
      <c r="D30" s="261"/>
      <c r="E30" s="261"/>
      <c r="F30" s="261"/>
      <c r="G30" s="261"/>
      <c r="H30" s="261"/>
      <c r="I30" s="261"/>
      <c r="J30" s="261"/>
      <c r="K30" s="263"/>
      <c r="L30" s="175"/>
      <c r="M30" s="329"/>
      <c r="N30" s="330"/>
      <c r="O30" s="23"/>
      <c r="P30" s="146"/>
      <c r="Q30" s="249"/>
      <c r="R30" s="249"/>
      <c r="S30" s="252"/>
      <c r="T30" s="252"/>
      <c r="U30" s="252"/>
      <c r="V30" s="252"/>
      <c r="W30" s="252"/>
    </row>
    <row r="31" spans="1:30" s="13" customFormat="1" ht="20.100000000000001" customHeight="1">
      <c r="A31" s="20"/>
      <c r="B31" s="34"/>
      <c r="C31" s="256"/>
      <c r="D31" s="257"/>
      <c r="E31" s="257"/>
      <c r="F31" s="257"/>
      <c r="G31" s="257"/>
      <c r="H31" s="257"/>
      <c r="I31" s="257"/>
      <c r="J31" s="257"/>
      <c r="K31" s="259"/>
      <c r="L31" s="176"/>
      <c r="M31" s="327"/>
      <c r="N31" s="328"/>
      <c r="O31" s="21"/>
      <c r="P31" s="145"/>
      <c r="Q31" s="249"/>
      <c r="R31" s="249">
        <f>O31*Q31</f>
        <v>0</v>
      </c>
      <c r="S31" s="252"/>
      <c r="T31" s="252"/>
      <c r="U31" s="252"/>
      <c r="V31" s="252"/>
      <c r="W31" s="252"/>
    </row>
    <row r="32" spans="1:30" s="13" customFormat="1" ht="20.100000000000001" customHeight="1" thickBot="1">
      <c r="A32" s="22"/>
      <c r="B32" s="35"/>
      <c r="C32" s="260"/>
      <c r="D32" s="261"/>
      <c r="E32" s="261"/>
      <c r="F32" s="261"/>
      <c r="G32" s="261"/>
      <c r="H32" s="261"/>
      <c r="I32" s="261"/>
      <c r="J32" s="261"/>
      <c r="K32" s="263"/>
      <c r="L32" s="175"/>
      <c r="M32" s="329"/>
      <c r="N32" s="330"/>
      <c r="O32" s="23"/>
      <c r="P32" s="146"/>
      <c r="Q32" s="249"/>
      <c r="R32" s="249"/>
      <c r="S32" s="252"/>
      <c r="T32" s="252"/>
      <c r="U32" s="252"/>
      <c r="V32" s="252"/>
      <c r="W32" s="252"/>
    </row>
    <row r="33" spans="1:23" s="13" customFormat="1" ht="20.100000000000001" customHeight="1">
      <c r="A33" s="20"/>
      <c r="B33" s="34"/>
      <c r="C33" s="256"/>
      <c r="D33" s="257"/>
      <c r="E33" s="257"/>
      <c r="F33" s="257"/>
      <c r="G33" s="257"/>
      <c r="H33" s="257"/>
      <c r="I33" s="257"/>
      <c r="J33" s="257"/>
      <c r="K33" s="259"/>
      <c r="L33" s="176"/>
      <c r="M33" s="327"/>
      <c r="N33" s="328"/>
      <c r="O33" s="21"/>
      <c r="P33" s="145"/>
      <c r="Q33" s="249"/>
      <c r="R33" s="249">
        <f>O33*Q33</f>
        <v>0</v>
      </c>
      <c r="S33" s="252"/>
      <c r="T33" s="252"/>
      <c r="U33" s="252"/>
      <c r="V33" s="252"/>
      <c r="W33" s="252"/>
    </row>
    <row r="34" spans="1:23" s="13" customFormat="1" ht="20.100000000000001" customHeight="1" thickBot="1">
      <c r="A34" s="22"/>
      <c r="B34" s="35"/>
      <c r="C34" s="260"/>
      <c r="D34" s="261"/>
      <c r="E34" s="261"/>
      <c r="F34" s="261"/>
      <c r="G34" s="261"/>
      <c r="H34" s="261"/>
      <c r="I34" s="261"/>
      <c r="J34" s="261"/>
      <c r="K34" s="263"/>
      <c r="L34" s="175"/>
      <c r="M34" s="329"/>
      <c r="N34" s="330"/>
      <c r="O34" s="23"/>
      <c r="P34" s="146"/>
      <c r="Q34" s="249"/>
      <c r="R34" s="249"/>
      <c r="S34" s="252"/>
      <c r="T34" s="252"/>
      <c r="U34" s="252"/>
      <c r="V34" s="252"/>
      <c r="W34" s="252"/>
    </row>
    <row r="35" spans="1:23" s="13" customFormat="1" ht="20.100000000000001" customHeight="1">
      <c r="A35" s="20"/>
      <c r="B35" s="34"/>
      <c r="C35" s="256"/>
      <c r="D35" s="257"/>
      <c r="E35" s="257"/>
      <c r="F35" s="257"/>
      <c r="G35" s="257"/>
      <c r="H35" s="257"/>
      <c r="I35" s="257"/>
      <c r="J35" s="257"/>
      <c r="K35" s="259"/>
      <c r="L35" s="176"/>
      <c r="M35" s="327"/>
      <c r="N35" s="328"/>
      <c r="O35" s="21"/>
      <c r="P35" s="145"/>
      <c r="Q35" s="249"/>
      <c r="R35" s="249">
        <f>O35*Q35</f>
        <v>0</v>
      </c>
      <c r="S35" s="252"/>
      <c r="T35" s="252"/>
      <c r="U35" s="252"/>
      <c r="V35" s="252"/>
      <c r="W35" s="252"/>
    </row>
    <row r="36" spans="1:23" s="13" customFormat="1" ht="20.100000000000001" customHeight="1" thickBot="1">
      <c r="A36" s="22"/>
      <c r="B36" s="35"/>
      <c r="C36" s="260"/>
      <c r="D36" s="261"/>
      <c r="E36" s="261"/>
      <c r="F36" s="261"/>
      <c r="G36" s="261"/>
      <c r="H36" s="261"/>
      <c r="I36" s="261"/>
      <c r="J36" s="262"/>
      <c r="K36" s="263"/>
      <c r="L36" s="175"/>
      <c r="M36" s="329"/>
      <c r="N36" s="330"/>
      <c r="O36" s="215"/>
      <c r="P36" s="146"/>
      <c r="Q36" s="249"/>
      <c r="R36" s="249"/>
      <c r="S36" s="252"/>
      <c r="T36" s="252"/>
      <c r="U36" s="252"/>
      <c r="V36" s="252"/>
      <c r="W36" s="252"/>
    </row>
    <row r="37" spans="1:23" s="13" customFormat="1" ht="20.100000000000001" customHeight="1">
      <c r="A37" s="20"/>
      <c r="B37" s="34"/>
      <c r="C37" s="256"/>
      <c r="D37" s="257"/>
      <c r="E37" s="257"/>
      <c r="F37" s="257"/>
      <c r="G37" s="257"/>
      <c r="H37" s="257"/>
      <c r="I37" s="257"/>
      <c r="J37" s="258"/>
      <c r="K37" s="259"/>
      <c r="L37" s="176"/>
      <c r="M37" s="327"/>
      <c r="N37" s="328"/>
      <c r="O37" s="216"/>
      <c r="P37" s="145"/>
      <c r="Q37" s="249"/>
      <c r="R37" s="249">
        <f>O37*Q37</f>
        <v>0</v>
      </c>
      <c r="S37" s="252"/>
      <c r="T37" s="252"/>
      <c r="U37" s="252"/>
      <c r="V37" s="252"/>
      <c r="W37" s="252"/>
    </row>
    <row r="38" spans="1:23" s="13" customFormat="1" ht="20.100000000000001" customHeight="1" thickBot="1">
      <c r="A38" s="22"/>
      <c r="B38" s="35"/>
      <c r="C38" s="260"/>
      <c r="D38" s="261"/>
      <c r="E38" s="261"/>
      <c r="F38" s="261"/>
      <c r="G38" s="261"/>
      <c r="H38" s="261"/>
      <c r="I38" s="261"/>
      <c r="J38" s="261"/>
      <c r="K38" s="263"/>
      <c r="L38" s="175"/>
      <c r="M38" s="329"/>
      <c r="N38" s="330"/>
      <c r="O38" s="23"/>
      <c r="P38" s="146"/>
      <c r="Q38" s="249"/>
      <c r="R38" s="249"/>
      <c r="S38" s="252"/>
      <c r="T38" s="252"/>
      <c r="U38" s="252"/>
      <c r="V38" s="252"/>
      <c r="W38" s="252"/>
    </row>
    <row r="39" spans="1:23" s="13" customFormat="1" ht="20.100000000000001" customHeight="1">
      <c r="A39" s="20"/>
      <c r="B39" s="34"/>
      <c r="C39" s="256"/>
      <c r="D39" s="257"/>
      <c r="E39" s="257"/>
      <c r="F39" s="257"/>
      <c r="G39" s="257"/>
      <c r="H39" s="257"/>
      <c r="I39" s="257"/>
      <c r="J39" s="257"/>
      <c r="K39" s="259"/>
      <c r="L39" s="176"/>
      <c r="M39" s="327"/>
      <c r="N39" s="328"/>
      <c r="O39" s="21"/>
      <c r="P39" s="145"/>
      <c r="Q39" s="249"/>
      <c r="R39" s="249">
        <f>O39*Q39</f>
        <v>0</v>
      </c>
      <c r="S39" s="252"/>
      <c r="T39" s="252"/>
      <c r="U39" s="252"/>
      <c r="V39" s="252"/>
      <c r="W39" s="252"/>
    </row>
    <row r="40" spans="1:23" s="13" customFormat="1" ht="20.100000000000001" customHeight="1" thickBot="1">
      <c r="A40" s="22"/>
      <c r="B40" s="35"/>
      <c r="C40" s="260"/>
      <c r="D40" s="261"/>
      <c r="E40" s="261"/>
      <c r="F40" s="261"/>
      <c r="G40" s="261"/>
      <c r="H40" s="261"/>
      <c r="I40" s="261"/>
      <c r="J40" s="261"/>
      <c r="K40" s="263"/>
      <c r="L40" s="175"/>
      <c r="M40" s="329"/>
      <c r="N40" s="330"/>
      <c r="O40" s="23"/>
      <c r="P40" s="146"/>
      <c r="Q40" s="249"/>
      <c r="R40" s="249"/>
      <c r="S40" s="252"/>
      <c r="T40" s="252"/>
      <c r="U40" s="252"/>
      <c r="V40" s="252"/>
      <c r="W40" s="252"/>
    </row>
    <row r="41" spans="1:23" s="13" customFormat="1" ht="20.100000000000001" customHeight="1">
      <c r="A41" s="20"/>
      <c r="B41" s="34"/>
      <c r="C41" s="256"/>
      <c r="D41" s="257"/>
      <c r="E41" s="257"/>
      <c r="F41" s="257"/>
      <c r="G41" s="257"/>
      <c r="H41" s="257"/>
      <c r="I41" s="257"/>
      <c r="J41" s="257"/>
      <c r="K41" s="259"/>
      <c r="L41" s="176"/>
      <c r="M41" s="327"/>
      <c r="N41" s="328"/>
      <c r="O41" s="21"/>
      <c r="P41" s="145"/>
      <c r="Q41" s="249"/>
      <c r="R41" s="249">
        <f>O41*Q41</f>
        <v>0</v>
      </c>
      <c r="S41" s="252"/>
      <c r="T41" s="252"/>
      <c r="U41" s="252"/>
      <c r="V41" s="252"/>
      <c r="W41" s="252"/>
    </row>
    <row r="42" spans="1:23" s="13" customFormat="1" ht="20.100000000000001" customHeight="1" thickBot="1">
      <c r="A42" s="22"/>
      <c r="B42" s="35"/>
      <c r="C42" s="260"/>
      <c r="D42" s="261"/>
      <c r="E42" s="261"/>
      <c r="F42" s="261"/>
      <c r="G42" s="261"/>
      <c r="H42" s="261"/>
      <c r="I42" s="261"/>
      <c r="J42" s="261"/>
      <c r="K42" s="263"/>
      <c r="L42" s="175"/>
      <c r="M42" s="329"/>
      <c r="N42" s="330"/>
      <c r="O42" s="23"/>
      <c r="P42" s="146"/>
      <c r="Q42" s="249"/>
      <c r="R42" s="249"/>
      <c r="S42" s="252"/>
      <c r="T42" s="252"/>
      <c r="U42" s="252"/>
      <c r="V42" s="252"/>
      <c r="W42" s="252"/>
    </row>
    <row r="43" spans="1:23" s="13" customFormat="1" ht="20.100000000000001" customHeight="1">
      <c r="A43" s="20"/>
      <c r="B43" s="34"/>
      <c r="C43" s="256"/>
      <c r="D43" s="257"/>
      <c r="E43" s="257"/>
      <c r="F43" s="257"/>
      <c r="G43" s="257"/>
      <c r="H43" s="257"/>
      <c r="I43" s="257"/>
      <c r="J43" s="257"/>
      <c r="K43" s="259"/>
      <c r="L43" s="176"/>
      <c r="M43" s="327"/>
      <c r="N43" s="328"/>
      <c r="O43" s="21"/>
      <c r="P43" s="145"/>
      <c r="Q43" s="249"/>
      <c r="R43" s="249">
        <f>O43*Q43</f>
        <v>0</v>
      </c>
      <c r="S43" s="252"/>
      <c r="T43" s="252"/>
      <c r="U43" s="252"/>
      <c r="V43" s="252"/>
      <c r="W43" s="252"/>
    </row>
    <row r="44" spans="1:23" s="13" customFormat="1" ht="20.100000000000001" customHeight="1" thickBot="1">
      <c r="A44" s="22"/>
      <c r="B44" s="35"/>
      <c r="C44" s="260"/>
      <c r="D44" s="261"/>
      <c r="E44" s="261"/>
      <c r="F44" s="261"/>
      <c r="G44" s="261"/>
      <c r="H44" s="261"/>
      <c r="I44" s="261"/>
      <c r="J44" s="261"/>
      <c r="K44" s="263"/>
      <c r="L44" s="175"/>
      <c r="M44" s="329"/>
      <c r="N44" s="330"/>
      <c r="O44" s="23"/>
      <c r="P44" s="146"/>
      <c r="Q44" s="249"/>
      <c r="R44" s="249"/>
      <c r="S44" s="252"/>
      <c r="T44" s="252"/>
      <c r="U44" s="252"/>
      <c r="V44" s="252"/>
      <c r="W44" s="252"/>
    </row>
    <row r="45" spans="1:23" s="13" customFormat="1" ht="20.100000000000001" customHeight="1">
      <c r="A45" s="20"/>
      <c r="B45" s="34"/>
      <c r="C45" s="256"/>
      <c r="D45" s="257"/>
      <c r="E45" s="257"/>
      <c r="F45" s="257"/>
      <c r="G45" s="257"/>
      <c r="H45" s="257"/>
      <c r="I45" s="257"/>
      <c r="J45" s="257"/>
      <c r="K45" s="259"/>
      <c r="L45" s="176"/>
      <c r="M45" s="327"/>
      <c r="N45" s="328"/>
      <c r="O45" s="21"/>
      <c r="P45" s="145"/>
      <c r="Q45" s="249"/>
      <c r="R45" s="249">
        <f>O45*Q45</f>
        <v>0</v>
      </c>
      <c r="S45" s="252"/>
      <c r="T45" s="252"/>
      <c r="U45" s="252"/>
      <c r="V45" s="252"/>
      <c r="W45" s="252"/>
    </row>
    <row r="46" spans="1:23" s="13" customFormat="1" ht="20.100000000000001" customHeight="1" thickBot="1">
      <c r="A46" s="22"/>
      <c r="B46" s="35"/>
      <c r="C46" s="260"/>
      <c r="D46" s="261"/>
      <c r="E46" s="261"/>
      <c r="F46" s="261"/>
      <c r="G46" s="261"/>
      <c r="H46" s="261"/>
      <c r="I46" s="261"/>
      <c r="J46" s="261"/>
      <c r="K46" s="263"/>
      <c r="L46" s="175"/>
      <c r="M46" s="329"/>
      <c r="N46" s="330"/>
      <c r="O46" s="23"/>
      <c r="P46" s="146"/>
      <c r="Q46" s="249"/>
      <c r="R46" s="249"/>
      <c r="S46" s="252"/>
      <c r="T46" s="252"/>
      <c r="U46" s="252"/>
      <c r="V46" s="252"/>
      <c r="W46" s="252"/>
    </row>
    <row r="47" spans="1:23" ht="21.75" customHeight="1">
      <c r="B47" s="321" t="s">
        <v>5</v>
      </c>
      <c r="C47" s="322"/>
      <c r="D47" s="322"/>
      <c r="E47" s="322"/>
      <c r="F47" s="322"/>
      <c r="G47" s="322"/>
      <c r="H47" s="322"/>
      <c r="I47" s="322"/>
      <c r="J47" s="323"/>
      <c r="K47" s="322"/>
      <c r="L47" s="322"/>
      <c r="M47" s="322"/>
      <c r="N47" s="322"/>
      <c r="O47" s="323"/>
      <c r="P47" s="324"/>
    </row>
    <row r="48" spans="1:23" ht="15" customHeight="1" thickBot="1">
      <c r="B48" s="317"/>
      <c r="C48" s="318"/>
      <c r="D48" s="318"/>
      <c r="E48" s="318"/>
      <c r="F48" s="318"/>
      <c r="G48" s="318"/>
      <c r="H48" s="318"/>
      <c r="I48" s="318"/>
      <c r="J48" s="318"/>
      <c r="K48" s="318"/>
      <c r="L48" s="318"/>
      <c r="M48" s="318"/>
      <c r="N48" s="318"/>
      <c r="O48" s="318"/>
      <c r="P48" s="319"/>
    </row>
    <row r="49" spans="2:17" ht="13.5" thickBot="1">
      <c r="B49" s="320"/>
      <c r="C49" s="320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305" t="s">
        <v>4</v>
      </c>
      <c r="C50" s="306"/>
      <c r="D50" s="307"/>
      <c r="E50" s="314" t="s">
        <v>9</v>
      </c>
      <c r="F50" s="315"/>
      <c r="G50" s="316"/>
      <c r="H50" s="316"/>
      <c r="I50" s="316"/>
      <c r="J50" s="217"/>
      <c r="K50" s="325" t="s">
        <v>6</v>
      </c>
      <c r="L50" s="325"/>
      <c r="M50" s="325"/>
      <c r="N50" s="325"/>
      <c r="O50" s="326"/>
      <c r="P50" s="325"/>
      <c r="Q50" s="151"/>
    </row>
    <row r="51" spans="2:17">
      <c r="B51" s="308"/>
      <c r="C51" s="309"/>
      <c r="D51" s="310"/>
      <c r="J51" s="218"/>
      <c r="O51" s="219"/>
    </row>
    <row r="52" spans="2:17">
      <c r="B52" s="308"/>
      <c r="C52" s="309"/>
      <c r="D52" s="310"/>
    </row>
    <row r="53" spans="2:17" ht="13.5" thickBot="1">
      <c r="B53" s="311"/>
      <c r="C53" s="312"/>
      <c r="D53" s="313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218"/>
      <c r="O55" s="219"/>
    </row>
    <row r="56" spans="2:17">
      <c r="J56" s="218"/>
      <c r="O56" s="219"/>
    </row>
    <row r="57" spans="2:17">
      <c r="J57" s="218"/>
      <c r="O57" s="219"/>
    </row>
    <row r="58" spans="2:17">
      <c r="J58" s="218"/>
      <c r="O58" s="219"/>
    </row>
    <row r="59" spans="2:17">
      <c r="J59" s="218"/>
      <c r="O59" s="219"/>
    </row>
    <row r="61" spans="2:17">
      <c r="J61" s="218"/>
      <c r="O61" s="219"/>
    </row>
    <row r="76" spans="10:15">
      <c r="J76" s="218"/>
      <c r="O76" s="219"/>
    </row>
    <row r="77" spans="10:15">
      <c r="J77" s="218"/>
      <c r="O77" s="219"/>
    </row>
    <row r="80" spans="10:15">
      <c r="J80" s="218"/>
      <c r="O80" s="219"/>
    </row>
    <row r="85" spans="10:15">
      <c r="J85" s="218"/>
      <c r="O85" s="219"/>
    </row>
    <row r="86" spans="10:15">
      <c r="J86" s="218"/>
      <c r="O86" s="219"/>
    </row>
    <row r="87" spans="10:15">
      <c r="J87" s="218"/>
      <c r="O87" s="219"/>
    </row>
    <row r="89" spans="10:15">
      <c r="J89" s="218"/>
      <c r="O89" s="219"/>
    </row>
    <row r="92" spans="10:15">
      <c r="J92" s="218"/>
      <c r="O92" s="219"/>
    </row>
    <row r="95" spans="10:15">
      <c r="J95" s="218"/>
      <c r="O95" s="219"/>
    </row>
    <row r="105" spans="10:15">
      <c r="J105" s="218"/>
      <c r="O105" s="219"/>
    </row>
    <row r="107" spans="10:15">
      <c r="J107" s="218"/>
      <c r="O107" s="219"/>
    </row>
    <row r="108" spans="10:15">
      <c r="J108" s="218"/>
      <c r="O108" s="219"/>
    </row>
    <row r="110" spans="10:15">
      <c r="J110" s="218"/>
      <c r="O110" s="219"/>
    </row>
    <row r="111" spans="10:15">
      <c r="J111" s="218"/>
      <c r="O111" s="219"/>
    </row>
    <row r="114" spans="10:15">
      <c r="J114" s="218"/>
      <c r="O114" s="219"/>
    </row>
    <row r="115" spans="10:15">
      <c r="J115" s="218"/>
      <c r="O115" s="219"/>
    </row>
    <row r="117" spans="10:15">
      <c r="J117" s="218"/>
      <c r="O117" s="219"/>
    </row>
    <row r="127" spans="10:15">
      <c r="J127" s="218"/>
      <c r="O127" s="219"/>
    </row>
    <row r="129" spans="10:15">
      <c r="J129" s="218"/>
      <c r="O129" s="219"/>
    </row>
    <row r="130" spans="10:15">
      <c r="J130" s="218"/>
      <c r="O130" s="219"/>
    </row>
    <row r="131" spans="10:15">
      <c r="J131" s="218"/>
      <c r="O131" s="219"/>
    </row>
    <row r="134" spans="10:15">
      <c r="J134" s="218"/>
      <c r="O134" s="219"/>
    </row>
    <row r="135" spans="10:15">
      <c r="J135" s="218"/>
      <c r="O135" s="219"/>
    </row>
    <row r="138" spans="10:15">
      <c r="J138" s="218"/>
      <c r="O138" s="219"/>
    </row>
    <row r="141" spans="10:15">
      <c r="J141" s="218"/>
      <c r="O141" s="219"/>
    </row>
    <row r="143" spans="10:15">
      <c r="J143" s="218"/>
      <c r="O143" s="219"/>
    </row>
    <row r="148" spans="10:15">
      <c r="J148" s="218"/>
      <c r="O148" s="219"/>
    </row>
    <row r="149" spans="10:15">
      <c r="J149" s="218"/>
      <c r="O149" s="219"/>
    </row>
    <row r="166" spans="10:15">
      <c r="J166" s="218"/>
      <c r="O166" s="219"/>
    </row>
    <row r="178" spans="10:15">
      <c r="J178" s="218"/>
      <c r="O178" s="219"/>
    </row>
    <row r="188" spans="10:15">
      <c r="J188" s="218"/>
      <c r="O188" s="219"/>
    </row>
    <row r="189" spans="10:15">
      <c r="J189" s="218"/>
      <c r="O189" s="219"/>
    </row>
    <row r="190" spans="10:15">
      <c r="J190" s="218"/>
      <c r="O190" s="219"/>
    </row>
    <row r="191" spans="10:15">
      <c r="J191" s="218"/>
      <c r="O191" s="219"/>
    </row>
    <row r="192" spans="10:15">
      <c r="J192" s="218"/>
      <c r="O192" s="219"/>
    </row>
    <row r="202" spans="10:15">
      <c r="J202" s="218"/>
      <c r="O202" s="219"/>
    </row>
    <row r="207" spans="10:15">
      <c r="J207" s="218"/>
      <c r="O207" s="219"/>
    </row>
    <row r="209" spans="10:15">
      <c r="J209" s="218"/>
      <c r="O209" s="219"/>
    </row>
    <row r="229" spans="10:15">
      <c r="J229" s="218"/>
      <c r="O229" s="219"/>
    </row>
    <row r="246" spans="10:15">
      <c r="J246" s="218"/>
      <c r="O246" s="219"/>
    </row>
    <row r="262" spans="10:15">
      <c r="J262" s="218"/>
      <c r="O262" s="219"/>
    </row>
    <row r="269" spans="10:15">
      <c r="J269" s="218"/>
      <c r="O269" s="219"/>
    </row>
    <row r="280" spans="10:15">
      <c r="J280" s="218"/>
      <c r="O280" s="219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280"/>
  <sheetViews>
    <sheetView tabSelected="1" topLeftCell="O1" zoomScale="70" zoomScaleNormal="70" workbookViewId="0">
      <selection activeCell="S20" sqref="S20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31" max="31" width="15.7109375" customWidth="1"/>
  </cols>
  <sheetData>
    <row r="1" spans="1:31" ht="31.5" customHeight="1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>
        <v>10</v>
      </c>
      <c r="M1" s="148" t="s">
        <v>685</v>
      </c>
      <c r="N1" s="148" t="s">
        <v>686</v>
      </c>
      <c r="O1" s="177" t="s">
        <v>696</v>
      </c>
      <c r="Q1" s="227" t="s">
        <v>728</v>
      </c>
      <c r="R1" s="237" t="s">
        <v>741</v>
      </c>
      <c r="S1" s="231" t="s">
        <v>729</v>
      </c>
      <c r="T1" s="231" t="s">
        <v>730</v>
      </c>
      <c r="U1" s="231" t="s">
        <v>731</v>
      </c>
      <c r="V1" s="231" t="s">
        <v>732</v>
      </c>
      <c r="W1" s="231" t="s">
        <v>733</v>
      </c>
      <c r="X1" s="231" t="s">
        <v>734</v>
      </c>
      <c r="Y1" s="231" t="s">
        <v>735</v>
      </c>
      <c r="Z1" s="231" t="s">
        <v>736</v>
      </c>
      <c r="AA1" s="231" t="s">
        <v>737</v>
      </c>
      <c r="AB1" s="231" t="s">
        <v>738</v>
      </c>
      <c r="AC1" s="231" t="s">
        <v>739</v>
      </c>
      <c r="AD1" s="232" t="s">
        <v>740</v>
      </c>
      <c r="AE1" s="247" t="s">
        <v>745</v>
      </c>
    </row>
    <row r="2" spans="1:31" ht="20.100000000000001" customHeight="1">
      <c r="A2" s="30" t="s">
        <v>722</v>
      </c>
      <c r="B2" s="238">
        <v>42410</v>
      </c>
      <c r="C2" s="30" t="s">
        <v>37</v>
      </c>
      <c r="D2" s="30"/>
      <c r="E2" s="30"/>
      <c r="F2" s="30"/>
      <c r="G2" s="30" t="s">
        <v>586</v>
      </c>
      <c r="H2" s="38">
        <v>1</v>
      </c>
      <c r="I2" s="30" t="s">
        <v>604</v>
      </c>
      <c r="J2" s="220" t="s">
        <v>605</v>
      </c>
      <c r="K2" s="30" t="s">
        <v>705</v>
      </c>
      <c r="L2" s="38">
        <v>10</v>
      </c>
      <c r="M2" s="30">
        <v>6523.91</v>
      </c>
      <c r="N2" s="30">
        <v>65239.1</v>
      </c>
      <c r="O2" s="225"/>
      <c r="R2" s="233" t="s">
        <v>37</v>
      </c>
      <c r="S2" s="13"/>
      <c r="T2" s="13">
        <v>248439.1</v>
      </c>
      <c r="U2" s="13">
        <v>1553554.8699999999</v>
      </c>
      <c r="V2" s="13">
        <v>88744.495960700151</v>
      </c>
      <c r="W2" s="13">
        <v>595400</v>
      </c>
      <c r="X2" s="13"/>
      <c r="Y2" s="13"/>
      <c r="Z2" s="13"/>
      <c r="AA2" s="13"/>
      <c r="AB2" s="13"/>
      <c r="AC2" s="13"/>
      <c r="AD2" s="228"/>
      <c r="AE2" s="245"/>
    </row>
    <row r="3" spans="1:31" ht="20.100000000000001" customHeight="1">
      <c r="A3" s="30" t="s">
        <v>722</v>
      </c>
      <c r="B3" s="238">
        <v>42440</v>
      </c>
      <c r="C3" s="30" t="s">
        <v>37</v>
      </c>
      <c r="D3" s="30"/>
      <c r="E3" s="30"/>
      <c r="F3" s="30"/>
      <c r="G3" s="30" t="s">
        <v>36</v>
      </c>
      <c r="H3" s="38">
        <v>2</v>
      </c>
      <c r="I3" s="30" t="s">
        <v>76</v>
      </c>
      <c r="J3" s="30" t="s">
        <v>77</v>
      </c>
      <c r="K3" s="30" t="s">
        <v>705</v>
      </c>
      <c r="L3" s="38">
        <v>11</v>
      </c>
      <c r="M3" s="30">
        <v>45800</v>
      </c>
      <c r="N3" s="30">
        <v>503800</v>
      </c>
      <c r="O3" s="222"/>
      <c r="R3" s="233" t="s">
        <v>712</v>
      </c>
      <c r="S3" s="13"/>
      <c r="T3" s="13"/>
      <c r="U3" s="13"/>
      <c r="V3" s="13"/>
      <c r="W3" s="13"/>
      <c r="X3" s="13">
        <v>91334.739999999991</v>
      </c>
      <c r="Y3" s="13">
        <v>687000</v>
      </c>
      <c r="Z3" s="13">
        <v>118325.99461426688</v>
      </c>
      <c r="AA3" s="13">
        <v>778600</v>
      </c>
      <c r="AB3" s="13"/>
      <c r="AC3" s="13"/>
      <c r="AD3" s="228"/>
      <c r="AE3" s="233"/>
    </row>
    <row r="4" spans="1:31" ht="20.100000000000001" customHeight="1">
      <c r="A4" s="30" t="s">
        <v>722</v>
      </c>
      <c r="B4" s="238">
        <v>42470</v>
      </c>
      <c r="C4" s="30" t="s">
        <v>37</v>
      </c>
      <c r="D4" s="30"/>
      <c r="E4" s="30"/>
      <c r="F4" s="30"/>
      <c r="G4" s="30" t="s">
        <v>265</v>
      </c>
      <c r="H4" s="38">
        <v>3</v>
      </c>
      <c r="I4" s="30" t="s">
        <v>279</v>
      </c>
      <c r="J4" s="30">
        <v>4371100</v>
      </c>
      <c r="K4" s="30" t="s">
        <v>705</v>
      </c>
      <c r="L4" s="222">
        <v>12</v>
      </c>
      <c r="M4" s="30">
        <v>7395.3746633916799</v>
      </c>
      <c r="N4" s="30">
        <v>88744.495960700151</v>
      </c>
      <c r="O4" s="222"/>
      <c r="R4" s="233"/>
      <c r="S4" s="13"/>
      <c r="T4" s="13"/>
      <c r="U4" s="13">
        <v>1049754.8699999999</v>
      </c>
      <c r="V4" s="13"/>
      <c r="W4" s="13"/>
      <c r="X4" s="13"/>
      <c r="Y4" s="13"/>
      <c r="Z4" s="13"/>
      <c r="AA4" s="13"/>
      <c r="AB4" s="13"/>
      <c r="AC4" s="13"/>
      <c r="AD4" s="228"/>
      <c r="AE4" s="233"/>
    </row>
    <row r="5" spans="1:31" ht="20.100000000000001" customHeight="1">
      <c r="A5" s="30" t="s">
        <v>722</v>
      </c>
      <c r="B5" s="238">
        <v>42500</v>
      </c>
      <c r="C5" s="30" t="s">
        <v>37</v>
      </c>
      <c r="D5" s="30"/>
      <c r="E5" s="30"/>
      <c r="F5" s="30"/>
      <c r="G5" s="30" t="s">
        <v>36</v>
      </c>
      <c r="H5" s="38">
        <v>4</v>
      </c>
      <c r="I5" s="30" t="s">
        <v>76</v>
      </c>
      <c r="J5" s="30" t="s">
        <v>77</v>
      </c>
      <c r="K5" s="30" t="s">
        <v>705</v>
      </c>
      <c r="L5" s="222">
        <v>13</v>
      </c>
      <c r="M5" s="30">
        <v>45800</v>
      </c>
      <c r="N5" s="30">
        <v>595400</v>
      </c>
      <c r="O5" s="222"/>
      <c r="R5" s="234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228"/>
      <c r="AE5" s="233"/>
    </row>
    <row r="6" spans="1:31" ht="20.100000000000001" customHeight="1">
      <c r="A6" s="30" t="s">
        <v>727</v>
      </c>
      <c r="B6" s="238">
        <v>42530</v>
      </c>
      <c r="C6" s="30" t="s">
        <v>712</v>
      </c>
      <c r="D6" s="30"/>
      <c r="E6" s="30"/>
      <c r="F6" s="30"/>
      <c r="G6" s="30" t="s">
        <v>586</v>
      </c>
      <c r="H6" s="38">
        <v>1</v>
      </c>
      <c r="I6" s="30" t="s">
        <v>604</v>
      </c>
      <c r="J6" s="30" t="s">
        <v>605</v>
      </c>
      <c r="K6" s="30" t="s">
        <v>705</v>
      </c>
      <c r="L6" s="222">
        <v>14</v>
      </c>
      <c r="M6" s="30">
        <v>6523.91</v>
      </c>
      <c r="N6" s="30">
        <v>91334.739999999991</v>
      </c>
      <c r="O6" s="222" t="s">
        <v>723</v>
      </c>
      <c r="R6" s="23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228"/>
      <c r="AE6" s="233"/>
    </row>
    <row r="7" spans="1:31" ht="20.100000000000001" customHeight="1">
      <c r="A7" s="30" t="s">
        <v>727</v>
      </c>
      <c r="B7" s="238">
        <v>42560</v>
      </c>
      <c r="C7" s="30" t="s">
        <v>712</v>
      </c>
      <c r="D7" s="30"/>
      <c r="E7" s="30"/>
      <c r="F7" s="30"/>
      <c r="G7" s="30" t="s">
        <v>36</v>
      </c>
      <c r="H7" s="38">
        <v>2</v>
      </c>
      <c r="I7" s="30" t="s">
        <v>76</v>
      </c>
      <c r="J7" s="30" t="s">
        <v>77</v>
      </c>
      <c r="K7" s="30" t="s">
        <v>705</v>
      </c>
      <c r="L7" s="222">
        <v>15</v>
      </c>
      <c r="M7" s="30">
        <v>45800</v>
      </c>
      <c r="N7" s="30">
        <v>687000</v>
      </c>
      <c r="O7" s="222" t="s">
        <v>724</v>
      </c>
      <c r="R7" s="235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228"/>
      <c r="AE7" s="233"/>
    </row>
    <row r="8" spans="1:31" ht="20.100000000000001" customHeight="1">
      <c r="A8" s="30" t="s">
        <v>727</v>
      </c>
      <c r="B8" s="238">
        <v>42590</v>
      </c>
      <c r="C8" s="30" t="s">
        <v>712</v>
      </c>
      <c r="D8" s="30"/>
      <c r="E8" s="30"/>
      <c r="F8" s="30"/>
      <c r="G8" s="30" t="s">
        <v>265</v>
      </c>
      <c r="H8" s="38">
        <v>3</v>
      </c>
      <c r="I8" s="30" t="s">
        <v>279</v>
      </c>
      <c r="J8" s="220">
        <v>4371100</v>
      </c>
      <c r="K8" s="30" t="s">
        <v>705</v>
      </c>
      <c r="L8" s="222">
        <v>16</v>
      </c>
      <c r="M8" s="30">
        <v>7395.3746633916799</v>
      </c>
      <c r="N8" s="30">
        <v>118325.99461426688</v>
      </c>
      <c r="O8" s="225" t="s">
        <v>725</v>
      </c>
      <c r="R8" s="235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228"/>
      <c r="AE8" s="233"/>
    </row>
    <row r="9" spans="1:31" ht="20.100000000000001" customHeight="1">
      <c r="A9" s="30" t="s">
        <v>727</v>
      </c>
      <c r="B9" s="238">
        <v>42620</v>
      </c>
      <c r="C9" s="30" t="s">
        <v>712</v>
      </c>
      <c r="D9" s="30"/>
      <c r="E9" s="30"/>
      <c r="F9" s="30"/>
      <c r="G9" s="30" t="s">
        <v>36</v>
      </c>
      <c r="H9" s="38">
        <v>4</v>
      </c>
      <c r="I9" s="30" t="s">
        <v>76</v>
      </c>
      <c r="J9" s="220" t="s">
        <v>77</v>
      </c>
      <c r="K9" s="30" t="s">
        <v>705</v>
      </c>
      <c r="L9" s="222">
        <v>17</v>
      </c>
      <c r="M9" s="30">
        <v>45800</v>
      </c>
      <c r="N9" s="30">
        <v>778600</v>
      </c>
      <c r="O9" s="225" t="s">
        <v>726</v>
      </c>
      <c r="R9" s="235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228"/>
      <c r="AE9" s="233"/>
    </row>
    <row r="10" spans="1:31" ht="20.100000000000001" customHeight="1">
      <c r="A10" s="243" t="s">
        <v>743</v>
      </c>
      <c r="B10" s="244">
        <v>42418</v>
      </c>
      <c r="C10" s="243" t="s">
        <v>37</v>
      </c>
      <c r="D10" s="243"/>
      <c r="E10" s="243"/>
      <c r="F10" s="243"/>
      <c r="G10" s="243" t="s">
        <v>36</v>
      </c>
      <c r="H10" s="242">
        <v>1</v>
      </c>
      <c r="I10" s="243" t="s">
        <v>76</v>
      </c>
      <c r="J10" s="243" t="s">
        <v>77</v>
      </c>
      <c r="K10" s="243" t="s">
        <v>705</v>
      </c>
      <c r="L10" s="242">
        <v>4</v>
      </c>
      <c r="M10" s="243">
        <v>45800</v>
      </c>
      <c r="N10" s="243">
        <v>183200</v>
      </c>
      <c r="O10" s="222"/>
      <c r="R10" s="235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228"/>
      <c r="AE10" s="233"/>
    </row>
    <row r="11" spans="1:31" ht="20.100000000000001" customHeight="1">
      <c r="A11" s="30" t="s">
        <v>744</v>
      </c>
      <c r="B11" s="30">
        <v>42446</v>
      </c>
      <c r="C11" s="30" t="s">
        <v>37</v>
      </c>
      <c r="D11" s="30"/>
      <c r="E11" s="30"/>
      <c r="F11" s="30"/>
      <c r="G11" s="30" t="s">
        <v>36</v>
      </c>
      <c r="H11" s="38">
        <v>1</v>
      </c>
      <c r="I11" s="30" t="s">
        <v>59</v>
      </c>
      <c r="J11" s="220" t="s">
        <v>61</v>
      </c>
      <c r="K11" s="30" t="s">
        <v>705</v>
      </c>
      <c r="L11" s="38">
        <v>3</v>
      </c>
      <c r="M11" s="30">
        <v>349918.29</v>
      </c>
      <c r="N11" s="30">
        <v>1049754.8699999999</v>
      </c>
      <c r="O11" s="225"/>
      <c r="R11" s="235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228"/>
      <c r="AE11" s="233"/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220"/>
      <c r="K12" s="30"/>
      <c r="L12" s="38"/>
      <c r="M12" s="30"/>
      <c r="N12" s="30"/>
      <c r="O12" s="225"/>
      <c r="R12" s="235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228"/>
      <c r="AE12" s="233"/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220"/>
      <c r="K13" s="30"/>
      <c r="L13" s="38"/>
      <c r="M13" s="30"/>
      <c r="N13" s="30"/>
      <c r="O13" s="225"/>
      <c r="R13" s="235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228"/>
      <c r="AE13" s="233"/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222"/>
      <c r="R14" s="235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228"/>
      <c r="AE14" s="233"/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222"/>
      <c r="R15" s="235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228"/>
      <c r="AE15" s="233"/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220"/>
      <c r="K16" s="30"/>
      <c r="L16" s="38"/>
      <c r="M16" s="30"/>
      <c r="N16" s="30"/>
      <c r="O16" s="225"/>
      <c r="R16" s="235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228"/>
      <c r="AE16" s="233"/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222"/>
      <c r="R17" s="235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228"/>
      <c r="AE17" s="233"/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222"/>
      <c r="R18" s="236"/>
      <c r="S18" s="229"/>
      <c r="T18" s="229"/>
      <c r="U18" s="229"/>
      <c r="V18" s="229"/>
      <c r="W18" s="229"/>
      <c r="X18" s="229"/>
      <c r="Y18" s="229"/>
      <c r="Z18" s="229"/>
      <c r="AA18" s="229"/>
      <c r="AB18" s="229"/>
      <c r="AC18" s="229"/>
      <c r="AD18" s="230"/>
      <c r="AE18" s="246"/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222"/>
      <c r="R19" s="30" t="s">
        <v>746</v>
      </c>
      <c r="S19" s="248"/>
      <c r="T19" s="248"/>
      <c r="U19" s="248"/>
      <c r="V19" s="248"/>
      <c r="W19" s="248"/>
      <c r="X19" s="248"/>
      <c r="Y19" s="248"/>
      <c r="Z19" s="248"/>
      <c r="AA19" s="248"/>
      <c r="AB19" s="248"/>
      <c r="AC19" s="248"/>
      <c r="AD19" s="248"/>
      <c r="AE19" s="30"/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222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222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222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222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222"/>
      <c r="AD24" t="s">
        <v>747</v>
      </c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222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222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222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222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222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222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222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222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220"/>
      <c r="K33" s="30"/>
      <c r="L33" s="30"/>
      <c r="M33" s="30"/>
      <c r="N33" s="30"/>
      <c r="O33" s="225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220"/>
      <c r="K34" s="30"/>
      <c r="L34" s="30"/>
      <c r="M34" s="30"/>
      <c r="N34" s="30"/>
      <c r="O34" s="225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222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220"/>
      <c r="K36" s="30"/>
      <c r="L36" s="30"/>
      <c r="M36" s="30"/>
      <c r="N36" s="30"/>
      <c r="O36" s="225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220"/>
      <c r="K37" s="30"/>
      <c r="L37" s="30"/>
      <c r="M37" s="30"/>
      <c r="N37" s="30"/>
      <c r="O37" s="225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222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222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222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222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222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222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220"/>
      <c r="K44" s="30"/>
      <c r="L44" s="30"/>
      <c r="M44" s="30"/>
      <c r="N44" s="30"/>
      <c r="O44" s="225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222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222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220"/>
      <c r="K47" s="30"/>
      <c r="L47" s="30"/>
      <c r="M47" s="30"/>
      <c r="N47" s="30"/>
      <c r="O47" s="225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220"/>
      <c r="K48" s="30"/>
      <c r="L48" s="30"/>
      <c r="M48" s="30"/>
      <c r="N48" s="30"/>
      <c r="O48" s="225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222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220"/>
      <c r="K50" s="30"/>
      <c r="L50" s="30"/>
      <c r="M50" s="30"/>
      <c r="N50" s="30"/>
      <c r="O50" s="225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220"/>
      <c r="K51" s="30"/>
      <c r="L51" s="30"/>
      <c r="M51" s="30"/>
      <c r="N51" s="30"/>
      <c r="O51" s="225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220"/>
      <c r="K52" s="30"/>
      <c r="L52" s="30"/>
      <c r="M52" s="30"/>
      <c r="N52" s="30"/>
      <c r="O52" s="225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220"/>
      <c r="K53" s="30"/>
      <c r="L53" s="30"/>
      <c r="M53" s="30"/>
      <c r="N53" s="30"/>
      <c r="O53" s="225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220"/>
      <c r="K54" s="30"/>
      <c r="L54" s="30"/>
      <c r="M54" s="30"/>
      <c r="N54" s="30"/>
      <c r="O54" s="225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220"/>
      <c r="K55" s="30"/>
      <c r="L55" s="30"/>
      <c r="M55" s="30"/>
      <c r="N55" s="30"/>
      <c r="O55" s="225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220"/>
      <c r="K56" s="30"/>
      <c r="L56" s="30"/>
      <c r="M56" s="30"/>
      <c r="N56" s="30"/>
      <c r="O56" s="225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220"/>
      <c r="K57" s="30"/>
      <c r="L57" s="30"/>
      <c r="M57" s="30"/>
      <c r="N57" s="30"/>
      <c r="O57" s="225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220"/>
      <c r="K58" s="30"/>
      <c r="L58" s="30"/>
      <c r="M58" s="30"/>
      <c r="N58" s="30"/>
      <c r="O58" s="225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220"/>
      <c r="K59" s="30"/>
      <c r="L59" s="30"/>
      <c r="M59" s="30"/>
      <c r="N59" s="30"/>
      <c r="O59" s="225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222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220"/>
      <c r="K61" s="30"/>
      <c r="L61" s="30"/>
      <c r="M61" s="30"/>
      <c r="N61" s="30"/>
      <c r="O61" s="225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222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222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222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222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222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222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222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222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222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222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222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220"/>
      <c r="K73" s="30"/>
      <c r="L73" s="30"/>
      <c r="M73" s="30"/>
      <c r="N73" s="30"/>
      <c r="O73" s="225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220"/>
      <c r="K74" s="30"/>
      <c r="L74" s="30"/>
      <c r="M74" s="30"/>
      <c r="N74" s="30"/>
      <c r="O74" s="225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222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220"/>
      <c r="K76" s="30"/>
      <c r="L76" s="30"/>
      <c r="M76" s="30"/>
      <c r="N76" s="30"/>
      <c r="O76" s="225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220"/>
      <c r="K77" s="30"/>
      <c r="L77" s="30"/>
      <c r="M77" s="30"/>
      <c r="N77" s="30"/>
      <c r="O77" s="225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222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222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220"/>
      <c r="K80" s="30"/>
      <c r="L80" s="30"/>
      <c r="M80" s="30"/>
      <c r="N80" s="30"/>
      <c r="O80" s="225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222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220"/>
      <c r="K82" s="30"/>
      <c r="L82" s="30"/>
      <c r="M82" s="30"/>
      <c r="N82" s="30"/>
      <c r="O82" s="225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220"/>
      <c r="K83" s="30"/>
      <c r="L83" s="30"/>
      <c r="M83" s="30"/>
      <c r="N83" s="30"/>
      <c r="O83" s="225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220"/>
      <c r="K84" s="30"/>
      <c r="L84" s="30"/>
      <c r="M84" s="30"/>
      <c r="N84" s="30"/>
      <c r="O84" s="225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220"/>
      <c r="K85" s="30"/>
      <c r="L85" s="30"/>
      <c r="M85" s="30"/>
      <c r="N85" s="30"/>
      <c r="O85" s="225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220"/>
      <c r="K86" s="30"/>
      <c r="L86" s="30"/>
      <c r="M86" s="30"/>
      <c r="N86" s="30"/>
      <c r="O86" s="225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220"/>
      <c r="K87" s="30"/>
      <c r="L87" s="30"/>
      <c r="M87" s="30"/>
      <c r="N87" s="30"/>
      <c r="O87" s="225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222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220"/>
      <c r="K89" s="30"/>
      <c r="L89" s="30"/>
      <c r="M89" s="30"/>
      <c r="N89" s="30"/>
      <c r="O89" s="225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222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222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220"/>
      <c r="K92" s="30"/>
      <c r="L92" s="30"/>
      <c r="M92" s="30"/>
      <c r="N92" s="30"/>
      <c r="O92" s="225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222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222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220"/>
      <c r="K95" s="30"/>
      <c r="L95" s="30"/>
      <c r="M95" s="30"/>
      <c r="N95" s="30"/>
      <c r="O95" s="225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222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222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222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222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222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222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220"/>
      <c r="K102" s="30"/>
      <c r="L102" s="30"/>
      <c r="M102" s="30"/>
      <c r="N102" s="30"/>
      <c r="O102" s="225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222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220"/>
      <c r="K104" s="30"/>
      <c r="L104" s="30"/>
      <c r="M104" s="30"/>
      <c r="N104" s="30"/>
      <c r="O104" s="225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220"/>
      <c r="K105" s="30"/>
      <c r="L105" s="30"/>
      <c r="M105" s="30"/>
      <c r="N105" s="30"/>
      <c r="O105" s="225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222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220"/>
      <c r="K107" s="30"/>
      <c r="L107" s="30"/>
      <c r="M107" s="30"/>
      <c r="N107" s="30"/>
      <c r="O107" s="225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220"/>
      <c r="K108" s="30"/>
      <c r="L108" s="30"/>
      <c r="M108" s="30"/>
      <c r="N108" s="30"/>
      <c r="O108" s="225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222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220"/>
      <c r="K110" s="30"/>
      <c r="L110" s="30"/>
      <c r="M110" s="30"/>
      <c r="N110" s="30"/>
      <c r="O110" s="225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220"/>
      <c r="K111" s="30"/>
      <c r="L111" s="30"/>
      <c r="M111" s="30"/>
      <c r="N111" s="30"/>
      <c r="O111" s="225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220"/>
      <c r="K112" s="30"/>
      <c r="L112" s="30"/>
      <c r="M112" s="30"/>
      <c r="N112" s="30"/>
      <c r="O112" s="225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222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220"/>
      <c r="K114" s="30"/>
      <c r="L114" s="30"/>
      <c r="M114" s="30"/>
      <c r="N114" s="30"/>
      <c r="O114" s="225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220"/>
      <c r="K115" s="30"/>
      <c r="L115" s="30"/>
      <c r="M115" s="30"/>
      <c r="N115" s="30"/>
      <c r="O115" s="225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222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220"/>
      <c r="K117" s="30"/>
      <c r="L117" s="30"/>
      <c r="M117" s="30"/>
      <c r="N117" s="30"/>
      <c r="O117" s="225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222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222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222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222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222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222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220"/>
      <c r="K124" s="30"/>
      <c r="L124" s="30"/>
      <c r="M124" s="30"/>
      <c r="N124" s="30"/>
      <c r="O124" s="225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222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220"/>
      <c r="K126" s="30"/>
      <c r="L126" s="30"/>
      <c r="M126" s="30"/>
      <c r="N126" s="30"/>
      <c r="O126" s="225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220"/>
      <c r="K127" s="30"/>
      <c r="L127" s="30"/>
      <c r="M127" s="30"/>
      <c r="N127" s="30"/>
      <c r="O127" s="225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220"/>
      <c r="K128" s="30"/>
      <c r="L128" s="30"/>
      <c r="M128" s="30"/>
      <c r="N128" s="30"/>
      <c r="O128" s="225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220"/>
      <c r="K129" s="30"/>
      <c r="L129" s="30"/>
      <c r="M129" s="30"/>
      <c r="N129" s="30"/>
      <c r="O129" s="225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220"/>
      <c r="K130" s="30"/>
      <c r="L130" s="30"/>
      <c r="M130" s="30"/>
      <c r="N130" s="30"/>
      <c r="O130" s="225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220"/>
      <c r="K131" s="30"/>
      <c r="L131" s="30"/>
      <c r="M131" s="30"/>
      <c r="N131" s="30"/>
      <c r="O131" s="225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220"/>
      <c r="K132" s="30"/>
      <c r="L132" s="30"/>
      <c r="M132" s="30"/>
      <c r="N132" s="30"/>
      <c r="O132" s="225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222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220"/>
      <c r="K134" s="30"/>
      <c r="L134" s="30"/>
      <c r="M134" s="30"/>
      <c r="N134" s="30"/>
      <c r="O134" s="225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220"/>
      <c r="K135" s="30"/>
      <c r="L135" s="30"/>
      <c r="M135" s="30"/>
      <c r="N135" s="30"/>
      <c r="O135" s="225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222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222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220"/>
      <c r="K138" s="30"/>
      <c r="L138" s="30"/>
      <c r="M138" s="30"/>
      <c r="N138" s="30"/>
      <c r="O138" s="225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222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220"/>
      <c r="K140" s="30"/>
      <c r="L140" s="30"/>
      <c r="M140" s="30"/>
      <c r="N140" s="30"/>
      <c r="O140" s="225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220"/>
      <c r="K141" s="30"/>
      <c r="L141" s="30"/>
      <c r="M141" s="30"/>
      <c r="N141" s="30"/>
      <c r="O141" s="225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222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220"/>
      <c r="K143" s="30"/>
      <c r="L143" s="30"/>
      <c r="M143" s="30"/>
      <c r="N143" s="30"/>
      <c r="O143" s="225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222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220"/>
      <c r="K145" s="30"/>
      <c r="L145" s="30"/>
      <c r="M145" s="30"/>
      <c r="N145" s="30"/>
      <c r="O145" s="225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220"/>
      <c r="K146" s="30"/>
      <c r="L146" s="30"/>
      <c r="M146" s="30"/>
      <c r="N146" s="30"/>
      <c r="O146" s="225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222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220"/>
      <c r="K148" s="30"/>
      <c r="L148" s="30"/>
      <c r="M148" s="30"/>
      <c r="N148" s="30"/>
      <c r="O148" s="225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220"/>
      <c r="K149" s="30"/>
      <c r="L149" s="30"/>
      <c r="M149" s="30"/>
      <c r="N149" s="30"/>
      <c r="O149" s="225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222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222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222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222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222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222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222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222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222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222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222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222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222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220"/>
      <c r="K163" s="30"/>
      <c r="L163" s="30"/>
      <c r="M163" s="30"/>
      <c r="N163" s="30"/>
      <c r="O163" s="225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222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222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220"/>
      <c r="K166" s="30"/>
      <c r="L166" s="30"/>
      <c r="M166" s="30"/>
      <c r="N166" s="30"/>
      <c r="O166" s="225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222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222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222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222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222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222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222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222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220"/>
      <c r="K175" s="30"/>
      <c r="L175" s="30"/>
      <c r="M175" s="30"/>
      <c r="N175" s="30"/>
      <c r="O175" s="225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222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222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220"/>
      <c r="K178" s="30"/>
      <c r="L178" s="30"/>
      <c r="M178" s="30"/>
      <c r="N178" s="30"/>
      <c r="O178" s="225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222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222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222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222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222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222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220"/>
      <c r="K185" s="30"/>
      <c r="L185" s="30"/>
      <c r="M185" s="30"/>
      <c r="N185" s="30"/>
      <c r="O185" s="225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220"/>
      <c r="K186" s="30"/>
      <c r="L186" s="30"/>
      <c r="M186" s="30"/>
      <c r="N186" s="30"/>
      <c r="O186" s="225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220"/>
      <c r="K187" s="30"/>
      <c r="L187" s="30"/>
      <c r="M187" s="30"/>
      <c r="N187" s="30"/>
      <c r="O187" s="225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220"/>
      <c r="K188" s="30"/>
      <c r="L188" s="30"/>
      <c r="M188" s="30"/>
      <c r="N188" s="30"/>
      <c r="O188" s="225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220"/>
      <c r="K189" s="30"/>
      <c r="L189" s="30"/>
      <c r="M189" s="30"/>
      <c r="N189" s="30"/>
      <c r="O189" s="225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220"/>
      <c r="K190" s="30"/>
      <c r="L190" s="30"/>
      <c r="M190" s="30"/>
      <c r="N190" s="30"/>
      <c r="O190" s="225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220"/>
      <c r="K191" s="30"/>
      <c r="L191" s="30"/>
      <c r="M191" s="30"/>
      <c r="N191" s="30"/>
      <c r="O191" s="225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220"/>
      <c r="K192" s="30"/>
      <c r="L192" s="30"/>
      <c r="M192" s="30"/>
      <c r="N192" s="30"/>
      <c r="O192" s="225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222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222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222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222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222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222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220"/>
      <c r="K199" s="30"/>
      <c r="L199" s="30"/>
      <c r="M199" s="30"/>
      <c r="N199" s="30"/>
      <c r="O199" s="225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222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222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220"/>
      <c r="K202" s="30"/>
      <c r="L202" s="30"/>
      <c r="M202" s="30"/>
      <c r="N202" s="30"/>
      <c r="O202" s="225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222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220"/>
      <c r="K204" s="30"/>
      <c r="L204" s="30"/>
      <c r="M204" s="30"/>
      <c r="N204" s="30"/>
      <c r="O204" s="225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222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220"/>
      <c r="K206" s="30"/>
      <c r="L206" s="30"/>
      <c r="M206" s="30"/>
      <c r="N206" s="30"/>
      <c r="O206" s="225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220"/>
      <c r="K207" s="30"/>
      <c r="L207" s="30"/>
      <c r="M207" s="30"/>
      <c r="N207" s="30"/>
      <c r="O207" s="225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222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220"/>
      <c r="K209" s="30"/>
      <c r="L209" s="30"/>
      <c r="M209" s="30"/>
      <c r="N209" s="30"/>
      <c r="O209" s="225"/>
    </row>
    <row r="226" spans="10:15">
      <c r="J226" s="221"/>
      <c r="O226" s="226"/>
    </row>
    <row r="229" spans="10:15">
      <c r="J229" s="221"/>
      <c r="O229" s="226"/>
    </row>
    <row r="243" spans="10:15">
      <c r="J243" s="221"/>
      <c r="O243" s="226"/>
    </row>
    <row r="246" spans="10:15">
      <c r="J246" s="221"/>
      <c r="O246" s="226"/>
    </row>
    <row r="259" spans="10:15">
      <c r="J259" s="221"/>
      <c r="O259" s="226"/>
    </row>
    <row r="262" spans="10:15">
      <c r="J262" s="221"/>
      <c r="O262" s="226"/>
    </row>
    <row r="266" spans="10:15">
      <c r="J266" s="221"/>
      <c r="O266" s="226"/>
    </row>
    <row r="269" spans="10:15">
      <c r="J269" s="221"/>
      <c r="O269" s="226"/>
    </row>
    <row r="277" spans="10:15">
      <c r="J277" s="221"/>
      <c r="O277" s="226"/>
    </row>
    <row r="280" spans="10:15">
      <c r="J280" s="221"/>
      <c r="O280" s="226"/>
    </row>
  </sheetData>
  <autoFilter ref="A1:L1"/>
  <phoneticPr fontId="2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8"/>
  <sheetViews>
    <sheetView workbookViewId="0">
      <selection activeCell="F7" sqref="F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60"/>
  <sheetViews>
    <sheetView workbookViewId="0">
      <selection activeCell="B14" sqref="B1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>
      <c r="A1" s="166" t="s">
        <v>689</v>
      </c>
      <c r="B1" s="168"/>
      <c r="C1" s="168"/>
      <c r="D1" s="168"/>
      <c r="E1" s="168"/>
    </row>
    <row r="2" spans="1:17" ht="24" customHeight="1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>
      <c r="A4" s="10" t="s">
        <v>37</v>
      </c>
      <c r="B4" t="s">
        <v>72</v>
      </c>
      <c r="C4" s="166" t="s">
        <v>74</v>
      </c>
      <c r="D4" s="166" t="s">
        <v>707</v>
      </c>
      <c r="E4" s="166">
        <v>0</v>
      </c>
      <c r="J4" s="170"/>
      <c r="L4" s="170"/>
      <c r="O4" s="170"/>
      <c r="Q4" s="170"/>
    </row>
    <row r="5" spans="1:17">
      <c r="A5" s="10" t="s">
        <v>37</v>
      </c>
      <c r="B5" t="s">
        <v>76</v>
      </c>
      <c r="C5" s="166" t="s">
        <v>77</v>
      </c>
      <c r="D5" s="166">
        <v>10</v>
      </c>
      <c r="E5" s="166">
        <v>-4</v>
      </c>
      <c r="J5" s="170"/>
      <c r="L5" s="170"/>
      <c r="O5" s="170"/>
      <c r="Q5" s="170"/>
    </row>
    <row r="6" spans="1:17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2016-08-29T20:32:13Z</cp:lastPrinted>
  <dcterms:created xsi:type="dcterms:W3CDTF">2007-10-22T12:13:26Z</dcterms:created>
  <dcterms:modified xsi:type="dcterms:W3CDTF">2016-08-30T23:13:15Z</dcterms:modified>
</cp:coreProperties>
</file>