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a002739\Desktop\"/>
    </mc:Choice>
  </mc:AlternateContent>
  <bookViews>
    <workbookView xWindow="0" yWindow="0" windowWidth="20490" windowHeight="7455"/>
  </bookViews>
  <sheets>
    <sheet name="Data board" sheetId="2" r:id="rId1"/>
    <sheet name="Graphique" sheetId="3" r:id="rId2"/>
  </sheets>
  <definedNames>
    <definedName name="_xlnm._FilterDatabase" localSheetId="0" hidden="1">'Data board'!$A$1:$F$11</definedName>
    <definedName name="Z_BF627446_9475_4AF1_B7C0_8115E65D97E8_.wvu.Cols" localSheetId="0" hidden="1">'Data board'!#REF!</definedName>
    <definedName name="Z_BF627446_9475_4AF1_B7C0_8115E65D97E8_.wvu.FilterData" localSheetId="0" hidden="1">'Data board'!$A$1:$F$11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F2" i="2"/>
  <c r="E3" i="2"/>
  <c r="F3" i="2"/>
  <c r="E4" i="2"/>
  <c r="F4" i="2"/>
  <c r="E5" i="2"/>
  <c r="F5" i="2"/>
  <c r="E6" i="2"/>
  <c r="F6" i="2"/>
  <c r="E7" i="2"/>
  <c r="F7" i="2"/>
  <c r="E8" i="2"/>
  <c r="F8" i="2"/>
  <c r="E9" i="2"/>
  <c r="F9" i="2"/>
  <c r="E10" i="2"/>
  <c r="F10" i="2"/>
  <c r="E11" i="2"/>
  <c r="F11" i="2"/>
</calcChain>
</file>

<file path=xl/sharedStrings.xml><?xml version="1.0" encoding="utf-8"?>
<sst xmlns="http://schemas.openxmlformats.org/spreadsheetml/2006/main" count="33" uniqueCount="29">
  <si>
    <t>Vanessa</t>
  </si>
  <si>
    <t>Dupont</t>
  </si>
  <si>
    <t>Alexandre</t>
  </si>
  <si>
    <t>Chevalier</t>
  </si>
  <si>
    <t>Franck</t>
  </si>
  <si>
    <t>Legrand</t>
  </si>
  <si>
    <t>Yannick</t>
  </si>
  <si>
    <t>Faure</t>
  </si>
  <si>
    <t>Loic</t>
  </si>
  <si>
    <t>Perrin</t>
  </si>
  <si>
    <t>Cécile</t>
  </si>
  <si>
    <t>Moreau</t>
  </si>
  <si>
    <t>Mathieu</t>
  </si>
  <si>
    <t>Boulanger</t>
  </si>
  <si>
    <t>Gauthier</t>
  </si>
  <si>
    <t>Dubois</t>
  </si>
  <si>
    <t>Nicolas</t>
  </si>
  <si>
    <t>Bernard</t>
  </si>
  <si>
    <t>Martin</t>
  </si>
  <si>
    <t>Nombres d'articles</t>
  </si>
  <si>
    <t>Dépense en €</t>
  </si>
  <si>
    <t>Majeur ?</t>
  </si>
  <si>
    <t>Nom complet</t>
  </si>
  <si>
    <t>N° téléphone</t>
  </si>
  <si>
    <t>Age</t>
  </si>
  <si>
    <t>Prénom</t>
  </si>
  <si>
    <t>Nom</t>
  </si>
  <si>
    <t>Personne à risque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</si>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</sst>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1" fillId="2" borderId="1" xfId="0" applyFont="1" applyFill="1" applyBorder="1" applyAlignment="1" applyProtection="1">
      <alignment horizontal="center"/>
      <protection hidden="1"/>
    </xf>
    <xf numFmtId="0" fontId="0" fillId="3" borderId="2" xfId="0" applyFill="1" applyBorder="1" applyAlignment="1" applyProtection="1">
      <alignment horizontal="center"/>
      <protection hidden="1"/>
    </xf>
    <xf numFmtId="0" fontId="0" fillId="0" borderId="2" xfId="0" applyFill="1" applyBorder="1" applyAlignment="1" applyProtection="1">
      <alignment horizontal="center"/>
      <protection hidden="1"/>
    </xf>
    <xf numFmtId="0" fontId="0" fillId="2" borderId="2" xfId="0" applyFill="1" applyBorder="1" applyAlignment="1" applyProtection="1">
      <alignment horizontal="center"/>
      <protection hidden="1"/>
    </xf>
    <xf numFmtId="0" fontId="0" fillId="4" borderId="2" xfId="0" applyFill="1" applyBorder="1" applyAlignment="1" applyProtection="1">
      <alignment horizontal="center"/>
      <protection hidden="1"/>
    </xf>
    <xf numFmtId="0" fontId="2" fillId="0" borderId="0" xfId="0" applyFont="1" applyFill="1" applyBorder="1" applyAlignment="1" applyProtection="1">
      <alignment horizontal="center" vertical="center" wrapText="1"/>
      <protection hidden="1"/>
    </xf>
    <xf numFmtId="0" fontId="2" fillId="5" borderId="1" xfId="0" applyFont="1" applyFill="1" applyBorder="1" applyAlignment="1" applyProtection="1">
      <alignment horizontal="center" vertical="center" wrapText="1"/>
      <protection hidden="1"/>
    </xf>
    <xf numFmtId="0" fontId="3" fillId="5" borderId="2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6">
    <dxf>
      <font>
        <b/>
        <i val="0"/>
        <color rgb="FFFF0000"/>
      </font>
    </dxf>
    <dxf>
      <font>
        <color rgb="FF00B050"/>
      </font>
    </dxf>
    <dxf>
      <font>
        <color auto="1"/>
      </font>
    </dxf>
    <dxf>
      <font>
        <color rgb="FF92D050"/>
      </font>
    </dxf>
    <dxf>
      <font>
        <color rgb="FFFFC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ubbleChart>
        <c:varyColors val="0"/>
        <c:ser>
          <c:idx val="0"/>
          <c:order val="0"/>
          <c:tx>
            <c:v>achats</c:v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rgbClr val="FFFFFF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</c:dPt>
          <c:dPt>
            <c:idx val="3"/>
            <c:invertIfNegative val="0"/>
            <c:bubble3D val="0"/>
            <c:spPr>
              <a:solidFill>
                <a:srgbClr val="FFFFFF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rgbClr val="FFFFFF"/>
              </a:solidFill>
              <a:ln>
                <a:noFill/>
              </a:ln>
              <a:effectLst/>
            </c:spPr>
          </c:dPt>
          <c:dPt>
            <c:idx val="6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</c:dPt>
          <c:dPt>
            <c:idx val="7"/>
            <c:invertIfNegative val="0"/>
            <c:bubble3D val="0"/>
            <c:spPr>
              <a:solidFill>
                <a:srgbClr val="FFFFFF"/>
              </a:solidFill>
              <a:ln>
                <a:noFill/>
              </a:ln>
              <a:effectLst/>
            </c:spPr>
          </c:dPt>
          <c:dPt>
            <c:idx val="8"/>
            <c:invertIfNegative val="0"/>
            <c:bubble3D val="0"/>
            <c:spPr>
              <a:solidFill>
                <a:srgbClr val="FFFFFF"/>
              </a:solidFill>
              <a:ln>
                <a:noFill/>
              </a:ln>
              <a:effectLst/>
            </c:spPr>
          </c:dPt>
          <c:dPt>
            <c:idx val="9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/>
            </c:spPr>
          </c:dPt>
          <c:dLbls>
            <c:dLbl>
              <c:idx val="0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Martin Mathieu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Bernard Nicolas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Dubois Gauthier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Boulanger Mathieu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Moreau Cécile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Perrin Loic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Faure Yannick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Legrand Franck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8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Chevalier Alexandre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100" b="0" i="0" u="none" strike="noStrike" kern="1200" baseline="0">
                        <a:solidFill>
                          <a:srgbClr val="00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Dupont Vanessa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0" i="0" u="none" strike="noStrike" kern="1200" baseline="0">
                      <a:solidFill>
                        <a:srgbClr val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'Data board'!$C$2:$C$11</c:f>
              <c:numCache>
                <c:formatCode>General</c:formatCode>
                <c:ptCount val="10"/>
                <c:pt idx="0">
                  <c:v>10</c:v>
                </c:pt>
                <c:pt idx="1">
                  <c:v>18</c:v>
                </c:pt>
                <c:pt idx="2">
                  <c:v>29</c:v>
                </c:pt>
                <c:pt idx="3">
                  <c:v>14</c:v>
                </c:pt>
                <c:pt idx="4">
                  <c:v>14</c:v>
                </c:pt>
                <c:pt idx="5">
                  <c:v>15</c:v>
                </c:pt>
                <c:pt idx="6">
                  <c:v>18</c:v>
                </c:pt>
                <c:pt idx="7">
                  <c:v>20</c:v>
                </c:pt>
                <c:pt idx="8">
                  <c:v>25</c:v>
                </c:pt>
                <c:pt idx="9">
                  <c:v>19</c:v>
                </c:pt>
              </c:numCache>
            </c:numRef>
          </c:xVal>
          <c:yVal>
            <c:numRef>
              <c:f>'Data board'!$H$2:$H$11</c:f>
              <c:numCache>
                <c:formatCode>General</c:formatCode>
                <c:ptCount val="10"/>
                <c:pt idx="0">
                  <c:v>6</c:v>
                </c:pt>
                <c:pt idx="1">
                  <c:v>2</c:v>
                </c:pt>
                <c:pt idx="2">
                  <c:v>1</c:v>
                </c:pt>
                <c:pt idx="3">
                  <c:v>8</c:v>
                </c:pt>
                <c:pt idx="4">
                  <c:v>4</c:v>
                </c:pt>
                <c:pt idx="5">
                  <c:v>3</c:v>
                </c:pt>
                <c:pt idx="6">
                  <c:v>7</c:v>
                </c:pt>
                <c:pt idx="7">
                  <c:v>6</c:v>
                </c:pt>
                <c:pt idx="8">
                  <c:v>9</c:v>
                </c:pt>
                <c:pt idx="9">
                  <c:v>3</c:v>
                </c:pt>
              </c:numCache>
            </c:numRef>
          </c:yVal>
          <c:bubbleSize>
            <c:numRef>
              <c:f>'Data board'!$G$2:$G$11</c:f>
              <c:numCache>
                <c:formatCode>General</c:formatCode>
                <c:ptCount val="10"/>
                <c:pt idx="0">
                  <c:v>100</c:v>
                </c:pt>
                <c:pt idx="1">
                  <c:v>50</c:v>
                </c:pt>
                <c:pt idx="2">
                  <c:v>20</c:v>
                </c:pt>
                <c:pt idx="3">
                  <c:v>53</c:v>
                </c:pt>
                <c:pt idx="4">
                  <c:v>60</c:v>
                </c:pt>
                <c:pt idx="5">
                  <c:v>30</c:v>
                </c:pt>
                <c:pt idx="6">
                  <c:v>75</c:v>
                </c:pt>
                <c:pt idx="7">
                  <c:v>15</c:v>
                </c:pt>
                <c:pt idx="8">
                  <c:v>20</c:v>
                </c:pt>
                <c:pt idx="9">
                  <c:v>85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167549232"/>
        <c:axId val="167548840"/>
      </c:bubbleChart>
      <c:valAx>
        <c:axId val="1675492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548840"/>
        <c:crosses val="autoZero"/>
        <c:crossBetween val="midCat"/>
      </c:valAx>
      <c:valAx>
        <c:axId val="167548840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75492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138111</xdr:colOff>
      <xdr:row>0</xdr:row>
      <xdr:rowOff>100012</xdr:rowOff>
    </xdr:from>
    <xdr:to>
      <xdr:col>8</xdr:col>
      <xdr:colOff>752474</xdr:colOff>
      <xdr:row>21</xdr:row>
      <xdr:rowOff>38100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314325</xdr:colOff>
          <xdr:row>2</xdr:row>
          <xdr:rowOff>95250</xdr:rowOff>
        </xdr:from>
        <xdr:to>
          <xdr:col>11</xdr:col>
          <xdr:colOff>733425</xdr:colOff>
          <xdr:row>6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Etiquettes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"/>
  <sheetViews>
    <sheetView tabSelected="1" zoomScaleNormal="100" workbookViewId="0">
      <pane ySplit="1" topLeftCell="A2" activePane="bottomLeft" state="frozen"/>
      <selection pane="bottomLeft" activeCell="I9" sqref="I9"/>
    </sheetView>
  </sheetViews>
  <sheetFormatPr baseColWidth="10" defaultRowHeight="15" x14ac:dyDescent="0.25"/>
  <cols>
    <col min="1" max="1" width="11.42578125" style="2"/>
    <col min="2" max="2" width="11.42578125" style="2" customWidth="1"/>
    <col min="3" max="3" width="12.85546875" style="2" bestFit="1" customWidth="1"/>
    <col min="4" max="4" width="15.5703125" style="2" customWidth="1"/>
    <col min="5" max="5" width="23.7109375" style="2" bestFit="1" customWidth="1"/>
    <col min="6" max="6" width="11.140625" style="1" customWidth="1"/>
    <col min="7" max="7" width="9.28515625" style="1" bestFit="1" customWidth="1"/>
    <col min="8" max="16384" width="11.42578125" style="1"/>
  </cols>
  <sheetData>
    <row r="1" spans="1:9" s="8" customFormat="1" ht="31.5" x14ac:dyDescent="0.25">
      <c r="A1" s="10" t="s">
        <v>26</v>
      </c>
      <c r="B1" s="10" t="s">
        <v>25</v>
      </c>
      <c r="C1" s="10" t="s">
        <v>24</v>
      </c>
      <c r="D1" s="10" t="s">
        <v>23</v>
      </c>
      <c r="E1" s="10" t="s">
        <v>22</v>
      </c>
      <c r="F1" s="9" t="s">
        <v>21</v>
      </c>
      <c r="G1" s="8" t="s">
        <v>20</v>
      </c>
      <c r="H1" s="8" t="s">
        <v>19</v>
      </c>
      <c r="I1" s="8" t="s">
        <v>27</v>
      </c>
    </row>
    <row r="2" spans="1:9" ht="15" customHeight="1" x14ac:dyDescent="0.25">
      <c r="A2" s="5" t="s">
        <v>18</v>
      </c>
      <c r="B2" s="5" t="s">
        <v>12</v>
      </c>
      <c r="C2" s="5">
        <v>10</v>
      </c>
      <c r="D2" s="5"/>
      <c r="E2" s="7" t="str">
        <f t="shared" ref="E2:E11" si="0">CONCATENATE(A2," ",B2)</f>
        <v>Martin Mathieu</v>
      </c>
      <c r="F2" s="3" t="str">
        <f t="shared" ref="F2:F11" si="1">IF(C2&gt;=18,"OUI","NON")</f>
        <v>NON</v>
      </c>
      <c r="G2" s="1">
        <v>100</v>
      </c>
      <c r="H2" s="1">
        <v>6</v>
      </c>
      <c r="I2" s="1" t="s">
        <v>28</v>
      </c>
    </row>
    <row r="3" spans="1:9" ht="15" customHeight="1" x14ac:dyDescent="0.25">
      <c r="A3" s="5" t="s">
        <v>17</v>
      </c>
      <c r="B3" s="5" t="s">
        <v>16</v>
      </c>
      <c r="C3" s="5">
        <v>18</v>
      </c>
      <c r="D3" s="5"/>
      <c r="E3" s="6" t="str">
        <f t="shared" si="0"/>
        <v>Bernard Nicolas</v>
      </c>
      <c r="F3" s="3" t="str">
        <f t="shared" si="1"/>
        <v>OUI</v>
      </c>
      <c r="G3" s="1">
        <v>50</v>
      </c>
      <c r="H3" s="1">
        <v>2</v>
      </c>
    </row>
    <row r="4" spans="1:9" ht="18" customHeight="1" x14ac:dyDescent="0.25">
      <c r="A4" s="5" t="s">
        <v>15</v>
      </c>
      <c r="B4" s="5" t="s">
        <v>14</v>
      </c>
      <c r="C4" s="5">
        <v>29</v>
      </c>
      <c r="D4" s="5"/>
      <c r="E4" s="7" t="str">
        <f t="shared" si="0"/>
        <v>Dubois Gauthier</v>
      </c>
      <c r="F4" s="3" t="str">
        <f t="shared" si="1"/>
        <v>OUI</v>
      </c>
      <c r="G4" s="1">
        <v>20</v>
      </c>
      <c r="H4" s="1">
        <v>1</v>
      </c>
    </row>
    <row r="5" spans="1:9" ht="18" customHeight="1" x14ac:dyDescent="0.25">
      <c r="A5" s="5" t="s">
        <v>13</v>
      </c>
      <c r="B5" s="5" t="s">
        <v>12</v>
      </c>
      <c r="C5" s="5">
        <v>14</v>
      </c>
      <c r="D5" s="5"/>
      <c r="E5" s="6" t="str">
        <f t="shared" si="0"/>
        <v>Boulanger Mathieu</v>
      </c>
      <c r="F5" s="3" t="str">
        <f t="shared" si="1"/>
        <v>NON</v>
      </c>
      <c r="G5" s="1">
        <v>53</v>
      </c>
      <c r="H5" s="1">
        <v>8</v>
      </c>
      <c r="I5" s="1" t="s">
        <v>28</v>
      </c>
    </row>
    <row r="6" spans="1:9" ht="18" customHeight="1" x14ac:dyDescent="0.25">
      <c r="A6" s="5" t="s">
        <v>11</v>
      </c>
      <c r="B6" s="5" t="s">
        <v>10</v>
      </c>
      <c r="C6" s="5">
        <v>14</v>
      </c>
      <c r="D6" s="5"/>
      <c r="E6" s="4" t="str">
        <f t="shared" si="0"/>
        <v>Moreau Cécile</v>
      </c>
      <c r="F6" s="3" t="str">
        <f t="shared" si="1"/>
        <v>NON</v>
      </c>
      <c r="G6" s="1">
        <v>60</v>
      </c>
      <c r="H6" s="1">
        <v>4</v>
      </c>
      <c r="I6" s="1" t="s">
        <v>28</v>
      </c>
    </row>
    <row r="7" spans="1:9" ht="15" customHeight="1" x14ac:dyDescent="0.25">
      <c r="A7" s="5" t="s">
        <v>9</v>
      </c>
      <c r="B7" s="5" t="s">
        <v>8</v>
      </c>
      <c r="C7" s="5">
        <v>15</v>
      </c>
      <c r="D7" s="5"/>
      <c r="E7" s="6" t="str">
        <f t="shared" si="0"/>
        <v>Perrin Loic</v>
      </c>
      <c r="F7" s="3" t="str">
        <f t="shared" si="1"/>
        <v>NON</v>
      </c>
      <c r="G7" s="1">
        <v>30</v>
      </c>
      <c r="H7" s="1">
        <v>3</v>
      </c>
    </row>
    <row r="8" spans="1:9" ht="15" customHeight="1" x14ac:dyDescent="0.25">
      <c r="A8" s="5" t="s">
        <v>7</v>
      </c>
      <c r="B8" s="5" t="s">
        <v>6</v>
      </c>
      <c r="C8" s="5">
        <v>18</v>
      </c>
      <c r="D8" s="5"/>
      <c r="E8" s="4" t="str">
        <f t="shared" si="0"/>
        <v>Faure Yannick</v>
      </c>
      <c r="F8" s="3" t="str">
        <f t="shared" si="1"/>
        <v>OUI</v>
      </c>
      <c r="G8" s="1">
        <v>75</v>
      </c>
      <c r="H8" s="1">
        <v>7</v>
      </c>
      <c r="I8" s="1" t="s">
        <v>28</v>
      </c>
    </row>
    <row r="9" spans="1:9" ht="15" customHeight="1" x14ac:dyDescent="0.25">
      <c r="A9" s="5" t="s">
        <v>5</v>
      </c>
      <c r="B9" s="5" t="s">
        <v>4</v>
      </c>
      <c r="C9" s="5">
        <v>20</v>
      </c>
      <c r="D9" s="5"/>
      <c r="E9" s="6" t="str">
        <f t="shared" si="0"/>
        <v>Legrand Franck</v>
      </c>
      <c r="F9" s="3" t="str">
        <f t="shared" si="1"/>
        <v>OUI</v>
      </c>
      <c r="G9" s="1">
        <v>15</v>
      </c>
      <c r="H9" s="1">
        <v>6</v>
      </c>
    </row>
    <row r="10" spans="1:9" ht="15" customHeight="1" x14ac:dyDescent="0.25">
      <c r="A10" s="5" t="s">
        <v>3</v>
      </c>
      <c r="B10" s="5" t="s">
        <v>2</v>
      </c>
      <c r="C10" s="5">
        <v>25</v>
      </c>
      <c r="D10" s="5"/>
      <c r="E10" s="6" t="str">
        <f t="shared" si="0"/>
        <v>Chevalier Alexandre</v>
      </c>
      <c r="F10" s="3" t="str">
        <f t="shared" si="1"/>
        <v>OUI</v>
      </c>
      <c r="G10" s="1">
        <v>20</v>
      </c>
      <c r="H10" s="1">
        <v>9</v>
      </c>
    </row>
    <row r="11" spans="1:9" ht="15" customHeight="1" x14ac:dyDescent="0.25">
      <c r="A11" s="5" t="s">
        <v>1</v>
      </c>
      <c r="B11" s="5" t="s">
        <v>0</v>
      </c>
      <c r="C11" s="5">
        <v>19</v>
      </c>
      <c r="D11" s="5"/>
      <c r="E11" s="4" t="str">
        <f t="shared" si="0"/>
        <v>Dupont Vanessa</v>
      </c>
      <c r="F11" s="3" t="str">
        <f t="shared" si="1"/>
        <v>OUI</v>
      </c>
      <c r="G11" s="1">
        <v>85</v>
      </c>
      <c r="H11" s="1">
        <v>3</v>
      </c>
    </row>
  </sheetData>
  <conditionalFormatting sqref="F1:F1048576">
    <cfRule type="cellIs" dxfId="5" priority="3" operator="equal">
      <formula>"CO MA"</formula>
    </cfRule>
    <cfRule type="cellIs" dxfId="4" priority="4" operator="equal">
      <formula>"CF CO"</formula>
    </cfRule>
    <cfRule type="cellIs" dxfId="3" priority="5" operator="equal">
      <formula>"CF"</formula>
    </cfRule>
    <cfRule type="cellIs" dxfId="2" priority="6" operator="equal">
      <formula>"MA"</formula>
    </cfRule>
  </conditionalFormatting>
  <conditionalFormatting sqref="F2:F11">
    <cfRule type="containsText" dxfId="1" priority="1" operator="containsText" text="OUI">
      <formula>NOT(ISERROR(SEARCH("OUI",F2)))</formula>
    </cfRule>
    <cfRule type="containsText" dxfId="0" priority="2" operator="containsText" text="NON">
      <formula>NOT(ISERROR(SEARCH("NON",F2)))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13" sqref="K13"/>
    </sheetView>
  </sheetViews>
  <sheetFormatPr baseColWidth="10" defaultRowHeight="15" x14ac:dyDescent="0.25"/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tiquettes">
                <anchor moveWithCells="1" sizeWithCells="1">
                  <from>
                    <xdr:col>9</xdr:col>
                    <xdr:colOff>314325</xdr:colOff>
                    <xdr:row>2</xdr:row>
                    <xdr:rowOff>95250</xdr:rowOff>
                  </from>
                  <to>
                    <xdr:col>11</xdr:col>
                    <xdr:colOff>733425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board</vt:lpstr>
      <vt:lpstr>Graphique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FROGER Alexandre</dc:creator>
  <cp:lastModifiedBy>FROGER Alexandre</cp:lastModifiedBy>
  <dcterms:created xsi:type="dcterms:W3CDTF">2016-07-26T12:41:21Z</dcterms:created>
  <dcterms:modified xsi:type="dcterms:W3CDTF">2016-07-26T12:49:00Z</dcterms:modified>
</cp:coreProperties>
</file>