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915" windowHeight="13605"/>
  </bookViews>
  <sheets>
    <sheet name="Arbre" sheetId="1" r:id="rId1"/>
    <sheet name="Traces" sheetId="2" r:id="rId2"/>
    <sheet name="Etapes" sheetId="4" r:id="rId3"/>
    <sheet name="Données" sheetId="5" r:id="rId4"/>
    <sheet name="Logs" sheetId="9" r:id="rId5"/>
    <sheet name="fichiers_traites" sheetId="10" r:id="rId6"/>
    <sheet name="CMS" sheetId="3" r:id="rId7"/>
  </sheets>
  <functionGroups builtInGroupCount="17"/>
  <definedNames>
    <definedName name="_xlnm._FilterDatabase" localSheetId="1" hidden="1">Traces!$A$1:$D$2079</definedName>
    <definedName name="ListeDates">OFFSET(Données!$H$3,0,0,COUNTIF(Données!$H:$H,"*/*"),1)</definedName>
    <definedName name="Numeros">Données!$J$3:$J$11</definedName>
    <definedName name="Semaines">Données!$M$4:$M$31</definedName>
  </definedNames>
  <calcPr calcId="145621"/>
</workbook>
</file>

<file path=xl/calcChain.xml><?xml version="1.0" encoding="utf-8"?>
<calcChain xmlns="http://schemas.openxmlformats.org/spreadsheetml/2006/main">
  <c r="A3" i="2" l="1"/>
  <c r="B3" i="2"/>
  <c r="C3" i="2"/>
  <c r="A4" i="2"/>
  <c r="B4" i="2"/>
  <c r="C4" i="2"/>
  <c r="A5" i="2"/>
  <c r="B5" i="2"/>
  <c r="C5" i="2"/>
  <c r="A6" i="2"/>
  <c r="B6" i="2"/>
  <c r="C6" i="2"/>
  <c r="A7" i="2"/>
  <c r="B7" i="2"/>
  <c r="C7" i="2"/>
  <c r="A8" i="2"/>
  <c r="B8" i="2"/>
  <c r="C8" i="2"/>
  <c r="A9" i="2"/>
  <c r="B9" i="2"/>
  <c r="C9" i="2"/>
  <c r="A10" i="2"/>
  <c r="B10" i="2"/>
  <c r="C10" i="2"/>
  <c r="A11" i="2"/>
  <c r="B11" i="2"/>
  <c r="C11" i="2"/>
  <c r="A12" i="2"/>
  <c r="B12" i="2"/>
  <c r="C12" i="2"/>
  <c r="A13" i="2"/>
  <c r="B13" i="2"/>
  <c r="C13" i="2"/>
  <c r="A14" i="2"/>
  <c r="B14" i="2"/>
  <c r="C14" i="2"/>
  <c r="A15" i="2"/>
  <c r="B15" i="2"/>
  <c r="C15" i="2"/>
  <c r="A16" i="2"/>
  <c r="B16" i="2"/>
  <c r="C16" i="2"/>
  <c r="A17" i="2"/>
  <c r="B17" i="2"/>
  <c r="C17" i="2"/>
  <c r="A18" i="2"/>
  <c r="B18" i="2"/>
  <c r="C18" i="2"/>
  <c r="A19" i="2"/>
  <c r="B19" i="2"/>
  <c r="C19" i="2"/>
  <c r="A20" i="2"/>
  <c r="B20" i="2"/>
  <c r="C20" i="2"/>
  <c r="A21" i="2"/>
  <c r="B21" i="2"/>
  <c r="C21" i="2"/>
  <c r="A22" i="2"/>
  <c r="B22" i="2"/>
  <c r="C22" i="2"/>
  <c r="A23" i="2"/>
  <c r="B23" i="2"/>
  <c r="C23" i="2"/>
  <c r="A24" i="2"/>
  <c r="B24" i="2"/>
  <c r="C24" i="2"/>
  <c r="A25" i="2"/>
  <c r="B25" i="2"/>
  <c r="C25" i="2"/>
  <c r="A26" i="2"/>
  <c r="B26" i="2"/>
  <c r="C26" i="2"/>
  <c r="A27" i="2"/>
  <c r="B27" i="2"/>
  <c r="C27" i="2"/>
  <c r="A28" i="2"/>
  <c r="B28" i="2"/>
  <c r="C28" i="2"/>
  <c r="A29" i="2"/>
  <c r="B29" i="2"/>
  <c r="C29" i="2"/>
  <c r="A30" i="2"/>
  <c r="B30" i="2"/>
  <c r="C30" i="2"/>
  <c r="A31" i="2"/>
  <c r="B31" i="2"/>
  <c r="C31" i="2"/>
  <c r="A32" i="2"/>
  <c r="B32" i="2"/>
  <c r="C32" i="2"/>
  <c r="A33" i="2"/>
  <c r="B33" i="2"/>
  <c r="C33" i="2"/>
  <c r="A34" i="2"/>
  <c r="B34" i="2"/>
  <c r="C34" i="2"/>
  <c r="A35" i="2"/>
  <c r="B35" i="2"/>
  <c r="C35" i="2"/>
  <c r="A36" i="2"/>
  <c r="B36" i="2"/>
  <c r="C36" i="2"/>
  <c r="A37" i="2"/>
  <c r="B37" i="2"/>
  <c r="C37" i="2"/>
  <c r="A38" i="2"/>
  <c r="B38" i="2"/>
  <c r="C38" i="2"/>
  <c r="A39" i="2"/>
  <c r="B39" i="2"/>
  <c r="C39" i="2"/>
  <c r="A40" i="2"/>
  <c r="B40" i="2"/>
  <c r="C40" i="2"/>
  <c r="A41" i="2"/>
  <c r="B41" i="2"/>
  <c r="C41" i="2"/>
  <c r="A42" i="2"/>
  <c r="B42" i="2"/>
  <c r="C42" i="2"/>
  <c r="A43" i="2"/>
  <c r="B43" i="2"/>
  <c r="C43" i="2"/>
  <c r="A44" i="2"/>
  <c r="B44" i="2"/>
  <c r="C44" i="2"/>
  <c r="A45" i="2"/>
  <c r="B45" i="2"/>
  <c r="C45" i="2"/>
  <c r="A46" i="2"/>
  <c r="B46" i="2"/>
  <c r="C46" i="2"/>
  <c r="A47" i="2"/>
  <c r="B47" i="2"/>
  <c r="C47" i="2"/>
  <c r="A48" i="2"/>
  <c r="B48" i="2"/>
  <c r="C48" i="2"/>
  <c r="A49" i="2"/>
  <c r="B49" i="2"/>
  <c r="C49" i="2"/>
  <c r="A50" i="2"/>
  <c r="B50" i="2"/>
  <c r="C50" i="2"/>
  <c r="A51" i="2"/>
  <c r="B51" i="2"/>
  <c r="C51" i="2"/>
  <c r="A52" i="2"/>
  <c r="B52" i="2"/>
  <c r="C52" i="2"/>
  <c r="A53" i="2"/>
  <c r="B53" i="2"/>
  <c r="C53" i="2"/>
  <c r="A54" i="2"/>
  <c r="B54" i="2"/>
  <c r="C54" i="2"/>
  <c r="A55" i="2"/>
  <c r="B55" i="2"/>
  <c r="C55" i="2"/>
  <c r="A56" i="2"/>
  <c r="B56" i="2"/>
  <c r="C56" i="2"/>
  <c r="A57" i="2"/>
  <c r="B57" i="2"/>
  <c r="C57" i="2"/>
  <c r="A58" i="2"/>
  <c r="B58" i="2"/>
  <c r="C58" i="2"/>
  <c r="A59" i="2"/>
  <c r="B59" i="2"/>
  <c r="C59" i="2"/>
  <c r="A60" i="2"/>
  <c r="B60" i="2"/>
  <c r="C60" i="2"/>
  <c r="A61" i="2"/>
  <c r="B61" i="2"/>
  <c r="C61" i="2"/>
  <c r="A62" i="2"/>
  <c r="B62" i="2"/>
  <c r="C62" i="2"/>
  <c r="A63" i="2"/>
  <c r="B63" i="2"/>
  <c r="C63" i="2"/>
  <c r="A64" i="2"/>
  <c r="B64" i="2"/>
  <c r="C64" i="2"/>
  <c r="A65" i="2"/>
  <c r="B65" i="2"/>
  <c r="C65" i="2"/>
  <c r="A66" i="2"/>
  <c r="B66" i="2"/>
  <c r="C66" i="2"/>
  <c r="A67" i="2"/>
  <c r="B67" i="2"/>
  <c r="C67" i="2"/>
  <c r="A68" i="2"/>
  <c r="B68" i="2"/>
  <c r="C68" i="2"/>
  <c r="A69" i="2"/>
  <c r="B69" i="2"/>
  <c r="C69" i="2"/>
  <c r="A70" i="2"/>
  <c r="B70" i="2"/>
  <c r="C70" i="2"/>
  <c r="A71" i="2"/>
  <c r="B71" i="2"/>
  <c r="C71" i="2"/>
  <c r="A72" i="2"/>
  <c r="B72" i="2"/>
  <c r="C72" i="2"/>
  <c r="A73" i="2"/>
  <c r="B73" i="2"/>
  <c r="C73" i="2"/>
  <c r="A74" i="2"/>
  <c r="B74" i="2"/>
  <c r="C74" i="2"/>
  <c r="A75" i="2"/>
  <c r="B75" i="2"/>
  <c r="C75" i="2"/>
  <c r="A76" i="2"/>
  <c r="B76" i="2"/>
  <c r="C76" i="2"/>
  <c r="A77" i="2"/>
  <c r="B77" i="2"/>
  <c r="C77" i="2"/>
  <c r="A78" i="2"/>
  <c r="B78" i="2"/>
  <c r="C78" i="2"/>
  <c r="A79" i="2"/>
  <c r="B79" i="2"/>
  <c r="C79" i="2"/>
  <c r="A80" i="2"/>
  <c r="B80" i="2"/>
  <c r="C80" i="2"/>
  <c r="A81" i="2"/>
  <c r="B81" i="2"/>
  <c r="C81" i="2"/>
  <c r="A82" i="2"/>
  <c r="B82" i="2"/>
  <c r="C82" i="2"/>
  <c r="A83" i="2"/>
  <c r="B83" i="2"/>
  <c r="C83" i="2"/>
  <c r="A84" i="2"/>
  <c r="B84" i="2"/>
  <c r="C84" i="2"/>
  <c r="A85" i="2"/>
  <c r="B85" i="2"/>
  <c r="C85" i="2"/>
  <c r="A86" i="2"/>
  <c r="B86" i="2"/>
  <c r="C86" i="2"/>
  <c r="A87" i="2"/>
  <c r="B87" i="2"/>
  <c r="C87" i="2"/>
  <c r="A88" i="2"/>
  <c r="B88" i="2"/>
  <c r="C88" i="2"/>
  <c r="A89" i="2"/>
  <c r="B89" i="2"/>
  <c r="C89" i="2"/>
  <c r="A90" i="2"/>
  <c r="B90" i="2"/>
  <c r="C90" i="2"/>
  <c r="A91" i="2"/>
  <c r="B91" i="2"/>
  <c r="C91" i="2"/>
  <c r="A92" i="2"/>
  <c r="B92" i="2"/>
  <c r="C92" i="2"/>
  <c r="A93" i="2"/>
  <c r="B93" i="2"/>
  <c r="C93" i="2"/>
  <c r="A94" i="2"/>
  <c r="B94" i="2"/>
  <c r="C94" i="2"/>
  <c r="A95" i="2"/>
  <c r="B95" i="2"/>
  <c r="C95" i="2"/>
  <c r="A96" i="2"/>
  <c r="B96" i="2"/>
  <c r="C96" i="2"/>
  <c r="A97" i="2"/>
  <c r="B97" i="2"/>
  <c r="C97" i="2"/>
  <c r="A98" i="2"/>
  <c r="B98" i="2"/>
  <c r="C98" i="2"/>
  <c r="A99" i="2"/>
  <c r="B99" i="2"/>
  <c r="C99" i="2"/>
  <c r="A100" i="2"/>
  <c r="B100" i="2"/>
  <c r="C100" i="2"/>
  <c r="A101" i="2"/>
  <c r="B101" i="2"/>
  <c r="C101" i="2"/>
  <c r="A102" i="2"/>
  <c r="B102" i="2"/>
  <c r="C102" i="2"/>
  <c r="A103" i="2"/>
  <c r="B103" i="2"/>
  <c r="C103" i="2"/>
  <c r="A104" i="2"/>
  <c r="B104" i="2"/>
  <c r="C104" i="2"/>
  <c r="A105" i="2"/>
  <c r="B105" i="2"/>
  <c r="C105" i="2"/>
  <c r="A106" i="2"/>
  <c r="B106" i="2"/>
  <c r="C106" i="2"/>
  <c r="A107" i="2"/>
  <c r="B107" i="2"/>
  <c r="C107" i="2"/>
  <c r="A108" i="2"/>
  <c r="B108" i="2"/>
  <c r="C108" i="2"/>
  <c r="A109" i="2"/>
  <c r="B109" i="2"/>
  <c r="C109" i="2"/>
  <c r="A110" i="2"/>
  <c r="B110" i="2"/>
  <c r="C110" i="2"/>
  <c r="A111" i="2"/>
  <c r="B111" i="2"/>
  <c r="C111" i="2"/>
  <c r="A112" i="2"/>
  <c r="B112" i="2"/>
  <c r="C112" i="2"/>
  <c r="A113" i="2"/>
  <c r="B113" i="2"/>
  <c r="C113" i="2"/>
  <c r="A114" i="2"/>
  <c r="B114" i="2"/>
  <c r="C114" i="2"/>
  <c r="A115" i="2"/>
  <c r="B115" i="2"/>
  <c r="C115" i="2"/>
  <c r="A116" i="2"/>
  <c r="B116" i="2"/>
  <c r="C116" i="2"/>
  <c r="A117" i="2"/>
  <c r="B117" i="2"/>
  <c r="C117" i="2"/>
  <c r="A118" i="2"/>
  <c r="B118" i="2"/>
  <c r="C118" i="2"/>
  <c r="A119" i="2"/>
  <c r="B119" i="2"/>
  <c r="C119" i="2"/>
  <c r="A120" i="2"/>
  <c r="B120" i="2"/>
  <c r="C120" i="2"/>
  <c r="A121" i="2"/>
  <c r="B121" i="2"/>
  <c r="C121" i="2"/>
  <c r="A122" i="2"/>
  <c r="B122" i="2"/>
  <c r="C122" i="2"/>
  <c r="A123" i="2"/>
  <c r="B123" i="2"/>
  <c r="C123" i="2"/>
  <c r="A124" i="2"/>
  <c r="B124" i="2"/>
  <c r="C124" i="2"/>
  <c r="A125" i="2"/>
  <c r="B125" i="2"/>
  <c r="C125" i="2"/>
  <c r="A126" i="2"/>
  <c r="B126" i="2"/>
  <c r="C126" i="2"/>
  <c r="A127" i="2"/>
  <c r="B127" i="2"/>
  <c r="C127" i="2"/>
  <c r="A128" i="2"/>
  <c r="B128" i="2"/>
  <c r="C128" i="2"/>
  <c r="A129" i="2"/>
  <c r="B129" i="2"/>
  <c r="C129" i="2"/>
  <c r="A130" i="2"/>
  <c r="B130" i="2"/>
  <c r="C130" i="2"/>
  <c r="A131" i="2"/>
  <c r="B131" i="2"/>
  <c r="C131" i="2"/>
  <c r="A132" i="2"/>
  <c r="B132" i="2"/>
  <c r="C132" i="2"/>
  <c r="A133" i="2"/>
  <c r="B133" i="2"/>
  <c r="C133" i="2"/>
  <c r="A134" i="2"/>
  <c r="B134" i="2"/>
  <c r="C134" i="2"/>
  <c r="A135" i="2"/>
  <c r="B135" i="2"/>
  <c r="C135" i="2"/>
  <c r="A136" i="2"/>
  <c r="B136" i="2"/>
  <c r="C136" i="2"/>
  <c r="A137" i="2"/>
  <c r="B137" i="2"/>
  <c r="C137" i="2"/>
  <c r="A138" i="2"/>
  <c r="B138" i="2"/>
  <c r="C138" i="2"/>
  <c r="A139" i="2"/>
  <c r="B139" i="2"/>
  <c r="C139" i="2"/>
  <c r="A140" i="2"/>
  <c r="B140" i="2"/>
  <c r="C140" i="2"/>
  <c r="A141" i="2"/>
  <c r="B141" i="2"/>
  <c r="C141" i="2"/>
  <c r="A142" i="2"/>
  <c r="B142" i="2"/>
  <c r="C142" i="2"/>
  <c r="A143" i="2"/>
  <c r="B143" i="2"/>
  <c r="C143" i="2"/>
  <c r="A144" i="2"/>
  <c r="B144" i="2"/>
  <c r="C144" i="2"/>
  <c r="A145" i="2"/>
  <c r="B145" i="2"/>
  <c r="C145" i="2"/>
  <c r="A146" i="2"/>
  <c r="B146" i="2"/>
  <c r="C146" i="2"/>
  <c r="A147" i="2"/>
  <c r="B147" i="2"/>
  <c r="C147" i="2"/>
  <c r="A148" i="2"/>
  <c r="B148" i="2"/>
  <c r="C148" i="2"/>
  <c r="A149" i="2"/>
  <c r="B149" i="2"/>
  <c r="C149" i="2"/>
  <c r="A150" i="2"/>
  <c r="B150" i="2"/>
  <c r="C150" i="2"/>
  <c r="A151" i="2"/>
  <c r="B151" i="2"/>
  <c r="C151" i="2"/>
  <c r="A152" i="2"/>
  <c r="B152" i="2"/>
  <c r="C152" i="2"/>
  <c r="A153" i="2"/>
  <c r="B153" i="2"/>
  <c r="C153" i="2"/>
  <c r="A154" i="2"/>
  <c r="B154" i="2"/>
  <c r="C154" i="2"/>
  <c r="A155" i="2"/>
  <c r="B155" i="2"/>
  <c r="C155" i="2"/>
  <c r="A156" i="2"/>
  <c r="B156" i="2"/>
  <c r="C156" i="2"/>
  <c r="A157" i="2"/>
  <c r="B157" i="2"/>
  <c r="C157" i="2"/>
  <c r="A158" i="2"/>
  <c r="B158" i="2"/>
  <c r="C158" i="2"/>
  <c r="A159" i="2"/>
  <c r="B159" i="2"/>
  <c r="C159" i="2"/>
  <c r="A160" i="2"/>
  <c r="B160" i="2"/>
  <c r="C160" i="2"/>
  <c r="A161" i="2"/>
  <c r="B161" i="2"/>
  <c r="C161" i="2"/>
  <c r="A162" i="2"/>
  <c r="B162" i="2"/>
  <c r="C162" i="2"/>
  <c r="A163" i="2"/>
  <c r="B163" i="2"/>
  <c r="C163" i="2"/>
  <c r="A164" i="2"/>
  <c r="B164" i="2"/>
  <c r="C164" i="2"/>
  <c r="A165" i="2"/>
  <c r="B165" i="2"/>
  <c r="C165" i="2"/>
  <c r="A166" i="2"/>
  <c r="B166" i="2"/>
  <c r="C166" i="2"/>
  <c r="A167" i="2"/>
  <c r="B167" i="2"/>
  <c r="C167" i="2"/>
  <c r="A168" i="2"/>
  <c r="B168" i="2"/>
  <c r="C168" i="2"/>
  <c r="A169" i="2"/>
  <c r="B169" i="2"/>
  <c r="C169" i="2"/>
  <c r="A170" i="2"/>
  <c r="B170" i="2"/>
  <c r="C170" i="2"/>
  <c r="A171" i="2"/>
  <c r="B171" i="2"/>
  <c r="C171" i="2"/>
  <c r="A172" i="2"/>
  <c r="B172" i="2"/>
  <c r="C172" i="2"/>
  <c r="A173" i="2"/>
  <c r="B173" i="2"/>
  <c r="C173" i="2"/>
  <c r="A174" i="2"/>
  <c r="B174" i="2"/>
  <c r="C174" i="2"/>
  <c r="A175" i="2"/>
  <c r="B175" i="2"/>
  <c r="C175" i="2"/>
  <c r="A176" i="2"/>
  <c r="B176" i="2"/>
  <c r="C176" i="2"/>
  <c r="A177" i="2"/>
  <c r="B177" i="2"/>
  <c r="C177" i="2"/>
  <c r="A178" i="2"/>
  <c r="B178" i="2"/>
  <c r="C178" i="2"/>
  <c r="A179" i="2"/>
  <c r="B179" i="2"/>
  <c r="C179" i="2"/>
  <c r="A180" i="2"/>
  <c r="B180" i="2"/>
  <c r="C180" i="2"/>
  <c r="A181" i="2"/>
  <c r="B181" i="2"/>
  <c r="C181" i="2"/>
  <c r="A182" i="2"/>
  <c r="B182" i="2"/>
  <c r="C182" i="2"/>
  <c r="A183" i="2"/>
  <c r="B183" i="2"/>
  <c r="C183" i="2"/>
  <c r="A184" i="2"/>
  <c r="B184" i="2"/>
  <c r="C184" i="2"/>
  <c r="A185" i="2"/>
  <c r="B185" i="2"/>
  <c r="C185" i="2"/>
  <c r="A186" i="2"/>
  <c r="B186" i="2"/>
  <c r="C186" i="2"/>
  <c r="A187" i="2"/>
  <c r="B187" i="2"/>
  <c r="C187" i="2"/>
  <c r="A188" i="2"/>
  <c r="B188" i="2"/>
  <c r="C188" i="2"/>
  <c r="A189" i="2"/>
  <c r="B189" i="2"/>
  <c r="C189" i="2"/>
  <c r="A190" i="2"/>
  <c r="B190" i="2"/>
  <c r="C190" i="2"/>
  <c r="A191" i="2"/>
  <c r="B191" i="2"/>
  <c r="C191" i="2"/>
  <c r="A192" i="2"/>
  <c r="B192" i="2"/>
  <c r="C192" i="2"/>
  <c r="A193" i="2"/>
  <c r="B193" i="2"/>
  <c r="C193" i="2"/>
  <c r="A194" i="2"/>
  <c r="B194" i="2"/>
  <c r="C194" i="2"/>
  <c r="A195" i="2"/>
  <c r="B195" i="2"/>
  <c r="C195" i="2"/>
  <c r="A196" i="2"/>
  <c r="B196" i="2"/>
  <c r="C196" i="2"/>
  <c r="A197" i="2"/>
  <c r="B197" i="2"/>
  <c r="C197" i="2"/>
  <c r="A198" i="2"/>
  <c r="B198" i="2"/>
  <c r="C198" i="2"/>
  <c r="A199" i="2"/>
  <c r="B199" i="2"/>
  <c r="C199" i="2"/>
  <c r="A200" i="2"/>
  <c r="B200" i="2"/>
  <c r="C200" i="2"/>
  <c r="A201" i="2"/>
  <c r="B201" i="2"/>
  <c r="C201" i="2"/>
  <c r="A202" i="2"/>
  <c r="B202" i="2"/>
  <c r="C202" i="2"/>
  <c r="A203" i="2"/>
  <c r="B203" i="2"/>
  <c r="C203" i="2"/>
  <c r="A204" i="2"/>
  <c r="B204" i="2"/>
  <c r="C204" i="2"/>
  <c r="A205" i="2"/>
  <c r="B205" i="2"/>
  <c r="C205" i="2"/>
  <c r="A206" i="2"/>
  <c r="B206" i="2"/>
  <c r="C206" i="2"/>
  <c r="A207" i="2"/>
  <c r="B207" i="2"/>
  <c r="C207" i="2"/>
  <c r="A208" i="2"/>
  <c r="B208" i="2"/>
  <c r="C208" i="2"/>
  <c r="A209" i="2"/>
  <c r="B209" i="2"/>
  <c r="C209" i="2"/>
  <c r="A210" i="2"/>
  <c r="B210" i="2"/>
  <c r="C210" i="2"/>
  <c r="A211" i="2"/>
  <c r="B211" i="2"/>
  <c r="C211" i="2"/>
  <c r="A212" i="2"/>
  <c r="B212" i="2"/>
  <c r="C212" i="2"/>
  <c r="A213" i="2"/>
  <c r="B213" i="2"/>
  <c r="C213" i="2"/>
  <c r="A214" i="2"/>
  <c r="B214" i="2"/>
  <c r="C214" i="2"/>
  <c r="A215" i="2"/>
  <c r="B215" i="2"/>
  <c r="C215" i="2"/>
  <c r="A216" i="2"/>
  <c r="B216" i="2"/>
  <c r="C216" i="2"/>
  <c r="A217" i="2"/>
  <c r="B217" i="2"/>
  <c r="C217" i="2"/>
  <c r="A218" i="2"/>
  <c r="B218" i="2"/>
  <c r="C218" i="2"/>
  <c r="A219" i="2"/>
  <c r="B219" i="2"/>
  <c r="C219" i="2"/>
  <c r="A220" i="2"/>
  <c r="B220" i="2"/>
  <c r="C220" i="2"/>
  <c r="A221" i="2"/>
  <c r="B221" i="2"/>
  <c r="C221" i="2"/>
  <c r="A222" i="2"/>
  <c r="B222" i="2"/>
  <c r="C222" i="2"/>
  <c r="A223" i="2"/>
  <c r="B223" i="2"/>
  <c r="C223" i="2"/>
  <c r="A224" i="2"/>
  <c r="B224" i="2"/>
  <c r="C224" i="2"/>
  <c r="A225" i="2"/>
  <c r="B225" i="2"/>
  <c r="C225" i="2"/>
  <c r="A226" i="2"/>
  <c r="B226" i="2"/>
  <c r="C226" i="2"/>
  <c r="A227" i="2"/>
  <c r="B227" i="2"/>
  <c r="C227" i="2"/>
  <c r="A228" i="2"/>
  <c r="B228" i="2"/>
  <c r="C228" i="2"/>
  <c r="A229" i="2"/>
  <c r="B229" i="2"/>
  <c r="C229" i="2"/>
  <c r="A230" i="2"/>
  <c r="B230" i="2"/>
  <c r="C230" i="2"/>
  <c r="A231" i="2"/>
  <c r="B231" i="2"/>
  <c r="C231" i="2"/>
  <c r="A232" i="2"/>
  <c r="B232" i="2"/>
  <c r="C232" i="2"/>
  <c r="A233" i="2"/>
  <c r="B233" i="2"/>
  <c r="C233" i="2"/>
  <c r="A234" i="2"/>
  <c r="B234" i="2"/>
  <c r="C234" i="2"/>
  <c r="A235" i="2"/>
  <c r="B235" i="2"/>
  <c r="C235" i="2"/>
  <c r="A236" i="2"/>
  <c r="B236" i="2"/>
  <c r="C236" i="2"/>
  <c r="A237" i="2"/>
  <c r="B237" i="2"/>
  <c r="C237" i="2"/>
  <c r="A238" i="2"/>
  <c r="B238" i="2"/>
  <c r="C238" i="2"/>
  <c r="A239" i="2"/>
  <c r="B239" i="2"/>
  <c r="C239" i="2"/>
  <c r="A240" i="2"/>
  <c r="B240" i="2"/>
  <c r="C240" i="2"/>
  <c r="A241" i="2"/>
  <c r="B241" i="2"/>
  <c r="C241" i="2"/>
  <c r="A242" i="2"/>
  <c r="B242" i="2"/>
  <c r="C242" i="2"/>
  <c r="A243" i="2"/>
  <c r="B243" i="2"/>
  <c r="C243" i="2"/>
  <c r="A244" i="2"/>
  <c r="B244" i="2"/>
  <c r="C244" i="2"/>
  <c r="A245" i="2"/>
  <c r="B245" i="2"/>
  <c r="C245" i="2"/>
  <c r="A246" i="2"/>
  <c r="B246" i="2"/>
  <c r="C246" i="2"/>
  <c r="A247" i="2"/>
  <c r="B247" i="2"/>
  <c r="C247" i="2"/>
  <c r="A248" i="2"/>
  <c r="B248" i="2"/>
  <c r="C248" i="2"/>
  <c r="A249" i="2"/>
  <c r="B249" i="2"/>
  <c r="C249" i="2"/>
  <c r="A250" i="2"/>
  <c r="B250" i="2"/>
  <c r="C250" i="2"/>
  <c r="A251" i="2"/>
  <c r="B251" i="2"/>
  <c r="C251" i="2"/>
  <c r="A252" i="2"/>
  <c r="B252" i="2"/>
  <c r="C252" i="2"/>
  <c r="A253" i="2"/>
  <c r="B253" i="2"/>
  <c r="C253" i="2"/>
  <c r="A254" i="2"/>
  <c r="B254" i="2"/>
  <c r="C254" i="2"/>
  <c r="A255" i="2"/>
  <c r="B255" i="2"/>
  <c r="C255" i="2"/>
  <c r="A256" i="2"/>
  <c r="B256" i="2"/>
  <c r="C256" i="2"/>
  <c r="A257" i="2"/>
  <c r="B257" i="2"/>
  <c r="C257" i="2"/>
  <c r="A258" i="2"/>
  <c r="B258" i="2"/>
  <c r="C258" i="2"/>
  <c r="A259" i="2"/>
  <c r="B259" i="2"/>
  <c r="C259" i="2"/>
  <c r="A260" i="2"/>
  <c r="B260" i="2"/>
  <c r="C260" i="2"/>
  <c r="A261" i="2"/>
  <c r="B261" i="2"/>
  <c r="C261" i="2"/>
  <c r="A262" i="2"/>
  <c r="B262" i="2"/>
  <c r="C262" i="2"/>
  <c r="A263" i="2"/>
  <c r="B263" i="2"/>
  <c r="C263" i="2"/>
  <c r="A264" i="2"/>
  <c r="B264" i="2"/>
  <c r="C264" i="2"/>
  <c r="A265" i="2"/>
  <c r="B265" i="2"/>
  <c r="C265" i="2"/>
  <c r="A266" i="2"/>
  <c r="B266" i="2"/>
  <c r="C266" i="2"/>
  <c r="A267" i="2"/>
  <c r="B267" i="2"/>
  <c r="C267" i="2"/>
  <c r="A268" i="2"/>
  <c r="B268" i="2"/>
  <c r="C268" i="2"/>
  <c r="A269" i="2"/>
  <c r="B269" i="2"/>
  <c r="C269" i="2"/>
  <c r="A270" i="2"/>
  <c r="B270" i="2"/>
  <c r="C270" i="2"/>
  <c r="A271" i="2"/>
  <c r="B271" i="2"/>
  <c r="C271" i="2"/>
  <c r="A272" i="2"/>
  <c r="B272" i="2"/>
  <c r="C272" i="2"/>
  <c r="A273" i="2"/>
  <c r="B273" i="2"/>
  <c r="C273" i="2"/>
  <c r="A274" i="2"/>
  <c r="B274" i="2"/>
  <c r="C274" i="2"/>
  <c r="A275" i="2"/>
  <c r="B275" i="2"/>
  <c r="C275" i="2"/>
  <c r="A276" i="2"/>
  <c r="B276" i="2"/>
  <c r="C276" i="2"/>
  <c r="A277" i="2"/>
  <c r="B277" i="2"/>
  <c r="C277" i="2"/>
  <c r="A278" i="2"/>
  <c r="B278" i="2"/>
  <c r="C278" i="2"/>
  <c r="A279" i="2"/>
  <c r="B279" i="2"/>
  <c r="C279" i="2"/>
  <c r="A280" i="2"/>
  <c r="B280" i="2"/>
  <c r="C280" i="2"/>
  <c r="A281" i="2"/>
  <c r="B281" i="2"/>
  <c r="C281" i="2"/>
  <c r="A282" i="2"/>
  <c r="B282" i="2"/>
  <c r="C282" i="2"/>
  <c r="A283" i="2"/>
  <c r="B283" i="2"/>
  <c r="C283" i="2"/>
  <c r="A284" i="2"/>
  <c r="B284" i="2"/>
  <c r="C284" i="2"/>
  <c r="A285" i="2"/>
  <c r="B285" i="2"/>
  <c r="C285" i="2"/>
  <c r="A286" i="2"/>
  <c r="B286" i="2"/>
  <c r="C286" i="2"/>
  <c r="A287" i="2"/>
  <c r="B287" i="2"/>
  <c r="C287" i="2"/>
  <c r="A288" i="2"/>
  <c r="B288" i="2"/>
  <c r="C288" i="2"/>
  <c r="A289" i="2"/>
  <c r="B289" i="2"/>
  <c r="C289" i="2"/>
  <c r="A290" i="2"/>
  <c r="B290" i="2"/>
  <c r="C290" i="2"/>
  <c r="A291" i="2"/>
  <c r="B291" i="2"/>
  <c r="C291" i="2"/>
  <c r="A292" i="2"/>
  <c r="B292" i="2"/>
  <c r="C292" i="2"/>
  <c r="A293" i="2"/>
  <c r="B293" i="2"/>
  <c r="C293" i="2"/>
  <c r="A294" i="2"/>
  <c r="B294" i="2"/>
  <c r="C294" i="2"/>
  <c r="A295" i="2"/>
  <c r="B295" i="2"/>
  <c r="C295" i="2"/>
  <c r="A296" i="2"/>
  <c r="B296" i="2"/>
  <c r="C296" i="2"/>
  <c r="A297" i="2"/>
  <c r="B297" i="2"/>
  <c r="C297" i="2"/>
  <c r="A298" i="2"/>
  <c r="B298" i="2"/>
  <c r="C298" i="2"/>
  <c r="A299" i="2"/>
  <c r="B299" i="2"/>
  <c r="C299" i="2"/>
  <c r="A300" i="2"/>
  <c r="B300" i="2"/>
  <c r="C300" i="2"/>
  <c r="A301" i="2"/>
  <c r="B301" i="2"/>
  <c r="C301" i="2"/>
  <c r="A302" i="2"/>
  <c r="B302" i="2"/>
  <c r="C302" i="2"/>
  <c r="A303" i="2"/>
  <c r="B303" i="2"/>
  <c r="C303" i="2"/>
  <c r="A304" i="2"/>
  <c r="B304" i="2"/>
  <c r="C304" i="2"/>
  <c r="A305" i="2"/>
  <c r="B305" i="2"/>
  <c r="C305" i="2"/>
  <c r="A306" i="2"/>
  <c r="B306" i="2"/>
  <c r="C306" i="2"/>
  <c r="A307" i="2"/>
  <c r="B307" i="2"/>
  <c r="C307" i="2"/>
  <c r="A308" i="2"/>
  <c r="B308" i="2"/>
  <c r="C308" i="2"/>
  <c r="A309" i="2"/>
  <c r="B309" i="2"/>
  <c r="C309" i="2"/>
  <c r="A310" i="2"/>
  <c r="B310" i="2"/>
  <c r="C310" i="2"/>
  <c r="A311" i="2"/>
  <c r="B311" i="2"/>
  <c r="C311" i="2"/>
  <c r="A312" i="2"/>
  <c r="B312" i="2"/>
  <c r="C312" i="2"/>
  <c r="A313" i="2"/>
  <c r="B313" i="2"/>
  <c r="C313" i="2"/>
  <c r="A314" i="2"/>
  <c r="B314" i="2"/>
  <c r="C314" i="2"/>
  <c r="A315" i="2"/>
  <c r="B315" i="2"/>
  <c r="C315" i="2"/>
  <c r="A316" i="2"/>
  <c r="B316" i="2"/>
  <c r="C316" i="2"/>
  <c r="A317" i="2"/>
  <c r="B317" i="2"/>
  <c r="C317" i="2"/>
  <c r="A318" i="2"/>
  <c r="B318" i="2"/>
  <c r="C318" i="2"/>
  <c r="A319" i="2"/>
  <c r="B319" i="2"/>
  <c r="C319" i="2"/>
  <c r="A320" i="2"/>
  <c r="B320" i="2"/>
  <c r="C320" i="2"/>
  <c r="A321" i="2"/>
  <c r="B321" i="2"/>
  <c r="C321" i="2"/>
  <c r="A322" i="2"/>
  <c r="B322" i="2"/>
  <c r="C322" i="2"/>
  <c r="A323" i="2"/>
  <c r="B323" i="2"/>
  <c r="C323" i="2"/>
  <c r="A324" i="2"/>
  <c r="B324" i="2"/>
  <c r="C324" i="2"/>
  <c r="A325" i="2"/>
  <c r="B325" i="2"/>
  <c r="C325" i="2"/>
  <c r="A326" i="2"/>
  <c r="B326" i="2"/>
  <c r="C326" i="2"/>
  <c r="A327" i="2"/>
  <c r="B327" i="2"/>
  <c r="C327" i="2"/>
  <c r="A328" i="2"/>
  <c r="B328" i="2"/>
  <c r="C328" i="2"/>
  <c r="A329" i="2"/>
  <c r="B329" i="2"/>
  <c r="C329" i="2"/>
  <c r="A330" i="2"/>
  <c r="B330" i="2"/>
  <c r="C330" i="2"/>
  <c r="A331" i="2"/>
  <c r="B331" i="2"/>
  <c r="C331" i="2"/>
  <c r="A332" i="2"/>
  <c r="B332" i="2"/>
  <c r="C332" i="2"/>
  <c r="A333" i="2"/>
  <c r="B333" i="2"/>
  <c r="C333" i="2"/>
  <c r="A334" i="2"/>
  <c r="B334" i="2"/>
  <c r="C334" i="2"/>
  <c r="A335" i="2"/>
  <c r="B335" i="2"/>
  <c r="C335" i="2"/>
  <c r="A336" i="2"/>
  <c r="B336" i="2"/>
  <c r="C336" i="2"/>
  <c r="A337" i="2"/>
  <c r="B337" i="2"/>
  <c r="C337" i="2"/>
  <c r="A338" i="2"/>
  <c r="B338" i="2"/>
  <c r="C338" i="2"/>
  <c r="A339" i="2"/>
  <c r="B339" i="2"/>
  <c r="C339" i="2"/>
  <c r="A340" i="2"/>
  <c r="B340" i="2"/>
  <c r="C340" i="2"/>
  <c r="A341" i="2"/>
  <c r="B341" i="2"/>
  <c r="C341" i="2"/>
  <c r="A342" i="2"/>
  <c r="B342" i="2"/>
  <c r="C342" i="2"/>
  <c r="A343" i="2"/>
  <c r="B343" i="2"/>
  <c r="C343" i="2"/>
  <c r="A344" i="2"/>
  <c r="B344" i="2"/>
  <c r="C344" i="2"/>
  <c r="A345" i="2"/>
  <c r="B345" i="2"/>
  <c r="C345" i="2"/>
  <c r="A346" i="2"/>
  <c r="B346" i="2"/>
  <c r="C346" i="2"/>
  <c r="A347" i="2"/>
  <c r="B347" i="2"/>
  <c r="C347" i="2"/>
  <c r="A348" i="2"/>
  <c r="B348" i="2"/>
  <c r="C348" i="2"/>
  <c r="A349" i="2"/>
  <c r="B349" i="2"/>
  <c r="C349" i="2"/>
  <c r="A350" i="2"/>
  <c r="B350" i="2"/>
  <c r="C350" i="2"/>
  <c r="A351" i="2"/>
  <c r="B351" i="2"/>
  <c r="C351" i="2"/>
  <c r="A352" i="2"/>
  <c r="B352" i="2"/>
  <c r="C352" i="2"/>
  <c r="A353" i="2"/>
  <c r="B353" i="2"/>
  <c r="C353" i="2"/>
  <c r="A354" i="2"/>
  <c r="B354" i="2"/>
  <c r="C354" i="2"/>
  <c r="A355" i="2"/>
  <c r="B355" i="2"/>
  <c r="C355" i="2"/>
  <c r="A356" i="2"/>
  <c r="B356" i="2"/>
  <c r="C356" i="2"/>
  <c r="A357" i="2"/>
  <c r="B357" i="2"/>
  <c r="C357" i="2"/>
  <c r="A358" i="2"/>
  <c r="B358" i="2"/>
  <c r="C358" i="2"/>
  <c r="A359" i="2"/>
  <c r="B359" i="2"/>
  <c r="C359" i="2"/>
  <c r="A360" i="2"/>
  <c r="B360" i="2"/>
  <c r="C360" i="2"/>
  <c r="A361" i="2"/>
  <c r="B361" i="2"/>
  <c r="C361" i="2"/>
  <c r="A362" i="2"/>
  <c r="B362" i="2"/>
  <c r="C362" i="2"/>
  <c r="A363" i="2"/>
  <c r="B363" i="2"/>
  <c r="C363" i="2"/>
  <c r="A364" i="2"/>
  <c r="B364" i="2"/>
  <c r="C364" i="2"/>
  <c r="A365" i="2"/>
  <c r="B365" i="2"/>
  <c r="C365" i="2"/>
  <c r="A366" i="2"/>
  <c r="B366" i="2"/>
  <c r="C366" i="2"/>
  <c r="A367" i="2"/>
  <c r="B367" i="2"/>
  <c r="C367" i="2"/>
  <c r="A368" i="2"/>
  <c r="B368" i="2"/>
  <c r="C368" i="2"/>
  <c r="A369" i="2"/>
  <c r="B369" i="2"/>
  <c r="C369" i="2"/>
  <c r="A370" i="2"/>
  <c r="B370" i="2"/>
  <c r="C370" i="2"/>
  <c r="A371" i="2"/>
  <c r="B371" i="2"/>
  <c r="C371" i="2"/>
  <c r="A372" i="2"/>
  <c r="B372" i="2"/>
  <c r="C372" i="2"/>
  <c r="A373" i="2"/>
  <c r="B373" i="2"/>
  <c r="C373" i="2"/>
  <c r="A374" i="2"/>
  <c r="B374" i="2"/>
  <c r="C374" i="2"/>
  <c r="A375" i="2"/>
  <c r="B375" i="2"/>
  <c r="C375" i="2"/>
  <c r="A376" i="2"/>
  <c r="B376" i="2"/>
  <c r="C376" i="2"/>
  <c r="A377" i="2"/>
  <c r="B377" i="2"/>
  <c r="C377" i="2"/>
  <c r="A378" i="2"/>
  <c r="B378" i="2"/>
  <c r="C378" i="2"/>
  <c r="A379" i="2"/>
  <c r="B379" i="2"/>
  <c r="C379" i="2"/>
  <c r="A380" i="2"/>
  <c r="B380" i="2"/>
  <c r="C380" i="2"/>
  <c r="A381" i="2"/>
  <c r="B381" i="2"/>
  <c r="C381" i="2"/>
  <c r="A382" i="2"/>
  <c r="B382" i="2"/>
  <c r="C382" i="2"/>
  <c r="A383" i="2"/>
  <c r="B383" i="2"/>
  <c r="C383" i="2"/>
  <c r="A384" i="2"/>
  <c r="B384" i="2"/>
  <c r="C384" i="2"/>
  <c r="A385" i="2"/>
  <c r="B385" i="2"/>
  <c r="C385" i="2"/>
  <c r="A386" i="2"/>
  <c r="B386" i="2"/>
  <c r="C386" i="2"/>
  <c r="A387" i="2"/>
  <c r="B387" i="2"/>
  <c r="C387" i="2"/>
  <c r="A388" i="2"/>
  <c r="B388" i="2"/>
  <c r="C388" i="2"/>
  <c r="A389" i="2"/>
  <c r="B389" i="2"/>
  <c r="C389" i="2"/>
  <c r="A390" i="2"/>
  <c r="B390" i="2"/>
  <c r="C390" i="2"/>
  <c r="A391" i="2"/>
  <c r="B391" i="2"/>
  <c r="C391" i="2"/>
  <c r="A392" i="2"/>
  <c r="B392" i="2"/>
  <c r="C392" i="2"/>
  <c r="A393" i="2"/>
  <c r="B393" i="2"/>
  <c r="C393" i="2"/>
  <c r="A394" i="2"/>
  <c r="B394" i="2"/>
  <c r="C394" i="2"/>
  <c r="A395" i="2"/>
  <c r="B395" i="2"/>
  <c r="C395" i="2"/>
  <c r="A396" i="2"/>
  <c r="B396" i="2"/>
  <c r="C396" i="2"/>
  <c r="A397" i="2"/>
  <c r="B397" i="2"/>
  <c r="C397" i="2"/>
  <c r="A398" i="2"/>
  <c r="B398" i="2"/>
  <c r="C398" i="2"/>
  <c r="A399" i="2"/>
  <c r="B399" i="2"/>
  <c r="C399" i="2"/>
  <c r="A400" i="2"/>
  <c r="B400" i="2"/>
  <c r="C400" i="2"/>
  <c r="A401" i="2"/>
  <c r="B401" i="2"/>
  <c r="C401" i="2"/>
  <c r="A402" i="2"/>
  <c r="B402" i="2"/>
  <c r="C402" i="2"/>
  <c r="A403" i="2"/>
  <c r="B403" i="2"/>
  <c r="C403" i="2"/>
  <c r="A404" i="2"/>
  <c r="B404" i="2"/>
  <c r="C404" i="2"/>
  <c r="A405" i="2"/>
  <c r="B405" i="2"/>
  <c r="C405" i="2"/>
  <c r="A406" i="2"/>
  <c r="B406" i="2"/>
  <c r="C406" i="2"/>
  <c r="A407" i="2"/>
  <c r="B407" i="2"/>
  <c r="C407" i="2"/>
  <c r="A408" i="2"/>
  <c r="B408" i="2"/>
  <c r="C408" i="2"/>
  <c r="A409" i="2"/>
  <c r="B409" i="2"/>
  <c r="C409" i="2"/>
  <c r="A410" i="2"/>
  <c r="B410" i="2"/>
  <c r="C410" i="2"/>
  <c r="A411" i="2"/>
  <c r="B411" i="2"/>
  <c r="C411" i="2"/>
  <c r="A412" i="2"/>
  <c r="B412" i="2"/>
  <c r="C412" i="2"/>
  <c r="A413" i="2"/>
  <c r="B413" i="2"/>
  <c r="C413" i="2"/>
  <c r="A414" i="2"/>
  <c r="B414" i="2"/>
  <c r="C414" i="2"/>
  <c r="A415" i="2"/>
  <c r="B415" i="2"/>
  <c r="C415" i="2"/>
  <c r="A416" i="2"/>
  <c r="B416" i="2"/>
  <c r="C416" i="2"/>
  <c r="A417" i="2"/>
  <c r="B417" i="2"/>
  <c r="C417" i="2"/>
  <c r="A418" i="2"/>
  <c r="B418" i="2"/>
  <c r="C418" i="2"/>
  <c r="A419" i="2"/>
  <c r="B419" i="2"/>
  <c r="C419" i="2"/>
  <c r="A420" i="2"/>
  <c r="B420" i="2"/>
  <c r="C420" i="2"/>
  <c r="A421" i="2"/>
  <c r="B421" i="2"/>
  <c r="C421" i="2"/>
  <c r="A422" i="2"/>
  <c r="B422" i="2"/>
  <c r="C422" i="2"/>
  <c r="A423" i="2"/>
  <c r="B423" i="2"/>
  <c r="C423" i="2"/>
  <c r="A424" i="2"/>
  <c r="B424" i="2"/>
  <c r="C424" i="2"/>
  <c r="A425" i="2"/>
  <c r="B425" i="2"/>
  <c r="C425" i="2"/>
  <c r="A426" i="2"/>
  <c r="B426" i="2"/>
  <c r="C426" i="2"/>
  <c r="A427" i="2"/>
  <c r="B427" i="2"/>
  <c r="C427" i="2"/>
  <c r="A428" i="2"/>
  <c r="B428" i="2"/>
  <c r="C428" i="2"/>
  <c r="A429" i="2"/>
  <c r="B429" i="2"/>
  <c r="C429" i="2"/>
  <c r="A430" i="2"/>
  <c r="B430" i="2"/>
  <c r="C430" i="2"/>
  <c r="A431" i="2"/>
  <c r="B431" i="2"/>
  <c r="C431" i="2"/>
  <c r="A432" i="2"/>
  <c r="B432" i="2"/>
  <c r="C432" i="2"/>
  <c r="A433" i="2"/>
  <c r="B433" i="2"/>
  <c r="C433" i="2"/>
  <c r="A434" i="2"/>
  <c r="B434" i="2"/>
  <c r="C434" i="2"/>
  <c r="A435" i="2"/>
  <c r="B435" i="2"/>
  <c r="C435" i="2"/>
  <c r="A436" i="2"/>
  <c r="B436" i="2"/>
  <c r="C436" i="2"/>
  <c r="A437" i="2"/>
  <c r="B437" i="2"/>
  <c r="C437" i="2"/>
  <c r="A438" i="2"/>
  <c r="B438" i="2"/>
  <c r="C438" i="2"/>
  <c r="A439" i="2"/>
  <c r="B439" i="2"/>
  <c r="C439" i="2"/>
  <c r="A440" i="2"/>
  <c r="B440" i="2"/>
  <c r="C440" i="2"/>
  <c r="A441" i="2"/>
  <c r="B441" i="2"/>
  <c r="C441" i="2"/>
  <c r="A442" i="2"/>
  <c r="B442" i="2"/>
  <c r="C442" i="2"/>
  <c r="A443" i="2"/>
  <c r="B443" i="2"/>
  <c r="C443" i="2"/>
  <c r="A444" i="2"/>
  <c r="B444" i="2"/>
  <c r="C444" i="2"/>
  <c r="A445" i="2"/>
  <c r="B445" i="2"/>
  <c r="C445" i="2"/>
  <c r="A446" i="2"/>
  <c r="B446" i="2"/>
  <c r="C446" i="2"/>
  <c r="A447" i="2"/>
  <c r="B447" i="2"/>
  <c r="C447" i="2"/>
  <c r="A448" i="2"/>
  <c r="B448" i="2"/>
  <c r="C448" i="2"/>
  <c r="A449" i="2"/>
  <c r="B449" i="2"/>
  <c r="C449" i="2"/>
  <c r="A450" i="2"/>
  <c r="B450" i="2"/>
  <c r="C450" i="2"/>
  <c r="A451" i="2"/>
  <c r="B451" i="2"/>
  <c r="C451" i="2"/>
  <c r="A452" i="2"/>
  <c r="B452" i="2"/>
  <c r="C452" i="2"/>
  <c r="A453" i="2"/>
  <c r="B453" i="2"/>
  <c r="C453" i="2"/>
  <c r="A454" i="2"/>
  <c r="B454" i="2"/>
  <c r="C454" i="2"/>
  <c r="A455" i="2"/>
  <c r="B455" i="2"/>
  <c r="C455" i="2"/>
  <c r="A456" i="2"/>
  <c r="B456" i="2"/>
  <c r="C456" i="2"/>
  <c r="A457" i="2"/>
  <c r="B457" i="2"/>
  <c r="C457" i="2"/>
  <c r="A458" i="2"/>
  <c r="B458" i="2"/>
  <c r="C458" i="2"/>
  <c r="A459" i="2"/>
  <c r="B459" i="2"/>
  <c r="C459" i="2"/>
  <c r="A460" i="2"/>
  <c r="B460" i="2"/>
  <c r="C460" i="2"/>
  <c r="A461" i="2"/>
  <c r="B461" i="2"/>
  <c r="C461" i="2"/>
  <c r="A462" i="2"/>
  <c r="B462" i="2"/>
  <c r="C462" i="2"/>
  <c r="A463" i="2"/>
  <c r="B463" i="2"/>
  <c r="C463" i="2"/>
  <c r="A464" i="2"/>
  <c r="B464" i="2"/>
  <c r="C464" i="2"/>
  <c r="A465" i="2"/>
  <c r="B465" i="2"/>
  <c r="C465" i="2"/>
  <c r="A466" i="2"/>
  <c r="B466" i="2"/>
  <c r="C466" i="2"/>
  <c r="A467" i="2"/>
  <c r="B467" i="2"/>
  <c r="C467" i="2"/>
  <c r="A468" i="2"/>
  <c r="B468" i="2"/>
  <c r="C468" i="2"/>
  <c r="A469" i="2"/>
  <c r="B469" i="2"/>
  <c r="C469" i="2"/>
  <c r="A470" i="2"/>
  <c r="B470" i="2"/>
  <c r="C470" i="2"/>
  <c r="A471" i="2"/>
  <c r="B471" i="2"/>
  <c r="C471" i="2"/>
  <c r="A472" i="2"/>
  <c r="B472" i="2"/>
  <c r="C472" i="2"/>
  <c r="A473" i="2"/>
  <c r="B473" i="2"/>
  <c r="C473" i="2"/>
  <c r="A474" i="2"/>
  <c r="B474" i="2"/>
  <c r="C474" i="2"/>
  <c r="A475" i="2"/>
  <c r="B475" i="2"/>
  <c r="C475" i="2"/>
  <c r="A476" i="2"/>
  <c r="B476" i="2"/>
  <c r="C476" i="2"/>
  <c r="A477" i="2"/>
  <c r="B477" i="2"/>
  <c r="C477" i="2"/>
  <c r="A478" i="2"/>
  <c r="B478" i="2"/>
  <c r="C478" i="2"/>
  <c r="A479" i="2"/>
  <c r="B479" i="2"/>
  <c r="C479" i="2"/>
  <c r="A480" i="2"/>
  <c r="B480" i="2"/>
  <c r="C480" i="2"/>
  <c r="A481" i="2"/>
  <c r="B481" i="2"/>
  <c r="C481" i="2"/>
  <c r="A482" i="2"/>
  <c r="B482" i="2"/>
  <c r="C482" i="2"/>
  <c r="A483" i="2"/>
  <c r="B483" i="2"/>
  <c r="C483" i="2"/>
  <c r="A484" i="2"/>
  <c r="B484" i="2"/>
  <c r="C484" i="2"/>
  <c r="A485" i="2"/>
  <c r="B485" i="2"/>
  <c r="C485" i="2"/>
  <c r="A486" i="2"/>
  <c r="B486" i="2"/>
  <c r="C486" i="2"/>
  <c r="A487" i="2"/>
  <c r="B487" i="2"/>
  <c r="C487" i="2"/>
  <c r="A488" i="2"/>
  <c r="B488" i="2"/>
  <c r="C488" i="2"/>
  <c r="A489" i="2"/>
  <c r="B489" i="2"/>
  <c r="C489" i="2"/>
  <c r="A490" i="2"/>
  <c r="B490" i="2"/>
  <c r="C490" i="2"/>
  <c r="A491" i="2"/>
  <c r="B491" i="2"/>
  <c r="C491" i="2"/>
  <c r="A492" i="2"/>
  <c r="B492" i="2"/>
  <c r="C492" i="2"/>
  <c r="A493" i="2"/>
  <c r="B493" i="2"/>
  <c r="C493" i="2"/>
  <c r="A494" i="2"/>
  <c r="B494" i="2"/>
  <c r="C494" i="2"/>
  <c r="A495" i="2"/>
  <c r="B495" i="2"/>
  <c r="C495" i="2"/>
  <c r="A496" i="2"/>
  <c r="B496" i="2"/>
  <c r="C496" i="2"/>
  <c r="A497" i="2"/>
  <c r="B497" i="2"/>
  <c r="C497" i="2"/>
  <c r="A498" i="2"/>
  <c r="B498" i="2"/>
  <c r="C498" i="2"/>
  <c r="A499" i="2"/>
  <c r="B499" i="2"/>
  <c r="C499" i="2"/>
  <c r="A500" i="2"/>
  <c r="B500" i="2"/>
  <c r="C500" i="2"/>
  <c r="A501" i="2"/>
  <c r="B501" i="2"/>
  <c r="C501" i="2"/>
  <c r="A502" i="2"/>
  <c r="B502" i="2"/>
  <c r="C502" i="2"/>
  <c r="A503" i="2"/>
  <c r="B503" i="2"/>
  <c r="C503" i="2"/>
  <c r="A504" i="2"/>
  <c r="B504" i="2"/>
  <c r="C504" i="2"/>
  <c r="A505" i="2"/>
  <c r="B505" i="2"/>
  <c r="C505" i="2"/>
  <c r="A506" i="2"/>
  <c r="B506" i="2"/>
  <c r="C506" i="2"/>
  <c r="A507" i="2"/>
  <c r="B507" i="2"/>
  <c r="C507" i="2"/>
  <c r="A508" i="2"/>
  <c r="B508" i="2"/>
  <c r="C508" i="2"/>
  <c r="A509" i="2"/>
  <c r="B509" i="2"/>
  <c r="C509" i="2"/>
  <c r="A510" i="2"/>
  <c r="B510" i="2"/>
  <c r="C510" i="2"/>
  <c r="A511" i="2"/>
  <c r="B511" i="2"/>
  <c r="C511" i="2"/>
  <c r="A512" i="2"/>
  <c r="B512" i="2"/>
  <c r="C512" i="2"/>
  <c r="A513" i="2"/>
  <c r="B513" i="2"/>
  <c r="C513" i="2"/>
  <c r="A514" i="2"/>
  <c r="B514" i="2"/>
  <c r="C514" i="2"/>
  <c r="A515" i="2"/>
  <c r="B515" i="2"/>
  <c r="C515" i="2"/>
  <c r="A516" i="2"/>
  <c r="B516" i="2"/>
  <c r="C516" i="2"/>
  <c r="A517" i="2"/>
  <c r="B517" i="2"/>
  <c r="C517" i="2"/>
  <c r="A518" i="2"/>
  <c r="B518" i="2"/>
  <c r="C518" i="2"/>
  <c r="A519" i="2"/>
  <c r="B519" i="2"/>
  <c r="C519" i="2"/>
  <c r="A520" i="2"/>
  <c r="B520" i="2"/>
  <c r="C520" i="2"/>
  <c r="A521" i="2"/>
  <c r="B521" i="2"/>
  <c r="C521" i="2"/>
  <c r="A522" i="2"/>
  <c r="B522" i="2"/>
  <c r="C522" i="2"/>
  <c r="A523" i="2"/>
  <c r="B523" i="2"/>
  <c r="C523" i="2"/>
  <c r="A524" i="2"/>
  <c r="B524" i="2"/>
  <c r="C524" i="2"/>
  <c r="A525" i="2"/>
  <c r="B525" i="2"/>
  <c r="C525" i="2"/>
  <c r="A526" i="2"/>
  <c r="B526" i="2"/>
  <c r="C526" i="2"/>
  <c r="A527" i="2"/>
  <c r="B527" i="2"/>
  <c r="C527" i="2"/>
  <c r="A528" i="2"/>
  <c r="B528" i="2"/>
  <c r="C528" i="2"/>
  <c r="A529" i="2"/>
  <c r="B529" i="2"/>
  <c r="C529" i="2"/>
  <c r="A530" i="2"/>
  <c r="B530" i="2"/>
  <c r="C530" i="2"/>
  <c r="A531" i="2"/>
  <c r="B531" i="2"/>
  <c r="C531" i="2"/>
  <c r="A532" i="2"/>
  <c r="B532" i="2"/>
  <c r="C532" i="2"/>
  <c r="A533" i="2"/>
  <c r="B533" i="2"/>
  <c r="C533" i="2"/>
  <c r="A534" i="2"/>
  <c r="B534" i="2"/>
  <c r="C534" i="2"/>
  <c r="A535" i="2"/>
  <c r="B535" i="2"/>
  <c r="C535" i="2"/>
  <c r="A536" i="2"/>
  <c r="B536" i="2"/>
  <c r="C536" i="2"/>
  <c r="A537" i="2"/>
  <c r="B537" i="2"/>
  <c r="C537" i="2"/>
  <c r="A538" i="2"/>
  <c r="B538" i="2"/>
  <c r="C538" i="2"/>
  <c r="A539" i="2"/>
  <c r="B539" i="2"/>
  <c r="C539" i="2"/>
  <c r="A540" i="2"/>
  <c r="B540" i="2"/>
  <c r="C540" i="2"/>
  <c r="A541" i="2"/>
  <c r="B541" i="2"/>
  <c r="C541" i="2"/>
  <c r="A542" i="2"/>
  <c r="B542" i="2"/>
  <c r="C542" i="2"/>
  <c r="A543" i="2"/>
  <c r="B543" i="2"/>
  <c r="C543" i="2"/>
  <c r="A544" i="2"/>
  <c r="B544" i="2"/>
  <c r="C544" i="2"/>
  <c r="A545" i="2"/>
  <c r="B545" i="2"/>
  <c r="C545" i="2"/>
  <c r="A546" i="2"/>
  <c r="B546" i="2"/>
  <c r="C546" i="2"/>
  <c r="A547" i="2"/>
  <c r="B547" i="2"/>
  <c r="C547" i="2"/>
  <c r="A548" i="2"/>
  <c r="B548" i="2"/>
  <c r="C548" i="2"/>
  <c r="A549" i="2"/>
  <c r="B549" i="2"/>
  <c r="C549" i="2"/>
  <c r="A550" i="2"/>
  <c r="B550" i="2"/>
  <c r="C550" i="2"/>
  <c r="A551" i="2"/>
  <c r="B551" i="2"/>
  <c r="C551" i="2"/>
  <c r="A552" i="2"/>
  <c r="B552" i="2"/>
  <c r="C552" i="2"/>
  <c r="A553" i="2"/>
  <c r="B553" i="2"/>
  <c r="C553" i="2"/>
  <c r="A554" i="2"/>
  <c r="B554" i="2"/>
  <c r="C554" i="2"/>
  <c r="A555" i="2"/>
  <c r="B555" i="2"/>
  <c r="C555" i="2"/>
  <c r="A556" i="2"/>
  <c r="B556" i="2"/>
  <c r="C556" i="2"/>
  <c r="A557" i="2"/>
  <c r="B557" i="2"/>
  <c r="C557" i="2"/>
  <c r="A558" i="2"/>
  <c r="B558" i="2"/>
  <c r="C558" i="2"/>
  <c r="A559" i="2"/>
  <c r="B559" i="2"/>
  <c r="C559" i="2"/>
  <c r="A560" i="2"/>
  <c r="B560" i="2"/>
  <c r="C560" i="2"/>
  <c r="A561" i="2"/>
  <c r="B561" i="2"/>
  <c r="C561" i="2"/>
  <c r="A562" i="2"/>
  <c r="B562" i="2"/>
  <c r="C562" i="2"/>
  <c r="A563" i="2"/>
  <c r="B563" i="2"/>
  <c r="C563" i="2"/>
  <c r="A564" i="2"/>
  <c r="B564" i="2"/>
  <c r="C564" i="2"/>
  <c r="A565" i="2"/>
  <c r="B565" i="2"/>
  <c r="C565" i="2"/>
  <c r="A566" i="2"/>
  <c r="B566" i="2"/>
  <c r="C566" i="2"/>
  <c r="A567" i="2"/>
  <c r="B567" i="2"/>
  <c r="C567" i="2"/>
  <c r="A568" i="2"/>
  <c r="B568" i="2"/>
  <c r="C568" i="2"/>
  <c r="A569" i="2"/>
  <c r="B569" i="2"/>
  <c r="C569" i="2"/>
  <c r="A570" i="2"/>
  <c r="B570" i="2"/>
  <c r="C570" i="2"/>
  <c r="A571" i="2"/>
  <c r="B571" i="2"/>
  <c r="C571" i="2"/>
  <c r="A572" i="2"/>
  <c r="B572" i="2"/>
  <c r="C572" i="2"/>
  <c r="A573" i="2"/>
  <c r="B573" i="2"/>
  <c r="C573" i="2"/>
  <c r="A2" i="2"/>
  <c r="B2" i="2"/>
  <c r="C2" i="2"/>
  <c r="AE25" i="1" l="1"/>
  <c r="AE26" i="1"/>
  <c r="AE27" i="1"/>
  <c r="AE28" i="1"/>
  <c r="AE29" i="1"/>
  <c r="AE24" i="1"/>
  <c r="AB24" i="1"/>
  <c r="AB25" i="1" l="1"/>
  <c r="AB26" i="1"/>
  <c r="AB27" i="1"/>
  <c r="AB28" i="1"/>
  <c r="AB29" i="1"/>
  <c r="Q3" i="1"/>
  <c r="Q5" i="5" l="1"/>
  <c r="Q6" i="5"/>
  <c r="Q7" i="5"/>
  <c r="Q8" i="5"/>
  <c r="Q9" i="5"/>
  <c r="Q10" i="5"/>
  <c r="Q11" i="5"/>
  <c r="Q12" i="5"/>
  <c r="Q13" i="5"/>
  <c r="Q14" i="5"/>
  <c r="Q15" i="5"/>
  <c r="Q16" i="5"/>
  <c r="Q17" i="5"/>
  <c r="Q18" i="5"/>
  <c r="Q19" i="5"/>
  <c r="Q20" i="5"/>
  <c r="Q21" i="5"/>
  <c r="Q22" i="5"/>
  <c r="Q23" i="5"/>
  <c r="Q24" i="5"/>
  <c r="Q25" i="5"/>
  <c r="Q26" i="5"/>
  <c r="Q27" i="5"/>
  <c r="Q28" i="5"/>
  <c r="Q29" i="5"/>
  <c r="Q30" i="5"/>
  <c r="Q31" i="5"/>
  <c r="Q4" i="5"/>
  <c r="P5" i="5"/>
  <c r="P6" i="5"/>
  <c r="P7" i="5"/>
  <c r="P8" i="5"/>
  <c r="P9" i="5"/>
  <c r="P10" i="5"/>
  <c r="P11" i="5"/>
  <c r="P12" i="5"/>
  <c r="P13" i="5"/>
  <c r="P14" i="5"/>
  <c r="P15" i="5"/>
  <c r="P16" i="5"/>
  <c r="P17" i="5"/>
  <c r="P18" i="5"/>
  <c r="P19" i="5"/>
  <c r="P20" i="5"/>
  <c r="P21" i="5"/>
  <c r="P22" i="5"/>
  <c r="P23" i="5"/>
  <c r="P24" i="5"/>
  <c r="P25" i="5"/>
  <c r="P26" i="5"/>
  <c r="P27" i="5"/>
  <c r="P28" i="5"/>
  <c r="P29" i="5"/>
  <c r="P30" i="5"/>
  <c r="P31" i="5"/>
  <c r="P4" i="5"/>
  <c r="E341" i="2" l="1"/>
  <c r="E342" i="2"/>
  <c r="E343" i="2"/>
  <c r="E345" i="2"/>
  <c r="E346" i="2"/>
  <c r="E347" i="2"/>
  <c r="E349" i="2"/>
  <c r="E350" i="2"/>
  <c r="E351" i="2"/>
  <c r="E353" i="2"/>
  <c r="E354" i="2"/>
  <c r="E355" i="2"/>
  <c r="E357" i="2"/>
  <c r="E358" i="2"/>
  <c r="E359" i="2"/>
  <c r="E361" i="2"/>
  <c r="E362" i="2"/>
  <c r="E363" i="2"/>
  <c r="E365" i="2"/>
  <c r="E366" i="2"/>
  <c r="E367" i="2"/>
  <c r="E369" i="2"/>
  <c r="E370" i="2"/>
  <c r="E371" i="2"/>
  <c r="E373" i="2"/>
  <c r="E374" i="2"/>
  <c r="E375" i="2"/>
  <c r="E377" i="2"/>
  <c r="E378" i="2"/>
  <c r="E379" i="2"/>
  <c r="E381" i="2"/>
  <c r="E383" i="2"/>
  <c r="E385" i="2"/>
  <c r="E386" i="2"/>
  <c r="E387" i="2"/>
  <c r="E389" i="2"/>
  <c r="E390" i="2"/>
  <c r="E391" i="2"/>
  <c r="E393" i="2"/>
  <c r="E395" i="2"/>
  <c r="E397" i="2"/>
  <c r="E413" i="2"/>
  <c r="E414" i="2"/>
  <c r="E399" i="2"/>
  <c r="E400" i="2"/>
  <c r="E401" i="2"/>
  <c r="E403" i="2"/>
  <c r="E404" i="2"/>
  <c r="E405" i="2"/>
  <c r="E407" i="2"/>
  <c r="E408" i="2"/>
  <c r="E409" i="2"/>
  <c r="E411" i="2"/>
  <c r="E412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A574" i="2"/>
  <c r="B574" i="2"/>
  <c r="E574" i="2" s="1"/>
  <c r="C574" i="2"/>
  <c r="A575" i="2"/>
  <c r="B575" i="2"/>
  <c r="E575" i="2" s="1"/>
  <c r="C575" i="2"/>
  <c r="A576" i="2"/>
  <c r="B576" i="2"/>
  <c r="E576" i="2" s="1"/>
  <c r="C576" i="2"/>
  <c r="A577" i="2"/>
  <c r="B577" i="2"/>
  <c r="E577" i="2" s="1"/>
  <c r="C577" i="2"/>
  <c r="A578" i="2"/>
  <c r="B578" i="2"/>
  <c r="E578" i="2" s="1"/>
  <c r="C578" i="2"/>
  <c r="A579" i="2"/>
  <c r="B579" i="2"/>
  <c r="E579" i="2" s="1"/>
  <c r="C579" i="2"/>
  <c r="A580" i="2"/>
  <c r="B580" i="2"/>
  <c r="E580" i="2" s="1"/>
  <c r="C580" i="2"/>
  <c r="A581" i="2"/>
  <c r="B581" i="2"/>
  <c r="E581" i="2" s="1"/>
  <c r="C581" i="2"/>
  <c r="A582" i="2"/>
  <c r="B582" i="2"/>
  <c r="E582" i="2" s="1"/>
  <c r="C582" i="2"/>
  <c r="A583" i="2"/>
  <c r="B583" i="2"/>
  <c r="E583" i="2" s="1"/>
  <c r="C583" i="2"/>
  <c r="A584" i="2"/>
  <c r="B584" i="2"/>
  <c r="E584" i="2" s="1"/>
  <c r="C584" i="2"/>
  <c r="A585" i="2"/>
  <c r="B585" i="2"/>
  <c r="E585" i="2" s="1"/>
  <c r="C585" i="2"/>
  <c r="A586" i="2"/>
  <c r="B586" i="2"/>
  <c r="E586" i="2" s="1"/>
  <c r="C586" i="2"/>
  <c r="A587" i="2"/>
  <c r="B587" i="2"/>
  <c r="E587" i="2" s="1"/>
  <c r="C587" i="2"/>
  <c r="A588" i="2"/>
  <c r="B588" i="2"/>
  <c r="E588" i="2" s="1"/>
  <c r="C588" i="2"/>
  <c r="A589" i="2"/>
  <c r="B589" i="2"/>
  <c r="E589" i="2" s="1"/>
  <c r="C589" i="2"/>
  <c r="A590" i="2"/>
  <c r="B590" i="2"/>
  <c r="E590" i="2" s="1"/>
  <c r="C590" i="2"/>
  <c r="A591" i="2"/>
  <c r="B591" i="2"/>
  <c r="E591" i="2" s="1"/>
  <c r="C591" i="2"/>
  <c r="A592" i="2"/>
  <c r="B592" i="2"/>
  <c r="E592" i="2" s="1"/>
  <c r="C592" i="2"/>
  <c r="A593" i="2"/>
  <c r="B593" i="2"/>
  <c r="E593" i="2" s="1"/>
  <c r="C593" i="2"/>
  <c r="A594" i="2"/>
  <c r="B594" i="2"/>
  <c r="E594" i="2" s="1"/>
  <c r="C594" i="2"/>
  <c r="A595" i="2"/>
  <c r="B595" i="2"/>
  <c r="E595" i="2" s="1"/>
  <c r="C595" i="2"/>
  <c r="A596" i="2"/>
  <c r="B596" i="2"/>
  <c r="E596" i="2" s="1"/>
  <c r="C596" i="2"/>
  <c r="A597" i="2"/>
  <c r="B597" i="2"/>
  <c r="E597" i="2" s="1"/>
  <c r="C597" i="2"/>
  <c r="A598" i="2"/>
  <c r="B598" i="2"/>
  <c r="E598" i="2" s="1"/>
  <c r="C598" i="2"/>
  <c r="A599" i="2"/>
  <c r="B599" i="2"/>
  <c r="E599" i="2" s="1"/>
  <c r="C599" i="2"/>
  <c r="A600" i="2"/>
  <c r="B600" i="2"/>
  <c r="E600" i="2" s="1"/>
  <c r="C600" i="2"/>
  <c r="A601" i="2"/>
  <c r="B601" i="2"/>
  <c r="E601" i="2" s="1"/>
  <c r="C601" i="2"/>
  <c r="A602" i="2"/>
  <c r="B602" i="2"/>
  <c r="E602" i="2" s="1"/>
  <c r="C602" i="2"/>
  <c r="A603" i="2"/>
  <c r="B603" i="2"/>
  <c r="E603" i="2" s="1"/>
  <c r="C603" i="2"/>
  <c r="A604" i="2"/>
  <c r="B604" i="2"/>
  <c r="E604" i="2" s="1"/>
  <c r="C604" i="2"/>
  <c r="A605" i="2"/>
  <c r="B605" i="2"/>
  <c r="E605" i="2" s="1"/>
  <c r="C605" i="2"/>
  <c r="A606" i="2"/>
  <c r="B606" i="2"/>
  <c r="E606" i="2" s="1"/>
  <c r="C606" i="2"/>
  <c r="A607" i="2"/>
  <c r="B607" i="2"/>
  <c r="E607" i="2" s="1"/>
  <c r="C607" i="2"/>
  <c r="A608" i="2"/>
  <c r="B608" i="2"/>
  <c r="E608" i="2" s="1"/>
  <c r="C608" i="2"/>
  <c r="A609" i="2"/>
  <c r="B609" i="2"/>
  <c r="E609" i="2" s="1"/>
  <c r="C609" i="2"/>
  <c r="A610" i="2"/>
  <c r="B610" i="2"/>
  <c r="E610" i="2" s="1"/>
  <c r="C610" i="2"/>
  <c r="A611" i="2"/>
  <c r="B611" i="2"/>
  <c r="E611" i="2" s="1"/>
  <c r="C611" i="2"/>
  <c r="A612" i="2"/>
  <c r="B612" i="2"/>
  <c r="E612" i="2" s="1"/>
  <c r="C612" i="2"/>
  <c r="A613" i="2"/>
  <c r="B613" i="2"/>
  <c r="E613" i="2" s="1"/>
  <c r="C613" i="2"/>
  <c r="A614" i="2"/>
  <c r="B614" i="2"/>
  <c r="E614" i="2" s="1"/>
  <c r="C614" i="2"/>
  <c r="A615" i="2"/>
  <c r="B615" i="2"/>
  <c r="E615" i="2" s="1"/>
  <c r="C615" i="2"/>
  <c r="A616" i="2"/>
  <c r="B616" i="2"/>
  <c r="E616" i="2" s="1"/>
  <c r="C616" i="2"/>
  <c r="A617" i="2"/>
  <c r="B617" i="2"/>
  <c r="E617" i="2" s="1"/>
  <c r="C617" i="2"/>
  <c r="A618" i="2"/>
  <c r="B618" i="2"/>
  <c r="E618" i="2" s="1"/>
  <c r="C618" i="2"/>
  <c r="A619" i="2"/>
  <c r="B619" i="2"/>
  <c r="E619" i="2" s="1"/>
  <c r="C619" i="2"/>
  <c r="A620" i="2"/>
  <c r="B620" i="2"/>
  <c r="E620" i="2" s="1"/>
  <c r="C620" i="2"/>
  <c r="A621" i="2"/>
  <c r="B621" i="2"/>
  <c r="E621" i="2" s="1"/>
  <c r="C621" i="2"/>
  <c r="A622" i="2"/>
  <c r="B622" i="2"/>
  <c r="E622" i="2" s="1"/>
  <c r="C622" i="2"/>
  <c r="A623" i="2"/>
  <c r="B623" i="2"/>
  <c r="E623" i="2" s="1"/>
  <c r="C623" i="2"/>
  <c r="A624" i="2"/>
  <c r="B624" i="2"/>
  <c r="E624" i="2" s="1"/>
  <c r="C624" i="2"/>
  <c r="A625" i="2"/>
  <c r="B625" i="2"/>
  <c r="E625" i="2" s="1"/>
  <c r="C625" i="2"/>
  <c r="A626" i="2"/>
  <c r="B626" i="2"/>
  <c r="E626" i="2" s="1"/>
  <c r="C626" i="2"/>
  <c r="A627" i="2"/>
  <c r="B627" i="2"/>
  <c r="E627" i="2" s="1"/>
  <c r="C627" i="2"/>
  <c r="A628" i="2"/>
  <c r="B628" i="2"/>
  <c r="E628" i="2" s="1"/>
  <c r="C628" i="2"/>
  <c r="A629" i="2"/>
  <c r="B629" i="2"/>
  <c r="E629" i="2" s="1"/>
  <c r="C629" i="2"/>
  <c r="A630" i="2"/>
  <c r="B630" i="2"/>
  <c r="E630" i="2" s="1"/>
  <c r="C630" i="2"/>
  <c r="A631" i="2"/>
  <c r="B631" i="2"/>
  <c r="E631" i="2" s="1"/>
  <c r="C631" i="2"/>
  <c r="A632" i="2"/>
  <c r="B632" i="2"/>
  <c r="E632" i="2" s="1"/>
  <c r="C632" i="2"/>
  <c r="A633" i="2"/>
  <c r="B633" i="2"/>
  <c r="E633" i="2" s="1"/>
  <c r="C633" i="2"/>
  <c r="A634" i="2"/>
  <c r="B634" i="2"/>
  <c r="E634" i="2" s="1"/>
  <c r="C634" i="2"/>
  <c r="A635" i="2"/>
  <c r="B635" i="2"/>
  <c r="E635" i="2" s="1"/>
  <c r="C635" i="2"/>
  <c r="A636" i="2"/>
  <c r="B636" i="2"/>
  <c r="E636" i="2" s="1"/>
  <c r="C636" i="2"/>
  <c r="A637" i="2"/>
  <c r="B637" i="2"/>
  <c r="E637" i="2" s="1"/>
  <c r="C637" i="2"/>
  <c r="A638" i="2"/>
  <c r="B638" i="2"/>
  <c r="E638" i="2" s="1"/>
  <c r="C638" i="2"/>
  <c r="A639" i="2"/>
  <c r="B639" i="2"/>
  <c r="E639" i="2" s="1"/>
  <c r="C639" i="2"/>
  <c r="A640" i="2"/>
  <c r="B640" i="2"/>
  <c r="E640" i="2" s="1"/>
  <c r="C640" i="2"/>
  <c r="A641" i="2"/>
  <c r="B641" i="2"/>
  <c r="E641" i="2" s="1"/>
  <c r="C641" i="2"/>
  <c r="A642" i="2"/>
  <c r="B642" i="2"/>
  <c r="E642" i="2" s="1"/>
  <c r="C642" i="2"/>
  <c r="A643" i="2"/>
  <c r="B643" i="2"/>
  <c r="E643" i="2" s="1"/>
  <c r="C643" i="2"/>
  <c r="A644" i="2"/>
  <c r="B644" i="2"/>
  <c r="E644" i="2" s="1"/>
  <c r="C644" i="2"/>
  <c r="A645" i="2"/>
  <c r="B645" i="2"/>
  <c r="E645" i="2" s="1"/>
  <c r="C645" i="2"/>
  <c r="A646" i="2"/>
  <c r="B646" i="2"/>
  <c r="E646" i="2" s="1"/>
  <c r="C646" i="2"/>
  <c r="A647" i="2"/>
  <c r="B647" i="2"/>
  <c r="E647" i="2" s="1"/>
  <c r="C647" i="2"/>
  <c r="A648" i="2"/>
  <c r="B648" i="2"/>
  <c r="E648" i="2" s="1"/>
  <c r="C648" i="2"/>
  <c r="A649" i="2"/>
  <c r="B649" i="2"/>
  <c r="E649" i="2" s="1"/>
  <c r="C649" i="2"/>
  <c r="A650" i="2"/>
  <c r="B650" i="2"/>
  <c r="E650" i="2" s="1"/>
  <c r="C650" i="2"/>
  <c r="A651" i="2"/>
  <c r="B651" i="2"/>
  <c r="E651" i="2" s="1"/>
  <c r="C651" i="2"/>
  <c r="A652" i="2"/>
  <c r="B652" i="2"/>
  <c r="E652" i="2" s="1"/>
  <c r="C652" i="2"/>
  <c r="A653" i="2"/>
  <c r="B653" i="2"/>
  <c r="E653" i="2" s="1"/>
  <c r="C653" i="2"/>
  <c r="A654" i="2"/>
  <c r="B654" i="2"/>
  <c r="E654" i="2" s="1"/>
  <c r="C654" i="2"/>
  <c r="A655" i="2"/>
  <c r="B655" i="2"/>
  <c r="E655" i="2" s="1"/>
  <c r="C655" i="2"/>
  <c r="A656" i="2"/>
  <c r="B656" i="2"/>
  <c r="E656" i="2" s="1"/>
  <c r="C656" i="2"/>
  <c r="A657" i="2"/>
  <c r="B657" i="2"/>
  <c r="E657" i="2" s="1"/>
  <c r="C657" i="2"/>
  <c r="A658" i="2"/>
  <c r="B658" i="2"/>
  <c r="E658" i="2" s="1"/>
  <c r="C658" i="2"/>
  <c r="A659" i="2"/>
  <c r="B659" i="2"/>
  <c r="E659" i="2" s="1"/>
  <c r="C659" i="2"/>
  <c r="A660" i="2"/>
  <c r="B660" i="2"/>
  <c r="E660" i="2" s="1"/>
  <c r="C660" i="2"/>
  <c r="A661" i="2"/>
  <c r="B661" i="2"/>
  <c r="E661" i="2" s="1"/>
  <c r="C661" i="2"/>
  <c r="A662" i="2"/>
  <c r="B662" i="2"/>
  <c r="E662" i="2" s="1"/>
  <c r="C662" i="2"/>
  <c r="A663" i="2"/>
  <c r="B663" i="2"/>
  <c r="E663" i="2" s="1"/>
  <c r="C663" i="2"/>
  <c r="A664" i="2"/>
  <c r="B664" i="2"/>
  <c r="E664" i="2" s="1"/>
  <c r="C664" i="2"/>
  <c r="A665" i="2"/>
  <c r="B665" i="2"/>
  <c r="E665" i="2" s="1"/>
  <c r="C665" i="2"/>
  <c r="A666" i="2"/>
  <c r="B666" i="2"/>
  <c r="E666" i="2" s="1"/>
  <c r="C666" i="2"/>
  <c r="A667" i="2"/>
  <c r="B667" i="2"/>
  <c r="E667" i="2" s="1"/>
  <c r="C667" i="2"/>
  <c r="A668" i="2"/>
  <c r="B668" i="2"/>
  <c r="E668" i="2" s="1"/>
  <c r="C668" i="2"/>
  <c r="A669" i="2"/>
  <c r="B669" i="2"/>
  <c r="E669" i="2" s="1"/>
  <c r="C669" i="2"/>
  <c r="A670" i="2"/>
  <c r="B670" i="2"/>
  <c r="E670" i="2" s="1"/>
  <c r="C670" i="2"/>
  <c r="A671" i="2"/>
  <c r="B671" i="2"/>
  <c r="E671" i="2" s="1"/>
  <c r="C671" i="2"/>
  <c r="A672" i="2"/>
  <c r="B672" i="2"/>
  <c r="E672" i="2" s="1"/>
  <c r="C672" i="2"/>
  <c r="A673" i="2"/>
  <c r="B673" i="2"/>
  <c r="E673" i="2" s="1"/>
  <c r="C673" i="2"/>
  <c r="A674" i="2"/>
  <c r="B674" i="2"/>
  <c r="E674" i="2" s="1"/>
  <c r="C674" i="2"/>
  <c r="A675" i="2"/>
  <c r="B675" i="2"/>
  <c r="E675" i="2" s="1"/>
  <c r="C675" i="2"/>
  <c r="A676" i="2"/>
  <c r="B676" i="2"/>
  <c r="E676" i="2" s="1"/>
  <c r="C676" i="2"/>
  <c r="A677" i="2"/>
  <c r="B677" i="2"/>
  <c r="E677" i="2" s="1"/>
  <c r="C677" i="2"/>
  <c r="A678" i="2"/>
  <c r="B678" i="2"/>
  <c r="E678" i="2" s="1"/>
  <c r="C678" i="2"/>
  <c r="A679" i="2"/>
  <c r="B679" i="2"/>
  <c r="E679" i="2" s="1"/>
  <c r="C679" i="2"/>
  <c r="A680" i="2"/>
  <c r="B680" i="2"/>
  <c r="E680" i="2" s="1"/>
  <c r="C680" i="2"/>
  <c r="A681" i="2"/>
  <c r="B681" i="2"/>
  <c r="E681" i="2" s="1"/>
  <c r="C681" i="2"/>
  <c r="A682" i="2"/>
  <c r="B682" i="2"/>
  <c r="E682" i="2" s="1"/>
  <c r="C682" i="2"/>
  <c r="A683" i="2"/>
  <c r="B683" i="2"/>
  <c r="E683" i="2" s="1"/>
  <c r="C683" i="2"/>
  <c r="A684" i="2"/>
  <c r="B684" i="2"/>
  <c r="E684" i="2" s="1"/>
  <c r="C684" i="2"/>
  <c r="A685" i="2"/>
  <c r="B685" i="2"/>
  <c r="E685" i="2" s="1"/>
  <c r="C685" i="2"/>
  <c r="A686" i="2"/>
  <c r="B686" i="2"/>
  <c r="E686" i="2" s="1"/>
  <c r="C686" i="2"/>
  <c r="A687" i="2"/>
  <c r="B687" i="2"/>
  <c r="E687" i="2" s="1"/>
  <c r="C687" i="2"/>
  <c r="A688" i="2"/>
  <c r="B688" i="2"/>
  <c r="E688" i="2" s="1"/>
  <c r="C688" i="2"/>
  <c r="A689" i="2"/>
  <c r="B689" i="2"/>
  <c r="E689" i="2" s="1"/>
  <c r="C689" i="2"/>
  <c r="A690" i="2"/>
  <c r="B690" i="2"/>
  <c r="E690" i="2" s="1"/>
  <c r="C690" i="2"/>
  <c r="A691" i="2"/>
  <c r="B691" i="2"/>
  <c r="E691" i="2" s="1"/>
  <c r="C691" i="2"/>
  <c r="A692" i="2"/>
  <c r="B692" i="2"/>
  <c r="E692" i="2" s="1"/>
  <c r="C692" i="2"/>
  <c r="A693" i="2"/>
  <c r="B693" i="2"/>
  <c r="E693" i="2" s="1"/>
  <c r="C693" i="2"/>
  <c r="A694" i="2"/>
  <c r="B694" i="2"/>
  <c r="E694" i="2" s="1"/>
  <c r="C694" i="2"/>
  <c r="A695" i="2"/>
  <c r="B695" i="2"/>
  <c r="E695" i="2" s="1"/>
  <c r="C695" i="2"/>
  <c r="A696" i="2"/>
  <c r="B696" i="2"/>
  <c r="E696" i="2" s="1"/>
  <c r="C696" i="2"/>
  <c r="A697" i="2"/>
  <c r="B697" i="2"/>
  <c r="E697" i="2" s="1"/>
  <c r="C697" i="2"/>
  <c r="A698" i="2"/>
  <c r="B698" i="2"/>
  <c r="E698" i="2" s="1"/>
  <c r="C698" i="2"/>
  <c r="A699" i="2"/>
  <c r="B699" i="2"/>
  <c r="E699" i="2" s="1"/>
  <c r="C699" i="2"/>
  <c r="A700" i="2"/>
  <c r="B700" i="2"/>
  <c r="E700" i="2" s="1"/>
  <c r="C700" i="2"/>
  <c r="A701" i="2"/>
  <c r="B701" i="2"/>
  <c r="E701" i="2" s="1"/>
  <c r="C701" i="2"/>
  <c r="A702" i="2"/>
  <c r="B702" i="2"/>
  <c r="E702" i="2" s="1"/>
  <c r="C702" i="2"/>
  <c r="A703" i="2"/>
  <c r="B703" i="2"/>
  <c r="E703" i="2" s="1"/>
  <c r="C703" i="2"/>
  <c r="A704" i="2"/>
  <c r="B704" i="2"/>
  <c r="E704" i="2" s="1"/>
  <c r="C704" i="2"/>
  <c r="A705" i="2"/>
  <c r="B705" i="2"/>
  <c r="E705" i="2" s="1"/>
  <c r="C705" i="2"/>
  <c r="A706" i="2"/>
  <c r="B706" i="2"/>
  <c r="E706" i="2" s="1"/>
  <c r="C706" i="2"/>
  <c r="A707" i="2"/>
  <c r="B707" i="2"/>
  <c r="E707" i="2" s="1"/>
  <c r="C707" i="2"/>
  <c r="A708" i="2"/>
  <c r="B708" i="2"/>
  <c r="E708" i="2" s="1"/>
  <c r="C708" i="2"/>
  <c r="A709" i="2"/>
  <c r="B709" i="2"/>
  <c r="E709" i="2" s="1"/>
  <c r="C709" i="2"/>
  <c r="A710" i="2"/>
  <c r="B710" i="2"/>
  <c r="E710" i="2" s="1"/>
  <c r="C710" i="2"/>
  <c r="A711" i="2"/>
  <c r="B711" i="2"/>
  <c r="E711" i="2" s="1"/>
  <c r="C711" i="2"/>
  <c r="A712" i="2"/>
  <c r="B712" i="2"/>
  <c r="E712" i="2" s="1"/>
  <c r="C712" i="2"/>
  <c r="A713" i="2"/>
  <c r="B713" i="2"/>
  <c r="E713" i="2" s="1"/>
  <c r="C713" i="2"/>
  <c r="A714" i="2"/>
  <c r="B714" i="2"/>
  <c r="E714" i="2" s="1"/>
  <c r="C714" i="2"/>
  <c r="A715" i="2"/>
  <c r="B715" i="2"/>
  <c r="E715" i="2" s="1"/>
  <c r="C715" i="2"/>
  <c r="A716" i="2"/>
  <c r="B716" i="2"/>
  <c r="E716" i="2" s="1"/>
  <c r="C716" i="2"/>
  <c r="A717" i="2"/>
  <c r="B717" i="2"/>
  <c r="E717" i="2" s="1"/>
  <c r="C717" i="2"/>
  <c r="A718" i="2"/>
  <c r="B718" i="2"/>
  <c r="E718" i="2" s="1"/>
  <c r="C718" i="2"/>
  <c r="A719" i="2"/>
  <c r="B719" i="2"/>
  <c r="E719" i="2" s="1"/>
  <c r="C719" i="2"/>
  <c r="A720" i="2"/>
  <c r="B720" i="2"/>
  <c r="E720" i="2" s="1"/>
  <c r="C720" i="2"/>
  <c r="A721" i="2"/>
  <c r="B721" i="2"/>
  <c r="E721" i="2" s="1"/>
  <c r="C721" i="2"/>
  <c r="A722" i="2"/>
  <c r="B722" i="2"/>
  <c r="E722" i="2" s="1"/>
  <c r="C722" i="2"/>
  <c r="A723" i="2"/>
  <c r="B723" i="2"/>
  <c r="E723" i="2" s="1"/>
  <c r="C723" i="2"/>
  <c r="A724" i="2"/>
  <c r="B724" i="2"/>
  <c r="E724" i="2" s="1"/>
  <c r="C724" i="2"/>
  <c r="A725" i="2"/>
  <c r="B725" i="2"/>
  <c r="E725" i="2" s="1"/>
  <c r="C725" i="2"/>
  <c r="A726" i="2"/>
  <c r="B726" i="2"/>
  <c r="E726" i="2" s="1"/>
  <c r="C726" i="2"/>
  <c r="A727" i="2"/>
  <c r="B727" i="2"/>
  <c r="E727" i="2" s="1"/>
  <c r="C727" i="2"/>
  <c r="A728" i="2"/>
  <c r="B728" i="2"/>
  <c r="E728" i="2" s="1"/>
  <c r="C728" i="2"/>
  <c r="A729" i="2"/>
  <c r="B729" i="2"/>
  <c r="E729" i="2" s="1"/>
  <c r="C729" i="2"/>
  <c r="A730" i="2"/>
  <c r="B730" i="2"/>
  <c r="E730" i="2" s="1"/>
  <c r="C730" i="2"/>
  <c r="A731" i="2"/>
  <c r="B731" i="2"/>
  <c r="E731" i="2" s="1"/>
  <c r="C731" i="2"/>
  <c r="A732" i="2"/>
  <c r="B732" i="2"/>
  <c r="E732" i="2" s="1"/>
  <c r="C732" i="2"/>
  <c r="A733" i="2"/>
  <c r="B733" i="2"/>
  <c r="E733" i="2" s="1"/>
  <c r="C733" i="2"/>
  <c r="A734" i="2"/>
  <c r="B734" i="2"/>
  <c r="E734" i="2" s="1"/>
  <c r="C734" i="2"/>
  <c r="A735" i="2"/>
  <c r="B735" i="2"/>
  <c r="E735" i="2" s="1"/>
  <c r="C735" i="2"/>
  <c r="A736" i="2"/>
  <c r="B736" i="2"/>
  <c r="E736" i="2" s="1"/>
  <c r="C736" i="2"/>
  <c r="A737" i="2"/>
  <c r="B737" i="2"/>
  <c r="E737" i="2" s="1"/>
  <c r="C737" i="2"/>
  <c r="A738" i="2"/>
  <c r="B738" i="2"/>
  <c r="E738" i="2" s="1"/>
  <c r="C738" i="2"/>
  <c r="A739" i="2"/>
  <c r="B739" i="2"/>
  <c r="E739" i="2" s="1"/>
  <c r="C739" i="2"/>
  <c r="A740" i="2"/>
  <c r="B740" i="2"/>
  <c r="E740" i="2" s="1"/>
  <c r="C740" i="2"/>
  <c r="A741" i="2"/>
  <c r="B741" i="2"/>
  <c r="E741" i="2" s="1"/>
  <c r="C741" i="2"/>
  <c r="A742" i="2"/>
  <c r="B742" i="2"/>
  <c r="E742" i="2" s="1"/>
  <c r="C742" i="2"/>
  <c r="A743" i="2"/>
  <c r="B743" i="2"/>
  <c r="E743" i="2" s="1"/>
  <c r="C743" i="2"/>
  <c r="A744" i="2"/>
  <c r="B744" i="2"/>
  <c r="E744" i="2" s="1"/>
  <c r="C744" i="2"/>
  <c r="A745" i="2"/>
  <c r="B745" i="2"/>
  <c r="E745" i="2" s="1"/>
  <c r="C745" i="2"/>
  <c r="A746" i="2"/>
  <c r="B746" i="2"/>
  <c r="E746" i="2" s="1"/>
  <c r="C746" i="2"/>
  <c r="A747" i="2"/>
  <c r="B747" i="2"/>
  <c r="E747" i="2" s="1"/>
  <c r="C747" i="2"/>
  <c r="A748" i="2"/>
  <c r="B748" i="2"/>
  <c r="E748" i="2" s="1"/>
  <c r="C748" i="2"/>
  <c r="A749" i="2"/>
  <c r="B749" i="2"/>
  <c r="E749" i="2" s="1"/>
  <c r="C749" i="2"/>
  <c r="A750" i="2"/>
  <c r="B750" i="2"/>
  <c r="E750" i="2" s="1"/>
  <c r="C750" i="2"/>
  <c r="A751" i="2"/>
  <c r="B751" i="2"/>
  <c r="E751" i="2" s="1"/>
  <c r="C751" i="2"/>
  <c r="A752" i="2"/>
  <c r="B752" i="2"/>
  <c r="E752" i="2" s="1"/>
  <c r="C752" i="2"/>
  <c r="A753" i="2"/>
  <c r="B753" i="2"/>
  <c r="E753" i="2" s="1"/>
  <c r="C753" i="2"/>
  <c r="A754" i="2"/>
  <c r="B754" i="2"/>
  <c r="E754" i="2" s="1"/>
  <c r="C754" i="2"/>
  <c r="A755" i="2"/>
  <c r="B755" i="2"/>
  <c r="E755" i="2" s="1"/>
  <c r="C755" i="2"/>
  <c r="A756" i="2"/>
  <c r="B756" i="2"/>
  <c r="E756" i="2" s="1"/>
  <c r="C756" i="2"/>
  <c r="A757" i="2"/>
  <c r="B757" i="2"/>
  <c r="E757" i="2" s="1"/>
  <c r="C757" i="2"/>
  <c r="A758" i="2"/>
  <c r="B758" i="2"/>
  <c r="E758" i="2" s="1"/>
  <c r="C758" i="2"/>
  <c r="A759" i="2"/>
  <c r="B759" i="2"/>
  <c r="E759" i="2" s="1"/>
  <c r="C759" i="2"/>
  <c r="A760" i="2"/>
  <c r="B760" i="2"/>
  <c r="E760" i="2" s="1"/>
  <c r="C760" i="2"/>
  <c r="A761" i="2"/>
  <c r="B761" i="2"/>
  <c r="E761" i="2" s="1"/>
  <c r="C761" i="2"/>
  <c r="A762" i="2"/>
  <c r="B762" i="2"/>
  <c r="E762" i="2" s="1"/>
  <c r="C762" i="2"/>
  <c r="A763" i="2"/>
  <c r="B763" i="2"/>
  <c r="E763" i="2" s="1"/>
  <c r="C763" i="2"/>
  <c r="A764" i="2"/>
  <c r="B764" i="2"/>
  <c r="E764" i="2" s="1"/>
  <c r="C764" i="2"/>
  <c r="A765" i="2"/>
  <c r="B765" i="2"/>
  <c r="E765" i="2" s="1"/>
  <c r="C765" i="2"/>
  <c r="A766" i="2"/>
  <c r="B766" i="2"/>
  <c r="E766" i="2" s="1"/>
  <c r="C766" i="2"/>
  <c r="A767" i="2"/>
  <c r="B767" i="2"/>
  <c r="E767" i="2" s="1"/>
  <c r="C767" i="2"/>
  <c r="A768" i="2"/>
  <c r="B768" i="2"/>
  <c r="E768" i="2" s="1"/>
  <c r="C768" i="2"/>
  <c r="A769" i="2"/>
  <c r="B769" i="2"/>
  <c r="E769" i="2" s="1"/>
  <c r="C769" i="2"/>
  <c r="A770" i="2"/>
  <c r="B770" i="2"/>
  <c r="E770" i="2" s="1"/>
  <c r="C770" i="2"/>
  <c r="A771" i="2"/>
  <c r="B771" i="2"/>
  <c r="E771" i="2" s="1"/>
  <c r="C771" i="2"/>
  <c r="A772" i="2"/>
  <c r="B772" i="2"/>
  <c r="E772" i="2" s="1"/>
  <c r="C772" i="2"/>
  <c r="A773" i="2"/>
  <c r="B773" i="2"/>
  <c r="E773" i="2" s="1"/>
  <c r="C773" i="2"/>
  <c r="A774" i="2"/>
  <c r="B774" i="2"/>
  <c r="E774" i="2" s="1"/>
  <c r="C774" i="2"/>
  <c r="A775" i="2"/>
  <c r="B775" i="2"/>
  <c r="E775" i="2" s="1"/>
  <c r="C775" i="2"/>
  <c r="A776" i="2"/>
  <c r="B776" i="2"/>
  <c r="E776" i="2" s="1"/>
  <c r="C776" i="2"/>
  <c r="A777" i="2"/>
  <c r="B777" i="2"/>
  <c r="E777" i="2" s="1"/>
  <c r="C777" i="2"/>
  <c r="A778" i="2"/>
  <c r="B778" i="2"/>
  <c r="E778" i="2" s="1"/>
  <c r="C778" i="2"/>
  <c r="A779" i="2"/>
  <c r="B779" i="2"/>
  <c r="E779" i="2" s="1"/>
  <c r="C779" i="2"/>
  <c r="A780" i="2"/>
  <c r="B780" i="2"/>
  <c r="E780" i="2" s="1"/>
  <c r="C780" i="2"/>
  <c r="A781" i="2"/>
  <c r="B781" i="2"/>
  <c r="E781" i="2" s="1"/>
  <c r="C781" i="2"/>
  <c r="A782" i="2"/>
  <c r="B782" i="2"/>
  <c r="E782" i="2" s="1"/>
  <c r="C782" i="2"/>
  <c r="A783" i="2"/>
  <c r="B783" i="2"/>
  <c r="E783" i="2" s="1"/>
  <c r="C783" i="2"/>
  <c r="A784" i="2"/>
  <c r="B784" i="2"/>
  <c r="E784" i="2" s="1"/>
  <c r="C784" i="2"/>
  <c r="A785" i="2"/>
  <c r="B785" i="2"/>
  <c r="E785" i="2" s="1"/>
  <c r="C785" i="2"/>
  <c r="A786" i="2"/>
  <c r="B786" i="2"/>
  <c r="E786" i="2" s="1"/>
  <c r="C786" i="2"/>
  <c r="A787" i="2"/>
  <c r="B787" i="2"/>
  <c r="E787" i="2" s="1"/>
  <c r="C787" i="2"/>
  <c r="A788" i="2"/>
  <c r="B788" i="2"/>
  <c r="E788" i="2" s="1"/>
  <c r="C788" i="2"/>
  <c r="A789" i="2"/>
  <c r="B789" i="2"/>
  <c r="E789" i="2" s="1"/>
  <c r="C789" i="2"/>
  <c r="A790" i="2"/>
  <c r="B790" i="2"/>
  <c r="E790" i="2" s="1"/>
  <c r="C790" i="2"/>
  <c r="A791" i="2"/>
  <c r="B791" i="2"/>
  <c r="E791" i="2" s="1"/>
  <c r="C791" i="2"/>
  <c r="A792" i="2"/>
  <c r="B792" i="2"/>
  <c r="E792" i="2" s="1"/>
  <c r="C792" i="2"/>
  <c r="A793" i="2"/>
  <c r="B793" i="2"/>
  <c r="E793" i="2" s="1"/>
  <c r="C793" i="2"/>
  <c r="A794" i="2"/>
  <c r="B794" i="2"/>
  <c r="E794" i="2" s="1"/>
  <c r="C794" i="2"/>
  <c r="A795" i="2"/>
  <c r="B795" i="2"/>
  <c r="E795" i="2" s="1"/>
  <c r="C795" i="2"/>
  <c r="A796" i="2"/>
  <c r="B796" i="2"/>
  <c r="E796" i="2" s="1"/>
  <c r="C796" i="2"/>
  <c r="A797" i="2"/>
  <c r="B797" i="2"/>
  <c r="E797" i="2" s="1"/>
  <c r="C797" i="2"/>
  <c r="A798" i="2"/>
  <c r="B798" i="2"/>
  <c r="E798" i="2" s="1"/>
  <c r="C798" i="2"/>
  <c r="A799" i="2"/>
  <c r="B799" i="2"/>
  <c r="E799" i="2" s="1"/>
  <c r="C799" i="2"/>
  <c r="A800" i="2"/>
  <c r="B800" i="2"/>
  <c r="E800" i="2" s="1"/>
  <c r="C800" i="2"/>
  <c r="A801" i="2"/>
  <c r="B801" i="2"/>
  <c r="E801" i="2" s="1"/>
  <c r="C801" i="2"/>
  <c r="A802" i="2"/>
  <c r="B802" i="2"/>
  <c r="E802" i="2" s="1"/>
  <c r="C802" i="2"/>
  <c r="A803" i="2"/>
  <c r="B803" i="2"/>
  <c r="E803" i="2" s="1"/>
  <c r="C803" i="2"/>
  <c r="A804" i="2"/>
  <c r="B804" i="2"/>
  <c r="E804" i="2" s="1"/>
  <c r="C804" i="2"/>
  <c r="A805" i="2"/>
  <c r="B805" i="2"/>
  <c r="E805" i="2" s="1"/>
  <c r="C805" i="2"/>
  <c r="A806" i="2"/>
  <c r="B806" i="2"/>
  <c r="E806" i="2" s="1"/>
  <c r="C806" i="2"/>
  <c r="A807" i="2"/>
  <c r="B807" i="2"/>
  <c r="E807" i="2" s="1"/>
  <c r="C807" i="2"/>
  <c r="A808" i="2"/>
  <c r="B808" i="2"/>
  <c r="E808" i="2" s="1"/>
  <c r="C808" i="2"/>
  <c r="A809" i="2"/>
  <c r="B809" i="2"/>
  <c r="E809" i="2" s="1"/>
  <c r="C809" i="2"/>
  <c r="A810" i="2"/>
  <c r="B810" i="2"/>
  <c r="E810" i="2" s="1"/>
  <c r="C810" i="2"/>
  <c r="A811" i="2"/>
  <c r="B811" i="2"/>
  <c r="E811" i="2" s="1"/>
  <c r="C811" i="2"/>
  <c r="A812" i="2"/>
  <c r="B812" i="2"/>
  <c r="E812" i="2" s="1"/>
  <c r="C812" i="2"/>
  <c r="A813" i="2"/>
  <c r="B813" i="2"/>
  <c r="E813" i="2" s="1"/>
  <c r="C813" i="2"/>
  <c r="A814" i="2"/>
  <c r="B814" i="2"/>
  <c r="E814" i="2" s="1"/>
  <c r="C814" i="2"/>
  <c r="A815" i="2"/>
  <c r="B815" i="2"/>
  <c r="E815" i="2" s="1"/>
  <c r="C815" i="2"/>
  <c r="A816" i="2"/>
  <c r="B816" i="2"/>
  <c r="E816" i="2" s="1"/>
  <c r="C816" i="2"/>
  <c r="A817" i="2"/>
  <c r="B817" i="2"/>
  <c r="E817" i="2" s="1"/>
  <c r="C817" i="2"/>
  <c r="A818" i="2"/>
  <c r="B818" i="2"/>
  <c r="E818" i="2" s="1"/>
  <c r="C818" i="2"/>
  <c r="A819" i="2"/>
  <c r="B819" i="2"/>
  <c r="E819" i="2" s="1"/>
  <c r="C819" i="2"/>
  <c r="A820" i="2"/>
  <c r="B820" i="2"/>
  <c r="E820" i="2" s="1"/>
  <c r="C820" i="2"/>
  <c r="A821" i="2"/>
  <c r="B821" i="2"/>
  <c r="E821" i="2" s="1"/>
  <c r="C821" i="2"/>
  <c r="A822" i="2"/>
  <c r="B822" i="2"/>
  <c r="E822" i="2" s="1"/>
  <c r="C822" i="2"/>
  <c r="A823" i="2"/>
  <c r="B823" i="2"/>
  <c r="E823" i="2" s="1"/>
  <c r="C823" i="2"/>
  <c r="A824" i="2"/>
  <c r="B824" i="2"/>
  <c r="E824" i="2" s="1"/>
  <c r="C824" i="2"/>
  <c r="A825" i="2"/>
  <c r="B825" i="2"/>
  <c r="E825" i="2" s="1"/>
  <c r="C825" i="2"/>
  <c r="A826" i="2"/>
  <c r="B826" i="2"/>
  <c r="E826" i="2" s="1"/>
  <c r="C826" i="2"/>
  <c r="A827" i="2"/>
  <c r="B827" i="2"/>
  <c r="E827" i="2" s="1"/>
  <c r="C827" i="2"/>
  <c r="A828" i="2"/>
  <c r="B828" i="2"/>
  <c r="E828" i="2" s="1"/>
  <c r="C828" i="2"/>
  <c r="A829" i="2"/>
  <c r="B829" i="2"/>
  <c r="E829" i="2" s="1"/>
  <c r="C829" i="2"/>
  <c r="A830" i="2"/>
  <c r="B830" i="2"/>
  <c r="E830" i="2" s="1"/>
  <c r="C830" i="2"/>
  <c r="A831" i="2"/>
  <c r="B831" i="2"/>
  <c r="E831" i="2" s="1"/>
  <c r="C831" i="2"/>
  <c r="A832" i="2"/>
  <c r="B832" i="2"/>
  <c r="E832" i="2" s="1"/>
  <c r="C832" i="2"/>
  <c r="A833" i="2"/>
  <c r="B833" i="2"/>
  <c r="E833" i="2" s="1"/>
  <c r="C833" i="2"/>
  <c r="A834" i="2"/>
  <c r="B834" i="2"/>
  <c r="E834" i="2" s="1"/>
  <c r="C834" i="2"/>
  <c r="A835" i="2"/>
  <c r="B835" i="2"/>
  <c r="E835" i="2" s="1"/>
  <c r="C835" i="2"/>
  <c r="A836" i="2"/>
  <c r="B836" i="2"/>
  <c r="E836" i="2" s="1"/>
  <c r="C836" i="2"/>
  <c r="A837" i="2"/>
  <c r="B837" i="2"/>
  <c r="E837" i="2" s="1"/>
  <c r="C837" i="2"/>
  <c r="A838" i="2"/>
  <c r="B838" i="2"/>
  <c r="E838" i="2" s="1"/>
  <c r="C838" i="2"/>
  <c r="A839" i="2"/>
  <c r="B839" i="2"/>
  <c r="E839" i="2" s="1"/>
  <c r="C839" i="2"/>
  <c r="A840" i="2"/>
  <c r="B840" i="2"/>
  <c r="E840" i="2" s="1"/>
  <c r="C840" i="2"/>
  <c r="A841" i="2"/>
  <c r="B841" i="2"/>
  <c r="E841" i="2" s="1"/>
  <c r="C841" i="2"/>
  <c r="A842" i="2"/>
  <c r="B842" i="2"/>
  <c r="E842" i="2" s="1"/>
  <c r="C842" i="2"/>
  <c r="A843" i="2"/>
  <c r="B843" i="2"/>
  <c r="E843" i="2" s="1"/>
  <c r="C843" i="2"/>
  <c r="A844" i="2"/>
  <c r="B844" i="2"/>
  <c r="E844" i="2" s="1"/>
  <c r="C844" i="2"/>
  <c r="A845" i="2"/>
  <c r="B845" i="2"/>
  <c r="E845" i="2" s="1"/>
  <c r="C845" i="2"/>
  <c r="A846" i="2"/>
  <c r="B846" i="2"/>
  <c r="E846" i="2" s="1"/>
  <c r="C846" i="2"/>
  <c r="A847" i="2"/>
  <c r="B847" i="2"/>
  <c r="E847" i="2" s="1"/>
  <c r="C847" i="2"/>
  <c r="A848" i="2"/>
  <c r="B848" i="2"/>
  <c r="E848" i="2" s="1"/>
  <c r="C848" i="2"/>
  <c r="A849" i="2"/>
  <c r="B849" i="2"/>
  <c r="E849" i="2" s="1"/>
  <c r="C849" i="2"/>
  <c r="A850" i="2"/>
  <c r="B850" i="2"/>
  <c r="E850" i="2" s="1"/>
  <c r="C850" i="2"/>
  <c r="A851" i="2"/>
  <c r="B851" i="2"/>
  <c r="E851" i="2" s="1"/>
  <c r="C851" i="2"/>
  <c r="A852" i="2"/>
  <c r="B852" i="2"/>
  <c r="E852" i="2" s="1"/>
  <c r="C852" i="2"/>
  <c r="A853" i="2"/>
  <c r="B853" i="2"/>
  <c r="E853" i="2" s="1"/>
  <c r="C853" i="2"/>
  <c r="A854" i="2"/>
  <c r="B854" i="2"/>
  <c r="E854" i="2" s="1"/>
  <c r="C854" i="2"/>
  <c r="A855" i="2"/>
  <c r="B855" i="2"/>
  <c r="E855" i="2" s="1"/>
  <c r="C855" i="2"/>
  <c r="A856" i="2"/>
  <c r="B856" i="2"/>
  <c r="E856" i="2" s="1"/>
  <c r="C856" i="2"/>
  <c r="A857" i="2"/>
  <c r="B857" i="2"/>
  <c r="E857" i="2" s="1"/>
  <c r="C857" i="2"/>
  <c r="A858" i="2"/>
  <c r="B858" i="2"/>
  <c r="E858" i="2" s="1"/>
  <c r="C858" i="2"/>
  <c r="A859" i="2"/>
  <c r="B859" i="2"/>
  <c r="E859" i="2" s="1"/>
  <c r="C859" i="2"/>
  <c r="A860" i="2"/>
  <c r="B860" i="2"/>
  <c r="E860" i="2" s="1"/>
  <c r="C860" i="2"/>
  <c r="A861" i="2"/>
  <c r="B861" i="2"/>
  <c r="E861" i="2" s="1"/>
  <c r="C861" i="2"/>
  <c r="A862" i="2"/>
  <c r="B862" i="2"/>
  <c r="E862" i="2" s="1"/>
  <c r="C862" i="2"/>
  <c r="A863" i="2"/>
  <c r="B863" i="2"/>
  <c r="E863" i="2" s="1"/>
  <c r="C863" i="2"/>
  <c r="A864" i="2"/>
  <c r="B864" i="2"/>
  <c r="E864" i="2" s="1"/>
  <c r="C864" i="2"/>
  <c r="A865" i="2"/>
  <c r="B865" i="2"/>
  <c r="E865" i="2" s="1"/>
  <c r="C865" i="2"/>
  <c r="A866" i="2"/>
  <c r="B866" i="2"/>
  <c r="E866" i="2" s="1"/>
  <c r="C866" i="2"/>
  <c r="A867" i="2"/>
  <c r="B867" i="2"/>
  <c r="E867" i="2" s="1"/>
  <c r="C867" i="2"/>
  <c r="A868" i="2"/>
  <c r="B868" i="2"/>
  <c r="E868" i="2" s="1"/>
  <c r="C868" i="2"/>
  <c r="A869" i="2"/>
  <c r="B869" i="2"/>
  <c r="E869" i="2" s="1"/>
  <c r="C869" i="2"/>
  <c r="A870" i="2"/>
  <c r="B870" i="2"/>
  <c r="E870" i="2" s="1"/>
  <c r="C870" i="2"/>
  <c r="A871" i="2"/>
  <c r="B871" i="2"/>
  <c r="E871" i="2" s="1"/>
  <c r="C871" i="2"/>
  <c r="A872" i="2"/>
  <c r="B872" i="2"/>
  <c r="E872" i="2" s="1"/>
  <c r="C872" i="2"/>
  <c r="A873" i="2"/>
  <c r="B873" i="2"/>
  <c r="E873" i="2" s="1"/>
  <c r="C873" i="2"/>
  <c r="A874" i="2"/>
  <c r="B874" i="2"/>
  <c r="E874" i="2" s="1"/>
  <c r="C874" i="2"/>
  <c r="A875" i="2"/>
  <c r="B875" i="2"/>
  <c r="E875" i="2" s="1"/>
  <c r="C875" i="2"/>
  <c r="A876" i="2"/>
  <c r="B876" i="2"/>
  <c r="E876" i="2" s="1"/>
  <c r="C876" i="2"/>
  <c r="A877" i="2"/>
  <c r="B877" i="2"/>
  <c r="E877" i="2" s="1"/>
  <c r="C877" i="2"/>
  <c r="A878" i="2"/>
  <c r="B878" i="2"/>
  <c r="E878" i="2" s="1"/>
  <c r="C878" i="2"/>
  <c r="A879" i="2"/>
  <c r="B879" i="2"/>
  <c r="E879" i="2" s="1"/>
  <c r="C879" i="2"/>
  <c r="A880" i="2"/>
  <c r="B880" i="2"/>
  <c r="E880" i="2" s="1"/>
  <c r="C880" i="2"/>
  <c r="A881" i="2"/>
  <c r="B881" i="2"/>
  <c r="E881" i="2" s="1"/>
  <c r="C881" i="2"/>
  <c r="A882" i="2"/>
  <c r="B882" i="2"/>
  <c r="E882" i="2" s="1"/>
  <c r="C882" i="2"/>
  <c r="A883" i="2"/>
  <c r="B883" i="2"/>
  <c r="E883" i="2" s="1"/>
  <c r="C883" i="2"/>
  <c r="A884" i="2"/>
  <c r="B884" i="2"/>
  <c r="E884" i="2" s="1"/>
  <c r="C884" i="2"/>
  <c r="A885" i="2"/>
  <c r="B885" i="2"/>
  <c r="E885" i="2" s="1"/>
  <c r="C885" i="2"/>
  <c r="A886" i="2"/>
  <c r="B886" i="2"/>
  <c r="E886" i="2" s="1"/>
  <c r="C886" i="2"/>
  <c r="A887" i="2"/>
  <c r="B887" i="2"/>
  <c r="E887" i="2" s="1"/>
  <c r="C887" i="2"/>
  <c r="A888" i="2"/>
  <c r="B888" i="2"/>
  <c r="E888" i="2" s="1"/>
  <c r="C888" i="2"/>
  <c r="A889" i="2"/>
  <c r="B889" i="2"/>
  <c r="E889" i="2" s="1"/>
  <c r="C889" i="2"/>
  <c r="A890" i="2"/>
  <c r="B890" i="2"/>
  <c r="E890" i="2" s="1"/>
  <c r="C890" i="2"/>
  <c r="A891" i="2"/>
  <c r="B891" i="2"/>
  <c r="E891" i="2" s="1"/>
  <c r="C891" i="2"/>
  <c r="A892" i="2"/>
  <c r="B892" i="2"/>
  <c r="E892" i="2" s="1"/>
  <c r="C892" i="2"/>
  <c r="A893" i="2"/>
  <c r="B893" i="2"/>
  <c r="E893" i="2" s="1"/>
  <c r="C893" i="2"/>
  <c r="A894" i="2"/>
  <c r="B894" i="2"/>
  <c r="E894" i="2" s="1"/>
  <c r="C894" i="2"/>
  <c r="A895" i="2"/>
  <c r="B895" i="2"/>
  <c r="E895" i="2" s="1"/>
  <c r="C895" i="2"/>
  <c r="A896" i="2"/>
  <c r="B896" i="2"/>
  <c r="E896" i="2" s="1"/>
  <c r="C896" i="2"/>
  <c r="A897" i="2"/>
  <c r="B897" i="2"/>
  <c r="E897" i="2" s="1"/>
  <c r="C897" i="2"/>
  <c r="A898" i="2"/>
  <c r="B898" i="2"/>
  <c r="E898" i="2" s="1"/>
  <c r="C898" i="2"/>
  <c r="A899" i="2"/>
  <c r="B899" i="2"/>
  <c r="E899" i="2" s="1"/>
  <c r="C899" i="2"/>
  <c r="A900" i="2"/>
  <c r="B900" i="2"/>
  <c r="E900" i="2" s="1"/>
  <c r="C900" i="2"/>
  <c r="A901" i="2"/>
  <c r="B901" i="2"/>
  <c r="E901" i="2" s="1"/>
  <c r="C901" i="2"/>
  <c r="A902" i="2"/>
  <c r="B902" i="2"/>
  <c r="E902" i="2" s="1"/>
  <c r="C902" i="2"/>
  <c r="A903" i="2"/>
  <c r="B903" i="2"/>
  <c r="E903" i="2" s="1"/>
  <c r="C903" i="2"/>
  <c r="A904" i="2"/>
  <c r="B904" i="2"/>
  <c r="E904" i="2" s="1"/>
  <c r="C904" i="2"/>
  <c r="A905" i="2"/>
  <c r="B905" i="2"/>
  <c r="E905" i="2" s="1"/>
  <c r="C905" i="2"/>
  <c r="A906" i="2"/>
  <c r="B906" i="2"/>
  <c r="E906" i="2" s="1"/>
  <c r="C906" i="2"/>
  <c r="A907" i="2"/>
  <c r="B907" i="2"/>
  <c r="E907" i="2" s="1"/>
  <c r="C907" i="2"/>
  <c r="A908" i="2"/>
  <c r="B908" i="2"/>
  <c r="E908" i="2" s="1"/>
  <c r="C908" i="2"/>
  <c r="A909" i="2"/>
  <c r="B909" i="2"/>
  <c r="E909" i="2" s="1"/>
  <c r="C909" i="2"/>
  <c r="A910" i="2"/>
  <c r="B910" i="2"/>
  <c r="E910" i="2" s="1"/>
  <c r="C910" i="2"/>
  <c r="A911" i="2"/>
  <c r="B911" i="2"/>
  <c r="E911" i="2" s="1"/>
  <c r="C911" i="2"/>
  <c r="A912" i="2"/>
  <c r="B912" i="2"/>
  <c r="E912" i="2" s="1"/>
  <c r="C912" i="2"/>
  <c r="A913" i="2"/>
  <c r="B913" i="2"/>
  <c r="E913" i="2" s="1"/>
  <c r="C913" i="2"/>
  <c r="A914" i="2"/>
  <c r="B914" i="2"/>
  <c r="E914" i="2" s="1"/>
  <c r="C914" i="2"/>
  <c r="A915" i="2"/>
  <c r="B915" i="2"/>
  <c r="E915" i="2" s="1"/>
  <c r="C915" i="2"/>
  <c r="A916" i="2"/>
  <c r="B916" i="2"/>
  <c r="E916" i="2" s="1"/>
  <c r="C916" i="2"/>
  <c r="A917" i="2"/>
  <c r="B917" i="2"/>
  <c r="E917" i="2" s="1"/>
  <c r="C917" i="2"/>
  <c r="A918" i="2"/>
  <c r="B918" i="2"/>
  <c r="E918" i="2" s="1"/>
  <c r="C918" i="2"/>
  <c r="A919" i="2"/>
  <c r="B919" i="2"/>
  <c r="E919" i="2" s="1"/>
  <c r="C919" i="2"/>
  <c r="A920" i="2"/>
  <c r="B920" i="2"/>
  <c r="E920" i="2" s="1"/>
  <c r="C920" i="2"/>
  <c r="A921" i="2"/>
  <c r="B921" i="2"/>
  <c r="E921" i="2" s="1"/>
  <c r="C921" i="2"/>
  <c r="A922" i="2"/>
  <c r="B922" i="2"/>
  <c r="E922" i="2" s="1"/>
  <c r="C922" i="2"/>
  <c r="A923" i="2"/>
  <c r="B923" i="2"/>
  <c r="E923" i="2" s="1"/>
  <c r="C923" i="2"/>
  <c r="A924" i="2"/>
  <c r="B924" i="2"/>
  <c r="E924" i="2" s="1"/>
  <c r="C924" i="2"/>
  <c r="A925" i="2"/>
  <c r="B925" i="2"/>
  <c r="E925" i="2" s="1"/>
  <c r="C925" i="2"/>
  <c r="A926" i="2"/>
  <c r="B926" i="2"/>
  <c r="E926" i="2" s="1"/>
  <c r="C926" i="2"/>
  <c r="A927" i="2"/>
  <c r="B927" i="2"/>
  <c r="E927" i="2" s="1"/>
  <c r="C927" i="2"/>
  <c r="A928" i="2"/>
  <c r="B928" i="2"/>
  <c r="E928" i="2" s="1"/>
  <c r="C928" i="2"/>
  <c r="A929" i="2"/>
  <c r="B929" i="2"/>
  <c r="E929" i="2" s="1"/>
  <c r="C929" i="2"/>
  <c r="A930" i="2"/>
  <c r="B930" i="2"/>
  <c r="E930" i="2" s="1"/>
  <c r="C930" i="2"/>
  <c r="A931" i="2"/>
  <c r="B931" i="2"/>
  <c r="E931" i="2" s="1"/>
  <c r="C931" i="2"/>
  <c r="A932" i="2"/>
  <c r="B932" i="2"/>
  <c r="E932" i="2" s="1"/>
  <c r="C932" i="2"/>
  <c r="A933" i="2"/>
  <c r="B933" i="2"/>
  <c r="E933" i="2" s="1"/>
  <c r="C933" i="2"/>
  <c r="A934" i="2"/>
  <c r="B934" i="2"/>
  <c r="E934" i="2" s="1"/>
  <c r="C934" i="2"/>
  <c r="A935" i="2"/>
  <c r="B935" i="2"/>
  <c r="E935" i="2" s="1"/>
  <c r="C935" i="2"/>
  <c r="A936" i="2"/>
  <c r="B936" i="2"/>
  <c r="E936" i="2" s="1"/>
  <c r="C936" i="2"/>
  <c r="A937" i="2"/>
  <c r="B937" i="2"/>
  <c r="E937" i="2" s="1"/>
  <c r="C937" i="2"/>
  <c r="A938" i="2"/>
  <c r="B938" i="2"/>
  <c r="E938" i="2" s="1"/>
  <c r="C938" i="2"/>
  <c r="A939" i="2"/>
  <c r="B939" i="2"/>
  <c r="E939" i="2" s="1"/>
  <c r="C939" i="2"/>
  <c r="A940" i="2"/>
  <c r="B940" i="2"/>
  <c r="E940" i="2" s="1"/>
  <c r="C940" i="2"/>
  <c r="A941" i="2"/>
  <c r="B941" i="2"/>
  <c r="E941" i="2" s="1"/>
  <c r="C941" i="2"/>
  <c r="A942" i="2"/>
  <c r="B942" i="2"/>
  <c r="E942" i="2" s="1"/>
  <c r="C942" i="2"/>
  <c r="A943" i="2"/>
  <c r="B943" i="2"/>
  <c r="E943" i="2" s="1"/>
  <c r="C943" i="2"/>
  <c r="A944" i="2"/>
  <c r="B944" i="2"/>
  <c r="E944" i="2" s="1"/>
  <c r="C944" i="2"/>
  <c r="A945" i="2"/>
  <c r="B945" i="2"/>
  <c r="E945" i="2" s="1"/>
  <c r="C945" i="2"/>
  <c r="A946" i="2"/>
  <c r="B946" i="2"/>
  <c r="E946" i="2" s="1"/>
  <c r="C946" i="2"/>
  <c r="A947" i="2"/>
  <c r="B947" i="2"/>
  <c r="E947" i="2" s="1"/>
  <c r="C947" i="2"/>
  <c r="A948" i="2"/>
  <c r="B948" i="2"/>
  <c r="E948" i="2" s="1"/>
  <c r="C948" i="2"/>
  <c r="A949" i="2"/>
  <c r="B949" i="2"/>
  <c r="E949" i="2" s="1"/>
  <c r="C949" i="2"/>
  <c r="A950" i="2"/>
  <c r="B950" i="2"/>
  <c r="E950" i="2" s="1"/>
  <c r="C950" i="2"/>
  <c r="A951" i="2"/>
  <c r="B951" i="2"/>
  <c r="E951" i="2" s="1"/>
  <c r="C951" i="2"/>
  <c r="A952" i="2"/>
  <c r="B952" i="2"/>
  <c r="E952" i="2" s="1"/>
  <c r="C952" i="2"/>
  <c r="A953" i="2"/>
  <c r="B953" i="2"/>
  <c r="E953" i="2" s="1"/>
  <c r="C953" i="2"/>
  <c r="A954" i="2"/>
  <c r="B954" i="2"/>
  <c r="E954" i="2" s="1"/>
  <c r="C954" i="2"/>
  <c r="A955" i="2"/>
  <c r="B955" i="2"/>
  <c r="E955" i="2" s="1"/>
  <c r="C955" i="2"/>
  <c r="A956" i="2"/>
  <c r="B956" i="2"/>
  <c r="E956" i="2" s="1"/>
  <c r="C956" i="2"/>
  <c r="A957" i="2"/>
  <c r="B957" i="2"/>
  <c r="E957" i="2" s="1"/>
  <c r="C957" i="2"/>
  <c r="A958" i="2"/>
  <c r="B958" i="2"/>
  <c r="E958" i="2" s="1"/>
  <c r="C958" i="2"/>
  <c r="A959" i="2"/>
  <c r="B959" i="2"/>
  <c r="E959" i="2" s="1"/>
  <c r="C959" i="2"/>
  <c r="A960" i="2"/>
  <c r="B960" i="2"/>
  <c r="E960" i="2" s="1"/>
  <c r="C960" i="2"/>
  <c r="A961" i="2"/>
  <c r="B961" i="2"/>
  <c r="E961" i="2" s="1"/>
  <c r="C961" i="2"/>
  <c r="A962" i="2"/>
  <c r="B962" i="2"/>
  <c r="E962" i="2" s="1"/>
  <c r="C962" i="2"/>
  <c r="A963" i="2"/>
  <c r="B963" i="2"/>
  <c r="E963" i="2" s="1"/>
  <c r="C963" i="2"/>
  <c r="A964" i="2"/>
  <c r="B964" i="2"/>
  <c r="E964" i="2" s="1"/>
  <c r="C964" i="2"/>
  <c r="A965" i="2"/>
  <c r="B965" i="2"/>
  <c r="E965" i="2" s="1"/>
  <c r="C965" i="2"/>
  <c r="A966" i="2"/>
  <c r="B966" i="2"/>
  <c r="E966" i="2" s="1"/>
  <c r="C966" i="2"/>
  <c r="A967" i="2"/>
  <c r="B967" i="2"/>
  <c r="E967" i="2" s="1"/>
  <c r="C967" i="2"/>
  <c r="A968" i="2"/>
  <c r="B968" i="2"/>
  <c r="E968" i="2" s="1"/>
  <c r="C968" i="2"/>
  <c r="A969" i="2"/>
  <c r="B969" i="2"/>
  <c r="E969" i="2" s="1"/>
  <c r="C969" i="2"/>
  <c r="A970" i="2"/>
  <c r="B970" i="2"/>
  <c r="E970" i="2" s="1"/>
  <c r="C970" i="2"/>
  <c r="A971" i="2"/>
  <c r="B971" i="2"/>
  <c r="E971" i="2" s="1"/>
  <c r="C971" i="2"/>
  <c r="A972" i="2"/>
  <c r="B972" i="2"/>
  <c r="E972" i="2" s="1"/>
  <c r="C972" i="2"/>
  <c r="A973" i="2"/>
  <c r="B973" i="2"/>
  <c r="E973" i="2" s="1"/>
  <c r="C973" i="2"/>
  <c r="A974" i="2"/>
  <c r="B974" i="2"/>
  <c r="E974" i="2" s="1"/>
  <c r="C974" i="2"/>
  <c r="A975" i="2"/>
  <c r="B975" i="2"/>
  <c r="E975" i="2" s="1"/>
  <c r="C975" i="2"/>
  <c r="A976" i="2"/>
  <c r="B976" i="2"/>
  <c r="E976" i="2" s="1"/>
  <c r="C976" i="2"/>
  <c r="A977" i="2"/>
  <c r="B977" i="2"/>
  <c r="E977" i="2" s="1"/>
  <c r="C977" i="2"/>
  <c r="A978" i="2"/>
  <c r="B978" i="2"/>
  <c r="E978" i="2" s="1"/>
  <c r="C978" i="2"/>
  <c r="A979" i="2"/>
  <c r="B979" i="2"/>
  <c r="E979" i="2" s="1"/>
  <c r="C979" i="2"/>
  <c r="A980" i="2"/>
  <c r="B980" i="2"/>
  <c r="E980" i="2" s="1"/>
  <c r="C980" i="2"/>
  <c r="A981" i="2"/>
  <c r="B981" i="2"/>
  <c r="E981" i="2" s="1"/>
  <c r="C981" i="2"/>
  <c r="A982" i="2"/>
  <c r="B982" i="2"/>
  <c r="E982" i="2" s="1"/>
  <c r="C982" i="2"/>
  <c r="A983" i="2"/>
  <c r="B983" i="2"/>
  <c r="E983" i="2" s="1"/>
  <c r="C983" i="2"/>
  <c r="A984" i="2"/>
  <c r="B984" i="2"/>
  <c r="E984" i="2" s="1"/>
  <c r="C984" i="2"/>
  <c r="A985" i="2"/>
  <c r="B985" i="2"/>
  <c r="E985" i="2" s="1"/>
  <c r="C985" i="2"/>
  <c r="A986" i="2"/>
  <c r="B986" i="2"/>
  <c r="E986" i="2" s="1"/>
  <c r="C986" i="2"/>
  <c r="A987" i="2"/>
  <c r="B987" i="2"/>
  <c r="E987" i="2" s="1"/>
  <c r="C987" i="2"/>
  <c r="A988" i="2"/>
  <c r="B988" i="2"/>
  <c r="E988" i="2" s="1"/>
  <c r="C988" i="2"/>
  <c r="A989" i="2"/>
  <c r="B989" i="2"/>
  <c r="E989" i="2" s="1"/>
  <c r="C989" i="2"/>
  <c r="A990" i="2"/>
  <c r="B990" i="2"/>
  <c r="E990" i="2" s="1"/>
  <c r="C990" i="2"/>
  <c r="A991" i="2"/>
  <c r="B991" i="2"/>
  <c r="E991" i="2" s="1"/>
  <c r="C991" i="2"/>
  <c r="A992" i="2"/>
  <c r="B992" i="2"/>
  <c r="E992" i="2" s="1"/>
  <c r="C992" i="2"/>
  <c r="A993" i="2"/>
  <c r="B993" i="2"/>
  <c r="E993" i="2" s="1"/>
  <c r="C993" i="2"/>
  <c r="A994" i="2"/>
  <c r="B994" i="2"/>
  <c r="E994" i="2" s="1"/>
  <c r="C994" i="2"/>
  <c r="A995" i="2"/>
  <c r="B995" i="2"/>
  <c r="E995" i="2" s="1"/>
  <c r="C995" i="2"/>
  <c r="A996" i="2"/>
  <c r="B996" i="2"/>
  <c r="E996" i="2" s="1"/>
  <c r="C996" i="2"/>
  <c r="A997" i="2"/>
  <c r="B997" i="2"/>
  <c r="E997" i="2" s="1"/>
  <c r="C997" i="2"/>
  <c r="A998" i="2"/>
  <c r="B998" i="2"/>
  <c r="E998" i="2" s="1"/>
  <c r="C998" i="2"/>
  <c r="A999" i="2"/>
  <c r="B999" i="2"/>
  <c r="E999" i="2" s="1"/>
  <c r="C999" i="2"/>
  <c r="A1000" i="2"/>
  <c r="B1000" i="2"/>
  <c r="E1000" i="2" s="1"/>
  <c r="C1000" i="2"/>
  <c r="A1001" i="2"/>
  <c r="B1001" i="2"/>
  <c r="E1001" i="2" s="1"/>
  <c r="C1001" i="2"/>
  <c r="A1002" i="2"/>
  <c r="B1002" i="2"/>
  <c r="E1002" i="2" s="1"/>
  <c r="C1002" i="2"/>
  <c r="A1003" i="2"/>
  <c r="B1003" i="2"/>
  <c r="E1003" i="2" s="1"/>
  <c r="C1003" i="2"/>
  <c r="A1004" i="2"/>
  <c r="B1004" i="2"/>
  <c r="E1004" i="2" s="1"/>
  <c r="C1004" i="2"/>
  <c r="A1005" i="2"/>
  <c r="B1005" i="2"/>
  <c r="E1005" i="2" s="1"/>
  <c r="C1005" i="2"/>
  <c r="A1006" i="2"/>
  <c r="B1006" i="2"/>
  <c r="E1006" i="2" s="1"/>
  <c r="C1006" i="2"/>
  <c r="A1007" i="2"/>
  <c r="B1007" i="2"/>
  <c r="E1007" i="2" s="1"/>
  <c r="C1007" i="2"/>
  <c r="A1008" i="2"/>
  <c r="B1008" i="2"/>
  <c r="E1008" i="2" s="1"/>
  <c r="C1008" i="2"/>
  <c r="A1009" i="2"/>
  <c r="B1009" i="2"/>
  <c r="E1009" i="2" s="1"/>
  <c r="C1009" i="2"/>
  <c r="A1010" i="2"/>
  <c r="B1010" i="2"/>
  <c r="E1010" i="2" s="1"/>
  <c r="C1010" i="2"/>
  <c r="A1011" i="2"/>
  <c r="B1011" i="2"/>
  <c r="E1011" i="2" s="1"/>
  <c r="C1011" i="2"/>
  <c r="A1012" i="2"/>
  <c r="B1012" i="2"/>
  <c r="E1012" i="2" s="1"/>
  <c r="C1012" i="2"/>
  <c r="A1013" i="2"/>
  <c r="B1013" i="2"/>
  <c r="E1013" i="2" s="1"/>
  <c r="C1013" i="2"/>
  <c r="A1014" i="2"/>
  <c r="B1014" i="2"/>
  <c r="E1014" i="2" s="1"/>
  <c r="C1014" i="2"/>
  <c r="A1015" i="2"/>
  <c r="B1015" i="2"/>
  <c r="E1015" i="2" s="1"/>
  <c r="C1015" i="2"/>
  <c r="A1016" i="2"/>
  <c r="B1016" i="2"/>
  <c r="E1016" i="2" s="1"/>
  <c r="C1016" i="2"/>
  <c r="A1017" i="2"/>
  <c r="B1017" i="2"/>
  <c r="E1017" i="2" s="1"/>
  <c r="C1017" i="2"/>
  <c r="A1018" i="2"/>
  <c r="B1018" i="2"/>
  <c r="E1018" i="2" s="1"/>
  <c r="C1018" i="2"/>
  <c r="A1019" i="2"/>
  <c r="B1019" i="2"/>
  <c r="E1019" i="2" s="1"/>
  <c r="C1019" i="2"/>
  <c r="A1020" i="2"/>
  <c r="B1020" i="2"/>
  <c r="E1020" i="2" s="1"/>
  <c r="C1020" i="2"/>
  <c r="A1021" i="2"/>
  <c r="B1021" i="2"/>
  <c r="E1021" i="2" s="1"/>
  <c r="C1021" i="2"/>
  <c r="A1022" i="2"/>
  <c r="B1022" i="2"/>
  <c r="E1022" i="2" s="1"/>
  <c r="C1022" i="2"/>
  <c r="A1023" i="2"/>
  <c r="B1023" i="2"/>
  <c r="E1023" i="2" s="1"/>
  <c r="C1023" i="2"/>
  <c r="A1024" i="2"/>
  <c r="B1024" i="2"/>
  <c r="E1024" i="2" s="1"/>
  <c r="C1024" i="2"/>
  <c r="A1025" i="2"/>
  <c r="B1025" i="2"/>
  <c r="E1025" i="2" s="1"/>
  <c r="C1025" i="2"/>
  <c r="A1026" i="2"/>
  <c r="B1026" i="2"/>
  <c r="E1026" i="2" s="1"/>
  <c r="C1026" i="2"/>
  <c r="A1027" i="2"/>
  <c r="B1027" i="2"/>
  <c r="E1027" i="2" s="1"/>
  <c r="C1027" i="2"/>
  <c r="A1028" i="2"/>
  <c r="B1028" i="2"/>
  <c r="E1028" i="2" s="1"/>
  <c r="C1028" i="2"/>
  <c r="A1029" i="2"/>
  <c r="B1029" i="2"/>
  <c r="E1029" i="2" s="1"/>
  <c r="C1029" i="2"/>
  <c r="A1030" i="2"/>
  <c r="B1030" i="2"/>
  <c r="E1030" i="2" s="1"/>
  <c r="C1030" i="2"/>
  <c r="A1031" i="2"/>
  <c r="B1031" i="2"/>
  <c r="E1031" i="2" s="1"/>
  <c r="C1031" i="2"/>
  <c r="A1032" i="2"/>
  <c r="B1032" i="2"/>
  <c r="E1032" i="2" s="1"/>
  <c r="C1032" i="2"/>
  <c r="A1033" i="2"/>
  <c r="B1033" i="2"/>
  <c r="E1033" i="2" s="1"/>
  <c r="C1033" i="2"/>
  <c r="A1034" i="2"/>
  <c r="B1034" i="2"/>
  <c r="E1034" i="2" s="1"/>
  <c r="C1034" i="2"/>
  <c r="A1035" i="2"/>
  <c r="B1035" i="2"/>
  <c r="E1035" i="2" s="1"/>
  <c r="C1035" i="2"/>
  <c r="A1036" i="2"/>
  <c r="B1036" i="2"/>
  <c r="E1036" i="2" s="1"/>
  <c r="C1036" i="2"/>
  <c r="A1037" i="2"/>
  <c r="B1037" i="2"/>
  <c r="E1037" i="2" s="1"/>
  <c r="C1037" i="2"/>
  <c r="A1038" i="2"/>
  <c r="B1038" i="2"/>
  <c r="E1038" i="2" s="1"/>
  <c r="C1038" i="2"/>
  <c r="A1039" i="2"/>
  <c r="B1039" i="2"/>
  <c r="E1039" i="2" s="1"/>
  <c r="C1039" i="2"/>
  <c r="A1040" i="2"/>
  <c r="B1040" i="2"/>
  <c r="E1040" i="2" s="1"/>
  <c r="C1040" i="2"/>
  <c r="A1041" i="2"/>
  <c r="B1041" i="2"/>
  <c r="E1041" i="2" s="1"/>
  <c r="C1041" i="2"/>
  <c r="A1042" i="2"/>
  <c r="B1042" i="2"/>
  <c r="E1042" i="2" s="1"/>
  <c r="C1042" i="2"/>
  <c r="A1043" i="2"/>
  <c r="B1043" i="2"/>
  <c r="E1043" i="2" s="1"/>
  <c r="C1043" i="2"/>
  <c r="A1044" i="2"/>
  <c r="B1044" i="2"/>
  <c r="E1044" i="2" s="1"/>
  <c r="C1044" i="2"/>
  <c r="A1045" i="2"/>
  <c r="B1045" i="2"/>
  <c r="E1045" i="2" s="1"/>
  <c r="C1045" i="2"/>
  <c r="A1046" i="2"/>
  <c r="B1046" i="2"/>
  <c r="E1046" i="2" s="1"/>
  <c r="C1046" i="2"/>
  <c r="A1047" i="2"/>
  <c r="B1047" i="2"/>
  <c r="E1047" i="2" s="1"/>
  <c r="C1047" i="2"/>
  <c r="A1048" i="2"/>
  <c r="B1048" i="2"/>
  <c r="E1048" i="2" s="1"/>
  <c r="C1048" i="2"/>
  <c r="A1049" i="2"/>
  <c r="B1049" i="2"/>
  <c r="E1049" i="2" s="1"/>
  <c r="C1049" i="2"/>
  <c r="A1050" i="2"/>
  <c r="B1050" i="2"/>
  <c r="E1050" i="2" s="1"/>
  <c r="C1050" i="2"/>
  <c r="A1051" i="2"/>
  <c r="B1051" i="2"/>
  <c r="E1051" i="2" s="1"/>
  <c r="C1051" i="2"/>
  <c r="A1052" i="2"/>
  <c r="B1052" i="2"/>
  <c r="E1052" i="2" s="1"/>
  <c r="C1052" i="2"/>
  <c r="A1053" i="2"/>
  <c r="B1053" i="2"/>
  <c r="E1053" i="2" s="1"/>
  <c r="C1053" i="2"/>
  <c r="A1054" i="2"/>
  <c r="B1054" i="2"/>
  <c r="E1054" i="2" s="1"/>
  <c r="C1054" i="2"/>
  <c r="A1055" i="2"/>
  <c r="B1055" i="2"/>
  <c r="E1055" i="2" s="1"/>
  <c r="C1055" i="2"/>
  <c r="A1056" i="2"/>
  <c r="B1056" i="2"/>
  <c r="E1056" i="2" s="1"/>
  <c r="C1056" i="2"/>
  <c r="A1057" i="2"/>
  <c r="B1057" i="2"/>
  <c r="E1057" i="2" s="1"/>
  <c r="C1057" i="2"/>
  <c r="A1058" i="2"/>
  <c r="B1058" i="2"/>
  <c r="E1058" i="2" s="1"/>
  <c r="C1058" i="2"/>
  <c r="A1059" i="2"/>
  <c r="B1059" i="2"/>
  <c r="E1059" i="2" s="1"/>
  <c r="C1059" i="2"/>
  <c r="A1060" i="2"/>
  <c r="B1060" i="2"/>
  <c r="E1060" i="2" s="1"/>
  <c r="C1060" i="2"/>
  <c r="A1061" i="2"/>
  <c r="B1061" i="2"/>
  <c r="E1061" i="2" s="1"/>
  <c r="C1061" i="2"/>
  <c r="A1062" i="2"/>
  <c r="B1062" i="2"/>
  <c r="E1062" i="2" s="1"/>
  <c r="C1062" i="2"/>
  <c r="A1063" i="2"/>
  <c r="B1063" i="2"/>
  <c r="E1063" i="2" s="1"/>
  <c r="C1063" i="2"/>
  <c r="A1064" i="2"/>
  <c r="B1064" i="2"/>
  <c r="E1064" i="2" s="1"/>
  <c r="C1064" i="2"/>
  <c r="A1065" i="2"/>
  <c r="B1065" i="2"/>
  <c r="E1065" i="2" s="1"/>
  <c r="C1065" i="2"/>
  <c r="A1066" i="2"/>
  <c r="B1066" i="2"/>
  <c r="E1066" i="2" s="1"/>
  <c r="C1066" i="2"/>
  <c r="A1067" i="2"/>
  <c r="B1067" i="2"/>
  <c r="E1067" i="2" s="1"/>
  <c r="C1067" i="2"/>
  <c r="A1068" i="2"/>
  <c r="B1068" i="2"/>
  <c r="E1068" i="2" s="1"/>
  <c r="C1068" i="2"/>
  <c r="A1069" i="2"/>
  <c r="B1069" i="2"/>
  <c r="E1069" i="2" s="1"/>
  <c r="C1069" i="2"/>
  <c r="A1070" i="2"/>
  <c r="B1070" i="2"/>
  <c r="E1070" i="2" s="1"/>
  <c r="C1070" i="2"/>
  <c r="A1071" i="2"/>
  <c r="B1071" i="2"/>
  <c r="E1071" i="2" s="1"/>
  <c r="C1071" i="2"/>
  <c r="A1072" i="2"/>
  <c r="B1072" i="2"/>
  <c r="E1072" i="2" s="1"/>
  <c r="C1072" i="2"/>
  <c r="A1073" i="2"/>
  <c r="B1073" i="2"/>
  <c r="E1073" i="2" s="1"/>
  <c r="C1073" i="2"/>
  <c r="A1074" i="2"/>
  <c r="B1074" i="2"/>
  <c r="E1074" i="2" s="1"/>
  <c r="C1074" i="2"/>
  <c r="A1075" i="2"/>
  <c r="B1075" i="2"/>
  <c r="E1075" i="2" s="1"/>
  <c r="C1075" i="2"/>
  <c r="A1076" i="2"/>
  <c r="B1076" i="2"/>
  <c r="E1076" i="2" s="1"/>
  <c r="C1076" i="2"/>
  <c r="A1077" i="2"/>
  <c r="B1077" i="2"/>
  <c r="E1077" i="2" s="1"/>
  <c r="C1077" i="2"/>
  <c r="A1078" i="2"/>
  <c r="B1078" i="2"/>
  <c r="E1078" i="2" s="1"/>
  <c r="C1078" i="2"/>
  <c r="A1079" i="2"/>
  <c r="B1079" i="2"/>
  <c r="E1079" i="2" s="1"/>
  <c r="C1079" i="2"/>
  <c r="A1080" i="2"/>
  <c r="B1080" i="2"/>
  <c r="E1080" i="2" s="1"/>
  <c r="C1080" i="2"/>
  <c r="A1081" i="2"/>
  <c r="B1081" i="2"/>
  <c r="E1081" i="2" s="1"/>
  <c r="C1081" i="2"/>
  <c r="A1082" i="2"/>
  <c r="B1082" i="2"/>
  <c r="E1082" i="2" s="1"/>
  <c r="C1082" i="2"/>
  <c r="A1083" i="2"/>
  <c r="B1083" i="2"/>
  <c r="E1083" i="2" s="1"/>
  <c r="C1083" i="2"/>
  <c r="A1084" i="2"/>
  <c r="B1084" i="2"/>
  <c r="E1084" i="2" s="1"/>
  <c r="C1084" i="2"/>
  <c r="A1085" i="2"/>
  <c r="B1085" i="2"/>
  <c r="E1085" i="2" s="1"/>
  <c r="C1085" i="2"/>
  <c r="A1086" i="2"/>
  <c r="B1086" i="2"/>
  <c r="E1086" i="2" s="1"/>
  <c r="C1086" i="2"/>
  <c r="A1087" i="2"/>
  <c r="B1087" i="2"/>
  <c r="E1087" i="2" s="1"/>
  <c r="C1087" i="2"/>
  <c r="A1088" i="2"/>
  <c r="B1088" i="2"/>
  <c r="E1088" i="2" s="1"/>
  <c r="C1088" i="2"/>
  <c r="A1089" i="2"/>
  <c r="B1089" i="2"/>
  <c r="E1089" i="2" s="1"/>
  <c r="C1089" i="2"/>
  <c r="A1090" i="2"/>
  <c r="B1090" i="2"/>
  <c r="E1090" i="2" s="1"/>
  <c r="C1090" i="2"/>
  <c r="A1091" i="2"/>
  <c r="B1091" i="2"/>
  <c r="E1091" i="2" s="1"/>
  <c r="C1091" i="2"/>
  <c r="A1092" i="2"/>
  <c r="B1092" i="2"/>
  <c r="E1092" i="2" s="1"/>
  <c r="C1092" i="2"/>
  <c r="A1093" i="2"/>
  <c r="B1093" i="2"/>
  <c r="E1093" i="2" s="1"/>
  <c r="C1093" i="2"/>
  <c r="A1094" i="2"/>
  <c r="B1094" i="2"/>
  <c r="E1094" i="2" s="1"/>
  <c r="C1094" i="2"/>
  <c r="A1095" i="2"/>
  <c r="B1095" i="2"/>
  <c r="E1095" i="2" s="1"/>
  <c r="C1095" i="2"/>
  <c r="A1096" i="2"/>
  <c r="B1096" i="2"/>
  <c r="E1096" i="2" s="1"/>
  <c r="C1096" i="2"/>
  <c r="A1097" i="2"/>
  <c r="B1097" i="2"/>
  <c r="E1097" i="2" s="1"/>
  <c r="C1097" i="2"/>
  <c r="A1098" i="2"/>
  <c r="B1098" i="2"/>
  <c r="E1098" i="2" s="1"/>
  <c r="C1098" i="2"/>
  <c r="A1099" i="2"/>
  <c r="B1099" i="2"/>
  <c r="E1099" i="2" s="1"/>
  <c r="C1099" i="2"/>
  <c r="A1100" i="2"/>
  <c r="B1100" i="2"/>
  <c r="E1100" i="2" s="1"/>
  <c r="C1100" i="2"/>
  <c r="A1101" i="2"/>
  <c r="B1101" i="2"/>
  <c r="E1101" i="2" s="1"/>
  <c r="C1101" i="2"/>
  <c r="A1102" i="2"/>
  <c r="B1102" i="2"/>
  <c r="E1102" i="2" s="1"/>
  <c r="C1102" i="2"/>
  <c r="A1103" i="2"/>
  <c r="B1103" i="2"/>
  <c r="E1103" i="2" s="1"/>
  <c r="C1103" i="2"/>
  <c r="A1104" i="2"/>
  <c r="B1104" i="2"/>
  <c r="E1104" i="2" s="1"/>
  <c r="C1104" i="2"/>
  <c r="A1105" i="2"/>
  <c r="B1105" i="2"/>
  <c r="E1105" i="2" s="1"/>
  <c r="C1105" i="2"/>
  <c r="A1106" i="2"/>
  <c r="B1106" i="2"/>
  <c r="E1106" i="2" s="1"/>
  <c r="C1106" i="2"/>
  <c r="A1107" i="2"/>
  <c r="B1107" i="2"/>
  <c r="E1107" i="2" s="1"/>
  <c r="C1107" i="2"/>
  <c r="A1108" i="2"/>
  <c r="B1108" i="2"/>
  <c r="E1108" i="2" s="1"/>
  <c r="C1108" i="2"/>
  <c r="A1109" i="2"/>
  <c r="B1109" i="2"/>
  <c r="E1109" i="2" s="1"/>
  <c r="C1109" i="2"/>
  <c r="A1110" i="2"/>
  <c r="B1110" i="2"/>
  <c r="E1110" i="2" s="1"/>
  <c r="C1110" i="2"/>
  <c r="A1111" i="2"/>
  <c r="B1111" i="2"/>
  <c r="E1111" i="2" s="1"/>
  <c r="C1111" i="2"/>
  <c r="A1112" i="2"/>
  <c r="B1112" i="2"/>
  <c r="E1112" i="2" s="1"/>
  <c r="C1112" i="2"/>
  <c r="A1113" i="2"/>
  <c r="B1113" i="2"/>
  <c r="E1113" i="2" s="1"/>
  <c r="C1113" i="2"/>
  <c r="A1114" i="2"/>
  <c r="B1114" i="2"/>
  <c r="E1114" i="2" s="1"/>
  <c r="C1114" i="2"/>
  <c r="A1115" i="2"/>
  <c r="B1115" i="2"/>
  <c r="E1115" i="2" s="1"/>
  <c r="C1115" i="2"/>
  <c r="A1116" i="2"/>
  <c r="B1116" i="2"/>
  <c r="E1116" i="2" s="1"/>
  <c r="C1116" i="2"/>
  <c r="A1117" i="2"/>
  <c r="B1117" i="2"/>
  <c r="E1117" i="2" s="1"/>
  <c r="C1117" i="2"/>
  <c r="A1118" i="2"/>
  <c r="B1118" i="2"/>
  <c r="E1118" i="2" s="1"/>
  <c r="C1118" i="2"/>
  <c r="A1119" i="2"/>
  <c r="B1119" i="2"/>
  <c r="E1119" i="2" s="1"/>
  <c r="C1119" i="2"/>
  <c r="A1120" i="2"/>
  <c r="B1120" i="2"/>
  <c r="E1120" i="2" s="1"/>
  <c r="C1120" i="2"/>
  <c r="A1121" i="2"/>
  <c r="B1121" i="2"/>
  <c r="E1121" i="2" s="1"/>
  <c r="C1121" i="2"/>
  <c r="A1122" i="2"/>
  <c r="B1122" i="2"/>
  <c r="E1122" i="2" s="1"/>
  <c r="C1122" i="2"/>
  <c r="A1123" i="2"/>
  <c r="B1123" i="2"/>
  <c r="E1123" i="2" s="1"/>
  <c r="C1123" i="2"/>
  <c r="A1124" i="2"/>
  <c r="B1124" i="2"/>
  <c r="E1124" i="2" s="1"/>
  <c r="C1124" i="2"/>
  <c r="A1125" i="2"/>
  <c r="B1125" i="2"/>
  <c r="E1125" i="2" s="1"/>
  <c r="C1125" i="2"/>
  <c r="A1126" i="2"/>
  <c r="B1126" i="2"/>
  <c r="E1126" i="2" s="1"/>
  <c r="C1126" i="2"/>
  <c r="A1127" i="2"/>
  <c r="B1127" i="2"/>
  <c r="E1127" i="2" s="1"/>
  <c r="C1127" i="2"/>
  <c r="A1128" i="2"/>
  <c r="B1128" i="2"/>
  <c r="E1128" i="2" s="1"/>
  <c r="C1128" i="2"/>
  <c r="A1129" i="2"/>
  <c r="B1129" i="2"/>
  <c r="E1129" i="2" s="1"/>
  <c r="C1129" i="2"/>
  <c r="A1130" i="2"/>
  <c r="B1130" i="2"/>
  <c r="E1130" i="2" s="1"/>
  <c r="C1130" i="2"/>
  <c r="A1131" i="2"/>
  <c r="B1131" i="2"/>
  <c r="E1131" i="2" s="1"/>
  <c r="C1131" i="2"/>
  <c r="A1132" i="2"/>
  <c r="B1132" i="2"/>
  <c r="E1132" i="2" s="1"/>
  <c r="C1132" i="2"/>
  <c r="A1133" i="2"/>
  <c r="B1133" i="2"/>
  <c r="E1133" i="2" s="1"/>
  <c r="C1133" i="2"/>
  <c r="A1134" i="2"/>
  <c r="B1134" i="2"/>
  <c r="E1134" i="2" s="1"/>
  <c r="C1134" i="2"/>
  <c r="A1135" i="2"/>
  <c r="B1135" i="2"/>
  <c r="E1135" i="2" s="1"/>
  <c r="C1135" i="2"/>
  <c r="A1136" i="2"/>
  <c r="B1136" i="2"/>
  <c r="E1136" i="2" s="1"/>
  <c r="C1136" i="2"/>
  <c r="A1137" i="2"/>
  <c r="B1137" i="2"/>
  <c r="E1137" i="2" s="1"/>
  <c r="C1137" i="2"/>
  <c r="A1138" i="2"/>
  <c r="B1138" i="2"/>
  <c r="E1138" i="2" s="1"/>
  <c r="C1138" i="2"/>
  <c r="A1139" i="2"/>
  <c r="B1139" i="2"/>
  <c r="E1139" i="2" s="1"/>
  <c r="C1139" i="2"/>
  <c r="A1140" i="2"/>
  <c r="B1140" i="2"/>
  <c r="E1140" i="2" s="1"/>
  <c r="C1140" i="2"/>
  <c r="A1141" i="2"/>
  <c r="B1141" i="2"/>
  <c r="E1141" i="2" s="1"/>
  <c r="C1141" i="2"/>
  <c r="A1142" i="2"/>
  <c r="B1142" i="2"/>
  <c r="E1142" i="2" s="1"/>
  <c r="C1142" i="2"/>
  <c r="A1143" i="2"/>
  <c r="B1143" i="2"/>
  <c r="E1143" i="2" s="1"/>
  <c r="C1143" i="2"/>
  <c r="A1144" i="2"/>
  <c r="B1144" i="2"/>
  <c r="E1144" i="2" s="1"/>
  <c r="C1144" i="2"/>
  <c r="A1145" i="2"/>
  <c r="B1145" i="2"/>
  <c r="E1145" i="2" s="1"/>
  <c r="C1145" i="2"/>
  <c r="A1146" i="2"/>
  <c r="B1146" i="2"/>
  <c r="E1146" i="2" s="1"/>
  <c r="C1146" i="2"/>
  <c r="A1147" i="2"/>
  <c r="B1147" i="2"/>
  <c r="E1147" i="2" s="1"/>
  <c r="C1147" i="2"/>
  <c r="A1148" i="2"/>
  <c r="B1148" i="2"/>
  <c r="E1148" i="2" s="1"/>
  <c r="C1148" i="2"/>
  <c r="A1149" i="2"/>
  <c r="B1149" i="2"/>
  <c r="E1149" i="2" s="1"/>
  <c r="C1149" i="2"/>
  <c r="A1150" i="2"/>
  <c r="B1150" i="2"/>
  <c r="E1150" i="2" s="1"/>
  <c r="C1150" i="2"/>
  <c r="A1151" i="2"/>
  <c r="B1151" i="2"/>
  <c r="E1151" i="2" s="1"/>
  <c r="C1151" i="2"/>
  <c r="A1152" i="2"/>
  <c r="B1152" i="2"/>
  <c r="E1152" i="2" s="1"/>
  <c r="C1152" i="2"/>
  <c r="A1153" i="2"/>
  <c r="B1153" i="2"/>
  <c r="E1153" i="2" s="1"/>
  <c r="C1153" i="2"/>
  <c r="A1154" i="2"/>
  <c r="B1154" i="2"/>
  <c r="E1154" i="2" s="1"/>
  <c r="C1154" i="2"/>
  <c r="A1155" i="2"/>
  <c r="B1155" i="2"/>
  <c r="E1155" i="2" s="1"/>
  <c r="C1155" i="2"/>
  <c r="A1156" i="2"/>
  <c r="B1156" i="2"/>
  <c r="E1156" i="2" s="1"/>
  <c r="C1156" i="2"/>
  <c r="A1157" i="2"/>
  <c r="B1157" i="2"/>
  <c r="E1157" i="2" s="1"/>
  <c r="C1157" i="2"/>
  <c r="A1158" i="2"/>
  <c r="B1158" i="2"/>
  <c r="E1158" i="2" s="1"/>
  <c r="C1158" i="2"/>
  <c r="A1159" i="2"/>
  <c r="B1159" i="2"/>
  <c r="E1159" i="2" s="1"/>
  <c r="C1159" i="2"/>
  <c r="A1160" i="2"/>
  <c r="B1160" i="2"/>
  <c r="E1160" i="2" s="1"/>
  <c r="C1160" i="2"/>
  <c r="A1161" i="2"/>
  <c r="B1161" i="2"/>
  <c r="E1161" i="2" s="1"/>
  <c r="C1161" i="2"/>
  <c r="A1162" i="2"/>
  <c r="B1162" i="2"/>
  <c r="E1162" i="2" s="1"/>
  <c r="C1162" i="2"/>
  <c r="A1163" i="2"/>
  <c r="B1163" i="2"/>
  <c r="E1163" i="2" s="1"/>
  <c r="C1163" i="2"/>
  <c r="A1164" i="2"/>
  <c r="B1164" i="2"/>
  <c r="E1164" i="2" s="1"/>
  <c r="C1164" i="2"/>
  <c r="A1165" i="2"/>
  <c r="B1165" i="2"/>
  <c r="E1165" i="2" s="1"/>
  <c r="C1165" i="2"/>
  <c r="A1166" i="2"/>
  <c r="B1166" i="2"/>
  <c r="C1166" i="2"/>
  <c r="A1167" i="2"/>
  <c r="B1167" i="2"/>
  <c r="E1167" i="2" s="1"/>
  <c r="C1167" i="2"/>
  <c r="A1168" i="2"/>
  <c r="B1168" i="2"/>
  <c r="E1168" i="2" s="1"/>
  <c r="C1168" i="2"/>
  <c r="A1169" i="2"/>
  <c r="B1169" i="2"/>
  <c r="E1169" i="2" s="1"/>
  <c r="C1169" i="2"/>
  <c r="A1170" i="2"/>
  <c r="B1170" i="2"/>
  <c r="E1170" i="2" s="1"/>
  <c r="C1170" i="2"/>
  <c r="A1171" i="2"/>
  <c r="B1171" i="2"/>
  <c r="E1171" i="2" s="1"/>
  <c r="C1171" i="2"/>
  <c r="A1172" i="2"/>
  <c r="B1172" i="2"/>
  <c r="E1172" i="2" s="1"/>
  <c r="C1172" i="2"/>
  <c r="A1173" i="2"/>
  <c r="B1173" i="2"/>
  <c r="E1173" i="2" s="1"/>
  <c r="C1173" i="2"/>
  <c r="A1174" i="2"/>
  <c r="B1174" i="2"/>
  <c r="E1174" i="2" s="1"/>
  <c r="C1174" i="2"/>
  <c r="A1175" i="2"/>
  <c r="B1175" i="2"/>
  <c r="E1175" i="2" s="1"/>
  <c r="C1175" i="2"/>
  <c r="A1176" i="2"/>
  <c r="B1176" i="2"/>
  <c r="E1176" i="2" s="1"/>
  <c r="C1176" i="2"/>
  <c r="A1177" i="2"/>
  <c r="B1177" i="2"/>
  <c r="E1177" i="2" s="1"/>
  <c r="C1177" i="2"/>
  <c r="A1178" i="2"/>
  <c r="B1178" i="2"/>
  <c r="E1178" i="2" s="1"/>
  <c r="C1178" i="2"/>
  <c r="A1179" i="2"/>
  <c r="B1179" i="2"/>
  <c r="E1179" i="2" s="1"/>
  <c r="C1179" i="2"/>
  <c r="A1180" i="2"/>
  <c r="B1180" i="2"/>
  <c r="E1180" i="2" s="1"/>
  <c r="C1180" i="2"/>
  <c r="A1181" i="2"/>
  <c r="B1181" i="2"/>
  <c r="E1181" i="2" s="1"/>
  <c r="C1181" i="2"/>
  <c r="A1182" i="2"/>
  <c r="B1182" i="2"/>
  <c r="E1182" i="2" s="1"/>
  <c r="C1182" i="2"/>
  <c r="A1183" i="2"/>
  <c r="B1183" i="2"/>
  <c r="E1183" i="2" s="1"/>
  <c r="C1183" i="2"/>
  <c r="A1184" i="2"/>
  <c r="B1184" i="2"/>
  <c r="E1184" i="2" s="1"/>
  <c r="C1184" i="2"/>
  <c r="A1185" i="2"/>
  <c r="B1185" i="2"/>
  <c r="E1185" i="2" s="1"/>
  <c r="C1185" i="2"/>
  <c r="A1186" i="2"/>
  <c r="B1186" i="2"/>
  <c r="E1186" i="2" s="1"/>
  <c r="C1186" i="2"/>
  <c r="A1187" i="2"/>
  <c r="B1187" i="2"/>
  <c r="E1187" i="2" s="1"/>
  <c r="C1187" i="2"/>
  <c r="A1188" i="2"/>
  <c r="B1188" i="2"/>
  <c r="E1188" i="2" s="1"/>
  <c r="C1188" i="2"/>
  <c r="A1189" i="2"/>
  <c r="B1189" i="2"/>
  <c r="E1189" i="2" s="1"/>
  <c r="C1189" i="2"/>
  <c r="A1190" i="2"/>
  <c r="B1190" i="2"/>
  <c r="E1190" i="2" s="1"/>
  <c r="C1190" i="2"/>
  <c r="A1191" i="2"/>
  <c r="B1191" i="2"/>
  <c r="E1191" i="2" s="1"/>
  <c r="C1191" i="2"/>
  <c r="A1192" i="2"/>
  <c r="B1192" i="2"/>
  <c r="E1192" i="2" s="1"/>
  <c r="C1192" i="2"/>
  <c r="A1193" i="2"/>
  <c r="B1193" i="2"/>
  <c r="E1193" i="2" s="1"/>
  <c r="C1193" i="2"/>
  <c r="A1194" i="2"/>
  <c r="B1194" i="2"/>
  <c r="E1194" i="2" s="1"/>
  <c r="C1194" i="2"/>
  <c r="A1195" i="2"/>
  <c r="B1195" i="2"/>
  <c r="E1195" i="2" s="1"/>
  <c r="C1195" i="2"/>
  <c r="A1196" i="2"/>
  <c r="B1196" i="2"/>
  <c r="E1196" i="2" s="1"/>
  <c r="C1196" i="2"/>
  <c r="A1197" i="2"/>
  <c r="B1197" i="2"/>
  <c r="E1197" i="2" s="1"/>
  <c r="C1197" i="2"/>
  <c r="A1198" i="2"/>
  <c r="B1198" i="2"/>
  <c r="E1198" i="2" s="1"/>
  <c r="C1198" i="2"/>
  <c r="A1199" i="2"/>
  <c r="B1199" i="2"/>
  <c r="E1199" i="2" s="1"/>
  <c r="C1199" i="2"/>
  <c r="A1200" i="2"/>
  <c r="B1200" i="2"/>
  <c r="E1200" i="2" s="1"/>
  <c r="C1200" i="2"/>
  <c r="A1201" i="2"/>
  <c r="B1201" i="2"/>
  <c r="E1201" i="2" s="1"/>
  <c r="C1201" i="2"/>
  <c r="A1202" i="2"/>
  <c r="B1202" i="2"/>
  <c r="E1202" i="2" s="1"/>
  <c r="C1202" i="2"/>
  <c r="A1203" i="2"/>
  <c r="B1203" i="2"/>
  <c r="E1203" i="2" s="1"/>
  <c r="C1203" i="2"/>
  <c r="A1204" i="2"/>
  <c r="B1204" i="2"/>
  <c r="E1204" i="2" s="1"/>
  <c r="C1204" i="2"/>
  <c r="A1205" i="2"/>
  <c r="B1205" i="2"/>
  <c r="E1205" i="2" s="1"/>
  <c r="C1205" i="2"/>
  <c r="A1206" i="2"/>
  <c r="B1206" i="2"/>
  <c r="E1206" i="2" s="1"/>
  <c r="C1206" i="2"/>
  <c r="A1207" i="2"/>
  <c r="B1207" i="2"/>
  <c r="E1207" i="2" s="1"/>
  <c r="C1207" i="2"/>
  <c r="A1208" i="2"/>
  <c r="B1208" i="2"/>
  <c r="E1208" i="2" s="1"/>
  <c r="C1208" i="2"/>
  <c r="A1209" i="2"/>
  <c r="B1209" i="2"/>
  <c r="E1209" i="2" s="1"/>
  <c r="C1209" i="2"/>
  <c r="A1210" i="2"/>
  <c r="B1210" i="2"/>
  <c r="E1210" i="2" s="1"/>
  <c r="C1210" i="2"/>
  <c r="A1211" i="2"/>
  <c r="B1211" i="2"/>
  <c r="E1211" i="2" s="1"/>
  <c r="C1211" i="2"/>
  <c r="A1212" i="2"/>
  <c r="B1212" i="2"/>
  <c r="E1212" i="2" s="1"/>
  <c r="C1212" i="2"/>
  <c r="A1213" i="2"/>
  <c r="B1213" i="2"/>
  <c r="E1213" i="2" s="1"/>
  <c r="C1213" i="2"/>
  <c r="A1214" i="2"/>
  <c r="B1214" i="2"/>
  <c r="E1214" i="2" s="1"/>
  <c r="C1214" i="2"/>
  <c r="A1215" i="2"/>
  <c r="B1215" i="2"/>
  <c r="E1215" i="2" s="1"/>
  <c r="C1215" i="2"/>
  <c r="A1216" i="2"/>
  <c r="B1216" i="2"/>
  <c r="E1216" i="2" s="1"/>
  <c r="C1216" i="2"/>
  <c r="A1217" i="2"/>
  <c r="B1217" i="2"/>
  <c r="E1217" i="2" s="1"/>
  <c r="C1217" i="2"/>
  <c r="A1218" i="2"/>
  <c r="B1218" i="2"/>
  <c r="E1218" i="2" s="1"/>
  <c r="C1218" i="2"/>
  <c r="A1219" i="2"/>
  <c r="B1219" i="2"/>
  <c r="E1219" i="2" s="1"/>
  <c r="C1219" i="2"/>
  <c r="A1220" i="2"/>
  <c r="B1220" i="2"/>
  <c r="E1220" i="2" s="1"/>
  <c r="C1220" i="2"/>
  <c r="A1221" i="2"/>
  <c r="B1221" i="2"/>
  <c r="E1221" i="2" s="1"/>
  <c r="C1221" i="2"/>
  <c r="A1222" i="2"/>
  <c r="B1222" i="2"/>
  <c r="E1222" i="2" s="1"/>
  <c r="C1222" i="2"/>
  <c r="A1223" i="2"/>
  <c r="B1223" i="2"/>
  <c r="E1223" i="2" s="1"/>
  <c r="C1223" i="2"/>
  <c r="A1224" i="2"/>
  <c r="B1224" i="2"/>
  <c r="E1224" i="2" s="1"/>
  <c r="C1224" i="2"/>
  <c r="A1225" i="2"/>
  <c r="B1225" i="2"/>
  <c r="E1225" i="2" s="1"/>
  <c r="C1225" i="2"/>
  <c r="A1226" i="2"/>
  <c r="B1226" i="2"/>
  <c r="E1226" i="2" s="1"/>
  <c r="C1226" i="2"/>
  <c r="A1227" i="2"/>
  <c r="B1227" i="2"/>
  <c r="E1227" i="2" s="1"/>
  <c r="C1227" i="2"/>
  <c r="A1228" i="2"/>
  <c r="B1228" i="2"/>
  <c r="E1228" i="2" s="1"/>
  <c r="C1228" i="2"/>
  <c r="A1229" i="2"/>
  <c r="B1229" i="2"/>
  <c r="E1229" i="2" s="1"/>
  <c r="C1229" i="2"/>
  <c r="A1230" i="2"/>
  <c r="B1230" i="2"/>
  <c r="E1230" i="2" s="1"/>
  <c r="C1230" i="2"/>
  <c r="A1231" i="2"/>
  <c r="B1231" i="2"/>
  <c r="E1231" i="2" s="1"/>
  <c r="C1231" i="2"/>
  <c r="A1232" i="2"/>
  <c r="B1232" i="2"/>
  <c r="E1232" i="2" s="1"/>
  <c r="C1232" i="2"/>
  <c r="A1233" i="2"/>
  <c r="B1233" i="2"/>
  <c r="E1233" i="2" s="1"/>
  <c r="C1233" i="2"/>
  <c r="A1234" i="2"/>
  <c r="B1234" i="2"/>
  <c r="E1234" i="2" s="1"/>
  <c r="C1234" i="2"/>
  <c r="A1235" i="2"/>
  <c r="B1235" i="2"/>
  <c r="E1235" i="2" s="1"/>
  <c r="C1235" i="2"/>
  <c r="A1236" i="2"/>
  <c r="B1236" i="2"/>
  <c r="E1236" i="2" s="1"/>
  <c r="C1236" i="2"/>
  <c r="A1237" i="2"/>
  <c r="B1237" i="2"/>
  <c r="E1237" i="2" s="1"/>
  <c r="C1237" i="2"/>
  <c r="A1238" i="2"/>
  <c r="B1238" i="2"/>
  <c r="E1238" i="2" s="1"/>
  <c r="C1238" i="2"/>
  <c r="A1239" i="2"/>
  <c r="B1239" i="2"/>
  <c r="E1239" i="2" s="1"/>
  <c r="C1239" i="2"/>
  <c r="A1240" i="2"/>
  <c r="B1240" i="2"/>
  <c r="E1240" i="2" s="1"/>
  <c r="C1240" i="2"/>
  <c r="A1241" i="2"/>
  <c r="B1241" i="2"/>
  <c r="E1241" i="2" s="1"/>
  <c r="C1241" i="2"/>
  <c r="A1242" i="2"/>
  <c r="B1242" i="2"/>
  <c r="E1242" i="2" s="1"/>
  <c r="C1242" i="2"/>
  <c r="A1243" i="2"/>
  <c r="B1243" i="2"/>
  <c r="E1243" i="2" s="1"/>
  <c r="C1243" i="2"/>
  <c r="A1244" i="2"/>
  <c r="B1244" i="2"/>
  <c r="E1244" i="2" s="1"/>
  <c r="C1244" i="2"/>
  <c r="A1245" i="2"/>
  <c r="B1245" i="2"/>
  <c r="E1245" i="2" s="1"/>
  <c r="C1245" i="2"/>
  <c r="A1246" i="2"/>
  <c r="B1246" i="2"/>
  <c r="E1246" i="2" s="1"/>
  <c r="C1246" i="2"/>
  <c r="A1247" i="2"/>
  <c r="B1247" i="2"/>
  <c r="E1247" i="2" s="1"/>
  <c r="C1247" i="2"/>
  <c r="A1248" i="2"/>
  <c r="B1248" i="2"/>
  <c r="E1248" i="2" s="1"/>
  <c r="C1248" i="2"/>
  <c r="A1249" i="2"/>
  <c r="B1249" i="2"/>
  <c r="E1249" i="2" s="1"/>
  <c r="C1249" i="2"/>
  <c r="A1250" i="2"/>
  <c r="B1250" i="2"/>
  <c r="E1250" i="2" s="1"/>
  <c r="C1250" i="2"/>
  <c r="A1251" i="2"/>
  <c r="B1251" i="2"/>
  <c r="E1251" i="2" s="1"/>
  <c r="C1251" i="2"/>
  <c r="A1252" i="2"/>
  <c r="B1252" i="2"/>
  <c r="E1252" i="2" s="1"/>
  <c r="C1252" i="2"/>
  <c r="A1253" i="2"/>
  <c r="B1253" i="2"/>
  <c r="E1253" i="2" s="1"/>
  <c r="C1253" i="2"/>
  <c r="A1254" i="2"/>
  <c r="B1254" i="2"/>
  <c r="E1254" i="2" s="1"/>
  <c r="C1254" i="2"/>
  <c r="A1255" i="2"/>
  <c r="B1255" i="2"/>
  <c r="E1255" i="2" s="1"/>
  <c r="C1255" i="2"/>
  <c r="A1256" i="2"/>
  <c r="B1256" i="2"/>
  <c r="E1256" i="2" s="1"/>
  <c r="C1256" i="2"/>
  <c r="A1257" i="2"/>
  <c r="B1257" i="2"/>
  <c r="E1257" i="2" s="1"/>
  <c r="C1257" i="2"/>
  <c r="A1258" i="2"/>
  <c r="B1258" i="2"/>
  <c r="E1258" i="2" s="1"/>
  <c r="C1258" i="2"/>
  <c r="A1259" i="2"/>
  <c r="B1259" i="2"/>
  <c r="E1259" i="2" s="1"/>
  <c r="C1259" i="2"/>
  <c r="A1260" i="2"/>
  <c r="B1260" i="2"/>
  <c r="E1260" i="2" s="1"/>
  <c r="C1260" i="2"/>
  <c r="A1261" i="2"/>
  <c r="B1261" i="2"/>
  <c r="E1261" i="2" s="1"/>
  <c r="C1261" i="2"/>
  <c r="A1262" i="2"/>
  <c r="B1262" i="2"/>
  <c r="E1262" i="2" s="1"/>
  <c r="C1262" i="2"/>
  <c r="A1263" i="2"/>
  <c r="B1263" i="2"/>
  <c r="E1263" i="2" s="1"/>
  <c r="C1263" i="2"/>
  <c r="A1264" i="2"/>
  <c r="B1264" i="2"/>
  <c r="E1264" i="2" s="1"/>
  <c r="C1264" i="2"/>
  <c r="A1265" i="2"/>
  <c r="B1265" i="2"/>
  <c r="E1265" i="2" s="1"/>
  <c r="C1265" i="2"/>
  <c r="A1266" i="2"/>
  <c r="B1266" i="2"/>
  <c r="E1266" i="2" s="1"/>
  <c r="C1266" i="2"/>
  <c r="A1267" i="2"/>
  <c r="B1267" i="2"/>
  <c r="E1267" i="2" s="1"/>
  <c r="C1267" i="2"/>
  <c r="A1268" i="2"/>
  <c r="B1268" i="2"/>
  <c r="E1268" i="2" s="1"/>
  <c r="C1268" i="2"/>
  <c r="A1269" i="2"/>
  <c r="B1269" i="2"/>
  <c r="E1269" i="2" s="1"/>
  <c r="C1269" i="2"/>
  <c r="A1270" i="2"/>
  <c r="B1270" i="2"/>
  <c r="E1270" i="2" s="1"/>
  <c r="C1270" i="2"/>
  <c r="A1271" i="2"/>
  <c r="B1271" i="2"/>
  <c r="E1271" i="2" s="1"/>
  <c r="C1271" i="2"/>
  <c r="A1272" i="2"/>
  <c r="B1272" i="2"/>
  <c r="E1272" i="2" s="1"/>
  <c r="C1272" i="2"/>
  <c r="A1273" i="2"/>
  <c r="B1273" i="2"/>
  <c r="E1273" i="2" s="1"/>
  <c r="C1273" i="2"/>
  <c r="A1274" i="2"/>
  <c r="B1274" i="2"/>
  <c r="E1274" i="2" s="1"/>
  <c r="C1274" i="2"/>
  <c r="A1275" i="2"/>
  <c r="B1275" i="2"/>
  <c r="E1275" i="2" s="1"/>
  <c r="C1275" i="2"/>
  <c r="A1276" i="2"/>
  <c r="B1276" i="2"/>
  <c r="E1276" i="2" s="1"/>
  <c r="C1276" i="2"/>
  <c r="A1277" i="2"/>
  <c r="B1277" i="2"/>
  <c r="E1277" i="2" s="1"/>
  <c r="C1277" i="2"/>
  <c r="A1278" i="2"/>
  <c r="B1278" i="2"/>
  <c r="E1278" i="2" s="1"/>
  <c r="C1278" i="2"/>
  <c r="A1279" i="2"/>
  <c r="B1279" i="2"/>
  <c r="E1279" i="2" s="1"/>
  <c r="C1279" i="2"/>
  <c r="A1280" i="2"/>
  <c r="B1280" i="2"/>
  <c r="E1280" i="2" s="1"/>
  <c r="C1280" i="2"/>
  <c r="A1281" i="2"/>
  <c r="B1281" i="2"/>
  <c r="E1281" i="2" s="1"/>
  <c r="C1281" i="2"/>
  <c r="A1282" i="2"/>
  <c r="B1282" i="2"/>
  <c r="E1282" i="2" s="1"/>
  <c r="C1282" i="2"/>
  <c r="A1283" i="2"/>
  <c r="B1283" i="2"/>
  <c r="E1283" i="2" s="1"/>
  <c r="C1283" i="2"/>
  <c r="A1284" i="2"/>
  <c r="B1284" i="2"/>
  <c r="E1284" i="2" s="1"/>
  <c r="C1284" i="2"/>
  <c r="A1285" i="2"/>
  <c r="B1285" i="2"/>
  <c r="E1285" i="2" s="1"/>
  <c r="C1285" i="2"/>
  <c r="A1286" i="2"/>
  <c r="B1286" i="2"/>
  <c r="E1286" i="2" s="1"/>
  <c r="C1286" i="2"/>
  <c r="A1287" i="2"/>
  <c r="B1287" i="2"/>
  <c r="E1287" i="2" s="1"/>
  <c r="C1287" i="2"/>
  <c r="A1288" i="2"/>
  <c r="B1288" i="2"/>
  <c r="E1288" i="2" s="1"/>
  <c r="C1288" i="2"/>
  <c r="A1289" i="2"/>
  <c r="B1289" i="2"/>
  <c r="E1289" i="2" s="1"/>
  <c r="C1289" i="2"/>
  <c r="A1290" i="2"/>
  <c r="B1290" i="2"/>
  <c r="E1290" i="2" s="1"/>
  <c r="C1290" i="2"/>
  <c r="A1291" i="2"/>
  <c r="B1291" i="2"/>
  <c r="E1291" i="2" s="1"/>
  <c r="C1291" i="2"/>
  <c r="A1292" i="2"/>
  <c r="B1292" i="2"/>
  <c r="E1292" i="2" s="1"/>
  <c r="C1292" i="2"/>
  <c r="A1293" i="2"/>
  <c r="B1293" i="2"/>
  <c r="E1293" i="2" s="1"/>
  <c r="C1293" i="2"/>
  <c r="A1294" i="2"/>
  <c r="B1294" i="2"/>
  <c r="E1294" i="2" s="1"/>
  <c r="C1294" i="2"/>
  <c r="A1295" i="2"/>
  <c r="B1295" i="2"/>
  <c r="E1295" i="2" s="1"/>
  <c r="C1295" i="2"/>
  <c r="A1296" i="2"/>
  <c r="B1296" i="2"/>
  <c r="E1296" i="2" s="1"/>
  <c r="C1296" i="2"/>
  <c r="A1297" i="2"/>
  <c r="B1297" i="2"/>
  <c r="E1297" i="2" s="1"/>
  <c r="C1297" i="2"/>
  <c r="A1298" i="2"/>
  <c r="B1298" i="2"/>
  <c r="E1298" i="2" s="1"/>
  <c r="C1298" i="2"/>
  <c r="A1299" i="2"/>
  <c r="B1299" i="2"/>
  <c r="E1299" i="2" s="1"/>
  <c r="C1299" i="2"/>
  <c r="A1300" i="2"/>
  <c r="B1300" i="2"/>
  <c r="E1300" i="2" s="1"/>
  <c r="C1300" i="2"/>
  <c r="A1301" i="2"/>
  <c r="B1301" i="2"/>
  <c r="E1301" i="2" s="1"/>
  <c r="C1301" i="2"/>
  <c r="A1302" i="2"/>
  <c r="B1302" i="2"/>
  <c r="E1302" i="2" s="1"/>
  <c r="C1302" i="2"/>
  <c r="A1303" i="2"/>
  <c r="B1303" i="2"/>
  <c r="E1303" i="2" s="1"/>
  <c r="C1303" i="2"/>
  <c r="A1304" i="2"/>
  <c r="B1304" i="2"/>
  <c r="E1304" i="2" s="1"/>
  <c r="C1304" i="2"/>
  <c r="A1305" i="2"/>
  <c r="B1305" i="2"/>
  <c r="E1305" i="2" s="1"/>
  <c r="C1305" i="2"/>
  <c r="A1306" i="2"/>
  <c r="B1306" i="2"/>
  <c r="E1306" i="2" s="1"/>
  <c r="C1306" i="2"/>
  <c r="A1307" i="2"/>
  <c r="B1307" i="2"/>
  <c r="E1307" i="2" s="1"/>
  <c r="C1307" i="2"/>
  <c r="A1308" i="2"/>
  <c r="B1308" i="2"/>
  <c r="E1308" i="2" s="1"/>
  <c r="C1308" i="2"/>
  <c r="A1309" i="2"/>
  <c r="B1309" i="2"/>
  <c r="E1309" i="2" s="1"/>
  <c r="C1309" i="2"/>
  <c r="A1310" i="2"/>
  <c r="B1310" i="2"/>
  <c r="E1310" i="2" s="1"/>
  <c r="C1310" i="2"/>
  <c r="A1311" i="2"/>
  <c r="B1311" i="2"/>
  <c r="E1311" i="2" s="1"/>
  <c r="C1311" i="2"/>
  <c r="A1312" i="2"/>
  <c r="B1312" i="2"/>
  <c r="E1312" i="2" s="1"/>
  <c r="C1312" i="2"/>
  <c r="A1313" i="2"/>
  <c r="B1313" i="2"/>
  <c r="E1313" i="2" s="1"/>
  <c r="C1313" i="2"/>
  <c r="A1314" i="2"/>
  <c r="B1314" i="2"/>
  <c r="E1314" i="2" s="1"/>
  <c r="C1314" i="2"/>
  <c r="A1315" i="2"/>
  <c r="B1315" i="2"/>
  <c r="E1315" i="2" s="1"/>
  <c r="C1315" i="2"/>
  <c r="A1316" i="2"/>
  <c r="B1316" i="2"/>
  <c r="E1316" i="2" s="1"/>
  <c r="C1316" i="2"/>
  <c r="A1317" i="2"/>
  <c r="B1317" i="2"/>
  <c r="E1317" i="2" s="1"/>
  <c r="C1317" i="2"/>
  <c r="A1318" i="2"/>
  <c r="B1318" i="2"/>
  <c r="E1318" i="2" s="1"/>
  <c r="C1318" i="2"/>
  <c r="A1319" i="2"/>
  <c r="B1319" i="2"/>
  <c r="E1319" i="2" s="1"/>
  <c r="C1319" i="2"/>
  <c r="A1320" i="2"/>
  <c r="B1320" i="2"/>
  <c r="E1320" i="2" s="1"/>
  <c r="C1320" i="2"/>
  <c r="A1321" i="2"/>
  <c r="B1321" i="2"/>
  <c r="E1321" i="2" s="1"/>
  <c r="C1321" i="2"/>
  <c r="A1322" i="2"/>
  <c r="B1322" i="2"/>
  <c r="E1322" i="2" s="1"/>
  <c r="C1322" i="2"/>
  <c r="A1323" i="2"/>
  <c r="B1323" i="2"/>
  <c r="E1323" i="2" s="1"/>
  <c r="C1323" i="2"/>
  <c r="A1324" i="2"/>
  <c r="B1324" i="2"/>
  <c r="E1324" i="2" s="1"/>
  <c r="C1324" i="2"/>
  <c r="A1325" i="2"/>
  <c r="B1325" i="2"/>
  <c r="E1325" i="2" s="1"/>
  <c r="C1325" i="2"/>
  <c r="A1326" i="2"/>
  <c r="B1326" i="2"/>
  <c r="E1326" i="2" s="1"/>
  <c r="C1326" i="2"/>
  <c r="A1327" i="2"/>
  <c r="B1327" i="2"/>
  <c r="E1327" i="2" s="1"/>
  <c r="C1327" i="2"/>
  <c r="A1328" i="2"/>
  <c r="B1328" i="2"/>
  <c r="E1328" i="2" s="1"/>
  <c r="C1328" i="2"/>
  <c r="A1329" i="2"/>
  <c r="B1329" i="2"/>
  <c r="E1329" i="2" s="1"/>
  <c r="C1329" i="2"/>
  <c r="A1330" i="2"/>
  <c r="B1330" i="2"/>
  <c r="E1330" i="2" s="1"/>
  <c r="C1330" i="2"/>
  <c r="A1331" i="2"/>
  <c r="B1331" i="2"/>
  <c r="E1331" i="2" s="1"/>
  <c r="C1331" i="2"/>
  <c r="A1332" i="2"/>
  <c r="B1332" i="2"/>
  <c r="E1332" i="2" s="1"/>
  <c r="C1332" i="2"/>
  <c r="A1333" i="2"/>
  <c r="B1333" i="2"/>
  <c r="E1333" i="2" s="1"/>
  <c r="C1333" i="2"/>
  <c r="A1334" i="2"/>
  <c r="B1334" i="2"/>
  <c r="E1334" i="2" s="1"/>
  <c r="C1334" i="2"/>
  <c r="A1335" i="2"/>
  <c r="B1335" i="2"/>
  <c r="E1335" i="2" s="1"/>
  <c r="C1335" i="2"/>
  <c r="A1336" i="2"/>
  <c r="B1336" i="2"/>
  <c r="E1336" i="2" s="1"/>
  <c r="C1336" i="2"/>
  <c r="A1337" i="2"/>
  <c r="B1337" i="2"/>
  <c r="E1337" i="2" s="1"/>
  <c r="C1337" i="2"/>
  <c r="A1338" i="2"/>
  <c r="B1338" i="2"/>
  <c r="E1338" i="2" s="1"/>
  <c r="C1338" i="2"/>
  <c r="A1339" i="2"/>
  <c r="B1339" i="2"/>
  <c r="E1339" i="2" s="1"/>
  <c r="C1339" i="2"/>
  <c r="A1340" i="2"/>
  <c r="B1340" i="2"/>
  <c r="E1340" i="2" s="1"/>
  <c r="C1340" i="2"/>
  <c r="A1341" i="2"/>
  <c r="B1341" i="2"/>
  <c r="E1341" i="2" s="1"/>
  <c r="C1341" i="2"/>
  <c r="A1342" i="2"/>
  <c r="B1342" i="2"/>
  <c r="E1342" i="2" s="1"/>
  <c r="C1342" i="2"/>
  <c r="A1343" i="2"/>
  <c r="B1343" i="2"/>
  <c r="E1343" i="2" s="1"/>
  <c r="C1343" i="2"/>
  <c r="A1344" i="2"/>
  <c r="B1344" i="2"/>
  <c r="E1344" i="2" s="1"/>
  <c r="C1344" i="2"/>
  <c r="A1345" i="2"/>
  <c r="B1345" i="2"/>
  <c r="E1345" i="2" s="1"/>
  <c r="C1345" i="2"/>
  <c r="A1346" i="2"/>
  <c r="B1346" i="2"/>
  <c r="E1346" i="2" s="1"/>
  <c r="C1346" i="2"/>
  <c r="A1347" i="2"/>
  <c r="B1347" i="2"/>
  <c r="E1347" i="2" s="1"/>
  <c r="C1347" i="2"/>
  <c r="A1348" i="2"/>
  <c r="B1348" i="2"/>
  <c r="E1348" i="2" s="1"/>
  <c r="C1348" i="2"/>
  <c r="A1349" i="2"/>
  <c r="B1349" i="2"/>
  <c r="E1349" i="2" s="1"/>
  <c r="C1349" i="2"/>
  <c r="A1350" i="2"/>
  <c r="B1350" i="2"/>
  <c r="E1350" i="2" s="1"/>
  <c r="C1350" i="2"/>
  <c r="A1351" i="2"/>
  <c r="B1351" i="2"/>
  <c r="E1351" i="2" s="1"/>
  <c r="C1351" i="2"/>
  <c r="A1352" i="2"/>
  <c r="B1352" i="2"/>
  <c r="E1352" i="2" s="1"/>
  <c r="C1352" i="2"/>
  <c r="A1353" i="2"/>
  <c r="B1353" i="2"/>
  <c r="E1353" i="2" s="1"/>
  <c r="C1353" i="2"/>
  <c r="A1354" i="2"/>
  <c r="B1354" i="2"/>
  <c r="E1354" i="2" s="1"/>
  <c r="C1354" i="2"/>
  <c r="A1355" i="2"/>
  <c r="B1355" i="2"/>
  <c r="E1355" i="2" s="1"/>
  <c r="C1355" i="2"/>
  <c r="A1356" i="2"/>
  <c r="B1356" i="2"/>
  <c r="E1356" i="2" s="1"/>
  <c r="C1356" i="2"/>
  <c r="A1357" i="2"/>
  <c r="B1357" i="2"/>
  <c r="E1357" i="2" s="1"/>
  <c r="C1357" i="2"/>
  <c r="A1358" i="2"/>
  <c r="B1358" i="2"/>
  <c r="E1358" i="2" s="1"/>
  <c r="C1358" i="2"/>
  <c r="A1359" i="2"/>
  <c r="B1359" i="2"/>
  <c r="E1359" i="2" s="1"/>
  <c r="C1359" i="2"/>
  <c r="A1360" i="2"/>
  <c r="B1360" i="2"/>
  <c r="E1360" i="2" s="1"/>
  <c r="C1360" i="2"/>
  <c r="A1361" i="2"/>
  <c r="B1361" i="2"/>
  <c r="E1361" i="2" s="1"/>
  <c r="C1361" i="2"/>
  <c r="A1362" i="2"/>
  <c r="B1362" i="2"/>
  <c r="E1362" i="2" s="1"/>
  <c r="C1362" i="2"/>
  <c r="A1363" i="2"/>
  <c r="B1363" i="2"/>
  <c r="E1363" i="2" s="1"/>
  <c r="C1363" i="2"/>
  <c r="A1364" i="2"/>
  <c r="B1364" i="2"/>
  <c r="E1364" i="2" s="1"/>
  <c r="C1364" i="2"/>
  <c r="A1365" i="2"/>
  <c r="B1365" i="2"/>
  <c r="E1365" i="2" s="1"/>
  <c r="C1365" i="2"/>
  <c r="A1366" i="2"/>
  <c r="B1366" i="2"/>
  <c r="E1366" i="2" s="1"/>
  <c r="C1366" i="2"/>
  <c r="A1367" i="2"/>
  <c r="B1367" i="2"/>
  <c r="E1367" i="2" s="1"/>
  <c r="C1367" i="2"/>
  <c r="A1368" i="2"/>
  <c r="B1368" i="2"/>
  <c r="E1368" i="2" s="1"/>
  <c r="C1368" i="2"/>
  <c r="A1369" i="2"/>
  <c r="B1369" i="2"/>
  <c r="E1369" i="2" s="1"/>
  <c r="C1369" i="2"/>
  <c r="A1370" i="2"/>
  <c r="B1370" i="2"/>
  <c r="E1370" i="2" s="1"/>
  <c r="C1370" i="2"/>
  <c r="A1371" i="2"/>
  <c r="B1371" i="2"/>
  <c r="E1371" i="2" s="1"/>
  <c r="C1371" i="2"/>
  <c r="A1372" i="2"/>
  <c r="B1372" i="2"/>
  <c r="E1372" i="2" s="1"/>
  <c r="C1372" i="2"/>
  <c r="A1373" i="2"/>
  <c r="B1373" i="2"/>
  <c r="E1373" i="2" s="1"/>
  <c r="C1373" i="2"/>
  <c r="A1374" i="2"/>
  <c r="B1374" i="2"/>
  <c r="E1374" i="2" s="1"/>
  <c r="C1374" i="2"/>
  <c r="A1375" i="2"/>
  <c r="B1375" i="2"/>
  <c r="E1375" i="2" s="1"/>
  <c r="C1375" i="2"/>
  <c r="A1376" i="2"/>
  <c r="B1376" i="2"/>
  <c r="E1376" i="2" s="1"/>
  <c r="C1376" i="2"/>
  <c r="A1377" i="2"/>
  <c r="B1377" i="2"/>
  <c r="E1377" i="2" s="1"/>
  <c r="C1377" i="2"/>
  <c r="A1378" i="2"/>
  <c r="B1378" i="2"/>
  <c r="E1378" i="2" s="1"/>
  <c r="C1378" i="2"/>
  <c r="A1379" i="2"/>
  <c r="B1379" i="2"/>
  <c r="E1379" i="2" s="1"/>
  <c r="C1379" i="2"/>
  <c r="A1380" i="2"/>
  <c r="B1380" i="2"/>
  <c r="E1380" i="2" s="1"/>
  <c r="C1380" i="2"/>
  <c r="A1381" i="2"/>
  <c r="B1381" i="2"/>
  <c r="E1381" i="2" s="1"/>
  <c r="C1381" i="2"/>
  <c r="A1382" i="2"/>
  <c r="B1382" i="2"/>
  <c r="E1382" i="2" s="1"/>
  <c r="C1382" i="2"/>
  <c r="A1383" i="2"/>
  <c r="B1383" i="2"/>
  <c r="E1383" i="2" s="1"/>
  <c r="C1383" i="2"/>
  <c r="A1384" i="2"/>
  <c r="B1384" i="2"/>
  <c r="E1384" i="2" s="1"/>
  <c r="C1384" i="2"/>
  <c r="A1385" i="2"/>
  <c r="B1385" i="2"/>
  <c r="E1385" i="2" s="1"/>
  <c r="C1385" i="2"/>
  <c r="A1386" i="2"/>
  <c r="B1386" i="2"/>
  <c r="E1386" i="2" s="1"/>
  <c r="C1386" i="2"/>
  <c r="A1387" i="2"/>
  <c r="B1387" i="2"/>
  <c r="E1387" i="2" s="1"/>
  <c r="C1387" i="2"/>
  <c r="A1388" i="2"/>
  <c r="B1388" i="2"/>
  <c r="E1388" i="2" s="1"/>
  <c r="C1388" i="2"/>
  <c r="A1389" i="2"/>
  <c r="B1389" i="2"/>
  <c r="E1389" i="2" s="1"/>
  <c r="C1389" i="2"/>
  <c r="A1390" i="2"/>
  <c r="B1390" i="2"/>
  <c r="E1390" i="2" s="1"/>
  <c r="C1390" i="2"/>
  <c r="A1391" i="2"/>
  <c r="B1391" i="2"/>
  <c r="E1391" i="2" s="1"/>
  <c r="C1391" i="2"/>
  <c r="A1392" i="2"/>
  <c r="B1392" i="2"/>
  <c r="E1392" i="2" s="1"/>
  <c r="C1392" i="2"/>
  <c r="A1393" i="2"/>
  <c r="B1393" i="2"/>
  <c r="E1393" i="2" s="1"/>
  <c r="C1393" i="2"/>
  <c r="A1394" i="2"/>
  <c r="B1394" i="2"/>
  <c r="E1394" i="2" s="1"/>
  <c r="C1394" i="2"/>
  <c r="A1395" i="2"/>
  <c r="B1395" i="2"/>
  <c r="E1395" i="2" s="1"/>
  <c r="C1395" i="2"/>
  <c r="A1396" i="2"/>
  <c r="B1396" i="2"/>
  <c r="E1396" i="2" s="1"/>
  <c r="C1396" i="2"/>
  <c r="A1397" i="2"/>
  <c r="B1397" i="2"/>
  <c r="E1397" i="2" s="1"/>
  <c r="C1397" i="2"/>
  <c r="A1398" i="2"/>
  <c r="B1398" i="2"/>
  <c r="E1398" i="2" s="1"/>
  <c r="C1398" i="2"/>
  <c r="A1399" i="2"/>
  <c r="B1399" i="2"/>
  <c r="E1399" i="2" s="1"/>
  <c r="C1399" i="2"/>
  <c r="A1400" i="2"/>
  <c r="B1400" i="2"/>
  <c r="E1400" i="2" s="1"/>
  <c r="C1400" i="2"/>
  <c r="A1401" i="2"/>
  <c r="B1401" i="2"/>
  <c r="E1401" i="2" s="1"/>
  <c r="C1401" i="2"/>
  <c r="A1402" i="2"/>
  <c r="B1402" i="2"/>
  <c r="E1402" i="2" s="1"/>
  <c r="C1402" i="2"/>
  <c r="A1403" i="2"/>
  <c r="B1403" i="2"/>
  <c r="E1403" i="2" s="1"/>
  <c r="C1403" i="2"/>
  <c r="A1404" i="2"/>
  <c r="B1404" i="2"/>
  <c r="E1404" i="2" s="1"/>
  <c r="C1404" i="2"/>
  <c r="A1405" i="2"/>
  <c r="B1405" i="2"/>
  <c r="E1405" i="2" s="1"/>
  <c r="C1405" i="2"/>
  <c r="A1406" i="2"/>
  <c r="B1406" i="2"/>
  <c r="E1406" i="2" s="1"/>
  <c r="C1406" i="2"/>
  <c r="A1407" i="2"/>
  <c r="B1407" i="2"/>
  <c r="E1407" i="2" s="1"/>
  <c r="C1407" i="2"/>
  <c r="A1408" i="2"/>
  <c r="B1408" i="2"/>
  <c r="E1408" i="2" s="1"/>
  <c r="C1408" i="2"/>
  <c r="A1409" i="2"/>
  <c r="B1409" i="2"/>
  <c r="E1409" i="2" s="1"/>
  <c r="C1409" i="2"/>
  <c r="A1410" i="2"/>
  <c r="B1410" i="2"/>
  <c r="E1410" i="2" s="1"/>
  <c r="C1410" i="2"/>
  <c r="A1411" i="2"/>
  <c r="B1411" i="2"/>
  <c r="E1411" i="2" s="1"/>
  <c r="C1411" i="2"/>
  <c r="A1412" i="2"/>
  <c r="B1412" i="2"/>
  <c r="E1412" i="2" s="1"/>
  <c r="C1412" i="2"/>
  <c r="A1413" i="2"/>
  <c r="B1413" i="2"/>
  <c r="E1413" i="2" s="1"/>
  <c r="C1413" i="2"/>
  <c r="A1414" i="2"/>
  <c r="B1414" i="2"/>
  <c r="E1414" i="2" s="1"/>
  <c r="C1414" i="2"/>
  <c r="A1415" i="2"/>
  <c r="B1415" i="2"/>
  <c r="E1415" i="2" s="1"/>
  <c r="C1415" i="2"/>
  <c r="A1416" i="2"/>
  <c r="B1416" i="2"/>
  <c r="E1416" i="2" s="1"/>
  <c r="C1416" i="2"/>
  <c r="A1417" i="2"/>
  <c r="B1417" i="2"/>
  <c r="E1417" i="2" s="1"/>
  <c r="C1417" i="2"/>
  <c r="A1418" i="2"/>
  <c r="B1418" i="2"/>
  <c r="E1418" i="2" s="1"/>
  <c r="C1418" i="2"/>
  <c r="A1419" i="2"/>
  <c r="B1419" i="2"/>
  <c r="E1419" i="2" s="1"/>
  <c r="C1419" i="2"/>
  <c r="A1420" i="2"/>
  <c r="B1420" i="2"/>
  <c r="E1420" i="2" s="1"/>
  <c r="C1420" i="2"/>
  <c r="A1421" i="2"/>
  <c r="B1421" i="2"/>
  <c r="E1421" i="2" s="1"/>
  <c r="C1421" i="2"/>
  <c r="A1422" i="2"/>
  <c r="B1422" i="2"/>
  <c r="E1422" i="2" s="1"/>
  <c r="C1422" i="2"/>
  <c r="A1423" i="2"/>
  <c r="B1423" i="2"/>
  <c r="E1423" i="2" s="1"/>
  <c r="C1423" i="2"/>
  <c r="A1424" i="2"/>
  <c r="B1424" i="2"/>
  <c r="E1424" i="2" s="1"/>
  <c r="C1424" i="2"/>
  <c r="A1425" i="2"/>
  <c r="B1425" i="2"/>
  <c r="E1425" i="2" s="1"/>
  <c r="C1425" i="2"/>
  <c r="A1426" i="2"/>
  <c r="B1426" i="2"/>
  <c r="E1426" i="2" s="1"/>
  <c r="C1426" i="2"/>
  <c r="A1427" i="2"/>
  <c r="B1427" i="2"/>
  <c r="E1427" i="2" s="1"/>
  <c r="C1427" i="2"/>
  <c r="A1428" i="2"/>
  <c r="B1428" i="2"/>
  <c r="E1428" i="2" s="1"/>
  <c r="C1428" i="2"/>
  <c r="A1429" i="2"/>
  <c r="B1429" i="2"/>
  <c r="E1429" i="2" s="1"/>
  <c r="C1429" i="2"/>
  <c r="A1430" i="2"/>
  <c r="B1430" i="2"/>
  <c r="E1430" i="2" s="1"/>
  <c r="C1430" i="2"/>
  <c r="A1431" i="2"/>
  <c r="B1431" i="2"/>
  <c r="E1431" i="2" s="1"/>
  <c r="C1431" i="2"/>
  <c r="A1432" i="2"/>
  <c r="B1432" i="2"/>
  <c r="E1432" i="2" s="1"/>
  <c r="C1432" i="2"/>
  <c r="A1433" i="2"/>
  <c r="B1433" i="2"/>
  <c r="E1433" i="2" s="1"/>
  <c r="C1433" i="2"/>
  <c r="A1434" i="2"/>
  <c r="B1434" i="2"/>
  <c r="E1434" i="2" s="1"/>
  <c r="C1434" i="2"/>
  <c r="A1435" i="2"/>
  <c r="B1435" i="2"/>
  <c r="E1435" i="2" s="1"/>
  <c r="C1435" i="2"/>
  <c r="A1436" i="2"/>
  <c r="B1436" i="2"/>
  <c r="E1436" i="2" s="1"/>
  <c r="C1436" i="2"/>
  <c r="A1437" i="2"/>
  <c r="B1437" i="2"/>
  <c r="E1437" i="2" s="1"/>
  <c r="C1437" i="2"/>
  <c r="A1438" i="2"/>
  <c r="B1438" i="2"/>
  <c r="E1438" i="2" s="1"/>
  <c r="C1438" i="2"/>
  <c r="A1439" i="2"/>
  <c r="B1439" i="2"/>
  <c r="E1439" i="2" s="1"/>
  <c r="C1439" i="2"/>
  <c r="A1440" i="2"/>
  <c r="B1440" i="2"/>
  <c r="E1440" i="2" s="1"/>
  <c r="C1440" i="2"/>
  <c r="A1441" i="2"/>
  <c r="B1441" i="2"/>
  <c r="E1441" i="2" s="1"/>
  <c r="C1441" i="2"/>
  <c r="A1442" i="2"/>
  <c r="B1442" i="2"/>
  <c r="E1442" i="2" s="1"/>
  <c r="C1442" i="2"/>
  <c r="A1443" i="2"/>
  <c r="B1443" i="2"/>
  <c r="E1443" i="2" s="1"/>
  <c r="C1443" i="2"/>
  <c r="A1444" i="2"/>
  <c r="B1444" i="2"/>
  <c r="E1444" i="2" s="1"/>
  <c r="C1444" i="2"/>
  <c r="A1445" i="2"/>
  <c r="B1445" i="2"/>
  <c r="E1445" i="2" s="1"/>
  <c r="C1445" i="2"/>
  <c r="A1446" i="2"/>
  <c r="B1446" i="2"/>
  <c r="E1446" i="2" s="1"/>
  <c r="C1446" i="2"/>
  <c r="A1447" i="2"/>
  <c r="B1447" i="2"/>
  <c r="E1447" i="2" s="1"/>
  <c r="C1447" i="2"/>
  <c r="A1448" i="2"/>
  <c r="B1448" i="2"/>
  <c r="E1448" i="2" s="1"/>
  <c r="C1448" i="2"/>
  <c r="A1449" i="2"/>
  <c r="B1449" i="2"/>
  <c r="E1449" i="2" s="1"/>
  <c r="C1449" i="2"/>
  <c r="A1450" i="2"/>
  <c r="B1450" i="2"/>
  <c r="E1450" i="2" s="1"/>
  <c r="C1450" i="2"/>
  <c r="A1451" i="2"/>
  <c r="B1451" i="2"/>
  <c r="E1451" i="2" s="1"/>
  <c r="C1451" i="2"/>
  <c r="A1452" i="2"/>
  <c r="B1452" i="2"/>
  <c r="E1452" i="2" s="1"/>
  <c r="C1452" i="2"/>
  <c r="A1453" i="2"/>
  <c r="B1453" i="2"/>
  <c r="E1453" i="2" s="1"/>
  <c r="C1453" i="2"/>
  <c r="A1454" i="2"/>
  <c r="B1454" i="2"/>
  <c r="E1454" i="2" s="1"/>
  <c r="C1454" i="2"/>
  <c r="A1455" i="2"/>
  <c r="B1455" i="2"/>
  <c r="E1455" i="2" s="1"/>
  <c r="C1455" i="2"/>
  <c r="A1456" i="2"/>
  <c r="B1456" i="2"/>
  <c r="E1456" i="2" s="1"/>
  <c r="C1456" i="2"/>
  <c r="A1457" i="2"/>
  <c r="B1457" i="2"/>
  <c r="E1457" i="2" s="1"/>
  <c r="C1457" i="2"/>
  <c r="A1458" i="2"/>
  <c r="B1458" i="2"/>
  <c r="E1458" i="2" s="1"/>
  <c r="C1458" i="2"/>
  <c r="A1459" i="2"/>
  <c r="B1459" i="2"/>
  <c r="E1459" i="2" s="1"/>
  <c r="C1459" i="2"/>
  <c r="A1460" i="2"/>
  <c r="B1460" i="2"/>
  <c r="E1460" i="2" s="1"/>
  <c r="C1460" i="2"/>
  <c r="A1461" i="2"/>
  <c r="B1461" i="2"/>
  <c r="E1461" i="2" s="1"/>
  <c r="C1461" i="2"/>
  <c r="A1462" i="2"/>
  <c r="B1462" i="2"/>
  <c r="E1462" i="2" s="1"/>
  <c r="C1462" i="2"/>
  <c r="A1463" i="2"/>
  <c r="B1463" i="2"/>
  <c r="E1463" i="2" s="1"/>
  <c r="C1463" i="2"/>
  <c r="A1464" i="2"/>
  <c r="B1464" i="2"/>
  <c r="E1464" i="2" s="1"/>
  <c r="C1464" i="2"/>
  <c r="A1465" i="2"/>
  <c r="B1465" i="2"/>
  <c r="E1465" i="2" s="1"/>
  <c r="C1465" i="2"/>
  <c r="A1466" i="2"/>
  <c r="B1466" i="2"/>
  <c r="E1466" i="2" s="1"/>
  <c r="C1466" i="2"/>
  <c r="A1467" i="2"/>
  <c r="B1467" i="2"/>
  <c r="E1467" i="2" s="1"/>
  <c r="C1467" i="2"/>
  <c r="A1468" i="2"/>
  <c r="B1468" i="2"/>
  <c r="E1468" i="2" s="1"/>
  <c r="C1468" i="2"/>
  <c r="A1469" i="2"/>
  <c r="B1469" i="2"/>
  <c r="E1469" i="2" s="1"/>
  <c r="C1469" i="2"/>
  <c r="A1470" i="2"/>
  <c r="B1470" i="2"/>
  <c r="E1470" i="2" s="1"/>
  <c r="C1470" i="2"/>
  <c r="A1471" i="2"/>
  <c r="B1471" i="2"/>
  <c r="E1471" i="2" s="1"/>
  <c r="C1471" i="2"/>
  <c r="A1472" i="2"/>
  <c r="B1472" i="2"/>
  <c r="E1472" i="2" s="1"/>
  <c r="C1472" i="2"/>
  <c r="A1473" i="2"/>
  <c r="B1473" i="2"/>
  <c r="E1473" i="2" s="1"/>
  <c r="C1473" i="2"/>
  <c r="A1474" i="2"/>
  <c r="B1474" i="2"/>
  <c r="E1474" i="2" s="1"/>
  <c r="C1474" i="2"/>
  <c r="A1475" i="2"/>
  <c r="B1475" i="2"/>
  <c r="E1475" i="2" s="1"/>
  <c r="C1475" i="2"/>
  <c r="A1476" i="2"/>
  <c r="B1476" i="2"/>
  <c r="E1476" i="2" s="1"/>
  <c r="C1476" i="2"/>
  <c r="A1477" i="2"/>
  <c r="B1477" i="2"/>
  <c r="E1477" i="2" s="1"/>
  <c r="C1477" i="2"/>
  <c r="A1478" i="2"/>
  <c r="B1478" i="2"/>
  <c r="E1478" i="2" s="1"/>
  <c r="C1478" i="2"/>
  <c r="A1479" i="2"/>
  <c r="B1479" i="2"/>
  <c r="E1479" i="2" s="1"/>
  <c r="C1479" i="2"/>
  <c r="A1480" i="2"/>
  <c r="B1480" i="2"/>
  <c r="E1480" i="2" s="1"/>
  <c r="C1480" i="2"/>
  <c r="A1481" i="2"/>
  <c r="B1481" i="2"/>
  <c r="E1481" i="2" s="1"/>
  <c r="C1481" i="2"/>
  <c r="A1482" i="2"/>
  <c r="B1482" i="2"/>
  <c r="E1482" i="2" s="1"/>
  <c r="C1482" i="2"/>
  <c r="A1483" i="2"/>
  <c r="B1483" i="2"/>
  <c r="E1483" i="2" s="1"/>
  <c r="C1483" i="2"/>
  <c r="A1484" i="2"/>
  <c r="B1484" i="2"/>
  <c r="E1484" i="2" s="1"/>
  <c r="C1484" i="2"/>
  <c r="A1485" i="2"/>
  <c r="B1485" i="2"/>
  <c r="E1485" i="2" s="1"/>
  <c r="C1485" i="2"/>
  <c r="A1486" i="2"/>
  <c r="B1486" i="2"/>
  <c r="E1486" i="2" s="1"/>
  <c r="C1486" i="2"/>
  <c r="A1487" i="2"/>
  <c r="B1487" i="2"/>
  <c r="E1487" i="2" s="1"/>
  <c r="C1487" i="2"/>
  <c r="A1488" i="2"/>
  <c r="B1488" i="2"/>
  <c r="E1488" i="2" s="1"/>
  <c r="C1488" i="2"/>
  <c r="A1489" i="2"/>
  <c r="B1489" i="2"/>
  <c r="E1489" i="2" s="1"/>
  <c r="C1489" i="2"/>
  <c r="A1490" i="2"/>
  <c r="B1490" i="2"/>
  <c r="E1490" i="2" s="1"/>
  <c r="C1490" i="2"/>
  <c r="A1491" i="2"/>
  <c r="B1491" i="2"/>
  <c r="E1491" i="2" s="1"/>
  <c r="C1491" i="2"/>
  <c r="A1492" i="2"/>
  <c r="B1492" i="2"/>
  <c r="E1492" i="2" s="1"/>
  <c r="C1492" i="2"/>
  <c r="A1493" i="2"/>
  <c r="B1493" i="2"/>
  <c r="E1493" i="2" s="1"/>
  <c r="C1493" i="2"/>
  <c r="A1494" i="2"/>
  <c r="B1494" i="2"/>
  <c r="E1494" i="2" s="1"/>
  <c r="C1494" i="2"/>
  <c r="A1495" i="2"/>
  <c r="B1495" i="2"/>
  <c r="E1495" i="2" s="1"/>
  <c r="C1495" i="2"/>
  <c r="A1496" i="2"/>
  <c r="B1496" i="2"/>
  <c r="E1496" i="2" s="1"/>
  <c r="C1496" i="2"/>
  <c r="A1497" i="2"/>
  <c r="B1497" i="2"/>
  <c r="E1497" i="2" s="1"/>
  <c r="C1497" i="2"/>
  <c r="A1498" i="2"/>
  <c r="B1498" i="2"/>
  <c r="E1498" i="2" s="1"/>
  <c r="C1498" i="2"/>
  <c r="A1499" i="2"/>
  <c r="B1499" i="2"/>
  <c r="E1499" i="2" s="1"/>
  <c r="C1499" i="2"/>
  <c r="A1500" i="2"/>
  <c r="B1500" i="2"/>
  <c r="E1500" i="2" s="1"/>
  <c r="C1500" i="2"/>
  <c r="A1501" i="2"/>
  <c r="B1501" i="2"/>
  <c r="E1501" i="2" s="1"/>
  <c r="C1501" i="2"/>
  <c r="A1502" i="2"/>
  <c r="B1502" i="2"/>
  <c r="E1502" i="2" s="1"/>
  <c r="C1502" i="2"/>
  <c r="A1503" i="2"/>
  <c r="B1503" i="2"/>
  <c r="E1503" i="2" s="1"/>
  <c r="C1503" i="2"/>
  <c r="A1504" i="2"/>
  <c r="B1504" i="2"/>
  <c r="E1504" i="2" s="1"/>
  <c r="C1504" i="2"/>
  <c r="A1505" i="2"/>
  <c r="B1505" i="2"/>
  <c r="E1505" i="2" s="1"/>
  <c r="C1505" i="2"/>
  <c r="A1506" i="2"/>
  <c r="B1506" i="2"/>
  <c r="E1506" i="2" s="1"/>
  <c r="C1506" i="2"/>
  <c r="A1507" i="2"/>
  <c r="B1507" i="2"/>
  <c r="E1507" i="2" s="1"/>
  <c r="C1507" i="2"/>
  <c r="A1508" i="2"/>
  <c r="B1508" i="2"/>
  <c r="E1508" i="2" s="1"/>
  <c r="C1508" i="2"/>
  <c r="A1509" i="2"/>
  <c r="B1509" i="2"/>
  <c r="E1509" i="2" s="1"/>
  <c r="C1509" i="2"/>
  <c r="A1510" i="2"/>
  <c r="B1510" i="2"/>
  <c r="E1510" i="2" s="1"/>
  <c r="C1510" i="2"/>
  <c r="A1511" i="2"/>
  <c r="B1511" i="2"/>
  <c r="E1511" i="2" s="1"/>
  <c r="C1511" i="2"/>
  <c r="A1512" i="2"/>
  <c r="B1512" i="2"/>
  <c r="E1512" i="2" s="1"/>
  <c r="C1512" i="2"/>
  <c r="A1513" i="2"/>
  <c r="B1513" i="2"/>
  <c r="E1513" i="2" s="1"/>
  <c r="C1513" i="2"/>
  <c r="A1514" i="2"/>
  <c r="B1514" i="2"/>
  <c r="E1514" i="2" s="1"/>
  <c r="C1514" i="2"/>
  <c r="A1515" i="2"/>
  <c r="B1515" i="2"/>
  <c r="E1515" i="2" s="1"/>
  <c r="C1515" i="2"/>
  <c r="A1516" i="2"/>
  <c r="B1516" i="2"/>
  <c r="E1516" i="2" s="1"/>
  <c r="C1516" i="2"/>
  <c r="A1517" i="2"/>
  <c r="B1517" i="2"/>
  <c r="E1517" i="2" s="1"/>
  <c r="C1517" i="2"/>
  <c r="A1518" i="2"/>
  <c r="B1518" i="2"/>
  <c r="E1518" i="2" s="1"/>
  <c r="C1518" i="2"/>
  <c r="A1519" i="2"/>
  <c r="B1519" i="2"/>
  <c r="E1519" i="2" s="1"/>
  <c r="C1519" i="2"/>
  <c r="A1520" i="2"/>
  <c r="B1520" i="2"/>
  <c r="E1520" i="2" s="1"/>
  <c r="C1520" i="2"/>
  <c r="A1521" i="2"/>
  <c r="B1521" i="2"/>
  <c r="E1521" i="2" s="1"/>
  <c r="C1521" i="2"/>
  <c r="A1522" i="2"/>
  <c r="B1522" i="2"/>
  <c r="E1522" i="2" s="1"/>
  <c r="C1522" i="2"/>
  <c r="A1523" i="2"/>
  <c r="B1523" i="2"/>
  <c r="E1523" i="2" s="1"/>
  <c r="C1523" i="2"/>
  <c r="A1524" i="2"/>
  <c r="B1524" i="2"/>
  <c r="E1524" i="2" s="1"/>
  <c r="C1524" i="2"/>
  <c r="A1525" i="2"/>
  <c r="B1525" i="2"/>
  <c r="E1525" i="2" s="1"/>
  <c r="C1525" i="2"/>
  <c r="A1526" i="2"/>
  <c r="B1526" i="2"/>
  <c r="E1526" i="2" s="1"/>
  <c r="C1526" i="2"/>
  <c r="A1527" i="2"/>
  <c r="B1527" i="2"/>
  <c r="E1527" i="2" s="1"/>
  <c r="C1527" i="2"/>
  <c r="A1528" i="2"/>
  <c r="B1528" i="2"/>
  <c r="E1528" i="2" s="1"/>
  <c r="C1528" i="2"/>
  <c r="A1529" i="2"/>
  <c r="B1529" i="2"/>
  <c r="E1529" i="2" s="1"/>
  <c r="C1529" i="2"/>
  <c r="A1530" i="2"/>
  <c r="B1530" i="2"/>
  <c r="E1530" i="2" s="1"/>
  <c r="C1530" i="2"/>
  <c r="A1531" i="2"/>
  <c r="B1531" i="2"/>
  <c r="E1531" i="2" s="1"/>
  <c r="C1531" i="2"/>
  <c r="A1532" i="2"/>
  <c r="B1532" i="2"/>
  <c r="E1532" i="2" s="1"/>
  <c r="C1532" i="2"/>
  <c r="A1533" i="2"/>
  <c r="B1533" i="2"/>
  <c r="E1533" i="2" s="1"/>
  <c r="C1533" i="2"/>
  <c r="A1534" i="2"/>
  <c r="B1534" i="2"/>
  <c r="E1534" i="2" s="1"/>
  <c r="C1534" i="2"/>
  <c r="A1535" i="2"/>
  <c r="B1535" i="2"/>
  <c r="E1535" i="2" s="1"/>
  <c r="C1535" i="2"/>
  <c r="A1536" i="2"/>
  <c r="B1536" i="2"/>
  <c r="E1536" i="2" s="1"/>
  <c r="C1536" i="2"/>
  <c r="A1537" i="2"/>
  <c r="B1537" i="2"/>
  <c r="E1537" i="2" s="1"/>
  <c r="C1537" i="2"/>
  <c r="A1538" i="2"/>
  <c r="B1538" i="2"/>
  <c r="E1538" i="2" s="1"/>
  <c r="C1538" i="2"/>
  <c r="A1539" i="2"/>
  <c r="B1539" i="2"/>
  <c r="E1539" i="2" s="1"/>
  <c r="C1539" i="2"/>
  <c r="A1540" i="2"/>
  <c r="B1540" i="2"/>
  <c r="E1540" i="2" s="1"/>
  <c r="C1540" i="2"/>
  <c r="A1541" i="2"/>
  <c r="B1541" i="2"/>
  <c r="E1541" i="2" s="1"/>
  <c r="C1541" i="2"/>
  <c r="A1542" i="2"/>
  <c r="B1542" i="2"/>
  <c r="E1542" i="2" s="1"/>
  <c r="C1542" i="2"/>
  <c r="A1543" i="2"/>
  <c r="B1543" i="2"/>
  <c r="E1543" i="2" s="1"/>
  <c r="C1543" i="2"/>
  <c r="A1544" i="2"/>
  <c r="B1544" i="2"/>
  <c r="E1544" i="2" s="1"/>
  <c r="C1544" i="2"/>
  <c r="A1545" i="2"/>
  <c r="B1545" i="2"/>
  <c r="E1545" i="2" s="1"/>
  <c r="C1545" i="2"/>
  <c r="A1546" i="2"/>
  <c r="B1546" i="2"/>
  <c r="E1546" i="2" s="1"/>
  <c r="C1546" i="2"/>
  <c r="A1547" i="2"/>
  <c r="B1547" i="2"/>
  <c r="E1547" i="2" s="1"/>
  <c r="C1547" i="2"/>
  <c r="A1548" i="2"/>
  <c r="B1548" i="2"/>
  <c r="E1548" i="2" s="1"/>
  <c r="C1548" i="2"/>
  <c r="A1549" i="2"/>
  <c r="B1549" i="2"/>
  <c r="E1549" i="2" s="1"/>
  <c r="C1549" i="2"/>
  <c r="A1550" i="2"/>
  <c r="B1550" i="2"/>
  <c r="E1550" i="2" s="1"/>
  <c r="C1550" i="2"/>
  <c r="A1551" i="2"/>
  <c r="B1551" i="2"/>
  <c r="E1551" i="2" s="1"/>
  <c r="C1551" i="2"/>
  <c r="A1552" i="2"/>
  <c r="B1552" i="2"/>
  <c r="E1552" i="2" s="1"/>
  <c r="C1552" i="2"/>
  <c r="A1553" i="2"/>
  <c r="B1553" i="2"/>
  <c r="E1553" i="2" s="1"/>
  <c r="C1553" i="2"/>
  <c r="A1554" i="2"/>
  <c r="B1554" i="2"/>
  <c r="E1554" i="2" s="1"/>
  <c r="C1554" i="2"/>
  <c r="A1555" i="2"/>
  <c r="B1555" i="2"/>
  <c r="E1555" i="2" s="1"/>
  <c r="C1555" i="2"/>
  <c r="A1556" i="2"/>
  <c r="B1556" i="2"/>
  <c r="E1556" i="2" s="1"/>
  <c r="C1556" i="2"/>
  <c r="A1557" i="2"/>
  <c r="B1557" i="2"/>
  <c r="E1557" i="2" s="1"/>
  <c r="C1557" i="2"/>
  <c r="A1558" i="2"/>
  <c r="B1558" i="2"/>
  <c r="E1558" i="2" s="1"/>
  <c r="C1558" i="2"/>
  <c r="A1559" i="2"/>
  <c r="B1559" i="2"/>
  <c r="E1559" i="2" s="1"/>
  <c r="C1559" i="2"/>
  <c r="A1560" i="2"/>
  <c r="B1560" i="2"/>
  <c r="E1560" i="2" s="1"/>
  <c r="C1560" i="2"/>
  <c r="A1561" i="2"/>
  <c r="B1561" i="2"/>
  <c r="E1561" i="2" s="1"/>
  <c r="C1561" i="2"/>
  <c r="A1562" i="2"/>
  <c r="B1562" i="2"/>
  <c r="E1562" i="2" s="1"/>
  <c r="C1562" i="2"/>
  <c r="A1563" i="2"/>
  <c r="B1563" i="2"/>
  <c r="E1563" i="2" s="1"/>
  <c r="C1563" i="2"/>
  <c r="A1564" i="2"/>
  <c r="B1564" i="2"/>
  <c r="E1564" i="2" s="1"/>
  <c r="C1564" i="2"/>
  <c r="A1565" i="2"/>
  <c r="B1565" i="2"/>
  <c r="E1565" i="2" s="1"/>
  <c r="C1565" i="2"/>
  <c r="A1566" i="2"/>
  <c r="B1566" i="2"/>
  <c r="E1566" i="2" s="1"/>
  <c r="C1566" i="2"/>
  <c r="A1567" i="2"/>
  <c r="B1567" i="2"/>
  <c r="E1567" i="2" s="1"/>
  <c r="C1567" i="2"/>
  <c r="A1568" i="2"/>
  <c r="B1568" i="2"/>
  <c r="E1568" i="2" s="1"/>
  <c r="C1568" i="2"/>
  <c r="A1569" i="2"/>
  <c r="B1569" i="2"/>
  <c r="E1569" i="2" s="1"/>
  <c r="C1569" i="2"/>
  <c r="A1570" i="2"/>
  <c r="B1570" i="2"/>
  <c r="E1570" i="2" s="1"/>
  <c r="C1570" i="2"/>
  <c r="A1571" i="2"/>
  <c r="B1571" i="2"/>
  <c r="E1571" i="2" s="1"/>
  <c r="C1571" i="2"/>
  <c r="A1572" i="2"/>
  <c r="B1572" i="2"/>
  <c r="E1572" i="2" s="1"/>
  <c r="C1572" i="2"/>
  <c r="A1573" i="2"/>
  <c r="B1573" i="2"/>
  <c r="E1573" i="2" s="1"/>
  <c r="C1573" i="2"/>
  <c r="A1574" i="2"/>
  <c r="B1574" i="2"/>
  <c r="E1574" i="2" s="1"/>
  <c r="C1574" i="2"/>
  <c r="A1575" i="2"/>
  <c r="B1575" i="2"/>
  <c r="E1575" i="2" s="1"/>
  <c r="C1575" i="2"/>
  <c r="A1576" i="2"/>
  <c r="B1576" i="2"/>
  <c r="E1576" i="2" s="1"/>
  <c r="C1576" i="2"/>
  <c r="A1577" i="2"/>
  <c r="B1577" i="2"/>
  <c r="E1577" i="2" s="1"/>
  <c r="C1577" i="2"/>
  <c r="A1578" i="2"/>
  <c r="B1578" i="2"/>
  <c r="E1578" i="2" s="1"/>
  <c r="C1578" i="2"/>
  <c r="A1579" i="2"/>
  <c r="B1579" i="2"/>
  <c r="E1579" i="2" s="1"/>
  <c r="C1579" i="2"/>
  <c r="A1580" i="2"/>
  <c r="B1580" i="2"/>
  <c r="E1580" i="2" s="1"/>
  <c r="C1580" i="2"/>
  <c r="A1581" i="2"/>
  <c r="B1581" i="2"/>
  <c r="E1581" i="2" s="1"/>
  <c r="C1581" i="2"/>
  <c r="A1582" i="2"/>
  <c r="B1582" i="2"/>
  <c r="E1582" i="2" s="1"/>
  <c r="C1582" i="2"/>
  <c r="A1583" i="2"/>
  <c r="B1583" i="2"/>
  <c r="E1583" i="2" s="1"/>
  <c r="C1583" i="2"/>
  <c r="A1584" i="2"/>
  <c r="B1584" i="2"/>
  <c r="E1584" i="2" s="1"/>
  <c r="C1584" i="2"/>
  <c r="A1585" i="2"/>
  <c r="B1585" i="2"/>
  <c r="E1585" i="2" s="1"/>
  <c r="C1585" i="2"/>
  <c r="A1586" i="2"/>
  <c r="B1586" i="2"/>
  <c r="E1586" i="2" s="1"/>
  <c r="C1586" i="2"/>
  <c r="A1587" i="2"/>
  <c r="B1587" i="2"/>
  <c r="E1587" i="2" s="1"/>
  <c r="C1587" i="2"/>
  <c r="A1588" i="2"/>
  <c r="B1588" i="2"/>
  <c r="E1588" i="2" s="1"/>
  <c r="C1588" i="2"/>
  <c r="A1589" i="2"/>
  <c r="B1589" i="2"/>
  <c r="E1589" i="2" s="1"/>
  <c r="C1589" i="2"/>
  <c r="A1590" i="2"/>
  <c r="B1590" i="2"/>
  <c r="E1590" i="2" s="1"/>
  <c r="C1590" i="2"/>
  <c r="A1591" i="2"/>
  <c r="B1591" i="2"/>
  <c r="E1591" i="2" s="1"/>
  <c r="C1591" i="2"/>
  <c r="A1592" i="2"/>
  <c r="B1592" i="2"/>
  <c r="E1592" i="2" s="1"/>
  <c r="C1592" i="2"/>
  <c r="A1593" i="2"/>
  <c r="B1593" i="2"/>
  <c r="E1593" i="2" s="1"/>
  <c r="C1593" i="2"/>
  <c r="A1594" i="2"/>
  <c r="B1594" i="2"/>
  <c r="E1594" i="2" s="1"/>
  <c r="C1594" i="2"/>
  <c r="A1595" i="2"/>
  <c r="B1595" i="2"/>
  <c r="E1595" i="2" s="1"/>
  <c r="C1595" i="2"/>
  <c r="A1596" i="2"/>
  <c r="B1596" i="2"/>
  <c r="E1596" i="2" s="1"/>
  <c r="C1596" i="2"/>
  <c r="A1597" i="2"/>
  <c r="B1597" i="2"/>
  <c r="E1597" i="2" s="1"/>
  <c r="C1597" i="2"/>
  <c r="A1598" i="2"/>
  <c r="B1598" i="2"/>
  <c r="E1598" i="2" s="1"/>
  <c r="C1598" i="2"/>
  <c r="A1599" i="2"/>
  <c r="B1599" i="2"/>
  <c r="E1599" i="2" s="1"/>
  <c r="C1599" i="2"/>
  <c r="A1600" i="2"/>
  <c r="B1600" i="2"/>
  <c r="E1600" i="2" s="1"/>
  <c r="C1600" i="2"/>
  <c r="A1601" i="2"/>
  <c r="B1601" i="2"/>
  <c r="E1601" i="2" s="1"/>
  <c r="C1601" i="2"/>
  <c r="A1602" i="2"/>
  <c r="B1602" i="2"/>
  <c r="E1602" i="2" s="1"/>
  <c r="C1602" i="2"/>
  <c r="A1603" i="2"/>
  <c r="B1603" i="2"/>
  <c r="E1603" i="2" s="1"/>
  <c r="C1603" i="2"/>
  <c r="A1604" i="2"/>
  <c r="B1604" i="2"/>
  <c r="E1604" i="2" s="1"/>
  <c r="C1604" i="2"/>
  <c r="A1605" i="2"/>
  <c r="B1605" i="2"/>
  <c r="E1605" i="2" s="1"/>
  <c r="C1605" i="2"/>
  <c r="A1606" i="2"/>
  <c r="B1606" i="2"/>
  <c r="E1606" i="2" s="1"/>
  <c r="C1606" i="2"/>
  <c r="A1607" i="2"/>
  <c r="B1607" i="2"/>
  <c r="E1607" i="2" s="1"/>
  <c r="C1607" i="2"/>
  <c r="A1608" i="2"/>
  <c r="B1608" i="2"/>
  <c r="E1608" i="2" s="1"/>
  <c r="C1608" i="2"/>
  <c r="A1609" i="2"/>
  <c r="B1609" i="2"/>
  <c r="E1609" i="2" s="1"/>
  <c r="C1609" i="2"/>
  <c r="A1610" i="2"/>
  <c r="B1610" i="2"/>
  <c r="E1610" i="2" s="1"/>
  <c r="C1610" i="2"/>
  <c r="A1611" i="2"/>
  <c r="B1611" i="2"/>
  <c r="E1611" i="2" s="1"/>
  <c r="C1611" i="2"/>
  <c r="A1612" i="2"/>
  <c r="B1612" i="2"/>
  <c r="E1612" i="2" s="1"/>
  <c r="C1612" i="2"/>
  <c r="A1613" i="2"/>
  <c r="B1613" i="2"/>
  <c r="E1613" i="2" s="1"/>
  <c r="C1613" i="2"/>
  <c r="A1614" i="2"/>
  <c r="B1614" i="2"/>
  <c r="E1614" i="2" s="1"/>
  <c r="C1614" i="2"/>
  <c r="A1615" i="2"/>
  <c r="B1615" i="2"/>
  <c r="E1615" i="2" s="1"/>
  <c r="C1615" i="2"/>
  <c r="A1616" i="2"/>
  <c r="B1616" i="2"/>
  <c r="E1616" i="2" s="1"/>
  <c r="C1616" i="2"/>
  <c r="A1617" i="2"/>
  <c r="B1617" i="2"/>
  <c r="E1617" i="2" s="1"/>
  <c r="C1617" i="2"/>
  <c r="A1618" i="2"/>
  <c r="B1618" i="2"/>
  <c r="E1618" i="2" s="1"/>
  <c r="C1618" i="2"/>
  <c r="A1619" i="2"/>
  <c r="B1619" i="2"/>
  <c r="E1619" i="2" s="1"/>
  <c r="C1619" i="2"/>
  <c r="A1620" i="2"/>
  <c r="B1620" i="2"/>
  <c r="E1620" i="2" s="1"/>
  <c r="C1620" i="2"/>
  <c r="A1621" i="2"/>
  <c r="B1621" i="2"/>
  <c r="E1621" i="2" s="1"/>
  <c r="C1621" i="2"/>
  <c r="A1622" i="2"/>
  <c r="B1622" i="2"/>
  <c r="E1622" i="2" s="1"/>
  <c r="C1622" i="2"/>
  <c r="A1623" i="2"/>
  <c r="B1623" i="2"/>
  <c r="E1623" i="2" s="1"/>
  <c r="C1623" i="2"/>
  <c r="A1624" i="2"/>
  <c r="B1624" i="2"/>
  <c r="E1624" i="2" s="1"/>
  <c r="C1624" i="2"/>
  <c r="A1625" i="2"/>
  <c r="B1625" i="2"/>
  <c r="E1625" i="2" s="1"/>
  <c r="C1625" i="2"/>
  <c r="A1626" i="2"/>
  <c r="B1626" i="2"/>
  <c r="E1626" i="2" s="1"/>
  <c r="C1626" i="2"/>
  <c r="A1627" i="2"/>
  <c r="B1627" i="2"/>
  <c r="E1627" i="2" s="1"/>
  <c r="C1627" i="2"/>
  <c r="A1628" i="2"/>
  <c r="B1628" i="2"/>
  <c r="E1628" i="2" s="1"/>
  <c r="C1628" i="2"/>
  <c r="A1629" i="2"/>
  <c r="B1629" i="2"/>
  <c r="E1629" i="2" s="1"/>
  <c r="C1629" i="2"/>
  <c r="A1630" i="2"/>
  <c r="B1630" i="2"/>
  <c r="E1630" i="2" s="1"/>
  <c r="C1630" i="2"/>
  <c r="A1631" i="2"/>
  <c r="B1631" i="2"/>
  <c r="E1631" i="2" s="1"/>
  <c r="C1631" i="2"/>
  <c r="A1632" i="2"/>
  <c r="B1632" i="2"/>
  <c r="E1632" i="2" s="1"/>
  <c r="C1632" i="2"/>
  <c r="A1633" i="2"/>
  <c r="B1633" i="2"/>
  <c r="E1633" i="2" s="1"/>
  <c r="C1633" i="2"/>
  <c r="A1634" i="2"/>
  <c r="B1634" i="2"/>
  <c r="E1634" i="2" s="1"/>
  <c r="C1634" i="2"/>
  <c r="A1635" i="2"/>
  <c r="B1635" i="2"/>
  <c r="E1635" i="2" s="1"/>
  <c r="C1635" i="2"/>
  <c r="A1636" i="2"/>
  <c r="B1636" i="2"/>
  <c r="E1636" i="2" s="1"/>
  <c r="C1636" i="2"/>
  <c r="A1637" i="2"/>
  <c r="B1637" i="2"/>
  <c r="E1637" i="2" s="1"/>
  <c r="C1637" i="2"/>
  <c r="A1638" i="2"/>
  <c r="B1638" i="2"/>
  <c r="E1638" i="2" s="1"/>
  <c r="C1638" i="2"/>
  <c r="A1639" i="2"/>
  <c r="B1639" i="2"/>
  <c r="E1639" i="2" s="1"/>
  <c r="C1639" i="2"/>
  <c r="A1640" i="2"/>
  <c r="B1640" i="2"/>
  <c r="E1640" i="2" s="1"/>
  <c r="C1640" i="2"/>
  <c r="A1641" i="2"/>
  <c r="B1641" i="2"/>
  <c r="E1641" i="2" s="1"/>
  <c r="C1641" i="2"/>
  <c r="A1642" i="2"/>
  <c r="B1642" i="2"/>
  <c r="E1642" i="2" s="1"/>
  <c r="C1642" i="2"/>
  <c r="A1643" i="2"/>
  <c r="B1643" i="2"/>
  <c r="E1643" i="2" s="1"/>
  <c r="C1643" i="2"/>
  <c r="A1644" i="2"/>
  <c r="B1644" i="2"/>
  <c r="E1644" i="2" s="1"/>
  <c r="C1644" i="2"/>
  <c r="A1645" i="2"/>
  <c r="B1645" i="2"/>
  <c r="E1645" i="2" s="1"/>
  <c r="C1645" i="2"/>
  <c r="A1646" i="2"/>
  <c r="B1646" i="2"/>
  <c r="E1646" i="2" s="1"/>
  <c r="C1646" i="2"/>
  <c r="A1647" i="2"/>
  <c r="B1647" i="2"/>
  <c r="E1647" i="2" s="1"/>
  <c r="C1647" i="2"/>
  <c r="A1648" i="2"/>
  <c r="B1648" i="2"/>
  <c r="E1648" i="2" s="1"/>
  <c r="C1648" i="2"/>
  <c r="A1649" i="2"/>
  <c r="B1649" i="2"/>
  <c r="E1649" i="2" s="1"/>
  <c r="C1649" i="2"/>
  <c r="A1650" i="2"/>
  <c r="B1650" i="2"/>
  <c r="E1650" i="2" s="1"/>
  <c r="C1650" i="2"/>
  <c r="A1651" i="2"/>
  <c r="B1651" i="2"/>
  <c r="E1651" i="2" s="1"/>
  <c r="C1651" i="2"/>
  <c r="A1652" i="2"/>
  <c r="B1652" i="2"/>
  <c r="E1652" i="2" s="1"/>
  <c r="C1652" i="2"/>
  <c r="A1653" i="2"/>
  <c r="B1653" i="2"/>
  <c r="E1653" i="2" s="1"/>
  <c r="C1653" i="2"/>
  <c r="A1654" i="2"/>
  <c r="B1654" i="2"/>
  <c r="E1654" i="2" s="1"/>
  <c r="C1654" i="2"/>
  <c r="A1655" i="2"/>
  <c r="B1655" i="2"/>
  <c r="E1655" i="2" s="1"/>
  <c r="C1655" i="2"/>
  <c r="A1656" i="2"/>
  <c r="B1656" i="2"/>
  <c r="E1656" i="2" s="1"/>
  <c r="C1656" i="2"/>
  <c r="A1657" i="2"/>
  <c r="B1657" i="2"/>
  <c r="E1657" i="2" s="1"/>
  <c r="C1657" i="2"/>
  <c r="A1658" i="2"/>
  <c r="B1658" i="2"/>
  <c r="E1658" i="2" s="1"/>
  <c r="C1658" i="2"/>
  <c r="A1659" i="2"/>
  <c r="B1659" i="2"/>
  <c r="E1659" i="2" s="1"/>
  <c r="C1659" i="2"/>
  <c r="A1660" i="2"/>
  <c r="B1660" i="2"/>
  <c r="E1660" i="2" s="1"/>
  <c r="C1660" i="2"/>
  <c r="A1661" i="2"/>
  <c r="B1661" i="2"/>
  <c r="E1661" i="2" s="1"/>
  <c r="C1661" i="2"/>
  <c r="A1662" i="2"/>
  <c r="B1662" i="2"/>
  <c r="E1662" i="2" s="1"/>
  <c r="C1662" i="2"/>
  <c r="A1663" i="2"/>
  <c r="B1663" i="2"/>
  <c r="E1663" i="2" s="1"/>
  <c r="C1663" i="2"/>
  <c r="A1664" i="2"/>
  <c r="B1664" i="2"/>
  <c r="E1664" i="2" s="1"/>
  <c r="C1664" i="2"/>
  <c r="A1665" i="2"/>
  <c r="B1665" i="2"/>
  <c r="E1665" i="2" s="1"/>
  <c r="C1665" i="2"/>
  <c r="A1666" i="2"/>
  <c r="B1666" i="2"/>
  <c r="E1666" i="2" s="1"/>
  <c r="C1666" i="2"/>
  <c r="A1667" i="2"/>
  <c r="B1667" i="2"/>
  <c r="E1667" i="2" s="1"/>
  <c r="C1667" i="2"/>
  <c r="A1668" i="2"/>
  <c r="B1668" i="2"/>
  <c r="E1668" i="2" s="1"/>
  <c r="C1668" i="2"/>
  <c r="A1669" i="2"/>
  <c r="B1669" i="2"/>
  <c r="E1669" i="2" s="1"/>
  <c r="C1669" i="2"/>
  <c r="A1670" i="2"/>
  <c r="B1670" i="2"/>
  <c r="E1670" i="2" s="1"/>
  <c r="C1670" i="2"/>
  <c r="A1671" i="2"/>
  <c r="B1671" i="2"/>
  <c r="E1671" i="2" s="1"/>
  <c r="C1671" i="2"/>
  <c r="A1672" i="2"/>
  <c r="B1672" i="2"/>
  <c r="E1672" i="2" s="1"/>
  <c r="C1672" i="2"/>
  <c r="A1673" i="2"/>
  <c r="B1673" i="2"/>
  <c r="E1673" i="2" s="1"/>
  <c r="C1673" i="2"/>
  <c r="A1674" i="2"/>
  <c r="B1674" i="2"/>
  <c r="E1674" i="2" s="1"/>
  <c r="C1674" i="2"/>
  <c r="A1675" i="2"/>
  <c r="B1675" i="2"/>
  <c r="E1675" i="2" s="1"/>
  <c r="C1675" i="2"/>
  <c r="A1676" i="2"/>
  <c r="B1676" i="2"/>
  <c r="E1676" i="2" s="1"/>
  <c r="C1676" i="2"/>
  <c r="A1677" i="2"/>
  <c r="B1677" i="2"/>
  <c r="E1677" i="2" s="1"/>
  <c r="C1677" i="2"/>
  <c r="A1678" i="2"/>
  <c r="B1678" i="2"/>
  <c r="E1678" i="2" s="1"/>
  <c r="C1678" i="2"/>
  <c r="A1679" i="2"/>
  <c r="B1679" i="2"/>
  <c r="E1679" i="2" s="1"/>
  <c r="C1679" i="2"/>
  <c r="A1680" i="2"/>
  <c r="B1680" i="2"/>
  <c r="E1680" i="2" s="1"/>
  <c r="C1680" i="2"/>
  <c r="A1681" i="2"/>
  <c r="B1681" i="2"/>
  <c r="E1681" i="2" s="1"/>
  <c r="C1681" i="2"/>
  <c r="A1682" i="2"/>
  <c r="B1682" i="2"/>
  <c r="E1682" i="2" s="1"/>
  <c r="C1682" i="2"/>
  <c r="A1683" i="2"/>
  <c r="B1683" i="2"/>
  <c r="E1683" i="2" s="1"/>
  <c r="C1683" i="2"/>
  <c r="A1684" i="2"/>
  <c r="B1684" i="2"/>
  <c r="E1684" i="2" s="1"/>
  <c r="C1684" i="2"/>
  <c r="A1685" i="2"/>
  <c r="B1685" i="2"/>
  <c r="E1685" i="2" s="1"/>
  <c r="C1685" i="2"/>
  <c r="A1686" i="2"/>
  <c r="B1686" i="2"/>
  <c r="E1686" i="2" s="1"/>
  <c r="C1686" i="2"/>
  <c r="A1687" i="2"/>
  <c r="B1687" i="2"/>
  <c r="E1687" i="2" s="1"/>
  <c r="C1687" i="2"/>
  <c r="A1688" i="2"/>
  <c r="B1688" i="2"/>
  <c r="E1688" i="2" s="1"/>
  <c r="C1688" i="2"/>
  <c r="A1689" i="2"/>
  <c r="B1689" i="2"/>
  <c r="E1689" i="2" s="1"/>
  <c r="C1689" i="2"/>
  <c r="A1690" i="2"/>
  <c r="B1690" i="2"/>
  <c r="E1690" i="2" s="1"/>
  <c r="C1690" i="2"/>
  <c r="A1691" i="2"/>
  <c r="B1691" i="2"/>
  <c r="E1691" i="2" s="1"/>
  <c r="C1691" i="2"/>
  <c r="A1692" i="2"/>
  <c r="B1692" i="2"/>
  <c r="E1692" i="2" s="1"/>
  <c r="C1692" i="2"/>
  <c r="A1693" i="2"/>
  <c r="B1693" i="2"/>
  <c r="E1693" i="2" s="1"/>
  <c r="C1693" i="2"/>
  <c r="A1694" i="2"/>
  <c r="B1694" i="2"/>
  <c r="E1694" i="2" s="1"/>
  <c r="C1694" i="2"/>
  <c r="A1695" i="2"/>
  <c r="B1695" i="2"/>
  <c r="E1695" i="2" s="1"/>
  <c r="C1695" i="2"/>
  <c r="A1696" i="2"/>
  <c r="B1696" i="2"/>
  <c r="E1696" i="2" s="1"/>
  <c r="C1696" i="2"/>
  <c r="A1697" i="2"/>
  <c r="B1697" i="2"/>
  <c r="E1697" i="2" s="1"/>
  <c r="C1697" i="2"/>
  <c r="A1698" i="2"/>
  <c r="B1698" i="2"/>
  <c r="E1698" i="2" s="1"/>
  <c r="C1698" i="2"/>
  <c r="A1699" i="2"/>
  <c r="B1699" i="2"/>
  <c r="E1699" i="2" s="1"/>
  <c r="C1699" i="2"/>
  <c r="A1700" i="2"/>
  <c r="B1700" i="2"/>
  <c r="E1700" i="2" s="1"/>
  <c r="C1700" i="2"/>
  <c r="A1701" i="2"/>
  <c r="B1701" i="2"/>
  <c r="E1701" i="2" s="1"/>
  <c r="C1701" i="2"/>
  <c r="A1702" i="2"/>
  <c r="B1702" i="2"/>
  <c r="E1702" i="2" s="1"/>
  <c r="C1702" i="2"/>
  <c r="A1703" i="2"/>
  <c r="B1703" i="2"/>
  <c r="E1703" i="2" s="1"/>
  <c r="C1703" i="2"/>
  <c r="A1704" i="2"/>
  <c r="B1704" i="2"/>
  <c r="E1704" i="2" s="1"/>
  <c r="C1704" i="2"/>
  <c r="A1705" i="2"/>
  <c r="B1705" i="2"/>
  <c r="E1705" i="2" s="1"/>
  <c r="C1705" i="2"/>
  <c r="A1706" i="2"/>
  <c r="B1706" i="2"/>
  <c r="E1706" i="2" s="1"/>
  <c r="C1706" i="2"/>
  <c r="A1707" i="2"/>
  <c r="B1707" i="2"/>
  <c r="E1707" i="2" s="1"/>
  <c r="C1707" i="2"/>
  <c r="A1708" i="2"/>
  <c r="B1708" i="2"/>
  <c r="E1708" i="2" s="1"/>
  <c r="C1708" i="2"/>
  <c r="A1709" i="2"/>
  <c r="B1709" i="2"/>
  <c r="E1709" i="2" s="1"/>
  <c r="C1709" i="2"/>
  <c r="A1710" i="2"/>
  <c r="B1710" i="2"/>
  <c r="E1710" i="2" s="1"/>
  <c r="C1710" i="2"/>
  <c r="A1711" i="2"/>
  <c r="B1711" i="2"/>
  <c r="E1711" i="2" s="1"/>
  <c r="C1711" i="2"/>
  <c r="A1712" i="2"/>
  <c r="B1712" i="2"/>
  <c r="E1712" i="2" s="1"/>
  <c r="C1712" i="2"/>
  <c r="A1713" i="2"/>
  <c r="B1713" i="2"/>
  <c r="E1713" i="2" s="1"/>
  <c r="C1713" i="2"/>
  <c r="A1714" i="2"/>
  <c r="B1714" i="2"/>
  <c r="E1714" i="2" s="1"/>
  <c r="C1714" i="2"/>
  <c r="A1715" i="2"/>
  <c r="B1715" i="2"/>
  <c r="E1715" i="2" s="1"/>
  <c r="C1715" i="2"/>
  <c r="A1716" i="2"/>
  <c r="B1716" i="2"/>
  <c r="E1716" i="2" s="1"/>
  <c r="C1716" i="2"/>
  <c r="A1717" i="2"/>
  <c r="B1717" i="2"/>
  <c r="E1717" i="2" s="1"/>
  <c r="C1717" i="2"/>
  <c r="A1718" i="2"/>
  <c r="B1718" i="2"/>
  <c r="E1718" i="2" s="1"/>
  <c r="C1718" i="2"/>
  <c r="A1719" i="2"/>
  <c r="B1719" i="2"/>
  <c r="E1719" i="2" s="1"/>
  <c r="C1719" i="2"/>
  <c r="A1720" i="2"/>
  <c r="B1720" i="2"/>
  <c r="E1720" i="2" s="1"/>
  <c r="C1720" i="2"/>
  <c r="A1721" i="2"/>
  <c r="B1721" i="2"/>
  <c r="E1721" i="2" s="1"/>
  <c r="C1721" i="2"/>
  <c r="A1722" i="2"/>
  <c r="B1722" i="2"/>
  <c r="E1722" i="2" s="1"/>
  <c r="C1722" i="2"/>
  <c r="A1723" i="2"/>
  <c r="B1723" i="2"/>
  <c r="E1723" i="2" s="1"/>
  <c r="C1723" i="2"/>
  <c r="A1724" i="2"/>
  <c r="B1724" i="2"/>
  <c r="E1724" i="2" s="1"/>
  <c r="C1724" i="2"/>
  <c r="A1725" i="2"/>
  <c r="B1725" i="2"/>
  <c r="E1725" i="2" s="1"/>
  <c r="C1725" i="2"/>
  <c r="A1726" i="2"/>
  <c r="B1726" i="2"/>
  <c r="E1726" i="2" s="1"/>
  <c r="C1726" i="2"/>
  <c r="A1727" i="2"/>
  <c r="B1727" i="2"/>
  <c r="E1727" i="2" s="1"/>
  <c r="C1727" i="2"/>
  <c r="A1728" i="2"/>
  <c r="B1728" i="2"/>
  <c r="E1728" i="2" s="1"/>
  <c r="C1728" i="2"/>
  <c r="A1729" i="2"/>
  <c r="B1729" i="2"/>
  <c r="E1729" i="2" s="1"/>
  <c r="C1729" i="2"/>
  <c r="A1730" i="2"/>
  <c r="B1730" i="2"/>
  <c r="E1730" i="2" s="1"/>
  <c r="C1730" i="2"/>
  <c r="A1731" i="2"/>
  <c r="B1731" i="2"/>
  <c r="E1731" i="2" s="1"/>
  <c r="C1731" i="2"/>
  <c r="A1732" i="2"/>
  <c r="B1732" i="2"/>
  <c r="E1732" i="2" s="1"/>
  <c r="C1732" i="2"/>
  <c r="A1733" i="2"/>
  <c r="B1733" i="2"/>
  <c r="E1733" i="2" s="1"/>
  <c r="C1733" i="2"/>
  <c r="A1734" i="2"/>
  <c r="B1734" i="2"/>
  <c r="E1734" i="2" s="1"/>
  <c r="C1734" i="2"/>
  <c r="A1735" i="2"/>
  <c r="B1735" i="2"/>
  <c r="E1735" i="2" s="1"/>
  <c r="C1735" i="2"/>
  <c r="A1736" i="2"/>
  <c r="B1736" i="2"/>
  <c r="E1736" i="2" s="1"/>
  <c r="C1736" i="2"/>
  <c r="A1737" i="2"/>
  <c r="B1737" i="2"/>
  <c r="E1737" i="2" s="1"/>
  <c r="C1737" i="2"/>
  <c r="A1738" i="2"/>
  <c r="B1738" i="2"/>
  <c r="E1738" i="2" s="1"/>
  <c r="C1738" i="2"/>
  <c r="A1739" i="2"/>
  <c r="B1739" i="2"/>
  <c r="E1739" i="2" s="1"/>
  <c r="C1739" i="2"/>
  <c r="A1740" i="2"/>
  <c r="B1740" i="2"/>
  <c r="E1740" i="2" s="1"/>
  <c r="C1740" i="2"/>
  <c r="A1741" i="2"/>
  <c r="B1741" i="2"/>
  <c r="E1741" i="2" s="1"/>
  <c r="C1741" i="2"/>
  <c r="A1742" i="2"/>
  <c r="B1742" i="2"/>
  <c r="E1742" i="2" s="1"/>
  <c r="C1742" i="2"/>
  <c r="A1743" i="2"/>
  <c r="B1743" i="2"/>
  <c r="E1743" i="2" s="1"/>
  <c r="C1743" i="2"/>
  <c r="A1744" i="2"/>
  <c r="B1744" i="2"/>
  <c r="E1744" i="2" s="1"/>
  <c r="C1744" i="2"/>
  <c r="A1745" i="2"/>
  <c r="B1745" i="2"/>
  <c r="E1745" i="2" s="1"/>
  <c r="C1745" i="2"/>
  <c r="A1746" i="2"/>
  <c r="B1746" i="2"/>
  <c r="E1746" i="2" s="1"/>
  <c r="C1746" i="2"/>
  <c r="A1747" i="2"/>
  <c r="B1747" i="2"/>
  <c r="E1747" i="2" s="1"/>
  <c r="C1747" i="2"/>
  <c r="A1748" i="2"/>
  <c r="B1748" i="2"/>
  <c r="E1748" i="2" s="1"/>
  <c r="C1748" i="2"/>
  <c r="A1749" i="2"/>
  <c r="B1749" i="2"/>
  <c r="E1749" i="2" s="1"/>
  <c r="C1749" i="2"/>
  <c r="A1750" i="2"/>
  <c r="B1750" i="2"/>
  <c r="E1750" i="2" s="1"/>
  <c r="C1750" i="2"/>
  <c r="A1751" i="2"/>
  <c r="B1751" i="2"/>
  <c r="E1751" i="2" s="1"/>
  <c r="C1751" i="2"/>
  <c r="A1752" i="2"/>
  <c r="B1752" i="2"/>
  <c r="E1752" i="2" s="1"/>
  <c r="C1752" i="2"/>
  <c r="A1753" i="2"/>
  <c r="B1753" i="2"/>
  <c r="E1753" i="2" s="1"/>
  <c r="C1753" i="2"/>
  <c r="A1754" i="2"/>
  <c r="B1754" i="2"/>
  <c r="E1754" i="2" s="1"/>
  <c r="C1754" i="2"/>
  <c r="A1755" i="2"/>
  <c r="B1755" i="2"/>
  <c r="E1755" i="2" s="1"/>
  <c r="C1755" i="2"/>
  <c r="A1756" i="2"/>
  <c r="B1756" i="2"/>
  <c r="E1756" i="2" s="1"/>
  <c r="C1756" i="2"/>
  <c r="A1757" i="2"/>
  <c r="B1757" i="2"/>
  <c r="E1757" i="2" s="1"/>
  <c r="C1757" i="2"/>
  <c r="A1758" i="2"/>
  <c r="B1758" i="2"/>
  <c r="E1758" i="2" s="1"/>
  <c r="C1758" i="2"/>
  <c r="A1759" i="2"/>
  <c r="B1759" i="2"/>
  <c r="E1759" i="2" s="1"/>
  <c r="C1759" i="2"/>
  <c r="A1760" i="2"/>
  <c r="B1760" i="2"/>
  <c r="E1760" i="2" s="1"/>
  <c r="C1760" i="2"/>
  <c r="A1761" i="2"/>
  <c r="B1761" i="2"/>
  <c r="E1761" i="2" s="1"/>
  <c r="C1761" i="2"/>
  <c r="A1762" i="2"/>
  <c r="B1762" i="2"/>
  <c r="E1762" i="2" s="1"/>
  <c r="C1762" i="2"/>
  <c r="A1763" i="2"/>
  <c r="B1763" i="2"/>
  <c r="E1763" i="2" s="1"/>
  <c r="C1763" i="2"/>
  <c r="A1764" i="2"/>
  <c r="B1764" i="2"/>
  <c r="E1764" i="2" s="1"/>
  <c r="C1764" i="2"/>
  <c r="A1765" i="2"/>
  <c r="B1765" i="2"/>
  <c r="E1765" i="2" s="1"/>
  <c r="C1765" i="2"/>
  <c r="A1766" i="2"/>
  <c r="B1766" i="2"/>
  <c r="E1766" i="2" s="1"/>
  <c r="C1766" i="2"/>
  <c r="A1767" i="2"/>
  <c r="B1767" i="2"/>
  <c r="E1767" i="2" s="1"/>
  <c r="C1767" i="2"/>
  <c r="A1768" i="2"/>
  <c r="B1768" i="2"/>
  <c r="E1768" i="2" s="1"/>
  <c r="C1768" i="2"/>
  <c r="A1769" i="2"/>
  <c r="B1769" i="2"/>
  <c r="E1769" i="2" s="1"/>
  <c r="C1769" i="2"/>
  <c r="A1770" i="2"/>
  <c r="B1770" i="2"/>
  <c r="C1770" i="2"/>
  <c r="A1771" i="2"/>
  <c r="B1771" i="2"/>
  <c r="E1771" i="2" s="1"/>
  <c r="C1771" i="2"/>
  <c r="A1772" i="2"/>
  <c r="B1772" i="2"/>
  <c r="E1772" i="2" s="1"/>
  <c r="C1772" i="2"/>
  <c r="A1773" i="2"/>
  <c r="B1773" i="2"/>
  <c r="E1773" i="2" s="1"/>
  <c r="C1773" i="2"/>
  <c r="A1774" i="2"/>
  <c r="B1774" i="2"/>
  <c r="E1774" i="2" s="1"/>
  <c r="C1774" i="2"/>
  <c r="A1775" i="2"/>
  <c r="B1775" i="2"/>
  <c r="E1775" i="2" s="1"/>
  <c r="C1775" i="2"/>
  <c r="A1776" i="2"/>
  <c r="B1776" i="2"/>
  <c r="E1776" i="2" s="1"/>
  <c r="C1776" i="2"/>
  <c r="A1777" i="2"/>
  <c r="B1777" i="2"/>
  <c r="E1777" i="2" s="1"/>
  <c r="C1777" i="2"/>
  <c r="A1778" i="2"/>
  <c r="B1778" i="2"/>
  <c r="E1778" i="2" s="1"/>
  <c r="C1778" i="2"/>
  <c r="A1779" i="2"/>
  <c r="B1779" i="2"/>
  <c r="E1779" i="2" s="1"/>
  <c r="C1779" i="2"/>
  <c r="A1780" i="2"/>
  <c r="B1780" i="2"/>
  <c r="E1780" i="2" s="1"/>
  <c r="C1780" i="2"/>
  <c r="A1781" i="2"/>
  <c r="B1781" i="2"/>
  <c r="E1781" i="2" s="1"/>
  <c r="C1781" i="2"/>
  <c r="A1782" i="2"/>
  <c r="B1782" i="2"/>
  <c r="E1782" i="2" s="1"/>
  <c r="C1782" i="2"/>
  <c r="A1783" i="2"/>
  <c r="B1783" i="2"/>
  <c r="E1783" i="2" s="1"/>
  <c r="C1783" i="2"/>
  <c r="A1784" i="2"/>
  <c r="B1784" i="2"/>
  <c r="E1784" i="2" s="1"/>
  <c r="C1784" i="2"/>
  <c r="A1785" i="2"/>
  <c r="B1785" i="2"/>
  <c r="E1785" i="2" s="1"/>
  <c r="C1785" i="2"/>
  <c r="A1786" i="2"/>
  <c r="B1786" i="2"/>
  <c r="E1786" i="2" s="1"/>
  <c r="C1786" i="2"/>
  <c r="A1787" i="2"/>
  <c r="B1787" i="2"/>
  <c r="E1787" i="2" s="1"/>
  <c r="C1787" i="2"/>
  <c r="A1788" i="2"/>
  <c r="B1788" i="2"/>
  <c r="E1788" i="2" s="1"/>
  <c r="C1788" i="2"/>
  <c r="A1789" i="2"/>
  <c r="B1789" i="2"/>
  <c r="E1789" i="2" s="1"/>
  <c r="C1789" i="2"/>
  <c r="A1790" i="2"/>
  <c r="B1790" i="2"/>
  <c r="E1790" i="2" s="1"/>
  <c r="C1790" i="2"/>
  <c r="A1791" i="2"/>
  <c r="B1791" i="2"/>
  <c r="E1791" i="2" s="1"/>
  <c r="C1791" i="2"/>
  <c r="A1792" i="2"/>
  <c r="B1792" i="2"/>
  <c r="E1792" i="2" s="1"/>
  <c r="C1792" i="2"/>
  <c r="A1793" i="2"/>
  <c r="B1793" i="2"/>
  <c r="E1793" i="2" s="1"/>
  <c r="C1793" i="2"/>
  <c r="A1794" i="2"/>
  <c r="B1794" i="2"/>
  <c r="E1794" i="2" s="1"/>
  <c r="C1794" i="2"/>
  <c r="A1795" i="2"/>
  <c r="B1795" i="2"/>
  <c r="E1795" i="2" s="1"/>
  <c r="C1795" i="2"/>
  <c r="A1796" i="2"/>
  <c r="B1796" i="2"/>
  <c r="E1796" i="2" s="1"/>
  <c r="C1796" i="2"/>
  <c r="A1797" i="2"/>
  <c r="B1797" i="2"/>
  <c r="E1797" i="2" s="1"/>
  <c r="C1797" i="2"/>
  <c r="A1798" i="2"/>
  <c r="B1798" i="2"/>
  <c r="E1798" i="2" s="1"/>
  <c r="C1798" i="2"/>
  <c r="A1799" i="2"/>
  <c r="B1799" i="2"/>
  <c r="E1799" i="2" s="1"/>
  <c r="C1799" i="2"/>
  <c r="A1800" i="2"/>
  <c r="B1800" i="2"/>
  <c r="E1800" i="2" s="1"/>
  <c r="C1800" i="2"/>
  <c r="A1801" i="2"/>
  <c r="B1801" i="2"/>
  <c r="E1801" i="2" s="1"/>
  <c r="C1801" i="2"/>
  <c r="A1802" i="2"/>
  <c r="B1802" i="2"/>
  <c r="E1802" i="2" s="1"/>
  <c r="C1802" i="2"/>
  <c r="A1803" i="2"/>
  <c r="B1803" i="2"/>
  <c r="E1803" i="2" s="1"/>
  <c r="C1803" i="2"/>
  <c r="A1804" i="2"/>
  <c r="B1804" i="2"/>
  <c r="E1804" i="2" s="1"/>
  <c r="C1804" i="2"/>
  <c r="A1805" i="2"/>
  <c r="B1805" i="2"/>
  <c r="E1805" i="2" s="1"/>
  <c r="C1805" i="2"/>
  <c r="A1806" i="2"/>
  <c r="B1806" i="2"/>
  <c r="E1806" i="2" s="1"/>
  <c r="C1806" i="2"/>
  <c r="A1807" i="2"/>
  <c r="B1807" i="2"/>
  <c r="E1807" i="2" s="1"/>
  <c r="C1807" i="2"/>
  <c r="A1808" i="2"/>
  <c r="B1808" i="2"/>
  <c r="E1808" i="2" s="1"/>
  <c r="C1808" i="2"/>
  <c r="A1809" i="2"/>
  <c r="B1809" i="2"/>
  <c r="E1809" i="2" s="1"/>
  <c r="C1809" i="2"/>
  <c r="A1810" i="2"/>
  <c r="B1810" i="2"/>
  <c r="E1810" i="2" s="1"/>
  <c r="C1810" i="2"/>
  <c r="A1811" i="2"/>
  <c r="B1811" i="2"/>
  <c r="E1811" i="2" s="1"/>
  <c r="C1811" i="2"/>
  <c r="A1812" i="2"/>
  <c r="B1812" i="2"/>
  <c r="E1812" i="2" s="1"/>
  <c r="C1812" i="2"/>
  <c r="A1813" i="2"/>
  <c r="B1813" i="2"/>
  <c r="E1813" i="2" s="1"/>
  <c r="C1813" i="2"/>
  <c r="A1814" i="2"/>
  <c r="B1814" i="2"/>
  <c r="E1814" i="2" s="1"/>
  <c r="C1814" i="2"/>
  <c r="A1815" i="2"/>
  <c r="B1815" i="2"/>
  <c r="E1815" i="2" s="1"/>
  <c r="C1815" i="2"/>
  <c r="A1816" i="2"/>
  <c r="B1816" i="2"/>
  <c r="E1816" i="2" s="1"/>
  <c r="C1816" i="2"/>
  <c r="A1817" i="2"/>
  <c r="B1817" i="2"/>
  <c r="E1817" i="2" s="1"/>
  <c r="C1817" i="2"/>
  <c r="A1818" i="2"/>
  <c r="B1818" i="2"/>
  <c r="E1818" i="2" s="1"/>
  <c r="C1818" i="2"/>
  <c r="A1819" i="2"/>
  <c r="B1819" i="2"/>
  <c r="E1819" i="2" s="1"/>
  <c r="C1819" i="2"/>
  <c r="A1820" i="2"/>
  <c r="B1820" i="2"/>
  <c r="E1820" i="2" s="1"/>
  <c r="C1820" i="2"/>
  <c r="A1821" i="2"/>
  <c r="B1821" i="2"/>
  <c r="E1821" i="2" s="1"/>
  <c r="C1821" i="2"/>
  <c r="A1822" i="2"/>
  <c r="B1822" i="2"/>
  <c r="E1822" i="2" s="1"/>
  <c r="C1822" i="2"/>
  <c r="A1823" i="2"/>
  <c r="B1823" i="2"/>
  <c r="E1823" i="2" s="1"/>
  <c r="C1823" i="2"/>
  <c r="A1824" i="2"/>
  <c r="B1824" i="2"/>
  <c r="E1824" i="2" s="1"/>
  <c r="C1824" i="2"/>
  <c r="A1825" i="2"/>
  <c r="B1825" i="2"/>
  <c r="E1825" i="2" s="1"/>
  <c r="C1825" i="2"/>
  <c r="A1826" i="2"/>
  <c r="B1826" i="2"/>
  <c r="E1826" i="2" s="1"/>
  <c r="C1826" i="2"/>
  <c r="A1827" i="2"/>
  <c r="B1827" i="2"/>
  <c r="E1827" i="2" s="1"/>
  <c r="C1827" i="2"/>
  <c r="A1828" i="2"/>
  <c r="B1828" i="2"/>
  <c r="E1828" i="2" s="1"/>
  <c r="C1828" i="2"/>
  <c r="A1829" i="2"/>
  <c r="B1829" i="2"/>
  <c r="E1829" i="2" s="1"/>
  <c r="C1829" i="2"/>
  <c r="A1830" i="2"/>
  <c r="B1830" i="2"/>
  <c r="E1830" i="2" s="1"/>
  <c r="C1830" i="2"/>
  <c r="A1831" i="2"/>
  <c r="B1831" i="2"/>
  <c r="E1831" i="2" s="1"/>
  <c r="C1831" i="2"/>
  <c r="A1832" i="2"/>
  <c r="B1832" i="2"/>
  <c r="E1832" i="2" s="1"/>
  <c r="C1832" i="2"/>
  <c r="A1833" i="2"/>
  <c r="B1833" i="2"/>
  <c r="E1833" i="2" s="1"/>
  <c r="C1833" i="2"/>
  <c r="A1834" i="2"/>
  <c r="B1834" i="2"/>
  <c r="E1834" i="2" s="1"/>
  <c r="C1834" i="2"/>
  <c r="A1835" i="2"/>
  <c r="B1835" i="2"/>
  <c r="E1835" i="2" s="1"/>
  <c r="C1835" i="2"/>
  <c r="A1836" i="2"/>
  <c r="B1836" i="2"/>
  <c r="E1836" i="2" s="1"/>
  <c r="C1836" i="2"/>
  <c r="A1837" i="2"/>
  <c r="B1837" i="2"/>
  <c r="E1837" i="2" s="1"/>
  <c r="C1837" i="2"/>
  <c r="A1838" i="2"/>
  <c r="B1838" i="2"/>
  <c r="E1838" i="2" s="1"/>
  <c r="C1838" i="2"/>
  <c r="A1839" i="2"/>
  <c r="B1839" i="2"/>
  <c r="E1839" i="2" s="1"/>
  <c r="C1839" i="2"/>
  <c r="A1840" i="2"/>
  <c r="B1840" i="2"/>
  <c r="E1840" i="2" s="1"/>
  <c r="C1840" i="2"/>
  <c r="A1841" i="2"/>
  <c r="B1841" i="2"/>
  <c r="E1841" i="2" s="1"/>
  <c r="C1841" i="2"/>
  <c r="A1842" i="2"/>
  <c r="B1842" i="2"/>
  <c r="E1842" i="2" s="1"/>
  <c r="C1842" i="2"/>
  <c r="A1843" i="2"/>
  <c r="B1843" i="2"/>
  <c r="E1843" i="2" s="1"/>
  <c r="C1843" i="2"/>
  <c r="A1844" i="2"/>
  <c r="B1844" i="2"/>
  <c r="E1844" i="2" s="1"/>
  <c r="C1844" i="2"/>
  <c r="A1845" i="2"/>
  <c r="B1845" i="2"/>
  <c r="E1845" i="2" s="1"/>
  <c r="C1845" i="2"/>
  <c r="A1846" i="2"/>
  <c r="B1846" i="2"/>
  <c r="E1846" i="2" s="1"/>
  <c r="C1846" i="2"/>
  <c r="A1847" i="2"/>
  <c r="B1847" i="2"/>
  <c r="E1847" i="2" s="1"/>
  <c r="C1847" i="2"/>
  <c r="A1848" i="2"/>
  <c r="B1848" i="2"/>
  <c r="E1848" i="2" s="1"/>
  <c r="C1848" i="2"/>
  <c r="A1849" i="2"/>
  <c r="B1849" i="2"/>
  <c r="E1849" i="2" s="1"/>
  <c r="C1849" i="2"/>
  <c r="A1850" i="2"/>
  <c r="B1850" i="2"/>
  <c r="E1850" i="2" s="1"/>
  <c r="C1850" i="2"/>
  <c r="A1851" i="2"/>
  <c r="B1851" i="2"/>
  <c r="E1851" i="2" s="1"/>
  <c r="C1851" i="2"/>
  <c r="A1852" i="2"/>
  <c r="B1852" i="2"/>
  <c r="E1852" i="2" s="1"/>
  <c r="C1852" i="2"/>
  <c r="A1853" i="2"/>
  <c r="B1853" i="2"/>
  <c r="E1853" i="2" s="1"/>
  <c r="C1853" i="2"/>
  <c r="A1854" i="2"/>
  <c r="B1854" i="2"/>
  <c r="E1854" i="2" s="1"/>
  <c r="C1854" i="2"/>
  <c r="A1855" i="2"/>
  <c r="B1855" i="2"/>
  <c r="E1855" i="2" s="1"/>
  <c r="C1855" i="2"/>
  <c r="A1856" i="2"/>
  <c r="B1856" i="2"/>
  <c r="E1856" i="2" s="1"/>
  <c r="C1856" i="2"/>
  <c r="A1857" i="2"/>
  <c r="B1857" i="2"/>
  <c r="E1857" i="2" s="1"/>
  <c r="C1857" i="2"/>
  <c r="A1858" i="2"/>
  <c r="B1858" i="2"/>
  <c r="E1858" i="2" s="1"/>
  <c r="C1858" i="2"/>
  <c r="A1859" i="2"/>
  <c r="B1859" i="2"/>
  <c r="E1859" i="2" s="1"/>
  <c r="C1859" i="2"/>
  <c r="A1860" i="2"/>
  <c r="B1860" i="2"/>
  <c r="E1860" i="2" s="1"/>
  <c r="C1860" i="2"/>
  <c r="A1861" i="2"/>
  <c r="B1861" i="2"/>
  <c r="E1861" i="2" s="1"/>
  <c r="C1861" i="2"/>
  <c r="A1862" i="2"/>
  <c r="B1862" i="2"/>
  <c r="E1862" i="2" s="1"/>
  <c r="C1862" i="2"/>
  <c r="A1863" i="2"/>
  <c r="B1863" i="2"/>
  <c r="E1863" i="2" s="1"/>
  <c r="C1863" i="2"/>
  <c r="A1864" i="2"/>
  <c r="B1864" i="2"/>
  <c r="E1864" i="2" s="1"/>
  <c r="C1864" i="2"/>
  <c r="A1865" i="2"/>
  <c r="B1865" i="2"/>
  <c r="E1865" i="2" s="1"/>
  <c r="C1865" i="2"/>
  <c r="A1866" i="2"/>
  <c r="B1866" i="2"/>
  <c r="E1866" i="2" s="1"/>
  <c r="C1866" i="2"/>
  <c r="A1867" i="2"/>
  <c r="B1867" i="2"/>
  <c r="E1867" i="2" s="1"/>
  <c r="C1867" i="2"/>
  <c r="A1868" i="2"/>
  <c r="B1868" i="2"/>
  <c r="E1868" i="2" s="1"/>
  <c r="C1868" i="2"/>
  <c r="A1869" i="2"/>
  <c r="B1869" i="2"/>
  <c r="E1869" i="2" s="1"/>
  <c r="C1869" i="2"/>
  <c r="A1870" i="2"/>
  <c r="B1870" i="2"/>
  <c r="E1870" i="2" s="1"/>
  <c r="C1870" i="2"/>
  <c r="A1871" i="2"/>
  <c r="B1871" i="2"/>
  <c r="E1871" i="2" s="1"/>
  <c r="C1871" i="2"/>
  <c r="A1872" i="2"/>
  <c r="B1872" i="2"/>
  <c r="E1872" i="2" s="1"/>
  <c r="C1872" i="2"/>
  <c r="A1873" i="2"/>
  <c r="B1873" i="2"/>
  <c r="E1873" i="2" s="1"/>
  <c r="C1873" i="2"/>
  <c r="A1874" i="2"/>
  <c r="B1874" i="2"/>
  <c r="E1874" i="2" s="1"/>
  <c r="C1874" i="2"/>
  <c r="A1875" i="2"/>
  <c r="B1875" i="2"/>
  <c r="E1875" i="2" s="1"/>
  <c r="C1875" i="2"/>
  <c r="A1876" i="2"/>
  <c r="B1876" i="2"/>
  <c r="E1876" i="2" s="1"/>
  <c r="C1876" i="2"/>
  <c r="A1877" i="2"/>
  <c r="B1877" i="2"/>
  <c r="E1877" i="2" s="1"/>
  <c r="C1877" i="2"/>
  <c r="A1878" i="2"/>
  <c r="B1878" i="2"/>
  <c r="E1878" i="2" s="1"/>
  <c r="C1878" i="2"/>
  <c r="A1879" i="2"/>
  <c r="B1879" i="2"/>
  <c r="E1879" i="2" s="1"/>
  <c r="C1879" i="2"/>
  <c r="A1880" i="2"/>
  <c r="B1880" i="2"/>
  <c r="E1880" i="2" s="1"/>
  <c r="C1880" i="2"/>
  <c r="A1881" i="2"/>
  <c r="B1881" i="2"/>
  <c r="E1881" i="2" s="1"/>
  <c r="C1881" i="2"/>
  <c r="A1882" i="2"/>
  <c r="B1882" i="2"/>
  <c r="E1882" i="2" s="1"/>
  <c r="C1882" i="2"/>
  <c r="A1883" i="2"/>
  <c r="B1883" i="2"/>
  <c r="E1883" i="2" s="1"/>
  <c r="C1883" i="2"/>
  <c r="A1884" i="2"/>
  <c r="B1884" i="2"/>
  <c r="E1884" i="2" s="1"/>
  <c r="C1884" i="2"/>
  <c r="A1885" i="2"/>
  <c r="B1885" i="2"/>
  <c r="E1885" i="2" s="1"/>
  <c r="C1885" i="2"/>
  <c r="A1886" i="2"/>
  <c r="B1886" i="2"/>
  <c r="E1886" i="2" s="1"/>
  <c r="C1886" i="2"/>
  <c r="A1887" i="2"/>
  <c r="B1887" i="2"/>
  <c r="E1887" i="2" s="1"/>
  <c r="C1887" i="2"/>
  <c r="A1888" i="2"/>
  <c r="B1888" i="2"/>
  <c r="E1888" i="2" s="1"/>
  <c r="C1888" i="2"/>
  <c r="A1889" i="2"/>
  <c r="B1889" i="2"/>
  <c r="E1889" i="2" s="1"/>
  <c r="C1889" i="2"/>
  <c r="A1890" i="2"/>
  <c r="B1890" i="2"/>
  <c r="E1890" i="2" s="1"/>
  <c r="C1890" i="2"/>
  <c r="A1891" i="2"/>
  <c r="B1891" i="2"/>
  <c r="E1891" i="2" s="1"/>
  <c r="C1891" i="2"/>
  <c r="A1892" i="2"/>
  <c r="B1892" i="2"/>
  <c r="E1892" i="2" s="1"/>
  <c r="C1892" i="2"/>
  <c r="A1893" i="2"/>
  <c r="B1893" i="2"/>
  <c r="E1893" i="2" s="1"/>
  <c r="C1893" i="2"/>
  <c r="A1894" i="2"/>
  <c r="B1894" i="2"/>
  <c r="E1894" i="2" s="1"/>
  <c r="C1894" i="2"/>
  <c r="A1895" i="2"/>
  <c r="B1895" i="2"/>
  <c r="E1895" i="2" s="1"/>
  <c r="C1895" i="2"/>
  <c r="A1896" i="2"/>
  <c r="B1896" i="2"/>
  <c r="E1896" i="2" s="1"/>
  <c r="C1896" i="2"/>
  <c r="A1897" i="2"/>
  <c r="B1897" i="2"/>
  <c r="E1897" i="2" s="1"/>
  <c r="C1897" i="2"/>
  <c r="A1898" i="2"/>
  <c r="B1898" i="2"/>
  <c r="E1898" i="2" s="1"/>
  <c r="C1898" i="2"/>
  <c r="A1899" i="2"/>
  <c r="B1899" i="2"/>
  <c r="E1899" i="2" s="1"/>
  <c r="C1899" i="2"/>
  <c r="A1900" i="2"/>
  <c r="B1900" i="2"/>
  <c r="E1900" i="2" s="1"/>
  <c r="C1900" i="2"/>
  <c r="A1901" i="2"/>
  <c r="B1901" i="2"/>
  <c r="E1901" i="2" s="1"/>
  <c r="C1901" i="2"/>
  <c r="A1902" i="2"/>
  <c r="B1902" i="2"/>
  <c r="E1902" i="2" s="1"/>
  <c r="C1902" i="2"/>
  <c r="A1903" i="2"/>
  <c r="B1903" i="2"/>
  <c r="E1903" i="2" s="1"/>
  <c r="C1903" i="2"/>
  <c r="A1904" i="2"/>
  <c r="B1904" i="2"/>
  <c r="E1904" i="2" s="1"/>
  <c r="C1904" i="2"/>
  <c r="A1905" i="2"/>
  <c r="B1905" i="2"/>
  <c r="E1905" i="2" s="1"/>
  <c r="C1905" i="2"/>
  <c r="A1906" i="2"/>
  <c r="B1906" i="2"/>
  <c r="E1906" i="2" s="1"/>
  <c r="C1906" i="2"/>
  <c r="A1907" i="2"/>
  <c r="B1907" i="2"/>
  <c r="E1907" i="2" s="1"/>
  <c r="C1907" i="2"/>
  <c r="A1908" i="2"/>
  <c r="B1908" i="2"/>
  <c r="E1908" i="2" s="1"/>
  <c r="C1908" i="2"/>
  <c r="A1909" i="2"/>
  <c r="B1909" i="2"/>
  <c r="E1909" i="2" s="1"/>
  <c r="C1909" i="2"/>
  <c r="A1910" i="2"/>
  <c r="B1910" i="2"/>
  <c r="E1910" i="2" s="1"/>
  <c r="C1910" i="2"/>
  <c r="A1911" i="2"/>
  <c r="B1911" i="2"/>
  <c r="E1911" i="2" s="1"/>
  <c r="C1911" i="2"/>
  <c r="A1912" i="2"/>
  <c r="B1912" i="2"/>
  <c r="E1912" i="2" s="1"/>
  <c r="C1912" i="2"/>
  <c r="A1913" i="2"/>
  <c r="B1913" i="2"/>
  <c r="E1913" i="2" s="1"/>
  <c r="C1913" i="2"/>
  <c r="A1914" i="2"/>
  <c r="B1914" i="2"/>
  <c r="E1914" i="2" s="1"/>
  <c r="C1914" i="2"/>
  <c r="A1915" i="2"/>
  <c r="B1915" i="2"/>
  <c r="E1915" i="2" s="1"/>
  <c r="C1915" i="2"/>
  <c r="A1916" i="2"/>
  <c r="B1916" i="2"/>
  <c r="E1916" i="2" s="1"/>
  <c r="C1916" i="2"/>
  <c r="A1917" i="2"/>
  <c r="B1917" i="2"/>
  <c r="E1917" i="2" s="1"/>
  <c r="C1917" i="2"/>
  <c r="A1918" i="2"/>
  <c r="B1918" i="2"/>
  <c r="E1918" i="2" s="1"/>
  <c r="C1918" i="2"/>
  <c r="A1919" i="2"/>
  <c r="B1919" i="2"/>
  <c r="E1919" i="2" s="1"/>
  <c r="C1919" i="2"/>
  <c r="A1920" i="2"/>
  <c r="B1920" i="2"/>
  <c r="E1920" i="2" s="1"/>
  <c r="C1920" i="2"/>
  <c r="A1921" i="2"/>
  <c r="B1921" i="2"/>
  <c r="E1921" i="2" s="1"/>
  <c r="C1921" i="2"/>
  <c r="A1922" i="2"/>
  <c r="B1922" i="2"/>
  <c r="E1922" i="2" s="1"/>
  <c r="C1922" i="2"/>
  <c r="A1923" i="2"/>
  <c r="B1923" i="2"/>
  <c r="E1923" i="2" s="1"/>
  <c r="C1923" i="2"/>
  <c r="A1924" i="2"/>
  <c r="B1924" i="2"/>
  <c r="E1924" i="2" s="1"/>
  <c r="C1924" i="2"/>
  <c r="A1925" i="2"/>
  <c r="B1925" i="2"/>
  <c r="E1925" i="2" s="1"/>
  <c r="C1925" i="2"/>
  <c r="A1926" i="2"/>
  <c r="B1926" i="2"/>
  <c r="E1926" i="2" s="1"/>
  <c r="C1926" i="2"/>
  <c r="A1927" i="2"/>
  <c r="B1927" i="2"/>
  <c r="E1927" i="2" s="1"/>
  <c r="C1927" i="2"/>
  <c r="A1928" i="2"/>
  <c r="B1928" i="2"/>
  <c r="E1928" i="2" s="1"/>
  <c r="C1928" i="2"/>
  <c r="A1929" i="2"/>
  <c r="B1929" i="2"/>
  <c r="E1929" i="2" s="1"/>
  <c r="C1929" i="2"/>
  <c r="A1930" i="2"/>
  <c r="B1930" i="2"/>
  <c r="E1930" i="2" s="1"/>
  <c r="C1930" i="2"/>
  <c r="A1931" i="2"/>
  <c r="B1931" i="2"/>
  <c r="E1931" i="2" s="1"/>
  <c r="C1931" i="2"/>
  <c r="A1932" i="2"/>
  <c r="B1932" i="2"/>
  <c r="E1932" i="2" s="1"/>
  <c r="C1932" i="2"/>
  <c r="A1933" i="2"/>
  <c r="B1933" i="2"/>
  <c r="E1933" i="2" s="1"/>
  <c r="C1933" i="2"/>
  <c r="A1934" i="2"/>
  <c r="B1934" i="2"/>
  <c r="E1934" i="2" s="1"/>
  <c r="C1934" i="2"/>
  <c r="A1935" i="2"/>
  <c r="B1935" i="2"/>
  <c r="E1935" i="2" s="1"/>
  <c r="C1935" i="2"/>
  <c r="A1936" i="2"/>
  <c r="B1936" i="2"/>
  <c r="E1936" i="2" s="1"/>
  <c r="C1936" i="2"/>
  <c r="A1937" i="2"/>
  <c r="B1937" i="2"/>
  <c r="E1937" i="2" s="1"/>
  <c r="C1937" i="2"/>
  <c r="A1938" i="2"/>
  <c r="B1938" i="2"/>
  <c r="E1938" i="2" s="1"/>
  <c r="C1938" i="2"/>
  <c r="A1939" i="2"/>
  <c r="B1939" i="2"/>
  <c r="E1939" i="2" s="1"/>
  <c r="C1939" i="2"/>
  <c r="A1940" i="2"/>
  <c r="B1940" i="2"/>
  <c r="E1940" i="2" s="1"/>
  <c r="C1940" i="2"/>
  <c r="A1941" i="2"/>
  <c r="B1941" i="2"/>
  <c r="E1941" i="2" s="1"/>
  <c r="C1941" i="2"/>
  <c r="A1942" i="2"/>
  <c r="B1942" i="2"/>
  <c r="E1942" i="2" s="1"/>
  <c r="C1942" i="2"/>
  <c r="A1943" i="2"/>
  <c r="B1943" i="2"/>
  <c r="E1943" i="2" s="1"/>
  <c r="C1943" i="2"/>
  <c r="A1944" i="2"/>
  <c r="B1944" i="2"/>
  <c r="E1944" i="2" s="1"/>
  <c r="C1944" i="2"/>
  <c r="A1945" i="2"/>
  <c r="B1945" i="2"/>
  <c r="E1945" i="2" s="1"/>
  <c r="C1945" i="2"/>
  <c r="A1946" i="2"/>
  <c r="B1946" i="2"/>
  <c r="E1946" i="2" s="1"/>
  <c r="C1946" i="2"/>
  <c r="A1947" i="2"/>
  <c r="B1947" i="2"/>
  <c r="E1947" i="2" s="1"/>
  <c r="C1947" i="2"/>
  <c r="A1948" i="2"/>
  <c r="B1948" i="2"/>
  <c r="E1948" i="2" s="1"/>
  <c r="C1948" i="2"/>
  <c r="A1949" i="2"/>
  <c r="B1949" i="2"/>
  <c r="E1949" i="2" s="1"/>
  <c r="C1949" i="2"/>
  <c r="A1950" i="2"/>
  <c r="B1950" i="2"/>
  <c r="E1950" i="2" s="1"/>
  <c r="C1950" i="2"/>
  <c r="A1951" i="2"/>
  <c r="B1951" i="2"/>
  <c r="E1951" i="2" s="1"/>
  <c r="C1951" i="2"/>
  <c r="A1952" i="2"/>
  <c r="B1952" i="2"/>
  <c r="E1952" i="2" s="1"/>
  <c r="C1952" i="2"/>
  <c r="A1953" i="2"/>
  <c r="B1953" i="2"/>
  <c r="E1953" i="2" s="1"/>
  <c r="C1953" i="2"/>
  <c r="A1954" i="2"/>
  <c r="B1954" i="2"/>
  <c r="E1954" i="2" s="1"/>
  <c r="C1954" i="2"/>
  <c r="A1955" i="2"/>
  <c r="B1955" i="2"/>
  <c r="E1955" i="2" s="1"/>
  <c r="C1955" i="2"/>
  <c r="A1956" i="2"/>
  <c r="B1956" i="2"/>
  <c r="E1956" i="2" s="1"/>
  <c r="C1956" i="2"/>
  <c r="A1957" i="2"/>
  <c r="B1957" i="2"/>
  <c r="E1957" i="2" s="1"/>
  <c r="C1957" i="2"/>
  <c r="A1958" i="2"/>
  <c r="B1958" i="2"/>
  <c r="E1958" i="2" s="1"/>
  <c r="C1958" i="2"/>
  <c r="A1959" i="2"/>
  <c r="B1959" i="2"/>
  <c r="E1959" i="2" s="1"/>
  <c r="C1959" i="2"/>
  <c r="A1960" i="2"/>
  <c r="B1960" i="2"/>
  <c r="E1960" i="2" s="1"/>
  <c r="C1960" i="2"/>
  <c r="A1961" i="2"/>
  <c r="B1961" i="2"/>
  <c r="E1961" i="2" s="1"/>
  <c r="C1961" i="2"/>
  <c r="A1962" i="2"/>
  <c r="B1962" i="2"/>
  <c r="E1962" i="2" s="1"/>
  <c r="C1962" i="2"/>
  <c r="A1963" i="2"/>
  <c r="B1963" i="2"/>
  <c r="E1963" i="2" s="1"/>
  <c r="C1963" i="2"/>
  <c r="A1964" i="2"/>
  <c r="B1964" i="2"/>
  <c r="E1964" i="2" s="1"/>
  <c r="C1964" i="2"/>
  <c r="A1965" i="2"/>
  <c r="B1965" i="2"/>
  <c r="E1965" i="2" s="1"/>
  <c r="C1965" i="2"/>
  <c r="A1966" i="2"/>
  <c r="B1966" i="2"/>
  <c r="E1966" i="2" s="1"/>
  <c r="C1966" i="2"/>
  <c r="A1967" i="2"/>
  <c r="B1967" i="2"/>
  <c r="E1967" i="2" s="1"/>
  <c r="C1967" i="2"/>
  <c r="A1968" i="2"/>
  <c r="B1968" i="2"/>
  <c r="E1968" i="2" s="1"/>
  <c r="C1968" i="2"/>
  <c r="A1969" i="2"/>
  <c r="B1969" i="2"/>
  <c r="E1969" i="2" s="1"/>
  <c r="C1969" i="2"/>
  <c r="A1970" i="2"/>
  <c r="B1970" i="2"/>
  <c r="E1970" i="2" s="1"/>
  <c r="C1970" i="2"/>
  <c r="A1971" i="2"/>
  <c r="B1971" i="2"/>
  <c r="E1971" i="2" s="1"/>
  <c r="C1971" i="2"/>
  <c r="A1972" i="2"/>
  <c r="B1972" i="2"/>
  <c r="E1972" i="2" s="1"/>
  <c r="C1972" i="2"/>
  <c r="A1973" i="2"/>
  <c r="B1973" i="2"/>
  <c r="E1973" i="2" s="1"/>
  <c r="C1973" i="2"/>
  <c r="A1974" i="2"/>
  <c r="B1974" i="2"/>
  <c r="E1974" i="2" s="1"/>
  <c r="C1974" i="2"/>
  <c r="A1975" i="2"/>
  <c r="B1975" i="2"/>
  <c r="E1975" i="2" s="1"/>
  <c r="C1975" i="2"/>
  <c r="A1976" i="2"/>
  <c r="B1976" i="2"/>
  <c r="E1976" i="2" s="1"/>
  <c r="C1976" i="2"/>
  <c r="A1977" i="2"/>
  <c r="B1977" i="2"/>
  <c r="E1977" i="2" s="1"/>
  <c r="C1977" i="2"/>
  <c r="A1978" i="2"/>
  <c r="B1978" i="2"/>
  <c r="E1978" i="2" s="1"/>
  <c r="C1978" i="2"/>
  <c r="A1979" i="2"/>
  <c r="B1979" i="2"/>
  <c r="E1979" i="2" s="1"/>
  <c r="C1979" i="2"/>
  <c r="A1980" i="2"/>
  <c r="B1980" i="2"/>
  <c r="E1980" i="2" s="1"/>
  <c r="C1980" i="2"/>
  <c r="A1981" i="2"/>
  <c r="B1981" i="2"/>
  <c r="E1981" i="2" s="1"/>
  <c r="C1981" i="2"/>
  <c r="A1982" i="2"/>
  <c r="B1982" i="2"/>
  <c r="E1982" i="2" s="1"/>
  <c r="C1982" i="2"/>
  <c r="A1983" i="2"/>
  <c r="B1983" i="2"/>
  <c r="E1983" i="2" s="1"/>
  <c r="C1983" i="2"/>
  <c r="A1984" i="2"/>
  <c r="B1984" i="2"/>
  <c r="E1984" i="2" s="1"/>
  <c r="C1984" i="2"/>
  <c r="A1985" i="2"/>
  <c r="B1985" i="2"/>
  <c r="E1985" i="2" s="1"/>
  <c r="C1985" i="2"/>
  <c r="A1986" i="2"/>
  <c r="B1986" i="2"/>
  <c r="E1986" i="2" s="1"/>
  <c r="C1986" i="2"/>
  <c r="A1987" i="2"/>
  <c r="B1987" i="2"/>
  <c r="E1987" i="2" s="1"/>
  <c r="C1987" i="2"/>
  <c r="A1988" i="2"/>
  <c r="B1988" i="2"/>
  <c r="E1988" i="2" s="1"/>
  <c r="C1988" i="2"/>
  <c r="A1989" i="2"/>
  <c r="B1989" i="2"/>
  <c r="E1989" i="2" s="1"/>
  <c r="C1989" i="2"/>
  <c r="A1990" i="2"/>
  <c r="B1990" i="2"/>
  <c r="E1990" i="2" s="1"/>
  <c r="C1990" i="2"/>
  <c r="A1991" i="2"/>
  <c r="B1991" i="2"/>
  <c r="E1991" i="2" s="1"/>
  <c r="C1991" i="2"/>
  <c r="A1992" i="2"/>
  <c r="B1992" i="2"/>
  <c r="E1992" i="2" s="1"/>
  <c r="C1992" i="2"/>
  <c r="A1993" i="2"/>
  <c r="B1993" i="2"/>
  <c r="E1993" i="2" s="1"/>
  <c r="C1993" i="2"/>
  <c r="A1994" i="2"/>
  <c r="B1994" i="2"/>
  <c r="E1994" i="2" s="1"/>
  <c r="C1994" i="2"/>
  <c r="A1995" i="2"/>
  <c r="B1995" i="2"/>
  <c r="E1995" i="2" s="1"/>
  <c r="C1995" i="2"/>
  <c r="A1996" i="2"/>
  <c r="B1996" i="2"/>
  <c r="E1996" i="2" s="1"/>
  <c r="C1996" i="2"/>
  <c r="A1997" i="2"/>
  <c r="B1997" i="2"/>
  <c r="E1997" i="2" s="1"/>
  <c r="C1997" i="2"/>
  <c r="A1998" i="2"/>
  <c r="B1998" i="2"/>
  <c r="E1998" i="2" s="1"/>
  <c r="C1998" i="2"/>
  <c r="A1999" i="2"/>
  <c r="B1999" i="2"/>
  <c r="E1999" i="2" s="1"/>
  <c r="C1999" i="2"/>
  <c r="A2000" i="2"/>
  <c r="B2000" i="2"/>
  <c r="E2000" i="2" s="1"/>
  <c r="C2000" i="2"/>
  <c r="A2001" i="2"/>
  <c r="B2001" i="2"/>
  <c r="E2001" i="2" s="1"/>
  <c r="C2001" i="2"/>
  <c r="A2002" i="2"/>
  <c r="B2002" i="2"/>
  <c r="E2002" i="2" s="1"/>
  <c r="C2002" i="2"/>
  <c r="A2003" i="2"/>
  <c r="B2003" i="2"/>
  <c r="E2003" i="2" s="1"/>
  <c r="C2003" i="2"/>
  <c r="A2004" i="2"/>
  <c r="B2004" i="2"/>
  <c r="E2004" i="2" s="1"/>
  <c r="C2004" i="2"/>
  <c r="A2005" i="2"/>
  <c r="B2005" i="2"/>
  <c r="E2005" i="2" s="1"/>
  <c r="C2005" i="2"/>
  <c r="A2006" i="2"/>
  <c r="B2006" i="2"/>
  <c r="E2006" i="2" s="1"/>
  <c r="C2006" i="2"/>
  <c r="A2007" i="2"/>
  <c r="B2007" i="2"/>
  <c r="E2007" i="2" s="1"/>
  <c r="C2007" i="2"/>
  <c r="A2008" i="2"/>
  <c r="B2008" i="2"/>
  <c r="E2008" i="2" s="1"/>
  <c r="C2008" i="2"/>
  <c r="A2009" i="2"/>
  <c r="B2009" i="2"/>
  <c r="E2009" i="2" s="1"/>
  <c r="C2009" i="2"/>
  <c r="A2010" i="2"/>
  <c r="B2010" i="2"/>
  <c r="E2010" i="2" s="1"/>
  <c r="C2010" i="2"/>
  <c r="A2011" i="2"/>
  <c r="B2011" i="2"/>
  <c r="E2011" i="2" s="1"/>
  <c r="C2011" i="2"/>
  <c r="A2012" i="2"/>
  <c r="B2012" i="2"/>
  <c r="E2012" i="2" s="1"/>
  <c r="C2012" i="2"/>
  <c r="A2013" i="2"/>
  <c r="B2013" i="2"/>
  <c r="E2013" i="2" s="1"/>
  <c r="C2013" i="2"/>
  <c r="A2014" i="2"/>
  <c r="B2014" i="2"/>
  <c r="E2014" i="2" s="1"/>
  <c r="C2014" i="2"/>
  <c r="A2015" i="2"/>
  <c r="B2015" i="2"/>
  <c r="E2015" i="2" s="1"/>
  <c r="C2015" i="2"/>
  <c r="A2016" i="2"/>
  <c r="B2016" i="2"/>
  <c r="E2016" i="2" s="1"/>
  <c r="C2016" i="2"/>
  <c r="A2017" i="2"/>
  <c r="B2017" i="2"/>
  <c r="E2017" i="2" s="1"/>
  <c r="C2017" i="2"/>
  <c r="A2018" i="2"/>
  <c r="B2018" i="2"/>
  <c r="E2018" i="2" s="1"/>
  <c r="C2018" i="2"/>
  <c r="A2019" i="2"/>
  <c r="B2019" i="2"/>
  <c r="E2019" i="2" s="1"/>
  <c r="C2019" i="2"/>
  <c r="A2020" i="2"/>
  <c r="B2020" i="2"/>
  <c r="E2020" i="2" s="1"/>
  <c r="C2020" i="2"/>
  <c r="A2021" i="2"/>
  <c r="B2021" i="2"/>
  <c r="E2021" i="2" s="1"/>
  <c r="C2021" i="2"/>
  <c r="A2022" i="2"/>
  <c r="B2022" i="2"/>
  <c r="E2022" i="2" s="1"/>
  <c r="C2022" i="2"/>
  <c r="A2023" i="2"/>
  <c r="B2023" i="2"/>
  <c r="E2023" i="2" s="1"/>
  <c r="C2023" i="2"/>
  <c r="A2024" i="2"/>
  <c r="B2024" i="2"/>
  <c r="E2024" i="2" s="1"/>
  <c r="C2024" i="2"/>
  <c r="A2025" i="2"/>
  <c r="B2025" i="2"/>
  <c r="E2025" i="2" s="1"/>
  <c r="C2025" i="2"/>
  <c r="A2026" i="2"/>
  <c r="B2026" i="2"/>
  <c r="E2026" i="2" s="1"/>
  <c r="C2026" i="2"/>
  <c r="A2027" i="2"/>
  <c r="B2027" i="2"/>
  <c r="E2027" i="2" s="1"/>
  <c r="C2027" i="2"/>
  <c r="A2028" i="2"/>
  <c r="B2028" i="2"/>
  <c r="E2028" i="2" s="1"/>
  <c r="C2028" i="2"/>
  <c r="A2029" i="2"/>
  <c r="B2029" i="2"/>
  <c r="E2029" i="2" s="1"/>
  <c r="C2029" i="2"/>
  <c r="A2030" i="2"/>
  <c r="B2030" i="2"/>
  <c r="E2030" i="2" s="1"/>
  <c r="C2030" i="2"/>
  <c r="A2031" i="2"/>
  <c r="B2031" i="2"/>
  <c r="E2031" i="2" s="1"/>
  <c r="C2031" i="2"/>
  <c r="A2032" i="2"/>
  <c r="B2032" i="2"/>
  <c r="E2032" i="2" s="1"/>
  <c r="C2032" i="2"/>
  <c r="A2033" i="2"/>
  <c r="B2033" i="2"/>
  <c r="E2033" i="2" s="1"/>
  <c r="C2033" i="2"/>
  <c r="A2034" i="2"/>
  <c r="B2034" i="2"/>
  <c r="E2034" i="2" s="1"/>
  <c r="C2034" i="2"/>
  <c r="A2035" i="2"/>
  <c r="B2035" i="2"/>
  <c r="E2035" i="2" s="1"/>
  <c r="C2035" i="2"/>
  <c r="A2036" i="2"/>
  <c r="B2036" i="2"/>
  <c r="E2036" i="2" s="1"/>
  <c r="C2036" i="2"/>
  <c r="A2037" i="2"/>
  <c r="B2037" i="2"/>
  <c r="E2037" i="2" s="1"/>
  <c r="C2037" i="2"/>
  <c r="A2038" i="2"/>
  <c r="B2038" i="2"/>
  <c r="E2038" i="2" s="1"/>
  <c r="C2038" i="2"/>
  <c r="A2039" i="2"/>
  <c r="B2039" i="2"/>
  <c r="E2039" i="2" s="1"/>
  <c r="C2039" i="2"/>
  <c r="A2040" i="2"/>
  <c r="B2040" i="2"/>
  <c r="E2040" i="2" s="1"/>
  <c r="C2040" i="2"/>
  <c r="A2041" i="2"/>
  <c r="B2041" i="2"/>
  <c r="E2041" i="2" s="1"/>
  <c r="C2041" i="2"/>
  <c r="A2042" i="2"/>
  <c r="B2042" i="2"/>
  <c r="E2042" i="2" s="1"/>
  <c r="C2042" i="2"/>
  <c r="A2043" i="2"/>
  <c r="B2043" i="2"/>
  <c r="E2043" i="2" s="1"/>
  <c r="C2043" i="2"/>
  <c r="A2044" i="2"/>
  <c r="B2044" i="2"/>
  <c r="E2044" i="2" s="1"/>
  <c r="C2044" i="2"/>
  <c r="A2045" i="2"/>
  <c r="B2045" i="2"/>
  <c r="E2045" i="2" s="1"/>
  <c r="C2045" i="2"/>
  <c r="A2046" i="2"/>
  <c r="B2046" i="2"/>
  <c r="E2046" i="2" s="1"/>
  <c r="C2046" i="2"/>
  <c r="A2047" i="2"/>
  <c r="B2047" i="2"/>
  <c r="E2047" i="2" s="1"/>
  <c r="C2047" i="2"/>
  <c r="A2048" i="2"/>
  <c r="B2048" i="2"/>
  <c r="E2048" i="2" s="1"/>
  <c r="C2048" i="2"/>
  <c r="A2049" i="2"/>
  <c r="B2049" i="2"/>
  <c r="E2049" i="2" s="1"/>
  <c r="C2049" i="2"/>
  <c r="A2050" i="2"/>
  <c r="B2050" i="2"/>
  <c r="E2050" i="2" s="1"/>
  <c r="C2050" i="2"/>
  <c r="A2051" i="2"/>
  <c r="B2051" i="2"/>
  <c r="E2051" i="2" s="1"/>
  <c r="C2051" i="2"/>
  <c r="A2052" i="2"/>
  <c r="B2052" i="2"/>
  <c r="E2052" i="2" s="1"/>
  <c r="C2052" i="2"/>
  <c r="A2053" i="2"/>
  <c r="B2053" i="2"/>
  <c r="E2053" i="2" s="1"/>
  <c r="C2053" i="2"/>
  <c r="A2054" i="2"/>
  <c r="B2054" i="2"/>
  <c r="E2054" i="2" s="1"/>
  <c r="C2054" i="2"/>
  <c r="A2055" i="2"/>
  <c r="B2055" i="2"/>
  <c r="E2055" i="2" s="1"/>
  <c r="C2055" i="2"/>
  <c r="A2056" i="2"/>
  <c r="B2056" i="2"/>
  <c r="E2056" i="2" s="1"/>
  <c r="C2056" i="2"/>
  <c r="A2057" i="2"/>
  <c r="B2057" i="2"/>
  <c r="E2057" i="2" s="1"/>
  <c r="C2057" i="2"/>
  <c r="A2058" i="2"/>
  <c r="B2058" i="2"/>
  <c r="E2058" i="2" s="1"/>
  <c r="C2058" i="2"/>
  <c r="A2059" i="2"/>
  <c r="B2059" i="2"/>
  <c r="E2059" i="2" s="1"/>
  <c r="C2059" i="2"/>
  <c r="A2060" i="2"/>
  <c r="B2060" i="2"/>
  <c r="E2060" i="2" s="1"/>
  <c r="C2060" i="2"/>
  <c r="A2061" i="2"/>
  <c r="B2061" i="2"/>
  <c r="E2061" i="2" s="1"/>
  <c r="C2061" i="2"/>
  <c r="A2062" i="2"/>
  <c r="B2062" i="2"/>
  <c r="E2062" i="2" s="1"/>
  <c r="C2062" i="2"/>
  <c r="A2063" i="2"/>
  <c r="B2063" i="2"/>
  <c r="E2063" i="2" s="1"/>
  <c r="C2063" i="2"/>
  <c r="A2064" i="2"/>
  <c r="B2064" i="2"/>
  <c r="E2064" i="2" s="1"/>
  <c r="C2064" i="2"/>
  <c r="A2065" i="2"/>
  <c r="B2065" i="2"/>
  <c r="E2065" i="2" s="1"/>
  <c r="C2065" i="2"/>
  <c r="A2066" i="2"/>
  <c r="B2066" i="2"/>
  <c r="E2066" i="2" s="1"/>
  <c r="C2066" i="2"/>
  <c r="A2067" i="2"/>
  <c r="B2067" i="2"/>
  <c r="E2067" i="2" s="1"/>
  <c r="C2067" i="2"/>
  <c r="A2068" i="2"/>
  <c r="B2068" i="2"/>
  <c r="E2068" i="2" s="1"/>
  <c r="C2068" i="2"/>
  <c r="A2069" i="2"/>
  <c r="B2069" i="2"/>
  <c r="E2069" i="2" s="1"/>
  <c r="C2069" i="2"/>
  <c r="A2070" i="2"/>
  <c r="B2070" i="2"/>
  <c r="E2070" i="2" s="1"/>
  <c r="C2070" i="2"/>
  <c r="A2071" i="2"/>
  <c r="B2071" i="2"/>
  <c r="E2071" i="2" s="1"/>
  <c r="C2071" i="2"/>
  <c r="A2072" i="2"/>
  <c r="B2072" i="2"/>
  <c r="E2072" i="2" s="1"/>
  <c r="C2072" i="2"/>
  <c r="A2073" i="2"/>
  <c r="B2073" i="2"/>
  <c r="E2073" i="2" s="1"/>
  <c r="C2073" i="2"/>
  <c r="A2074" i="2"/>
  <c r="B2074" i="2"/>
  <c r="E2074" i="2" s="1"/>
  <c r="C2074" i="2"/>
  <c r="A2075" i="2"/>
  <c r="B2075" i="2"/>
  <c r="E2075" i="2" s="1"/>
  <c r="C2075" i="2"/>
  <c r="A2076" i="2"/>
  <c r="B2076" i="2"/>
  <c r="E2076" i="2" s="1"/>
  <c r="C2076" i="2"/>
  <c r="A2077" i="2"/>
  <c r="B2077" i="2"/>
  <c r="E2077" i="2" s="1"/>
  <c r="C2077" i="2"/>
  <c r="A2078" i="2"/>
  <c r="B2078" i="2"/>
  <c r="E2078" i="2" s="1"/>
  <c r="C2078" i="2"/>
  <c r="A2079" i="2"/>
  <c r="B2079" i="2"/>
  <c r="E2079" i="2" s="1"/>
  <c r="C2079" i="2"/>
  <c r="E1770" i="2"/>
  <c r="E344" i="2"/>
  <c r="E348" i="2"/>
  <c r="E352" i="2"/>
  <c r="E356" i="2"/>
  <c r="E360" i="2"/>
  <c r="E364" i="2"/>
  <c r="E368" i="2"/>
  <c r="E372" i="2"/>
  <c r="E376" i="2"/>
  <c r="E380" i="2"/>
  <c r="E382" i="2"/>
  <c r="E384" i="2"/>
  <c r="E388" i="2"/>
  <c r="E392" i="2"/>
  <c r="E394" i="2"/>
  <c r="E396" i="2"/>
  <c r="E398" i="2"/>
  <c r="E402" i="2"/>
  <c r="E406" i="2"/>
  <c r="E410" i="2"/>
  <c r="E493" i="2"/>
  <c r="E1166" i="2"/>
  <c r="F2" i="5" l="1" a="1"/>
  <c r="F2" i="5" s="1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2" i="2"/>
  <c r="O23" i="1"/>
  <c r="O24" i="1"/>
  <c r="O25" i="1"/>
  <c r="O26" i="1"/>
  <c r="O27" i="1"/>
  <c r="O28" i="1"/>
  <c r="O22" i="1"/>
  <c r="R31" i="1" l="1"/>
  <c r="AB9" i="1"/>
  <c r="AF26" i="1"/>
  <c r="AF25" i="1"/>
  <c r="Y9" i="1"/>
  <c r="AF24" i="1"/>
  <c r="AF29" i="1"/>
  <c r="B11" i="1"/>
  <c r="AF28" i="1"/>
  <c r="G9" i="1"/>
  <c r="AF27" i="1"/>
  <c r="B9" i="1"/>
  <c r="R30" i="1"/>
  <c r="N34" i="1"/>
  <c r="N38" i="1"/>
  <c r="N42" i="1"/>
  <c r="N46" i="1"/>
  <c r="N32" i="1"/>
  <c r="N23" i="1"/>
  <c r="N27" i="1"/>
  <c r="U20" i="1"/>
  <c r="U24" i="1"/>
  <c r="R18" i="1"/>
  <c r="Y14" i="1"/>
  <c r="I14" i="1"/>
  <c r="I23" i="1"/>
  <c r="I27" i="1"/>
  <c r="I31" i="1"/>
  <c r="I35" i="1"/>
  <c r="D24" i="1"/>
  <c r="D28" i="1"/>
  <c r="D32" i="1"/>
  <c r="D36" i="1"/>
  <c r="I22" i="1"/>
  <c r="D16" i="1"/>
  <c r="Y11" i="1"/>
  <c r="B6" i="1"/>
  <c r="P31" i="1"/>
  <c r="N40" i="1"/>
  <c r="N20" i="1"/>
  <c r="N25" i="1"/>
  <c r="N22" i="1"/>
  <c r="U19" i="1"/>
  <c r="M14" i="1"/>
  <c r="I25" i="1"/>
  <c r="I33" i="1"/>
  <c r="I48" i="1"/>
  <c r="D34" i="1"/>
  <c r="D18" i="1"/>
  <c r="D13" i="1"/>
  <c r="N33" i="1"/>
  <c r="N41" i="1"/>
  <c r="N19" i="1"/>
  <c r="R20" i="1"/>
  <c r="U18" i="1"/>
  <c r="M18" i="1"/>
  <c r="I18" i="1"/>
  <c r="I30" i="1"/>
  <c r="D23" i="1"/>
  <c r="D27" i="1"/>
  <c r="D35" i="1"/>
  <c r="N35" i="1"/>
  <c r="N39" i="1"/>
  <c r="N43" i="1"/>
  <c r="N47" i="1"/>
  <c r="N21" i="1"/>
  <c r="N24" i="1"/>
  <c r="N28" i="1"/>
  <c r="U21" i="1"/>
  <c r="U25" i="1"/>
  <c r="Q18" i="1"/>
  <c r="T14" i="1"/>
  <c r="I16" i="1"/>
  <c r="I24" i="1"/>
  <c r="I28" i="1"/>
  <c r="I32" i="1"/>
  <c r="I36" i="1"/>
  <c r="D25" i="1"/>
  <c r="D29" i="1"/>
  <c r="D33" i="1"/>
  <c r="D37" i="1"/>
  <c r="D22" i="1"/>
  <c r="D14" i="1"/>
  <c r="N36" i="1"/>
  <c r="N44" i="1"/>
  <c r="U22" i="1"/>
  <c r="P18" i="1"/>
  <c r="I17" i="1"/>
  <c r="I29" i="1"/>
  <c r="I37" i="1"/>
  <c r="D26" i="1"/>
  <c r="D30" i="1"/>
  <c r="L9" i="1"/>
  <c r="N37" i="1"/>
  <c r="N45" i="1"/>
  <c r="N26" i="1"/>
  <c r="U23" i="1"/>
  <c r="I13" i="1"/>
  <c r="I26" i="1"/>
  <c r="I34" i="1"/>
  <c r="D31" i="1"/>
  <c r="D17" i="1"/>
  <c r="F3" i="5" a="1"/>
  <c r="F3" i="5" s="1"/>
  <c r="F4" i="5" s="1" a="1"/>
  <c r="F4" i="5" s="1"/>
  <c r="G4" i="5" s="1"/>
  <c r="H4" i="5" s="1"/>
  <c r="H21" i="1"/>
  <c r="AE9" i="1"/>
  <c r="C21" i="1"/>
  <c r="I40" i="1" l="1"/>
  <c r="N50" i="1"/>
  <c r="I39" i="1"/>
  <c r="N49" i="1"/>
  <c r="D39" i="1"/>
  <c r="N56" i="1"/>
  <c r="I46" i="1"/>
  <c r="N52" i="1"/>
  <c r="I42" i="1"/>
  <c r="N57" i="1"/>
  <c r="I47" i="1"/>
  <c r="I41" i="1"/>
  <c r="N51" i="1"/>
  <c r="N55" i="1"/>
  <c r="I45" i="1"/>
  <c r="N53" i="1"/>
  <c r="I43" i="1"/>
  <c r="I38" i="1"/>
  <c r="D38" i="1"/>
  <c r="N48" i="1"/>
  <c r="I44" i="1"/>
  <c r="N54" i="1"/>
  <c r="G3" i="5"/>
  <c r="H3" i="5" s="1"/>
  <c r="F5" i="5" a="1"/>
  <c r="F5" i="5" s="1"/>
  <c r="G5" i="5" s="1"/>
  <c r="H5" i="5" s="1"/>
  <c r="I21" i="1" l="1"/>
  <c r="N31" i="1"/>
  <c r="D21" i="1" s="1"/>
  <c r="F6" i="5" a="1"/>
  <c r="F6" i="5" s="1"/>
  <c r="F7" i="5" l="1" a="1"/>
  <c r="F7" i="5" s="1"/>
  <c r="G7" i="5" s="1"/>
  <c r="H7" i="5" s="1"/>
  <c r="G6" i="5"/>
  <c r="H6" i="5" s="1"/>
  <c r="F8" i="5" l="1" a="1"/>
  <c r="F8" i="5" s="1"/>
  <c r="G8" i="5" l="1"/>
  <c r="H8" i="5" s="1"/>
  <c r="F9" i="5" a="1"/>
  <c r="F9" i="5" s="1"/>
  <c r="G9" i="5" s="1"/>
  <c r="H9" i="5" s="1"/>
  <c r="F10" i="5" l="1" a="1"/>
  <c r="F10" i="5" s="1"/>
  <c r="G10" i="5" l="1"/>
  <c r="H10" i="5" s="1"/>
  <c r="F11" i="5" a="1"/>
  <c r="F11" i="5" s="1"/>
  <c r="G11" i="5" l="1"/>
  <c r="H11" i="5" s="1"/>
  <c r="F12" i="5" a="1"/>
  <c r="F12" i="5" s="1"/>
  <c r="G12" i="5" l="1"/>
  <c r="H12" i="5" s="1"/>
  <c r="F13" i="5" a="1"/>
  <c r="F13" i="5" s="1"/>
  <c r="G13" i="5" l="1"/>
  <c r="H13" i="5" s="1"/>
  <c r="F14" i="5" a="1"/>
  <c r="F14" i="5" s="1"/>
  <c r="G14" i="5" l="1"/>
  <c r="H14" i="5" s="1"/>
  <c r="F15" i="5" a="1"/>
  <c r="F15" i="5" s="1"/>
  <c r="G15" i="5" l="1"/>
  <c r="H15" i="5" s="1"/>
  <c r="F16" i="5" a="1"/>
  <c r="F16" i="5" s="1"/>
  <c r="G16" i="5" l="1"/>
  <c r="H16" i="5" s="1"/>
  <c r="F17" i="5" a="1"/>
  <c r="F17" i="5" s="1"/>
  <c r="G17" i="5" l="1"/>
  <c r="H17" i="5" s="1"/>
  <c r="F18" i="5" a="1"/>
  <c r="F18" i="5" s="1"/>
  <c r="G18" i="5" l="1"/>
  <c r="H18" i="5" s="1"/>
  <c r="F19" i="5" a="1"/>
  <c r="F19" i="5" s="1"/>
  <c r="G19" i="5" l="1"/>
  <c r="H19" i="5" s="1"/>
  <c r="F20" i="5" a="1"/>
  <c r="F20" i="5" s="1"/>
  <c r="G20" i="5" l="1"/>
  <c r="H20" i="5" s="1"/>
  <c r="F21" i="5" a="1"/>
  <c r="F21" i="5" s="1"/>
  <c r="G21" i="5" l="1"/>
  <c r="H21" i="5" s="1"/>
  <c r="F22" i="5" a="1"/>
  <c r="F22" i="5" s="1"/>
  <c r="G22" i="5" l="1"/>
  <c r="H22" i="5" s="1"/>
  <c r="F23" i="5" a="1"/>
  <c r="F23" i="5" s="1"/>
  <c r="G23" i="5" l="1"/>
  <c r="H23" i="5" s="1"/>
  <c r="F24" i="5" a="1"/>
  <c r="F24" i="5" s="1"/>
  <c r="G24" i="5" l="1"/>
  <c r="H24" i="5" s="1"/>
  <c r="F25" i="5" a="1"/>
  <c r="F25" i="5" s="1"/>
  <c r="F26" i="5" l="1" a="1"/>
  <c r="F26" i="5" s="1"/>
  <c r="G25" i="5"/>
  <c r="H25" i="5" s="1"/>
  <c r="G26" i="5" l="1"/>
  <c r="H26" i="5" s="1"/>
  <c r="F27" i="5" a="1"/>
  <c r="F27" i="5" s="1"/>
  <c r="F28" i="5" l="1" a="1"/>
  <c r="F28" i="5" s="1"/>
  <c r="G27" i="5"/>
  <c r="H27" i="5" s="1"/>
  <c r="F29" i="5" l="1" a="1"/>
  <c r="F29" i="5" s="1"/>
  <c r="G28" i="5"/>
  <c r="H28" i="5" s="1"/>
  <c r="F30" i="5" l="1" a="1"/>
  <c r="F30" i="5" s="1"/>
  <c r="G29" i="5"/>
  <c r="H29" i="5" s="1"/>
  <c r="F31" i="5" l="1" a="1"/>
  <c r="F31" i="5" s="1"/>
  <c r="G30" i="5"/>
  <c r="H30" i="5" s="1"/>
  <c r="F32" i="5" l="1" a="1"/>
  <c r="F32" i="5" s="1"/>
  <c r="G31" i="5"/>
  <c r="H31" i="5" s="1"/>
  <c r="F33" i="5" l="1" a="1"/>
  <c r="F33" i="5" s="1"/>
  <c r="G32" i="5"/>
  <c r="H32" i="5" s="1"/>
  <c r="F34" i="5" l="1" a="1"/>
  <c r="F34" i="5" s="1"/>
  <c r="G33" i="5"/>
  <c r="H33" i="5" s="1"/>
  <c r="F35" i="5" l="1" a="1"/>
  <c r="F35" i="5" s="1"/>
  <c r="G34" i="5"/>
  <c r="H34" i="5" s="1"/>
  <c r="F36" i="5" l="1" a="1"/>
  <c r="F36" i="5" s="1"/>
  <c r="G35" i="5"/>
  <c r="H35" i="5" s="1"/>
  <c r="F37" i="5" l="1" a="1"/>
  <c r="F37" i="5" s="1"/>
  <c r="G36" i="5"/>
  <c r="H36" i="5" s="1"/>
  <c r="F38" i="5" l="1" a="1"/>
  <c r="F38" i="5" s="1"/>
  <c r="G37" i="5"/>
  <c r="H37" i="5" s="1"/>
  <c r="F39" i="5" l="1" a="1"/>
  <c r="F39" i="5" s="1"/>
  <c r="G38" i="5"/>
  <c r="H38" i="5" s="1"/>
  <c r="F40" i="5" l="1" a="1"/>
  <c r="F40" i="5" s="1"/>
  <c r="G39" i="5"/>
  <c r="H39" i="5" s="1"/>
  <c r="F41" i="5" l="1" a="1"/>
  <c r="F41" i="5" s="1"/>
  <c r="G40" i="5"/>
  <c r="H40" i="5" s="1"/>
  <c r="F42" i="5" l="1" a="1"/>
  <c r="F42" i="5" s="1"/>
  <c r="G41" i="5"/>
  <c r="H41" i="5" s="1"/>
  <c r="F43" i="5" l="1" a="1"/>
  <c r="F43" i="5" s="1"/>
  <c r="G42" i="5"/>
  <c r="H42" i="5" s="1"/>
  <c r="F44" i="5" l="1" a="1"/>
  <c r="F44" i="5" s="1"/>
  <c r="G43" i="5"/>
  <c r="H43" i="5" s="1"/>
  <c r="F45" i="5" l="1" a="1"/>
  <c r="F45" i="5" s="1"/>
  <c r="G44" i="5"/>
  <c r="H44" i="5" s="1"/>
  <c r="F46" i="5" l="1" a="1"/>
  <c r="F46" i="5" s="1"/>
  <c r="G45" i="5"/>
  <c r="H45" i="5" s="1"/>
  <c r="F47" i="5" l="1" a="1"/>
  <c r="F47" i="5" s="1"/>
  <c r="G46" i="5"/>
  <c r="H46" i="5" s="1"/>
  <c r="F48" i="5" l="1" a="1"/>
  <c r="F48" i="5" s="1"/>
  <c r="G47" i="5"/>
  <c r="H47" i="5" s="1"/>
  <c r="F49" i="5" l="1" a="1"/>
  <c r="F49" i="5" s="1"/>
  <c r="G48" i="5"/>
  <c r="H48" i="5" s="1"/>
  <c r="F50" i="5" l="1" a="1"/>
  <c r="F50" i="5" s="1"/>
  <c r="G49" i="5"/>
  <c r="H49" i="5" s="1"/>
  <c r="F51" i="5" l="1" a="1"/>
  <c r="F51" i="5" s="1"/>
  <c r="G50" i="5"/>
  <c r="H50" i="5" s="1"/>
  <c r="F52" i="5" l="1" a="1"/>
  <c r="F52" i="5" s="1"/>
  <c r="G51" i="5"/>
  <c r="H51" i="5" s="1"/>
  <c r="F53" i="5" l="1" a="1"/>
  <c r="F53" i="5" s="1"/>
  <c r="G52" i="5"/>
  <c r="H52" i="5" s="1"/>
  <c r="F54" i="5" l="1" a="1"/>
  <c r="F54" i="5" s="1"/>
  <c r="G53" i="5"/>
  <c r="H53" i="5" s="1"/>
  <c r="F55" i="5" l="1" a="1"/>
  <c r="F55" i="5" s="1"/>
  <c r="G54" i="5"/>
  <c r="H54" i="5" s="1"/>
  <c r="F56" i="5" l="1" a="1"/>
  <c r="F56" i="5" s="1"/>
  <c r="G55" i="5"/>
  <c r="H55" i="5" s="1"/>
  <c r="F57" i="5" l="1" a="1"/>
  <c r="F57" i="5" s="1"/>
  <c r="G56" i="5"/>
  <c r="H56" i="5" s="1"/>
  <c r="F58" i="5" l="1" a="1"/>
  <c r="F58" i="5" s="1"/>
  <c r="G57" i="5"/>
  <c r="H57" i="5" s="1"/>
  <c r="F59" i="5" l="1" a="1"/>
  <c r="F59" i="5" s="1"/>
  <c r="G58" i="5"/>
  <c r="H58" i="5" s="1"/>
  <c r="F60" i="5" l="1" a="1"/>
  <c r="F60" i="5" s="1"/>
  <c r="G59" i="5"/>
  <c r="H59" i="5" s="1"/>
  <c r="F61" i="5" l="1" a="1"/>
  <c r="F61" i="5" s="1"/>
  <c r="G60" i="5"/>
  <c r="H60" i="5" s="1"/>
  <c r="F62" i="5" l="1" a="1"/>
  <c r="F62" i="5" s="1"/>
  <c r="G61" i="5"/>
  <c r="H61" i="5" s="1"/>
  <c r="F63" i="5" l="1" a="1"/>
  <c r="F63" i="5" s="1"/>
  <c r="G62" i="5"/>
  <c r="H62" i="5" s="1"/>
  <c r="F64" i="5" l="1" a="1"/>
  <c r="F64" i="5" s="1"/>
  <c r="G63" i="5"/>
  <c r="H63" i="5" s="1"/>
  <c r="F65" i="5" l="1" a="1"/>
  <c r="F65" i="5" s="1"/>
  <c r="G64" i="5"/>
  <c r="H64" i="5" s="1"/>
  <c r="F66" i="5" l="1" a="1"/>
  <c r="F66" i="5" s="1"/>
  <c r="G65" i="5"/>
  <c r="H65" i="5" s="1"/>
  <c r="F67" i="5" l="1" a="1"/>
  <c r="F67" i="5" s="1"/>
  <c r="G66" i="5"/>
  <c r="H66" i="5" s="1"/>
  <c r="F68" i="5" l="1" a="1"/>
  <c r="F68" i="5" s="1"/>
  <c r="G67" i="5"/>
  <c r="H67" i="5" s="1"/>
  <c r="F69" i="5" l="1" a="1"/>
  <c r="F69" i="5" s="1"/>
  <c r="G68" i="5"/>
  <c r="H68" i="5" s="1"/>
  <c r="F70" i="5" l="1" a="1"/>
  <c r="F70" i="5" s="1"/>
  <c r="G69" i="5"/>
  <c r="H69" i="5" s="1"/>
  <c r="F71" i="5" l="1" a="1"/>
  <c r="F71" i="5" s="1"/>
  <c r="G70" i="5"/>
  <c r="H70" i="5" s="1"/>
  <c r="F72" i="5" l="1" a="1"/>
  <c r="F72" i="5" s="1"/>
  <c r="G71" i="5"/>
  <c r="H71" i="5" s="1"/>
  <c r="F73" i="5" l="1" a="1"/>
  <c r="F73" i="5" s="1"/>
  <c r="G72" i="5"/>
  <c r="H72" i="5" s="1"/>
  <c r="F74" i="5" l="1" a="1"/>
  <c r="F74" i="5" s="1"/>
  <c r="G73" i="5"/>
  <c r="H73" i="5" s="1"/>
  <c r="F75" i="5" l="1" a="1"/>
  <c r="F75" i="5" s="1"/>
  <c r="G74" i="5"/>
  <c r="H74" i="5" s="1"/>
  <c r="F76" i="5" l="1" a="1"/>
  <c r="F76" i="5" s="1"/>
  <c r="G75" i="5"/>
  <c r="H75" i="5" s="1"/>
  <c r="F77" i="5" l="1" a="1"/>
  <c r="F77" i="5" s="1"/>
  <c r="G76" i="5"/>
  <c r="H76" i="5" s="1"/>
  <c r="F78" i="5" l="1" a="1"/>
  <c r="F78" i="5" s="1"/>
  <c r="G77" i="5"/>
  <c r="H77" i="5" s="1"/>
  <c r="F79" i="5" l="1" a="1"/>
  <c r="F79" i="5" s="1"/>
  <c r="G78" i="5"/>
  <c r="H78" i="5" s="1"/>
  <c r="F80" i="5" l="1" a="1"/>
  <c r="F80" i="5" s="1"/>
  <c r="G79" i="5"/>
  <c r="H79" i="5" s="1"/>
  <c r="F81" i="5" l="1" a="1"/>
  <c r="F81" i="5" s="1"/>
  <c r="G80" i="5"/>
  <c r="H80" i="5" s="1"/>
  <c r="F82" i="5" l="1" a="1"/>
  <c r="F82" i="5" s="1"/>
  <c r="G81" i="5"/>
  <c r="H81" i="5" s="1"/>
  <c r="F83" i="5" l="1" a="1"/>
  <c r="F83" i="5" s="1"/>
  <c r="G82" i="5"/>
  <c r="H82" i="5" s="1"/>
  <c r="F84" i="5" l="1" a="1"/>
  <c r="F84" i="5" s="1"/>
  <c r="G83" i="5"/>
  <c r="H83" i="5" s="1"/>
  <c r="F85" i="5" l="1" a="1"/>
  <c r="F85" i="5" s="1"/>
  <c r="G84" i="5"/>
  <c r="H84" i="5" s="1"/>
  <c r="F86" i="5" l="1" a="1"/>
  <c r="F86" i="5" s="1"/>
  <c r="G85" i="5"/>
  <c r="H85" i="5" s="1"/>
  <c r="F87" i="5" l="1" a="1"/>
  <c r="F87" i="5" s="1"/>
  <c r="G86" i="5"/>
  <c r="H86" i="5" s="1"/>
  <c r="F88" i="5" l="1" a="1"/>
  <c r="F88" i="5" s="1"/>
  <c r="G87" i="5"/>
  <c r="H87" i="5" s="1"/>
  <c r="F89" i="5" l="1" a="1"/>
  <c r="F89" i="5" s="1"/>
  <c r="G88" i="5"/>
  <c r="H88" i="5" s="1"/>
  <c r="F90" i="5" l="1" a="1"/>
  <c r="F90" i="5" s="1"/>
  <c r="G90" i="5" s="1"/>
  <c r="H90" i="5" s="1"/>
  <c r="G89" i="5"/>
  <c r="H89" i="5" s="1"/>
</calcChain>
</file>

<file path=xl/sharedStrings.xml><?xml version="1.0" encoding="utf-8"?>
<sst xmlns="http://schemas.openxmlformats.org/spreadsheetml/2006/main" count="6278" uniqueCount="5621">
  <si>
    <t>Choix 1</t>
  </si>
  <si>
    <t>Choix 2</t>
  </si>
  <si>
    <t>Choix 3</t>
  </si>
  <si>
    <t>Defaut</t>
  </si>
  <si>
    <t>Chapeau</t>
  </si>
  <si>
    <t>IDENTIFICATION OK</t>
  </si>
  <si>
    <t>NID</t>
  </si>
  <si>
    <t>SOF_REB_NID_DDE_FDS</t>
  </si>
  <si>
    <t>SOF_REB_NID_PAUSE_PA</t>
  </si>
  <si>
    <t>SOF_REB_NID_CONSU_CP</t>
  </si>
  <si>
    <t>SOF_REB_NID_SOLDE_CP</t>
  </si>
  <si>
    <t>SOF_REB_NID_PARLER_CONS</t>
  </si>
  <si>
    <t>SOF_REB_NID_DEFAUT</t>
  </si>
  <si>
    <t>SOF_REB_RET SVT_ASC</t>
  </si>
  <si>
    <t>SOF_UTIL_M1_NA</t>
  </si>
  <si>
    <t>SOF_UTIL_M3_A</t>
  </si>
  <si>
    <t>SOF_UTIL_M3_NA</t>
  </si>
  <si>
    <t>SOF_NON_PROP_A</t>
  </si>
  <si>
    <t>SOF_NON_PROP_NA</t>
  </si>
  <si>
    <t>VDN SOF SAV</t>
  </si>
  <si>
    <t>PVD RSO</t>
  </si>
  <si>
    <t>SOF PVD RSO 9K9</t>
  </si>
  <si>
    <t>PVD GEO</t>
  </si>
  <si>
    <t>SOF PVD GEO NATIONAL</t>
  </si>
  <si>
    <t>SOF PVD GEO PARIS NO</t>
  </si>
  <si>
    <t>SOF CHX</t>
  </si>
  <si>
    <t>SOF CHX TQC DEG</t>
  </si>
  <si>
    <t>SOF_CHX_TNC</t>
  </si>
  <si>
    <t>SOF_CHX_TRC</t>
  </si>
  <si>
    <t>SOF_CHX_TQC</t>
  </si>
  <si>
    <t>SOF PRECO</t>
  </si>
  <si>
    <t>SOF REB NID</t>
  </si>
  <si>
    <t>Traces</t>
  </si>
  <si>
    <t>Identifiés Passivement</t>
  </si>
  <si>
    <t>Saisie CP</t>
  </si>
  <si>
    <t>Distribués</t>
  </si>
  <si>
    <t>Identification</t>
  </si>
  <si>
    <t>REDOUTE</t>
  </si>
  <si>
    <t>DCFID</t>
  </si>
  <si>
    <t>SVT</t>
  </si>
  <si>
    <t>MVS</t>
  </si>
  <si>
    <t>PRECO</t>
  </si>
  <si>
    <t>MVD</t>
  </si>
  <si>
    <t>RETENTION</t>
  </si>
  <si>
    <t>Abandons</t>
  </si>
  <si>
    <t>Identifié</t>
  </si>
  <si>
    <t>Racc durant Saisie CP</t>
  </si>
  <si>
    <t>Routé sur ident passive</t>
  </si>
  <si>
    <t>Racc Ident</t>
  </si>
  <si>
    <t>REC</t>
  </si>
  <si>
    <t>NID ou ID Ko</t>
  </si>
  <si>
    <t>Racc MVD</t>
  </si>
  <si>
    <t>Sans Choix</t>
  </si>
  <si>
    <t>Dates</t>
  </si>
  <si>
    <t>titi</t>
  </si>
  <si>
    <t>urs.20160718_140422_883.log</t>
  </si>
  <si>
    <t>urs.20160718_140456_518.log</t>
  </si>
  <si>
    <t>urs.20141125_031921_177.snapshot.log</t>
  </si>
  <si>
    <t>urs.20141216_204245_454.snapshot.log</t>
  </si>
  <si>
    <t>urs.20160718_140032_852.log</t>
  </si>
  <si>
    <t>urs.20160718_140113_382.log</t>
  </si>
  <si>
    <t>urs.20160718_140151_666.log</t>
  </si>
  <si>
    <t>urs.20160718_140230_215.log</t>
  </si>
  <si>
    <t>urs.20160718_140309_248.log</t>
  </si>
  <si>
    <t>urs.20160718_140345_098.log</t>
  </si>
  <si>
    <t>urs.20160718_140534_489.log</t>
  </si>
  <si>
    <t>urs.20160718_140609_310.log</t>
  </si>
  <si>
    <t>urs.20160718_140644_614.log</t>
  </si>
  <si>
    <t>urs.20160718_140723_678.log</t>
  </si>
  <si>
    <t>urs.20160718_140801_868.log</t>
  </si>
  <si>
    <t>urs.20160718_140842_212.log</t>
  </si>
  <si>
    <t>urs.20160718_140922_024.log</t>
  </si>
  <si>
    <t>urs.20160718_140959_341.log</t>
  </si>
  <si>
    <t>urs.20160718_141040_386.log</t>
  </si>
  <si>
    <t>urs.20160718_141119_450.log</t>
  </si>
  <si>
    <t>urs.20160718_141201_088.log</t>
  </si>
  <si>
    <t>urs.20160718_141237_859.log</t>
  </si>
  <si>
    <t>urs.20160718_141319_559.log</t>
  </si>
  <si>
    <t>urs.20160718_141359_840.log</t>
  </si>
  <si>
    <t>urs.20160718_141444_863.log</t>
  </si>
  <si>
    <t>urs.20160718_141528_108.log</t>
  </si>
  <si>
    <t>urs.20160718_141604_754.log</t>
  </si>
  <si>
    <t>urs.20160718_141642_492.log</t>
  </si>
  <si>
    <t>urs.20160718_141719_106.log</t>
  </si>
  <si>
    <t>urs.20160718_141755_830.log</t>
  </si>
  <si>
    <t>urs.20160718_141832_476.log</t>
  </si>
  <si>
    <t>urs.20160718_141908_950.log</t>
  </si>
  <si>
    <t>urs.20160718_141950_588.log</t>
  </si>
  <si>
    <t>urs.20160718_142031_009.log</t>
  </si>
  <si>
    <t>urs.20160718_142107_312.log</t>
  </si>
  <si>
    <t>urs.20160718_142148_825.log</t>
  </si>
  <si>
    <t>urs.20160718_142225_362.log</t>
  </si>
  <si>
    <t>urs.20160718_142309_808.log</t>
  </si>
  <si>
    <t>urs.20160718_142347_015.log</t>
  </si>
  <si>
    <t>urs.20160718_142425_143.log</t>
  </si>
  <si>
    <t>urs.20160718_142504_160.log</t>
  </si>
  <si>
    <t>urs.20160718_142542_491.log</t>
  </si>
  <si>
    <t>urs.20160718_142620_946.log</t>
  </si>
  <si>
    <t>urs.20160718_142702_631.log</t>
  </si>
  <si>
    <t>urs.20160718_142742_366.log</t>
  </si>
  <si>
    <t>urs.20160718_142821_835.log</t>
  </si>
  <si>
    <t>urs.20160718_142903_161.log</t>
  </si>
  <si>
    <t>urs.20160718_142948_855.log</t>
  </si>
  <si>
    <t>urs.20160718_143028_153.log</t>
  </si>
  <si>
    <t>urs.20160718_143107_186.log</t>
  </si>
  <si>
    <t>urs.20160718_143144_159.log</t>
  </si>
  <si>
    <t>urs.20160718_143219_635.log</t>
  </si>
  <si>
    <t>urs.20160718_143301_445.log</t>
  </si>
  <si>
    <t>urs.20160718_143329_822.log</t>
  </si>
  <si>
    <t>urs.20160718_143406_921.log</t>
  </si>
  <si>
    <t>urs.20160718_143439_198.log</t>
  </si>
  <si>
    <t>urs.20160718_143515_750.log</t>
  </si>
  <si>
    <t>urs.20160718_143554_471.log</t>
  </si>
  <si>
    <t>urs.20160718_143622_927.log</t>
  </si>
  <si>
    <t>urs.20160718_143644_440.log</t>
  </si>
  <si>
    <t>urs.20160718_143649_869.log</t>
  </si>
  <si>
    <t>urs.20160718_143655_813.log</t>
  </si>
  <si>
    <t>urs.20160718_143701_554.log</t>
  </si>
  <si>
    <t>urs.20160718_143707_591.log</t>
  </si>
  <si>
    <t>urs.20160718_143713_441.log</t>
  </si>
  <si>
    <t>urs.20160718_143722_287.log</t>
  </si>
  <si>
    <t>urs.20160718_143743_223.log</t>
  </si>
  <si>
    <t>urs.20160718_143808_355.log</t>
  </si>
  <si>
    <t>urs.20160718_143834_892.log</t>
  </si>
  <si>
    <t>urs.20160718_143901_397.log</t>
  </si>
  <si>
    <t>urs.20160718_143929_385.log</t>
  </si>
  <si>
    <t>urs.20160718_143955_750.log</t>
  </si>
  <si>
    <t>urs.20160718_144021_975.log</t>
  </si>
  <si>
    <t>urs.20160718_144056_202.log</t>
  </si>
  <si>
    <t>urs.20160718_144129_104.log</t>
  </si>
  <si>
    <t>urs.20160718_144205_734.log</t>
  </si>
  <si>
    <t>urs.20160718_144233_503.log</t>
  </si>
  <si>
    <t>urs.20160718_144303_768.log</t>
  </si>
  <si>
    <t>urs.20160718_144342_005.log</t>
  </si>
  <si>
    <t>urs.20160718_144423_909.log</t>
  </si>
  <si>
    <t>urs.20160718_144507_419.log</t>
  </si>
  <si>
    <t>urs.20160718_144545_656.log</t>
  </si>
  <si>
    <t>urs.20160718_144624_408.log</t>
  </si>
  <si>
    <t>urs.20160718_144706_685.log</t>
  </si>
  <si>
    <t>urs.20160718_144747_497.log</t>
  </si>
  <si>
    <t>urs.20160718_144801_397.log</t>
  </si>
  <si>
    <t>urs.20160718_144808_589.log</t>
  </si>
  <si>
    <t>urs.20160718_144814_205.log</t>
  </si>
  <si>
    <t>urs.20160718_144821_443.log</t>
  </si>
  <si>
    <t>urs.20160718_144828_386.log</t>
  </si>
  <si>
    <t>urs.20160718_144837_918.log</t>
  </si>
  <si>
    <t>urs.20160718_144922_333.log</t>
  </si>
  <si>
    <t>urs.20160718_144957_824.log</t>
  </si>
  <si>
    <t>urs.20160718_145035_359.log</t>
  </si>
  <si>
    <t>urs.20160718_145113_596.log</t>
  </si>
  <si>
    <t>urs.20160718_145149_165.log</t>
  </si>
  <si>
    <t>urs.20160718_145224_938.log</t>
  </si>
  <si>
    <t>urs.20160718_145302_675.log</t>
  </si>
  <si>
    <t>urs.20160718_145339_602.log</t>
  </si>
  <si>
    <t>urs.20160718_145416_591.log</t>
  </si>
  <si>
    <t>urs.20160718_145453_627.log</t>
  </si>
  <si>
    <t>urs.20160718_145532_207.log</t>
  </si>
  <si>
    <t>urs.20160718_145607_043.log</t>
  </si>
  <si>
    <t>urs.20160718_145643_720.log</t>
  </si>
  <si>
    <t>urs.20160718_145722_753.log</t>
  </si>
  <si>
    <t>urs.20160718_145804_703.log</t>
  </si>
  <si>
    <t>urs.20160718_145843_315.log</t>
  </si>
  <si>
    <t>urs.20160718_145919_555.log</t>
  </si>
  <si>
    <t>urs.20160718_145956_778.log</t>
  </si>
  <si>
    <t>urs.20160718_150035_233.log</t>
  </si>
  <si>
    <t>urs.20160718_150117_760.log</t>
  </si>
  <si>
    <t>urs.20160718_150155_202.log</t>
  </si>
  <si>
    <t>urs.20160718_150232_628.log</t>
  </si>
  <si>
    <t>urs.20160718_150311_161.log</t>
  </si>
  <si>
    <t>urs.20160718_150349_632.log</t>
  </si>
  <si>
    <t>urs.20160718_150434_172.log</t>
  </si>
  <si>
    <t>urs.20160718_150512_081.log</t>
  </si>
  <si>
    <t>urs.20160718_150547_058.log</t>
  </si>
  <si>
    <t>urs.20160718_150623_985.log</t>
  </si>
  <si>
    <t>urs.20160718_150701_379.log</t>
  </si>
  <si>
    <t>urs.20160718_150739_788.log</t>
  </si>
  <si>
    <t>urs.20160718_150809_835.log</t>
  </si>
  <si>
    <t>urs.20160718_150843_532.log</t>
  </si>
  <si>
    <t>urs.20160718_150920_552.log</t>
  </si>
  <si>
    <t>urs.20160718_150958_977.log</t>
  </si>
  <si>
    <t>urs.20160718_151034_171.log</t>
  </si>
  <si>
    <t>urs.20160718_151105_622.log</t>
  </si>
  <si>
    <t>urs.20160718_151143_579.log</t>
  </si>
  <si>
    <t>urs.20160718_151222_908.log</t>
  </si>
  <si>
    <t>urs.20160718_151303_610.log</t>
  </si>
  <si>
    <t>urs.20160718_151340_349.log</t>
  </si>
  <si>
    <t>urs.20160718_151421_971.log</t>
  </si>
  <si>
    <t>urs.20160718_151503_703.log</t>
  </si>
  <si>
    <t>urs.20160718_151538_789.log</t>
  </si>
  <si>
    <t>urs.20160718_151614_982.log</t>
  </si>
  <si>
    <t>urs.20160718_151643_594.log</t>
  </si>
  <si>
    <t>urs.20160718_151709_927.log</t>
  </si>
  <si>
    <t>urs.20160718_151752_673.log</t>
  </si>
  <si>
    <t>urs.20160718_151831_550.log</t>
  </si>
  <si>
    <t>urs.20160718_151909_444.log</t>
  </si>
  <si>
    <t>urs.20160718_151945_699.log</t>
  </si>
  <si>
    <t>urs.20160718_152023_281.log</t>
  </si>
  <si>
    <t>urs.20160718_152102_969.log</t>
  </si>
  <si>
    <t>urs.20160718_152142_860.log</t>
  </si>
  <si>
    <t>urs.20160718_152216_713.log</t>
  </si>
  <si>
    <t>urs.20160718_152254_919.log</t>
  </si>
  <si>
    <t>urs.20160718_152332_829.log</t>
  </si>
  <si>
    <t>urs.20160718_152408_757.log</t>
  </si>
  <si>
    <t>urs.20160718_152451_346.log</t>
  </si>
  <si>
    <t>urs.20160718_152525_153.log</t>
  </si>
  <si>
    <t>urs.20160718_152605_792.log</t>
  </si>
  <si>
    <t>urs.20160718_152644_747.log</t>
  </si>
  <si>
    <t>urs.20160718_152719_131.log</t>
  </si>
  <si>
    <t>urs.20160718_152801_315.log</t>
  </si>
  <si>
    <t>urs.20160718_152838_382.log</t>
  </si>
  <si>
    <t>urs.20160718_152916_697.log</t>
  </si>
  <si>
    <t>urs.20160718_152956_791.log</t>
  </si>
  <si>
    <t>urs.20160718_153035_917.log</t>
  </si>
  <si>
    <t>urs.20160718_153114_341.log</t>
  </si>
  <si>
    <t>urs.20160718_153152_797.log</t>
  </si>
  <si>
    <t>urs.20160718_153229_349.log</t>
  </si>
  <si>
    <t>urs.20160718_153312_422.log</t>
  </si>
  <si>
    <t>urs.20160718_153356_291.log</t>
  </si>
  <si>
    <t>urs.20160718_153439_770.log</t>
  </si>
  <si>
    <t>urs.20160718_153522_047.log</t>
  </si>
  <si>
    <t>urs.20160718_153602_593.log</t>
  </si>
  <si>
    <t>urs.20160718_153643_264.log</t>
  </si>
  <si>
    <t>urs.20160718_153717_414.log</t>
  </si>
  <si>
    <t>urs.20160718_153744_715.log</t>
  </si>
  <si>
    <t>urs.20160718_153810_628.log</t>
  </si>
  <si>
    <t>urs.20160718_153841_283.log</t>
  </si>
  <si>
    <t>urs.20160718_153909_769.log</t>
  </si>
  <si>
    <t>urs.20160718_153937_055.log</t>
  </si>
  <si>
    <t>urs.20160718_154002_281.log</t>
  </si>
  <si>
    <t>urs.20160718_154019_910.log</t>
  </si>
  <si>
    <t>urs.20160718_154026_587.log</t>
  </si>
  <si>
    <t>urs.20160718_154040_350.log</t>
  </si>
  <si>
    <t>urs.20160718_154114_357.log</t>
  </si>
  <si>
    <t>urs.20160718_154152_003.log</t>
  </si>
  <si>
    <t>urs.20160718_154204_120.log</t>
  </si>
  <si>
    <t>urs.20160718_154210_068.log</t>
  </si>
  <si>
    <t>urs.20160718_154214_128.log</t>
  </si>
  <si>
    <t>urs.20160718_154218_297.log</t>
  </si>
  <si>
    <t>urs.20160718_154222_372.log</t>
  </si>
  <si>
    <t>urs.20160718_154226_448.log</t>
  </si>
  <si>
    <t>urs.20160718_154230_507.log</t>
  </si>
  <si>
    <t>urs.20160718_154234_848.log</t>
  </si>
  <si>
    <t>urs.20160718_154239_423.log</t>
  </si>
  <si>
    <t>urs.20160718_154243_920.log</t>
  </si>
  <si>
    <t>urs.20160718_154250_119.log</t>
  </si>
  <si>
    <t>urs.20160718_154318_864.log</t>
  </si>
  <si>
    <t>urs.20160718_154356_479.log</t>
  </si>
  <si>
    <t>urs.20160718_154430_033.log</t>
  </si>
  <si>
    <t>urs.20160718_154441_994.log</t>
  </si>
  <si>
    <t>urs.20160718_154448_489.log</t>
  </si>
  <si>
    <t>urs.20160718_154454_391.log</t>
  </si>
  <si>
    <t>urs.20160718_154500_824.log</t>
  </si>
  <si>
    <t>urs.20160718_154507_585.log</t>
  </si>
  <si>
    <t>urs.20160718_154520_654.log</t>
  </si>
  <si>
    <t>urs.20160718_154600_192.log</t>
  </si>
  <si>
    <t>urs.20160718_154635_912.log</t>
  </si>
  <si>
    <t>urs.20160718_154711_914.log</t>
  </si>
  <si>
    <t>urs.20160718_154748_384.log</t>
  </si>
  <si>
    <t>urs.20160718_154824_089.log</t>
  </si>
  <si>
    <t>urs.20160718_154901_089.log</t>
  </si>
  <si>
    <t>urs.20160718_154936_748.log</t>
  </si>
  <si>
    <t>urs.20160718_155014_060.log</t>
  </si>
  <si>
    <t>urs.20160718_155048_889.log</t>
  </si>
  <si>
    <t>urs.20160718_155125_414.log</t>
  </si>
  <si>
    <t>urs.20160718_155205_388.log</t>
  </si>
  <si>
    <t>urs.20160718_155240_727.log</t>
  </si>
  <si>
    <t>urs.20160718_155254_894.log</t>
  </si>
  <si>
    <t>urs.20160718_155301_588.log</t>
  </si>
  <si>
    <t>urs.20160718_155307_470.log</t>
  </si>
  <si>
    <t>urs.20160718_155313_711.log</t>
  </si>
  <si>
    <t>urs.20160718_155319_983.log</t>
  </si>
  <si>
    <t>urs.20160718_155334_056.log</t>
  </si>
  <si>
    <t>urs.20160718_155411_720.log</t>
  </si>
  <si>
    <t>urs.20160718_155454_221.log</t>
  </si>
  <si>
    <t>urs.20160718_155535_521.log</t>
  </si>
  <si>
    <t>urs.20160718_155613_572.log</t>
  </si>
  <si>
    <t>urs.20160718_155654_120.log</t>
  </si>
  <si>
    <t>urs.20160718_155724_386.log</t>
  </si>
  <si>
    <t>urs.20160718_155730_611.log</t>
  </si>
  <si>
    <t>urs.20160718_155736_555.log</t>
  </si>
  <si>
    <t>urs.20160718_155742_374.log</t>
  </si>
  <si>
    <t>urs.20160718_155748_443.log</t>
  </si>
  <si>
    <t>urs.20160718_155821_845.log</t>
  </si>
  <si>
    <t>urs.20160718_155902_923.log</t>
  </si>
  <si>
    <t>urs.20160718_155935_436.log</t>
  </si>
  <si>
    <t>urs.20160718_160014_236.log</t>
  </si>
  <si>
    <t>urs.20160718_160050_961.log</t>
  </si>
  <si>
    <t>urs.20160718_160131_196.log</t>
  </si>
  <si>
    <t>urs.20160718_160211_742.log</t>
  </si>
  <si>
    <t>urs.20160718_160247_016.log</t>
  </si>
  <si>
    <t>urs.20160718_160320_713.log</t>
  </si>
  <si>
    <t>urs.20160718_160349_091.log</t>
  </si>
  <si>
    <t>urs.20160718_160411_728.log</t>
  </si>
  <si>
    <t>urs.20160718_160438_686.log</t>
  </si>
  <si>
    <t>urs.20160718_160514_552.log</t>
  </si>
  <si>
    <t>urs.20160718_160552_634.log</t>
  </si>
  <si>
    <t>urs.20160718_160621_604.log</t>
  </si>
  <si>
    <t>urs.20160718_160653_820.log</t>
  </si>
  <si>
    <t>urs.20160718_160731_636.log</t>
  </si>
  <si>
    <t>urs.20160718_160806_566.log</t>
  </si>
  <si>
    <t>urs.20160718_160846_769.log</t>
  </si>
  <si>
    <t>urs.20160718_160917_034.log</t>
  </si>
  <si>
    <t>urs.20160718_160953_634.log</t>
  </si>
  <si>
    <t>urs.20160718_161032_214.log</t>
  </si>
  <si>
    <t>urs.20160718_161109_016.log</t>
  </si>
  <si>
    <t>urs.20160718_161137_565.log</t>
  </si>
  <si>
    <t>urs.20160718_161204_336.log</t>
  </si>
  <si>
    <t>urs.20160718_161234_991.log</t>
  </si>
  <si>
    <t>urs.20160718_161312_760.log</t>
  </si>
  <si>
    <t>urs.20160718_161355_303.log</t>
  </si>
  <si>
    <t>urs.20160718_161439_874.log</t>
  </si>
  <si>
    <t>urs.20160718_161522_011.log</t>
  </si>
  <si>
    <t>urs.20160718_161604_491.log</t>
  </si>
  <si>
    <t>urs.20160718_161645_599.log</t>
  </si>
  <si>
    <t>urs.20160718_161717_455.log</t>
  </si>
  <si>
    <t>urs.20160718_161744_632.log</t>
  </si>
  <si>
    <t>urs.20160718_161812_978.log</t>
  </si>
  <si>
    <t>urs.20160718_161841_074.log</t>
  </si>
  <si>
    <t>urs.20160718_161910_950.log</t>
  </si>
  <si>
    <t>urs.20160718_161945_255.log</t>
  </si>
  <si>
    <t>urs.20160718_162015_614.log</t>
  </si>
  <si>
    <t>urs.20160718_162043_929.log</t>
  </si>
  <si>
    <t>urs.20160718_162110_965.log</t>
  </si>
  <si>
    <t>urs.20160718_162140_622.log</t>
  </si>
  <si>
    <t>urs.20160718_162219_530.log</t>
  </si>
  <si>
    <t>urs.20160718_162259_389.log</t>
  </si>
  <si>
    <t>urs.20160718_162336_051.log</t>
  </si>
  <si>
    <t>urs.20160718_162412_010.log</t>
  </si>
  <si>
    <t>urs.20160718_162448_921.log</t>
  </si>
  <si>
    <t>urs.20160718_162529_795.log</t>
  </si>
  <si>
    <t>urs.20160718_162601_557.log</t>
  </si>
  <si>
    <t>urs.20160718_162628_344.log</t>
  </si>
  <si>
    <t>urs.20160718_162656_378.log</t>
  </si>
  <si>
    <t>urs.20160718_162728_390.log</t>
  </si>
  <si>
    <t>urs.20160718_162755_660.log</t>
  </si>
  <si>
    <t>urs.20160718_162822_244.log</t>
  </si>
  <si>
    <t>urs.20160718_162903_070.log</t>
  </si>
  <si>
    <t>urs.20160718_162936_518.log</t>
  </si>
  <si>
    <t>urs.20160718_163013_570.log</t>
  </si>
  <si>
    <t>urs.20160718_163057_236.log</t>
  </si>
  <si>
    <t>urs.20160718_163139_778.log</t>
  </si>
  <si>
    <t>urs.20160718_163220_106.log</t>
  </si>
  <si>
    <t>urs.20160718_163259_029.log</t>
  </si>
  <si>
    <t>urs.20160718_163340_745.log</t>
  </si>
  <si>
    <t>urs.20160718_163424_193.log</t>
  </si>
  <si>
    <t>urs.20160718_163507_048.log</t>
  </si>
  <si>
    <t>urs.20160718_163543_772.log</t>
  </si>
  <si>
    <t>urs.20160718_163628_374.log</t>
  </si>
  <si>
    <t>urs.20160718_163713_397.log</t>
  </si>
  <si>
    <t>urs.20160718_163754_505.log</t>
  </si>
  <si>
    <t>urs.20160718_163837_313.log</t>
  </si>
  <si>
    <t>urs.20160718_163923_303.log</t>
  </si>
  <si>
    <t>urs.20160718_164011_650.log</t>
  </si>
  <si>
    <t>urs.20160718_164055_597.log</t>
  </si>
  <si>
    <t>urs.20160718_164138_295.log</t>
  </si>
  <si>
    <t>urs.20160718_164213_740.log</t>
  </si>
  <si>
    <t>urs.20160718_164257_983.log</t>
  </si>
  <si>
    <t>urs.20160718_164336_985.log</t>
  </si>
  <si>
    <t>urs.20160718_164417_500.log</t>
  </si>
  <si>
    <t>urs.20160718_164504_723.log</t>
  </si>
  <si>
    <t>urs.20160718_164547_655.log</t>
  </si>
  <si>
    <t>urs.20160718_164629_481.log</t>
  </si>
  <si>
    <t>urs.20160718_164708_186.log</t>
  </si>
  <si>
    <t>urs.20160718_164750_775.log</t>
  </si>
  <si>
    <t>urs.20160718_164836_454.log</t>
  </si>
  <si>
    <t>urs.20160718_164920_448.log</t>
  </si>
  <si>
    <t>urs.20160718_164959_558.log</t>
  </si>
  <si>
    <t>urs.20160718_165038_466.log</t>
  </si>
  <si>
    <t>urs.20160718_165120_182.log</t>
  </si>
  <si>
    <t>urs.20160718_165200_572.log</t>
  </si>
  <si>
    <t>urs.20160718_165238_840.log</t>
  </si>
  <si>
    <t>urs.20160718_165321_321.log</t>
  </si>
  <si>
    <t>urs.20160718_165402_428.log</t>
  </si>
  <si>
    <t>urs.20160718_165442_210.log</t>
  </si>
  <si>
    <t>urs.20160718_165525_580.log</t>
  </si>
  <si>
    <t>urs.20160718_165610_790.log</t>
  </si>
  <si>
    <t>urs.20160718_165652_163.log</t>
  </si>
  <si>
    <t>urs.20160718_165734_643.log</t>
  </si>
  <si>
    <t>urs.20160718_165815_299.log</t>
  </si>
  <si>
    <t>urs.20160718_165854_799.log</t>
  </si>
  <si>
    <t>urs.20160718_165929_838.log</t>
  </si>
  <si>
    <t>urs.20160718_170006_484.log</t>
  </si>
  <si>
    <t>urs.20160718_170034_846.log</t>
  </si>
  <si>
    <t>urs.20160718_170110_571.log</t>
  </si>
  <si>
    <t>urs.20160718_170158_216.log</t>
  </si>
  <si>
    <t>urs.20160718_170242_365.log</t>
  </si>
  <si>
    <t>urs.20160718_170326_874.log</t>
  </si>
  <si>
    <t>urs.20160718_170411_398.log</t>
  </si>
  <si>
    <t>urs.20160718_170452_474.log</t>
  </si>
  <si>
    <t>urs.20160718_170536_109.log</t>
  </si>
  <si>
    <t>urs.20160718_170618_543.log</t>
  </si>
  <si>
    <t>urs.20160718_170703_441.log</t>
  </si>
  <si>
    <t>urs.20160718_170749_291.log</t>
  </si>
  <si>
    <t>urs.20160718_171056_686.log</t>
  </si>
  <si>
    <t>urs.20160718_171147_294.log</t>
  </si>
  <si>
    <t>urs.20160718_171231_616.log</t>
  </si>
  <si>
    <t>urs.20160718_171315_703.log</t>
  </si>
  <si>
    <t>urs.20160718_171357_091.log</t>
  </si>
  <si>
    <t>urs.20160718_171441_163.log</t>
  </si>
  <si>
    <t>urs.20160718_171527_356.log</t>
  </si>
  <si>
    <t>urs.20160718_171612_676.log</t>
  </si>
  <si>
    <t>urs.20160718_171701_163.log</t>
  </si>
  <si>
    <t>urs.20160718_171714_486.log</t>
  </si>
  <si>
    <t>urs.20160718_171720_788.log</t>
  </si>
  <si>
    <t>urs.20160718_171726_888.log</t>
  </si>
  <si>
    <t>urs.20160718_171733_113.log</t>
  </si>
  <si>
    <t>urs.20160718_171739_525.log</t>
  </si>
  <si>
    <t>urs.20160718_171802_317.log</t>
  </si>
  <si>
    <t>urs.20160718_171849_509.log</t>
  </si>
  <si>
    <t>urs.20160718_171932_863.log</t>
  </si>
  <si>
    <t>urs.20160718_172013_237.log</t>
  </si>
  <si>
    <t>urs.20160718_172058_370.log</t>
  </si>
  <si>
    <t>urs.20160718_172143_846.log</t>
  </si>
  <si>
    <t>urs.20160718_172223_393.log</t>
  </si>
  <si>
    <t>urs.20160718_172306_217.log</t>
  </si>
  <si>
    <t>urs.20160718_172355_858.log</t>
  </si>
  <si>
    <t>urs.20160718_172441_692.log</t>
  </si>
  <si>
    <t>urs.20160718_172526_232.log</t>
  </si>
  <si>
    <t>urs.20160718_172609_259.log</t>
  </si>
  <si>
    <t>urs.20160718_172657_823.log</t>
  </si>
  <si>
    <t>urs.20160718_172736_201.log</t>
  </si>
  <si>
    <t>urs.20160718_172826_918.log</t>
  </si>
  <si>
    <t>urs.20160718_172918_400.log</t>
  </si>
  <si>
    <t>urs.20160718_173007_948.log</t>
  </si>
  <si>
    <t>urs.20160718_173055_904.log</t>
  </si>
  <si>
    <t>urs.20160718_173145_405.log</t>
  </si>
  <si>
    <t>urs.20160718_173231_988.log</t>
  </si>
  <si>
    <t>urs.20160718_173324_796.log</t>
  </si>
  <si>
    <t>urs.20160718_173415_342.log</t>
  </si>
  <si>
    <t>urs.20160718_173502_955.log</t>
  </si>
  <si>
    <t>urs.20160718_173551_301.log</t>
  </si>
  <si>
    <t>urs.20160718_173633_751.log</t>
  </si>
  <si>
    <t>urs.20160718_173718_400.log</t>
  </si>
  <si>
    <t>urs.20160718_173809_117.log</t>
  </si>
  <si>
    <t>urs.20160718_173906_184.log</t>
  </si>
  <si>
    <t>urs.20160718_173958_789.log</t>
  </si>
  <si>
    <t>urs.20160718_174049_647.log</t>
  </si>
  <si>
    <t>urs.20160718_174136_215.log</t>
  </si>
  <si>
    <t>urs.20160718_174227_572.log</t>
  </si>
  <si>
    <t>urs.20160718_174319_709.log</t>
  </si>
  <si>
    <t>urs.20160718_174409_444.log</t>
  </si>
  <si>
    <t>urs.20160718_174500_006.log</t>
  </si>
  <si>
    <t>urs.20160718_174548_165.log</t>
  </si>
  <si>
    <t>urs.20160718_174634_904.log</t>
  </si>
  <si>
    <t>urs.20160718_174724_920.log</t>
  </si>
  <si>
    <t>urs.20160718_174817_712.log</t>
  </si>
  <si>
    <t>urs.20160718_174906_948.log</t>
  </si>
  <si>
    <t>urs.20160718_174959_272.log</t>
  </si>
  <si>
    <t>urs.20160718_175048_258.log</t>
  </si>
  <si>
    <t>urs.20160718_175142_595.log</t>
  </si>
  <si>
    <t>urs.20160718_175232_220.log</t>
  </si>
  <si>
    <t>urs.20160718_175318_788.log</t>
  </si>
  <si>
    <t>urs.20160718_175400_660.log</t>
  </si>
  <si>
    <t>urs.20160718_175450_988.log</t>
  </si>
  <si>
    <t>urs.20160718_175543_811.log</t>
  </si>
  <si>
    <t>urs.20160718_175639_147.log</t>
  </si>
  <si>
    <t>urs.20160718_175726_900.log</t>
  </si>
  <si>
    <t>urs.20160718_175813_546.log</t>
  </si>
  <si>
    <t>urs.20160718_175901_627.log</t>
  </si>
  <si>
    <t>urs.20160718_175953_780.log</t>
  </si>
  <si>
    <t>urs.20160718_180042_344.log</t>
  </si>
  <si>
    <t>urs.20160718_180131_299.log</t>
  </si>
  <si>
    <t>urs.20160718_180217_243.log</t>
  </si>
  <si>
    <t>urs.20160718_180303_764.log</t>
  </si>
  <si>
    <t>urs.20160718_180346_759.log</t>
  </si>
  <si>
    <t>urs.20160718_180436_728.log</t>
  </si>
  <si>
    <t>urs.20160718_180526_213.log</t>
  </si>
  <si>
    <t>urs.20160718_180614_122.log</t>
  </si>
  <si>
    <t>urs.20160718_180704_653.log</t>
  </si>
  <si>
    <t>urs.20160718_180759_302.log</t>
  </si>
  <si>
    <t>urs.20160718_180849_379.log</t>
  </si>
  <si>
    <t>urs.20160718_180940_705.log</t>
  </si>
  <si>
    <t>urs.20160718_181028_350.log</t>
  </si>
  <si>
    <t>urs.20160718_181117_694.log</t>
  </si>
  <si>
    <t>urs.20160718_181204_652.log</t>
  </si>
  <si>
    <t>urs.20160718_181251_360.log</t>
  </si>
  <si>
    <t>urs.20160718_181344_278.log</t>
  </si>
  <si>
    <t>urs.20160718_181443_326.log</t>
  </si>
  <si>
    <t>urs.20160718_181539_129.log</t>
  </si>
  <si>
    <t>urs.20160718_181629_519.log</t>
  </si>
  <si>
    <t>urs.20160718_181716_914.log</t>
  </si>
  <si>
    <t>urs.20160718_181805_541.log</t>
  </si>
  <si>
    <t>urs.20160718_181856_274.log</t>
  </si>
  <si>
    <t>urs.20160718_181942_842.log</t>
  </si>
  <si>
    <t>urs.20160718_182035_650.log</t>
  </si>
  <si>
    <t>urs.20160718_182124_651.log</t>
  </si>
  <si>
    <t>urs.20160718_182220_361.log</t>
  </si>
  <si>
    <t>urs.20160718_182316_991.log</t>
  </si>
  <si>
    <t>urs.20160718_182405_525.log</t>
  </si>
  <si>
    <t>urs.20160718_182459_581.log</t>
  </si>
  <si>
    <t>urs.20160718_182548_910.log</t>
  </si>
  <si>
    <t>urs.20160718_182642_030.log</t>
  </si>
  <si>
    <t>urs.20160718_182736_850.log</t>
  </si>
  <si>
    <t>urs.20160718_182828_067.log</t>
  </si>
  <si>
    <t>urs.20160718_182918_894.log</t>
  </si>
  <si>
    <t>urs.20160718_183009_767.log</t>
  </si>
  <si>
    <t>urs.20160718_183104_869.log</t>
  </si>
  <si>
    <t>urs.20160718_183156_741.log</t>
  </si>
  <si>
    <t>urs.20160718_183255_961.log</t>
  </si>
  <si>
    <t>urs.20160718_183353_823.log</t>
  </si>
  <si>
    <t>urs.20160718_183452_450.log</t>
  </si>
  <si>
    <t>urs.20160718_183545_258.log</t>
  </si>
  <si>
    <t>urs.20160718_183648_160.log</t>
  </si>
  <si>
    <t>urs.20160718_183744_915.log</t>
  </si>
  <si>
    <t>urs.20160718_183847_302.log</t>
  </si>
  <si>
    <t>urs.20160718_183947_770.log</t>
  </si>
  <si>
    <t>urs.20160718_184052_653.log</t>
  </si>
  <si>
    <t>urs.20160718_184152_528.log</t>
  </si>
  <si>
    <t>urs.20160718_184249_829.log</t>
  </si>
  <si>
    <t>urs.20160718_184344_696.log</t>
  </si>
  <si>
    <t>urs.20160718_184438_175.log</t>
  </si>
  <si>
    <t>urs.20160718_184545_632.log</t>
  </si>
  <si>
    <t>urs.20160718_184648_284.log</t>
  </si>
  <si>
    <t>urs.20160718_184744_118.log</t>
  </si>
  <si>
    <t>urs.20160718_184837_394.log</t>
  </si>
  <si>
    <t>urs.20160718_184936_911.log</t>
  </si>
  <si>
    <t>urs.20160718_185034_773.log</t>
  </si>
  <si>
    <t>urs.20160718_185134_196.log</t>
  </si>
  <si>
    <t>urs.20160718_185234_524.log</t>
  </si>
  <si>
    <t>urs.20160718_185335_709.log</t>
  </si>
  <si>
    <t>urs.20160718_185428_548.log</t>
  </si>
  <si>
    <t>urs.20160718_185535_990.log</t>
  </si>
  <si>
    <t>urs.20160718_185637_129.log</t>
  </si>
  <si>
    <t>urs.20160718_185734_258.log</t>
  </si>
  <si>
    <t>urs.20160718_185829_219.log</t>
  </si>
  <si>
    <t>urs.20160718_185925_896.log</t>
  </si>
  <si>
    <t>urs.20160718_190026_348.log</t>
  </si>
  <si>
    <t>urs.20160718_190121_964.log</t>
  </si>
  <si>
    <t>urs.20160718_190218_470.log</t>
  </si>
  <si>
    <t>urs.20160718_190319_172.log</t>
  </si>
  <si>
    <t>urs.20160718_190423_774.log</t>
  </si>
  <si>
    <t>urs.20160718_190526_582.log</t>
  </si>
  <si>
    <t>urs.20160718_190631_855.log</t>
  </si>
  <si>
    <t>urs.20160718_190732_853.log</t>
  </si>
  <si>
    <t>urs.20160718_190833_851.log</t>
  </si>
  <si>
    <t>urs.20160718_190938_157.log</t>
  </si>
  <si>
    <t>urs.20160718_191045_505.log</t>
  </si>
  <si>
    <t>urs.20160718_191147_689.log</t>
  </si>
  <si>
    <t>urs.20160718_191250_544.log</t>
  </si>
  <si>
    <t>urs.20160718_191357_626.log</t>
  </si>
  <si>
    <t>urs.20160718_191502_322.log</t>
  </si>
  <si>
    <t>urs.20160718_191614_241.log</t>
  </si>
  <si>
    <t>urs.20160718_191721_058.log</t>
  </si>
  <si>
    <t>urs.20160718_191825_613.log</t>
  </si>
  <si>
    <t>urs.20160718_191930_278.log</t>
  </si>
  <si>
    <t>urs.20160718_192034_833.log</t>
  </si>
  <si>
    <t>urs.20160718_192137_641.log</t>
  </si>
  <si>
    <t>urs.20160718_192238_327.log</t>
  </si>
  <si>
    <t>urs.20160718_192346_502.log</t>
  </si>
  <si>
    <t>urs.20160718_192450_028.log</t>
  </si>
  <si>
    <t>urs.20160718_192559_482.log</t>
  </si>
  <si>
    <t>urs.20160718_192708_592.log</t>
  </si>
  <si>
    <t>urs.20160718_192811_494.log</t>
  </si>
  <si>
    <t>urs.20160718_192915_706.log</t>
  </si>
  <si>
    <t>urs.20160718_193027_453.log</t>
  </si>
  <si>
    <t>urs.20160718_193135_097.log</t>
  </si>
  <si>
    <t>urs.20160718_193241_977.log</t>
  </si>
  <si>
    <t>urs.20160718_193351_010.log</t>
  </si>
  <si>
    <t>urs.20160718_193503_849.log</t>
  </si>
  <si>
    <t>urs.20160718_193617_546.log</t>
  </si>
  <si>
    <t>urs.20160718_193721_259.log</t>
  </si>
  <si>
    <t>urs.20160718_193826_438.log</t>
  </si>
  <si>
    <t>urs.20160718_193935_096.log</t>
  </si>
  <si>
    <t>urs.20160718_194045_533.log</t>
  </si>
  <si>
    <t>urs.20160718_194156_500.log</t>
  </si>
  <si>
    <t>urs.20160718_194309_371.log</t>
  </si>
  <si>
    <t>urs.20160718_194416_375.log</t>
  </si>
  <si>
    <t>urs.20160718_194522_974.log</t>
  </si>
  <si>
    <t>urs.20160718_194630_150.log</t>
  </si>
  <si>
    <t>urs.20160718_194753_504.log</t>
  </si>
  <si>
    <t>urs.20160718_194935_751.log</t>
  </si>
  <si>
    <t>urs.20160718_195122_927.log</t>
  </si>
  <si>
    <t>urs.20160718_195259_089.log</t>
  </si>
  <si>
    <t>urs.20160718_195433_878.log</t>
  </si>
  <si>
    <t>urs.20160718_195609_338.log</t>
  </si>
  <si>
    <t>urs.20160718_195748_574.log</t>
  </si>
  <si>
    <t>urs.20160718_195933_675.log</t>
  </si>
  <si>
    <t>urs.20160718_200128_885.log</t>
  </si>
  <si>
    <t>urs.20160718_200336_405.log</t>
  </si>
  <si>
    <t>urs.20160718_200549_899.log</t>
  </si>
  <si>
    <t>urs.20160718_200811_459.log</t>
  </si>
  <si>
    <t>urs.20160718_201031_147.log</t>
  </si>
  <si>
    <t>urs.20160718_201250_944.log</t>
  </si>
  <si>
    <t>urs.20160718_201500_273.log</t>
  </si>
  <si>
    <t>urs.20160718_201719_726.log</t>
  </si>
  <si>
    <t>urs.20160718_201936_840.log</t>
  </si>
  <si>
    <t>urs.20160718_202202_160.log</t>
  </si>
  <si>
    <t>urs.20160718_202425_763.log</t>
  </si>
  <si>
    <t>urs.20160718_202646_200.log</t>
  </si>
  <si>
    <t>urs.20160718_202906_668.log</t>
  </si>
  <si>
    <t>urs.20160718_203124_140.log</t>
  </si>
  <si>
    <t>urs.20160718_203342_003.log</t>
  </si>
  <si>
    <t>urs.20160718_203604_670.log</t>
  </si>
  <si>
    <t>urs.20160718_203830_255.log</t>
  </si>
  <si>
    <t>urs.20160718_204049_365.log</t>
  </si>
  <si>
    <t>urs.20160718_204312_423.log</t>
  </si>
  <si>
    <t>urs.20160718_204537_805.log</t>
  </si>
  <si>
    <t>urs.20160718_204759_193.log</t>
  </si>
  <si>
    <t>urs.20160718_205025_277.log</t>
  </si>
  <si>
    <t>urs.20160718_205253_249.log</t>
  </si>
  <si>
    <t>urs.20160718_205512_609.log</t>
  </si>
  <si>
    <t>urs.20160718_205736_041.log</t>
  </si>
  <si>
    <t>urs.20160718_210003_701.log</t>
  </si>
  <si>
    <t>urs.20160718_210223_466.log</t>
  </si>
  <si>
    <t>urs.20160718_210445_931.log</t>
  </si>
  <si>
    <t>urs.20160718_210711_329.log</t>
  </si>
  <si>
    <t>urs.20160718_210940_860.log</t>
  </si>
  <si>
    <t>urs.20160718_211204_948.log</t>
  </si>
  <si>
    <t>urs.20160718_211433_559.log</t>
  </si>
  <si>
    <t>urs.20160718_211654_229.log</t>
  </si>
  <si>
    <t>urs.20160718_211919_939.log</t>
  </si>
  <si>
    <t>urs.20160718_212144_026.log</t>
  </si>
  <si>
    <t>urs.20160718_212407_365.log</t>
  </si>
  <si>
    <t>urs.20160718_212630_781.log</t>
  </si>
  <si>
    <t>urs.20160718_212858_253.log</t>
  </si>
  <si>
    <t>urs.20160718_213123_557.log</t>
  </si>
  <si>
    <t>urs.20160718_213345_242.log</t>
  </si>
  <si>
    <t>urs.20160718_213608_705.log</t>
  </si>
  <si>
    <t>urs.20160718_213833_962.log</t>
  </si>
  <si>
    <t>urs.20160718_214057_862.log</t>
  </si>
  <si>
    <t>urs.20160718_214323_993.log</t>
  </si>
  <si>
    <t>urs.20160718_214548_236.log</t>
  </si>
  <si>
    <t>urs.20160718_214813_603.log</t>
  </si>
  <si>
    <t>urs.20160718_215035_287.log</t>
  </si>
  <si>
    <t>urs.20160718_215301_730.log</t>
  </si>
  <si>
    <t>urs.20160718_215523_149.log</t>
  </si>
  <si>
    <t>urs.20160718_215746_800.log</t>
  </si>
  <si>
    <t>urs.20160718_220014_350.log</t>
  </si>
  <si>
    <t>urs.20160718_220239_935.log</t>
  </si>
  <si>
    <t>urs.20160718_220506_081.log</t>
  </si>
  <si>
    <t>urs.20160718_220731_947.log</t>
  </si>
  <si>
    <t>urs.20160718_220955_488.log</t>
  </si>
  <si>
    <t>urs.20160718_221205_379.log</t>
  </si>
  <si>
    <t>urs.20160718_221339_076.log</t>
  </si>
  <si>
    <t>urs.20160718_221551_166.log</t>
  </si>
  <si>
    <t>urs.20160718_221819_122.log</t>
  </si>
  <si>
    <t>urs.20160718_222045_347.log</t>
  </si>
  <si>
    <t>urs.20160718_222307_141.log</t>
  </si>
  <si>
    <t>urs.20160718_222530_744.log</t>
  </si>
  <si>
    <t>urs.20160718_222756_204.log</t>
  </si>
  <si>
    <t>urs.20160718_222940_525.log</t>
  </si>
  <si>
    <t>urs.20160718_223111_851.log</t>
  </si>
  <si>
    <t>urs.20160718_223240_603.log</t>
  </si>
  <si>
    <t>urs.20160718_223424_175.log</t>
  </si>
  <si>
    <t>urs.20160718_223636_422.log</t>
  </si>
  <si>
    <t>urs.20160718_223843_005.log</t>
  </si>
  <si>
    <t>urs.20160718_224021_242.log</t>
  </si>
  <si>
    <t>urs.20160718_224150_103.log</t>
  </si>
  <si>
    <t>urs.20160718_224318_870.log</t>
  </si>
  <si>
    <t>urs.20160718_224500_040.log</t>
  </si>
  <si>
    <t>urs.20160718_224713_691.log</t>
  </si>
  <si>
    <t>urs.20160718_224920_945.log</t>
  </si>
  <si>
    <t>urs.20160718_225112_380.log</t>
  </si>
  <si>
    <t>urs.20160718_225331_693.log</t>
  </si>
  <si>
    <t>urs.20160718_225553_518.log</t>
  </si>
  <si>
    <t>urs.20160718_225821_131.log</t>
  </si>
  <si>
    <t>urs.20160718_230042_987.log</t>
  </si>
  <si>
    <t>urs.20160718_230300_881.log</t>
  </si>
  <si>
    <t>urs.20160718_230522_566.log</t>
  </si>
  <si>
    <t>urs.20160718_230740_709.log</t>
  </si>
  <si>
    <t>urs.20160718_231004_172.log</t>
  </si>
  <si>
    <t>urs.20160718_231227_620.log</t>
  </si>
  <si>
    <t>urs.20160718_231449_148.log</t>
  </si>
  <si>
    <t>urs.20160718_231712_580.log</t>
  </si>
  <si>
    <t>urs.20160718_231933_875.log</t>
  </si>
  <si>
    <t>urs.20160718_232201_379.log</t>
  </si>
  <si>
    <t>urs.20160718_232423_594.log</t>
  </si>
  <si>
    <t>urs.20160718_232643_749.log</t>
  </si>
  <si>
    <t>urs.20160718_232907_915.log</t>
  </si>
  <si>
    <t>urs.20160718_233129_194.log</t>
  </si>
  <si>
    <t>urs.20160718_233348_507.log</t>
  </si>
  <si>
    <t>urs.20160718_233615_792.log</t>
  </si>
  <si>
    <t>urs.20160718_233845_152.log</t>
  </si>
  <si>
    <t>urs.20160718_234110_410.log</t>
  </si>
  <si>
    <t>urs.20160718_234337_851.log</t>
  </si>
  <si>
    <t>urs.20160718_234605_323.log</t>
  </si>
  <si>
    <t>urs.20160718_234833_061.log</t>
  </si>
  <si>
    <t>urs.20160718_235056_181.log</t>
  </si>
  <si>
    <t>urs.20160718_235321_516.log</t>
  </si>
  <si>
    <t>urs.20160718_235549_379.log</t>
  </si>
  <si>
    <t>urs.20160718_235816_976.log</t>
  </si>
  <si>
    <t>urs.20160719_000042_592.log</t>
  </si>
  <si>
    <t>urs.20160719_000312_248.log</t>
  </si>
  <si>
    <t>urs.20160719_000537_818.log</t>
  </si>
  <si>
    <t>urs.20160719_000759_268.log</t>
  </si>
  <si>
    <t>urs.20160719_001028_847.log</t>
  </si>
  <si>
    <t>urs.20160719_001256_506.log</t>
  </si>
  <si>
    <t>urs.20160719_001526_147.log</t>
  </si>
  <si>
    <t>urs.20160719_001750_016.log</t>
  </si>
  <si>
    <t>urs.20160719_002017_286.log</t>
  </si>
  <si>
    <t>urs.20160719_002242_730.log</t>
  </si>
  <si>
    <t>urs.20160719_002510_140.log</t>
  </si>
  <si>
    <t>urs.20160719_002737_394.log</t>
  </si>
  <si>
    <t>urs.20160719_003006_957.log</t>
  </si>
  <si>
    <t>urs.20160719_003234_196.log</t>
  </si>
  <si>
    <t>urs.20160719_003501_933.log</t>
  </si>
  <si>
    <t>urs.20160719_003727_518.log</t>
  </si>
  <si>
    <t>urs.20160719_003952_807.log</t>
  </si>
  <si>
    <t>urs.20160719_004219_203.log</t>
  </si>
  <si>
    <t>urs.20160719_004443_695.log</t>
  </si>
  <si>
    <t>urs.20160719_004711_676.log</t>
  </si>
  <si>
    <t>urs.20160719_004939_249.log</t>
  </si>
  <si>
    <t>urs.20160719_005206_951.log</t>
  </si>
  <si>
    <t>urs.20160719_005437_390.log</t>
  </si>
  <si>
    <t>urs.20160719_005703_346.log</t>
  </si>
  <si>
    <t>urs.20160719_005930_804.log</t>
  </si>
  <si>
    <t>urs.20160719_010158_574.log</t>
  </si>
  <si>
    <t>urs.20160719_010429_032.log</t>
  </si>
  <si>
    <t>urs.20160719_010658_912.log</t>
  </si>
  <si>
    <t>urs.20160719_010926_199.log</t>
  </si>
  <si>
    <t>urs.20160719_011153_549.log</t>
  </si>
  <si>
    <t>urs.20160719_011421_131.log</t>
  </si>
  <si>
    <t>urs.20160719_011648_496.log</t>
  </si>
  <si>
    <t>urs.20160719_011915_844.log</t>
  </si>
  <si>
    <t>urs.20160719_012145_314.log</t>
  </si>
  <si>
    <t>urs.20160719_012412_615.log</t>
  </si>
  <si>
    <t>urs.20160719_012639_963.log</t>
  </si>
  <si>
    <t>urs.20160719_012907_513.log</t>
  </si>
  <si>
    <t>urs.20160719_013136_811.log</t>
  </si>
  <si>
    <t>urs.20160719_013404_284.log</t>
  </si>
  <si>
    <t>urs.20160719_013631_663.log</t>
  </si>
  <si>
    <t>urs.20160719_013859_119.log</t>
  </si>
  <si>
    <t>urs.20160719_014128_589.log</t>
  </si>
  <si>
    <t>urs.20160719_014356_046.log</t>
  </si>
  <si>
    <t>urs.20160719_014625_281.log</t>
  </si>
  <si>
    <t>urs.20160719_014852_800.log</t>
  </si>
  <si>
    <t>urs.20160719_015122_457.log</t>
  </si>
  <si>
    <t>urs.20160719_015350_038.log</t>
  </si>
  <si>
    <t>urs.20160719_015617_402.log</t>
  </si>
  <si>
    <t>urs.20160719_015846_840.log</t>
  </si>
  <si>
    <t>urs.20160719_020114_562.log</t>
  </si>
  <si>
    <t>urs.20160719_020341_988.log</t>
  </si>
  <si>
    <t>urs.20160719_020611_254.log</t>
  </si>
  <si>
    <t>urs.20160719_020838_695.log</t>
  </si>
  <si>
    <t>urs.20160719_021105_294.log</t>
  </si>
  <si>
    <t>urs.20160719_021332_876.log</t>
  </si>
  <si>
    <t>urs.20160719_021603_125.log</t>
  </si>
  <si>
    <t>urs.20160719_021830_879.log</t>
  </si>
  <si>
    <t>urs.20160719_022100_925.log</t>
  </si>
  <si>
    <t>urs.20160719_022328_366.log</t>
  </si>
  <si>
    <t>urs.20160719_022555_543.log</t>
  </si>
  <si>
    <t>urs.20160719_022824_747.log</t>
  </si>
  <si>
    <t>urs.20160719_023049_988.log</t>
  </si>
  <si>
    <t>urs.20160719_023320_830.log</t>
  </si>
  <si>
    <t>urs.20160719_023548_553.log</t>
  </si>
  <si>
    <t>urs.20160719_023817_601.log</t>
  </si>
  <si>
    <t>urs.20160719_024045_120.log</t>
  </si>
  <si>
    <t>urs.20160719_024314_340.log</t>
  </si>
  <si>
    <t>urs.20160719_024541_734.log</t>
  </si>
  <si>
    <t>urs.20160719_024810_080.log</t>
  </si>
  <si>
    <t>urs.20160719_025040_142.log</t>
  </si>
  <si>
    <t>urs.20160719_025307_646.log</t>
  </si>
  <si>
    <t>urs.20160719_025537_318.log</t>
  </si>
  <si>
    <t>urs.20160719_025804_869.log</t>
  </si>
  <si>
    <t>urs.20160719_030034_572.log</t>
  </si>
  <si>
    <t>urs.20160719_030302_357.log</t>
  </si>
  <si>
    <t>urs.20160719_030531_498.log</t>
  </si>
  <si>
    <t>urs.20160719_030757_083.log</t>
  </si>
  <si>
    <t>urs.20160719_031024_259.log</t>
  </si>
  <si>
    <t>urs.20160719_031251_638.log</t>
  </si>
  <si>
    <t>urs.20160719_031521_029.log</t>
  </si>
  <si>
    <t>urs.20160719_031749_126.log</t>
  </si>
  <si>
    <t>urs.20160719_032019_484.log</t>
  </si>
  <si>
    <t>urs.20160719_032247_316.log</t>
  </si>
  <si>
    <t>urs.20160719_032517_144.log</t>
  </si>
  <si>
    <t>urs.20160719_032744_850.log</t>
  </si>
  <si>
    <t>urs.20160719_033013_103.log</t>
  </si>
  <si>
    <t>urs.20160719_033242_728.log</t>
  </si>
  <si>
    <t>urs.20160719_033512_182.log</t>
  </si>
  <si>
    <t>urs.20160719_033739_904.log</t>
  </si>
  <si>
    <t>urs.20160719_034007_689.log</t>
  </si>
  <si>
    <t>urs.20160719_034235_691.log</t>
  </si>
  <si>
    <t>urs.20160719_034503_148.log</t>
  </si>
  <si>
    <t>urs.20160719_034730_886.log</t>
  </si>
  <si>
    <t>urs.20160719_035001_369.log</t>
  </si>
  <si>
    <t>urs.20160719_035229_887.log</t>
  </si>
  <si>
    <t>urs.20160719_035500_121.log</t>
  </si>
  <si>
    <t>urs.20160719_035728_249.log</t>
  </si>
  <si>
    <t>urs.20160719_035957_702.log</t>
  </si>
  <si>
    <t>urs.20160719_040225_159.log</t>
  </si>
  <si>
    <t>urs.20160719_040454_660.log</t>
  </si>
  <si>
    <t>urs.20160719_040722_179.log</t>
  </si>
  <si>
    <t>urs.20160719_040951_539.log</t>
  </si>
  <si>
    <t>urs.20160719_041219_589.log</t>
  </si>
  <si>
    <t>urs.20160719_041448_637.log</t>
  </si>
  <si>
    <t>urs.20160719_041716_172.log</t>
  </si>
  <si>
    <t>urs.20160719_041943_520.log</t>
  </si>
  <si>
    <t>urs.20160719_042210_633.log</t>
  </si>
  <si>
    <t>urs.20160719_042435_953.log</t>
  </si>
  <si>
    <t>urs.20160719_042703_425.log</t>
  </si>
  <si>
    <t>urs.20160719_042930_991.log</t>
  </si>
  <si>
    <t>urs.20160719_043158_682.log</t>
  </si>
  <si>
    <t>urs.20160719_043426_045.log</t>
  </si>
  <si>
    <t>urs.20160719_043654_548.log</t>
  </si>
  <si>
    <t>urs.20160719_043924_828.log</t>
  </si>
  <si>
    <t>urs.20160719_044152_332.log</t>
  </si>
  <si>
    <t>urs.20160719_044422_144.log</t>
  </si>
  <si>
    <t>urs.20160719_044650_771.log</t>
  </si>
  <si>
    <t>urs.20160719_044918_681.log</t>
  </si>
  <si>
    <t>urs.20160719_045148_524.log</t>
  </si>
  <si>
    <t>urs.20160719_045416_309.log</t>
  </si>
  <si>
    <t>urs.20160719_045645_591.log</t>
  </si>
  <si>
    <t>urs.20160719_045914_826.log</t>
  </si>
  <si>
    <t>urs.20160719_050140_910.log</t>
  </si>
  <si>
    <t>urs.20160719_050408_617.log</t>
  </si>
  <si>
    <t>urs.20160719_050636_167.log</t>
  </si>
  <si>
    <t>urs.20160719_050901_768.log</t>
  </si>
  <si>
    <t>urs.20160719_051130_956.log</t>
  </si>
  <si>
    <t>urs.20160719_051400_238.log</t>
  </si>
  <si>
    <t>urs.20160719_051627_914.log</t>
  </si>
  <si>
    <t>urs.20160719_051855_667.log</t>
  </si>
  <si>
    <t>urs.20160719_052124_980.log</t>
  </si>
  <si>
    <t>urs.20160719_052352_188.log</t>
  </si>
  <si>
    <t>urs.20160719_052621_454.log</t>
  </si>
  <si>
    <t>urs.20160719_052846_774.log</t>
  </si>
  <si>
    <t>urs.20160719_053114_059.log</t>
  </si>
  <si>
    <t>urs.20160719_053341_563.log</t>
  </si>
  <si>
    <t>urs.20160719_053604_901.log</t>
  </si>
  <si>
    <t>urs.20160719_053834_339.log</t>
  </si>
  <si>
    <t>urs.20160719_054059_799.log</t>
  </si>
  <si>
    <t>urs.20160719_054331_640.log</t>
  </si>
  <si>
    <t>urs.20160719_054558_956.log</t>
  </si>
  <si>
    <t>urs.20160719_054826_366.log</t>
  </si>
  <si>
    <t>urs.20160719_055053_948.log</t>
  </si>
  <si>
    <t>urs.20160719_055321_436.log</t>
  </si>
  <si>
    <t>urs.20160719_055548_799.log</t>
  </si>
  <si>
    <t>urs.20160719_055816_521.log</t>
  </si>
  <si>
    <t>urs.20160719_060044_883.log</t>
  </si>
  <si>
    <t>urs.20160719_060307_410.log</t>
  </si>
  <si>
    <t>urs.20160719_060533_947.log</t>
  </si>
  <si>
    <t>urs.20160719_060759_141.log</t>
  </si>
  <si>
    <t>urs.20160719_061024_539.log</t>
  </si>
  <si>
    <t>urs.20160719_061251_949.log</t>
  </si>
  <si>
    <t>urs.20160719_061520_498.log</t>
  </si>
  <si>
    <t>urs.20160719_061749_156.log</t>
  </si>
  <si>
    <t>urs.20160719_062015_162.log</t>
  </si>
  <si>
    <t>urs.20160719_062240_341.log</t>
  </si>
  <si>
    <t>urs.20160719_062506_082.log</t>
  </si>
  <si>
    <t>urs.20160719_062731_495.log</t>
  </si>
  <si>
    <t>urs.20160719_062958_780.log</t>
  </si>
  <si>
    <t>urs.20160719_063224_038.log</t>
  </si>
  <si>
    <t>urs.20160719_063451_682.log</t>
  </si>
  <si>
    <t>urs.20160719_063714_989.log</t>
  </si>
  <si>
    <t>urs.20160719_063942_321.log</t>
  </si>
  <si>
    <t>urs.20160719_064205_612.log</t>
  </si>
  <si>
    <t>urs.20160719_064431_104.log</t>
  </si>
  <si>
    <t>urs.20160719_064658_701.log</t>
  </si>
  <si>
    <t>urs.20160719_064924_707.log</t>
  </si>
  <si>
    <t>urs.20160719_065153_505.log</t>
  </si>
  <si>
    <t>urs.20160719_065416_984.log</t>
  </si>
  <si>
    <t>urs.20160719_065642_319.log</t>
  </si>
  <si>
    <t>urs.20160719_065904_644.log</t>
  </si>
  <si>
    <t>urs.20160719_070126_437.log</t>
  </si>
  <si>
    <t>urs.20160719_070350_306.log</t>
  </si>
  <si>
    <t>urs.20160719_070616_265.log</t>
  </si>
  <si>
    <t>urs.20160719_070840_431.log</t>
  </si>
  <si>
    <t>urs.20160719_071103_940.log</t>
  </si>
  <si>
    <t>urs.20160719_071323_285.log</t>
  </si>
  <si>
    <t>urs.20160719_071546_748.log</t>
  </si>
  <si>
    <t>urs.20160719_071810_430.log</t>
  </si>
  <si>
    <t>urs.20160719_072031_802.log</t>
  </si>
  <si>
    <t>urs.20160719_072253_300.log</t>
  </si>
  <si>
    <t>urs.20160719_072518_744.log</t>
  </si>
  <si>
    <t>urs.20160719_072738_214.log</t>
  </si>
  <si>
    <t>urs.20160719_072956_497.log</t>
  </si>
  <si>
    <t>urs.20160719_073215_265.log</t>
  </si>
  <si>
    <t>urs.20160719_073436_918.log</t>
  </si>
  <si>
    <t>urs.20160719_073648_244.log</t>
  </si>
  <si>
    <t>urs.20160719_073901_489.log</t>
  </si>
  <si>
    <t>urs.20160719_074119_289.log</t>
  </si>
  <si>
    <t>urs.20160719_074330_693.log</t>
  </si>
  <si>
    <t>urs.20160719_074543_266.log</t>
  </si>
  <si>
    <t>urs.20160719_074800_645.log</t>
  </si>
  <si>
    <t>urs.20160719_075030_099.log</t>
  </si>
  <si>
    <t>urs.20160719_075257_494.log</t>
  </si>
  <si>
    <t>urs.20160719_075529_927.log</t>
  </si>
  <si>
    <t>urs.20160719_075803_843.log</t>
  </si>
  <si>
    <t>urs.20160719_080020_005.log</t>
  </si>
  <si>
    <t>urs.20160719_080243_515.log</t>
  </si>
  <si>
    <t>urs.20160719_080450_831.log</t>
  </si>
  <si>
    <t>urs.20160719_080700_690.log</t>
  </si>
  <si>
    <t>urs.20160719_080857_601.log</t>
  </si>
  <si>
    <t>urs.20160719_081113_014.log</t>
  </si>
  <si>
    <t>urs.20160719_081325_760.log</t>
  </si>
  <si>
    <t>urs.20160719_081529_473.log</t>
  </si>
  <si>
    <t>urs.20160719_081744_449.log</t>
  </si>
  <si>
    <t>urs.20160719_081953_685.log</t>
  </si>
  <si>
    <t>urs.20160719_082156_867.log</t>
  </si>
  <si>
    <t>urs.20160719_082410_892.log</t>
  </si>
  <si>
    <t>urs.20160719_082625_868.log</t>
  </si>
  <si>
    <t>urs.20160719_082829_050.log</t>
  </si>
  <si>
    <t>urs.20160719_083024_698.log</t>
  </si>
  <si>
    <t>urs.20160719_083232_076.log</t>
  </si>
  <si>
    <t>urs.20160719_083424_058.log</t>
  </si>
  <si>
    <t>urs.20160719_094610_151.log</t>
  </si>
  <si>
    <t>urs.20160719_094643_411.log</t>
  </si>
  <si>
    <t>urs.20160719_094715_237.log</t>
  </si>
  <si>
    <t>urs.20160719_094741_867.log</t>
  </si>
  <si>
    <t>urs.20160719_094816_048.log</t>
  </si>
  <si>
    <t>urs.20160719_094846_547.log</t>
  </si>
  <si>
    <t>urs.20160719_094922_054.log</t>
  </si>
  <si>
    <t>urs.20160719_095005_252.log</t>
  </si>
  <si>
    <t>urs.20160719_095050_166.log</t>
  </si>
  <si>
    <t>urs.20160719_095129_792.log</t>
  </si>
  <si>
    <t>urs.20160719_095209_604.log</t>
  </si>
  <si>
    <t>urs.20160719_095247_108.log</t>
  </si>
  <si>
    <t>urs.20160719_095327_279.log</t>
  </si>
  <si>
    <t>urs.20160719_095402_677.log</t>
  </si>
  <si>
    <t>urs.20160719_095443_899.log</t>
  </si>
  <si>
    <t>urs.20160719_095521_452.log</t>
  </si>
  <si>
    <t>urs.20160719_095558_505.log</t>
  </si>
  <si>
    <t>urs.20160719_095631_670.log</t>
  </si>
  <si>
    <t>urs.20160719_095706_068.log</t>
  </si>
  <si>
    <t>urs.20160719_095740_482.log</t>
  </si>
  <si>
    <t>urs.20160719_095820_127.log</t>
  </si>
  <si>
    <t>urs.20160719_095851_120.log</t>
  </si>
  <si>
    <t>urs.20160719_095857_253.log</t>
  </si>
  <si>
    <t>urs.20160719_095903_885.log</t>
  </si>
  <si>
    <t>urs.20160719_095910_174.log</t>
  </si>
  <si>
    <t>urs.20160719_095916_416.log</t>
  </si>
  <si>
    <t>urs.20160719_095922_268.log</t>
  </si>
  <si>
    <t>urs.20160719_095945_848.log</t>
  </si>
  <si>
    <t>urs.20160719_100022_537.log</t>
  </si>
  <si>
    <t>urs.20160719_100035_911.log</t>
  </si>
  <si>
    <t>urs.20160719_100043_667.log</t>
  </si>
  <si>
    <t>urs.20160719_100049_722.log</t>
  </si>
  <si>
    <t>urs.20160719_100055_730.log</t>
  </si>
  <si>
    <t>urs.20160719_100101_941.log</t>
  </si>
  <si>
    <t>urs.20160719_100107_949.log</t>
  </si>
  <si>
    <t>urs.20160719_100143_529.log</t>
  </si>
  <si>
    <t>urs.20160719_100220_717.log</t>
  </si>
  <si>
    <t>urs.20160719_100251_835.log</t>
  </si>
  <si>
    <t>urs.20160719_100323_617.log</t>
  </si>
  <si>
    <t>urs.20160719_100355_383.log</t>
  </si>
  <si>
    <t>urs.20160719_100426_214.log</t>
  </si>
  <si>
    <t>urs.20160719_100456_467.log</t>
  </si>
  <si>
    <t>urs.20160719_100526_345.log</t>
  </si>
  <si>
    <t>urs.20160719_100558_533.log</t>
  </si>
  <si>
    <t>urs.20160719_100627_398.log</t>
  </si>
  <si>
    <t>urs.20160719_100651_597.log</t>
  </si>
  <si>
    <t>urs.20160719_100719_900.log</t>
  </si>
  <si>
    <t>urs.20160719_100744_317.log</t>
  </si>
  <si>
    <t>urs.20160719_100810_247.log</t>
  </si>
  <si>
    <t>urs.20160719_100836_301.log</t>
  </si>
  <si>
    <t>urs.20160719_100905_632.log</t>
  </si>
  <si>
    <t>urs.20160719_100934_369.log</t>
  </si>
  <si>
    <t>urs.20160719_100959_736.log</t>
  </si>
  <si>
    <t>urs.20160719_101027_444.log</t>
  </si>
  <si>
    <t>urs.20160719_101053_576.log</t>
  </si>
  <si>
    <t>urs.20160719_101118_881.log</t>
  </si>
  <si>
    <t>urs.20160719_101145_981.log</t>
  </si>
  <si>
    <t>urs.20160719_101212_113.log</t>
  </si>
  <si>
    <t>urs.20160719_101236_950.log</t>
  </si>
  <si>
    <t>urs.20160719_101302_707.log</t>
  </si>
  <si>
    <t>urs.20160719_101331_069.log</t>
  </si>
  <si>
    <t>urs.20160719_101356_873.log</t>
  </si>
  <si>
    <t>urs.20160719_101422_068.log</t>
  </si>
  <si>
    <t>urs.20160719_101446_874.log</t>
  </si>
  <si>
    <t>urs.20160719_101514_471.log</t>
  </si>
  <si>
    <t>urs.20160719_101541_320.log</t>
  </si>
  <si>
    <t>urs.20160719_101607_655.log</t>
  </si>
  <si>
    <t>urs.20160719_101637_811.log</t>
  </si>
  <si>
    <t>urs.20160719_101708_233.log</t>
  </si>
  <si>
    <t>urs.20160719_101736_298.log</t>
  </si>
  <si>
    <t>urs.20160719_101802_835.log</t>
  </si>
  <si>
    <t>urs.20160719_101831_665.log</t>
  </si>
  <si>
    <t>urs.20160719_101901_665.log</t>
  </si>
  <si>
    <t>urs.20160719_101929_669.log</t>
  </si>
  <si>
    <t>urs.20160719_101955_894.log</t>
  </si>
  <si>
    <t>urs.20160719_102024_287.log</t>
  </si>
  <si>
    <t>urs.20160719_102051_635.log</t>
  </si>
  <si>
    <t>urs.20160719_102118_624.log</t>
  </si>
  <si>
    <t>urs.20160719_102144_818.log</t>
  </si>
  <si>
    <t>urs.20160719_102212_493.log</t>
  </si>
  <si>
    <t>urs.20160719_102241_979.log</t>
  </si>
  <si>
    <t>urs.20160719_102309_795.log</t>
  </si>
  <si>
    <t>urs.20160719_102333_913.log</t>
  </si>
  <si>
    <t>urs.20160719_102358_921.log</t>
  </si>
  <si>
    <t>urs.20160719_102425_052.log</t>
  </si>
  <si>
    <t>urs.20160719_102451_136.log</t>
  </si>
  <si>
    <t>urs.20160719_102517_064.log</t>
  </si>
  <si>
    <t>urs.20160719_102541_495.log</t>
  </si>
  <si>
    <t>urs.20160719_102606_456.log</t>
  </si>
  <si>
    <t>urs.20160719_102631_073.log</t>
  </si>
  <si>
    <t>urs.20160719_102658_499.log</t>
  </si>
  <si>
    <t>urs.20160719_102725_442.log</t>
  </si>
  <si>
    <t>urs.20160719_102749_108.log</t>
  </si>
  <si>
    <t>urs.20160719_102814_069.log</t>
  </si>
  <si>
    <t>urs.20160719_102840_683.log</t>
  </si>
  <si>
    <t>urs.20160719_102909_981.log</t>
  </si>
  <si>
    <t>urs.20160719_102936_268.log</t>
  </si>
  <si>
    <t>urs.20160719_103001_229.log</t>
  </si>
  <si>
    <t>urs.20160719_103028_249.log</t>
  </si>
  <si>
    <t>urs.20160719_103051_510.log</t>
  </si>
  <si>
    <t>urs.20160719_103113_148.log</t>
  </si>
  <si>
    <t>urs.20160719_103137_890.log</t>
  </si>
  <si>
    <t>urs.20160719_103204_489.log</t>
  </si>
  <si>
    <t>urs.20160719_103230_293.log</t>
  </si>
  <si>
    <t>urs.20160719_103251_822.log</t>
  </si>
  <si>
    <t>urs.20160719_103315_363.log</t>
  </si>
  <si>
    <t>urs.20160719_103340_776.log</t>
  </si>
  <si>
    <t>urs.20160719_103406_595.log</t>
  </si>
  <si>
    <t>urs.20160719_103429_513.log</t>
  </si>
  <si>
    <t>urs.20160719_103451_993.log</t>
  </si>
  <si>
    <t>urs.20160719_103500_807.log</t>
  </si>
  <si>
    <t>urs.20160719_103506_595.log</t>
  </si>
  <si>
    <t>urs.20160719_103512_773.log</t>
  </si>
  <si>
    <t>urs.20160719_103518_935.log</t>
  </si>
  <si>
    <t>urs.20160719_103526_548.log</t>
  </si>
  <si>
    <t>urs.20160719_103548_623.log</t>
  </si>
  <si>
    <t>urs.20160719_103613_007.log</t>
  </si>
  <si>
    <t>urs.20160719_103634_988.log</t>
  </si>
  <si>
    <t>urs.20160719_103701_275.log</t>
  </si>
  <si>
    <t>urs.20160719_103726_938.log</t>
  </si>
  <si>
    <t>urs.20160719_103750_480.log</t>
  </si>
  <si>
    <t>urs.20160719_103815_799.log</t>
  </si>
  <si>
    <t>urs.20160719_103841_790.log</t>
  </si>
  <si>
    <t>urs.20160719_103905_004.log</t>
  </si>
  <si>
    <t>urs.20160719_103933_849.log</t>
  </si>
  <si>
    <t>urs.20160719_103959_247.log</t>
  </si>
  <si>
    <t>urs.20160719_104026_595.log</t>
  </si>
  <si>
    <t>urs.20160719_104051_759.log</t>
  </si>
  <si>
    <t>urs.20160719_104117_780.log</t>
  </si>
  <si>
    <t>urs.20160719_104137_624.log</t>
  </si>
  <si>
    <t>urs.20160719_104149_855.log</t>
  </si>
  <si>
    <t>urs.20160719_104214_379.log</t>
  </si>
  <si>
    <t>urs.20160719_104239_715.log</t>
  </si>
  <si>
    <t>urs.20160719_104259_153.log</t>
  </si>
  <si>
    <t>urs.20160719_104305_081.log</t>
  </si>
  <si>
    <t>urs.20160719_104311_056.log</t>
  </si>
  <si>
    <t>urs.20160719_104317_156.log</t>
  </si>
  <si>
    <t>urs.20160719_104323_958.log</t>
  </si>
  <si>
    <t>urs.20160719_104331_555.log</t>
  </si>
  <si>
    <t>urs.20160719_104339_730.log</t>
  </si>
  <si>
    <t>urs.20160719_104406_906.log</t>
  </si>
  <si>
    <t>urs.20160719_104431_493.log</t>
  </si>
  <si>
    <t>urs.20160719_104455_799.log</t>
  </si>
  <si>
    <t>urs.20160719_104521_134.log</t>
  </si>
  <si>
    <t>urs.20160719_104545_923.log</t>
  </si>
  <si>
    <t>urs.20160719_104609_839.log</t>
  </si>
  <si>
    <t>urs.20160719_104634_441.log</t>
  </si>
  <si>
    <t>urs.20160719_104700_557.log</t>
  </si>
  <si>
    <t>urs.20160719_104725_221.log</t>
  </si>
  <si>
    <t>urs.20160719_104748_794.log</t>
  </si>
  <si>
    <t>urs.20160719_104813_677.log</t>
  </si>
  <si>
    <t>urs.20160719_104839_730.log</t>
  </si>
  <si>
    <t>urs.20160719_104905_908.log</t>
  </si>
  <si>
    <t>urs.20160719_104928_934.log</t>
  </si>
  <si>
    <t>urs.20160719_104953_661.log</t>
  </si>
  <si>
    <t>urs.20160719_105015_861.log</t>
  </si>
  <si>
    <t>urs.20160719_105040_712.log</t>
  </si>
  <si>
    <t>urs.20160719_105105_049.log</t>
  </si>
  <si>
    <t>urs.20160719_105127_811.log</t>
  </si>
  <si>
    <t>urs.20160719_105152_366.log</t>
  </si>
  <si>
    <t>urs.20160719_105218_138.log</t>
  </si>
  <si>
    <t>urs.20160719_105239_745.log</t>
  </si>
  <si>
    <t>urs.20160719_105302_459.log</t>
  </si>
  <si>
    <t>urs.20160719_105328_091.log</t>
  </si>
  <si>
    <t>urs.20160719_105353_645.log</t>
  </si>
  <si>
    <t>urs.20160719_105420_353.log</t>
  </si>
  <si>
    <t>urs.20160719_105446_937.log</t>
  </si>
  <si>
    <t>urs.20160719_105514_191.log</t>
  </si>
  <si>
    <t>urs.20160719_105540_743.log</t>
  </si>
  <si>
    <t>urs.20160719_105605_002.log</t>
  </si>
  <si>
    <t>urs.20160719_105625_220.log</t>
  </si>
  <si>
    <t>urs.20160719_105632_490.log</t>
  </si>
  <si>
    <t>urs.20160719_105638_809.log</t>
  </si>
  <si>
    <t>urs.20160719_105645_236.log</t>
  </si>
  <si>
    <t>urs.20160719_105650_915.log</t>
  </si>
  <si>
    <t>urs.20160719_105657_482.log</t>
  </si>
  <si>
    <t>urs.20160719_105707_139.log</t>
  </si>
  <si>
    <t>urs.20160719_105735_829.log</t>
  </si>
  <si>
    <t>urs.20160719_105804_003.log</t>
  </si>
  <si>
    <t>urs.20160719_105830_930.log</t>
  </si>
  <si>
    <t>urs.20160719_105854_627.log</t>
  </si>
  <si>
    <t>urs.20160719_105920_649.log</t>
  </si>
  <si>
    <t>urs.20160719_105945_127.log</t>
  </si>
  <si>
    <t>urs.20160719_110009_947.log</t>
  </si>
  <si>
    <t>urs.20160719_110035_579.log</t>
  </si>
  <si>
    <t>urs.20160719_110048_496.log</t>
  </si>
  <si>
    <t>urs.20160719_110056_328.log</t>
  </si>
  <si>
    <t>urs.20160719_110109_666.log</t>
  </si>
  <si>
    <t>urs.20160719_110135_984.log</t>
  </si>
  <si>
    <t>urs.20160719_110204_268.log</t>
  </si>
  <si>
    <t>urs.20160719_110236_047.log</t>
  </si>
  <si>
    <t>urs.20160719_110303_020.log</t>
  </si>
  <si>
    <t>urs.20160719_110331_304.log</t>
  </si>
  <si>
    <t>urs.20160719_110359_697.log</t>
  </si>
  <si>
    <t>urs.20160719_110431_304.log</t>
  </si>
  <si>
    <t>urs.20160719_110504_876.log</t>
  </si>
  <si>
    <t>urs.20160719_110539_791.log</t>
  </si>
  <si>
    <t>urs.20160719_110613_067.log</t>
  </si>
  <si>
    <t>urs.20160719_110646_514.log</t>
  </si>
  <si>
    <t>urs.20160719_110714_003.log</t>
  </si>
  <si>
    <t>urs.20160719_110744_190.log</t>
  </si>
  <si>
    <t>urs.20160719_110814_861.log</t>
  </si>
  <si>
    <t>urs.20160719_110841_475.log</t>
  </si>
  <si>
    <t>urs.20160719_110906_686.log</t>
  </si>
  <si>
    <t>urs.20160719_110934_860.log</t>
  </si>
  <si>
    <t>urs.20160719_111002_255.log</t>
  </si>
  <si>
    <t>urs.20160719_111031_834.log</t>
  </si>
  <si>
    <t>urs.20160719_111110_664.log</t>
  </si>
  <si>
    <t>urs.20160719_111146_951.log</t>
  </si>
  <si>
    <t>urs.20160719_111215_359.log</t>
  </si>
  <si>
    <t>urs.20160719_111243_331.log</t>
  </si>
  <si>
    <t>urs.20160719_111308_167.log</t>
  </si>
  <si>
    <t>urs.20160719_111334_969.log</t>
  </si>
  <si>
    <t>urs.20160719_111404_314.log</t>
  </si>
  <si>
    <t>urs.20160719_111432_317.log</t>
  </si>
  <si>
    <t>urs.20160719_111455_874.log</t>
  </si>
  <si>
    <t>urs.20160719_111521_833.log</t>
  </si>
  <si>
    <t>urs.20160719_111547_075.log</t>
  </si>
  <si>
    <t>urs.20160719_111612_457.log</t>
  </si>
  <si>
    <t>urs.20160719_111637_512.log</t>
  </si>
  <si>
    <t>urs.20160719_111705_000.log</t>
  </si>
  <si>
    <t>urs.20160719_111731_942.log</t>
  </si>
  <si>
    <t>urs.20160719_111757_746.log</t>
  </si>
  <si>
    <t>urs.20160719_111822_114.log</t>
  </si>
  <si>
    <t>urs.20160719_111848_261.log</t>
  </si>
  <si>
    <t>urs.20160719_111916_716.log</t>
  </si>
  <si>
    <t>urs.20160719_111944_033.log</t>
  </si>
  <si>
    <t>urs.20160719_112009_555.log</t>
  </si>
  <si>
    <t>urs.20160719_112035_156.log</t>
  </si>
  <si>
    <t>urs.20160719_112059_633.log</t>
  </si>
  <si>
    <t>urs.20160719_112128_011.log</t>
  </si>
  <si>
    <t>urs.20160719_112157_745.log</t>
  </si>
  <si>
    <t>urs.20160719_112228_369.log</t>
  </si>
  <si>
    <t>urs.20160719_112300_319.log</t>
  </si>
  <si>
    <t>urs.20160719_112326_450.log</t>
  </si>
  <si>
    <t>urs.20160719_112354_079.log</t>
  </si>
  <si>
    <t>urs.20160719_112422_269.log</t>
  </si>
  <si>
    <t>urs.20160719_112447_496.log</t>
  </si>
  <si>
    <t>urs.20160719_112510_163.log</t>
  </si>
  <si>
    <t>urs.20160719_112537_948.log</t>
  </si>
  <si>
    <t>urs.20160719_112607_839.log</t>
  </si>
  <si>
    <t>urs.20160719_112632_659.log</t>
  </si>
  <si>
    <t>urs.20160719_112700_085.log</t>
  </si>
  <si>
    <t>urs.20160719_112732_503.log</t>
  </si>
  <si>
    <t>urs.20160719_112806_684.log</t>
  </si>
  <si>
    <t>urs.20160719_112837_838.log</t>
  </si>
  <si>
    <t>urs.20160719_112908_650.log</t>
  </si>
  <si>
    <t>urs.20160719_112938_759.log</t>
  </si>
  <si>
    <t>urs.20160719_113006_965.log</t>
  </si>
  <si>
    <t>urs.20160719_113039_117.log</t>
  </si>
  <si>
    <t>urs.20160719_113112_784.log</t>
  </si>
  <si>
    <t>urs.20160719_113144_156.log</t>
  </si>
  <si>
    <t>urs.20160719_113217_994.log</t>
  </si>
  <si>
    <t>urs.20160719_113246_387.log</t>
  </si>
  <si>
    <t>urs.20160719_113316_715.log</t>
  </si>
  <si>
    <t>urs.20160719_113346_839.log</t>
  </si>
  <si>
    <t>urs.20160719_113423_345.log</t>
  </si>
  <si>
    <t>urs.20160719_113455_217.log</t>
  </si>
  <si>
    <t>urs.20160719_113528_633.log</t>
  </si>
  <si>
    <t>urs.20160719_113602_050.log</t>
  </si>
  <si>
    <t>urs.20160719_113634_296.log</t>
  </si>
  <si>
    <t>urs.20160719_113706_122.log</t>
  </si>
  <si>
    <t>urs.20160719_113740_786.log</t>
  </si>
  <si>
    <t>urs.20160719_113815_123.log</t>
  </si>
  <si>
    <t>urs.20160719_113845_107.log</t>
  </si>
  <si>
    <t>urs.20160719_113916_231.log</t>
  </si>
  <si>
    <t>urs.20160719_113947_806.log</t>
  </si>
  <si>
    <t>urs.20160719_114018_602.log</t>
  </si>
  <si>
    <t>urs.20160719_114050_224.log</t>
  </si>
  <si>
    <t>urs.20160719_114113_251.log</t>
  </si>
  <si>
    <t>urs.20160719_114138_758.log</t>
  </si>
  <si>
    <t>urs.20160719_114204_967.log</t>
  </si>
  <si>
    <t>urs.20160719_114244_701.log</t>
  </si>
  <si>
    <t>urs.20160719_114323_500.log</t>
  </si>
  <si>
    <t>urs.20160719_114352_689.log</t>
  </si>
  <si>
    <t>urs.20160719_114426_386.log</t>
  </si>
  <si>
    <t>urs.20160719_114500_723.log</t>
  </si>
  <si>
    <t>urs.20160719_114533_266.log</t>
  </si>
  <si>
    <t>urs.20160719_114608_180.log</t>
  </si>
  <si>
    <t>urs.20160719_114641_019.log</t>
  </si>
  <si>
    <t>urs.20160719_114708_414.log</t>
  </si>
  <si>
    <t>urs.20160719_114746_339.log</t>
  </si>
  <si>
    <t>urs.20160719_114818_882.log</t>
  </si>
  <si>
    <t>urs.20160719_114852_205.log</t>
  </si>
  <si>
    <t>urs.20160719_114924_545.log</t>
  </si>
  <si>
    <t>urs.20160719_114954_279.log</t>
  </si>
  <si>
    <t>urs.20160719_115023_577.log</t>
  </si>
  <si>
    <t>urs.20160719_115049_927.log</t>
  </si>
  <si>
    <t>urs.20160719_115119_771.log</t>
  </si>
  <si>
    <t>urs.20160719_115144_716.log</t>
  </si>
  <si>
    <t>urs.20160719_115209_427.log</t>
  </si>
  <si>
    <t>urs.20160719_115241_112.log</t>
  </si>
  <si>
    <t>urs.20160719_115309_459.log</t>
  </si>
  <si>
    <t>urs.20160719_115341_611.log</t>
  </si>
  <si>
    <t>urs.20160719_115420_223.log</t>
  </si>
  <si>
    <t>urs.20160719_115446_822.log</t>
  </si>
  <si>
    <t>urs.20160719_115512_173.log</t>
  </si>
  <si>
    <t>urs.20160719_115538_600.log</t>
  </si>
  <si>
    <t>urs.20160719_115607_867.log</t>
  </si>
  <si>
    <t>urs.20160719_115636_245.log</t>
  </si>
  <si>
    <t>urs.20160719_115705_090.log</t>
  </si>
  <si>
    <t>urs.20160719_115736_010.log</t>
  </si>
  <si>
    <t>urs.20160719_115806_088.log</t>
  </si>
  <si>
    <t>urs.20160719_115834_934.log</t>
  </si>
  <si>
    <t>urs.20160719_115901_705.log</t>
  </si>
  <si>
    <t>urs.20160719_115936_307.log</t>
  </si>
  <si>
    <t>urs.20160719_120012_360.log</t>
  </si>
  <si>
    <t>urs.20160719_120042_812.log</t>
  </si>
  <si>
    <t>urs.20160719_120114_325.log</t>
  </si>
  <si>
    <t>urs.20160719_120147_055.log</t>
  </si>
  <si>
    <t>urs.20160719_120219_302.log</t>
  </si>
  <si>
    <t>urs.20160719_120251_423.log</t>
  </si>
  <si>
    <t>urs.20160719_120324_980.log</t>
  </si>
  <si>
    <t>urs.20160719_120354_138.log</t>
  </si>
  <si>
    <t>urs.20160719_120426_603.log</t>
  </si>
  <si>
    <t>urs.20160719_120502_250.log</t>
  </si>
  <si>
    <t>urs.20160719_120529_910.log</t>
  </si>
  <si>
    <t>urs.20160719_120601_049.log</t>
  </si>
  <si>
    <t>urs.20160719_120639_925.log</t>
  </si>
  <si>
    <t>urs.20160719_120719_457.log</t>
  </si>
  <si>
    <t>urs.20160719_120755_385.log</t>
  </si>
  <si>
    <t>urs.20160719_120835_339.log</t>
  </si>
  <si>
    <t>urs.20160719_120911_953.log</t>
  </si>
  <si>
    <t>urs.20160719_120950_767.log</t>
  </si>
  <si>
    <t>urs.20160719_121028_443.log</t>
  </si>
  <si>
    <t>urs.20160719_121107_054.log</t>
  </si>
  <si>
    <t>urs.20160719_121141_126.log</t>
  </si>
  <si>
    <t>urs.20160719_121212_203.log</t>
  </si>
  <si>
    <t>urs.20160719_121243_435.log</t>
  </si>
  <si>
    <t>urs.20160719_121323_544.log</t>
  </si>
  <si>
    <t>urs.20160719_121357_491.log</t>
  </si>
  <si>
    <t>urs.20160719_121429_316.log</t>
  </si>
  <si>
    <t>urs.20160719_121457_304.log</t>
  </si>
  <si>
    <t>urs.20160719_121528_786.log</t>
  </si>
  <si>
    <t>urs.20160719_121556_024.log</t>
  </si>
  <si>
    <t>urs.20160719_121624_667.log</t>
  </si>
  <si>
    <t>urs.20160719_121653_762.log</t>
  </si>
  <si>
    <t>urs.20160719_121723_606.log</t>
  </si>
  <si>
    <t>urs.20160719_121755_463.log</t>
  </si>
  <si>
    <t>urs.20160719_121826_352.log</t>
  </si>
  <si>
    <t>urs.20160719_121857_803.log</t>
  </si>
  <si>
    <t>urs.20160719_121929_690.log</t>
  </si>
  <si>
    <t>urs.20160719_122004_058.log</t>
  </si>
  <si>
    <t>urs.20160719_122034_136.log</t>
  </si>
  <si>
    <t>urs.20160719_122104_604.log</t>
  </si>
  <si>
    <t>urs.20160719_122135_805.log</t>
  </si>
  <si>
    <t>urs.20160719_122205_415.log</t>
  </si>
  <si>
    <t>urs.20160719_122236_570.log</t>
  </si>
  <si>
    <t>urs.20160719_122311_203.log</t>
  </si>
  <si>
    <t>urs.20160719_122341_297.log</t>
  </si>
  <si>
    <t>urs.20160719_122412_919.log</t>
  </si>
  <si>
    <t>urs.20160719_122443_824.log</t>
  </si>
  <si>
    <t>urs.20160719_122514_089.log</t>
  </si>
  <si>
    <t>urs.20160719_122544_292.log</t>
  </si>
  <si>
    <t>urs.20160719_122617_006.log</t>
  </si>
  <si>
    <t>urs.20160719_122647_271.log</t>
  </si>
  <si>
    <t>urs.20160719_122715_415.log</t>
  </si>
  <si>
    <t>urs.20160719_122747_396.log</t>
  </si>
  <si>
    <t>urs.20160719_122819_923.log</t>
  </si>
  <si>
    <t>urs.20160719_122852_326.log</t>
  </si>
  <si>
    <t>urs.20160719_122921_655.log</t>
  </si>
  <si>
    <t>urs.20160719_122950_298.log</t>
  </si>
  <si>
    <t>urs.20160719_123020_251.log</t>
  </si>
  <si>
    <t>urs.20160719_123052_965.log</t>
  </si>
  <si>
    <t>urs.20160719_123125_009.log</t>
  </si>
  <si>
    <t>urs.20160719_123156_600.log</t>
  </si>
  <si>
    <t>urs.20160719_123228_020.log</t>
  </si>
  <si>
    <t>urs.20160719_123304_197.log</t>
  </si>
  <si>
    <t>urs.20160719_123333_917.log</t>
  </si>
  <si>
    <t>urs.20160719_123408_066.log</t>
  </si>
  <si>
    <t>urs.20160719_123441_296.log</t>
  </si>
  <si>
    <t>urs.20160719_123514_119.log</t>
  </si>
  <si>
    <t>urs.20160719_123543_963.log</t>
  </si>
  <si>
    <t>urs.20160719_123550_281.log</t>
  </si>
  <si>
    <t>urs.20160719_123556_771.log</t>
  </si>
  <si>
    <t>urs.20160719_123602_559.log</t>
  </si>
  <si>
    <t>urs.20160719_123609_002.log</t>
  </si>
  <si>
    <t>urs.20160719_123615_617.log</t>
  </si>
  <si>
    <t>urs.20160719_123648_924.log</t>
  </si>
  <si>
    <t>urs.20160719_123719_548.log</t>
  </si>
  <si>
    <t>urs.20160719_123802_871.log</t>
  </si>
  <si>
    <t>urs.20160719_123847_223.log</t>
  </si>
  <si>
    <t>urs.20160719_123928_971.log</t>
  </si>
  <si>
    <t>urs.20160719_124015_273.log</t>
  </si>
  <si>
    <t>urs.20160719_124057_395.log</t>
  </si>
  <si>
    <t>urs.20160719_124142_028.log</t>
  </si>
  <si>
    <t>urs.20160719_124229_735.log</t>
  </si>
  <si>
    <t>urs.20160719_124318_268.log</t>
  </si>
  <si>
    <t>urs.20160719_124359_204.log</t>
  </si>
  <si>
    <t>urs.20160719_124438_970.log</t>
  </si>
  <si>
    <t>urs.20160719_124521_076.log</t>
  </si>
  <si>
    <t>urs.20160719_124602_933.log</t>
  </si>
  <si>
    <t>urs.20160719_124645_382.log</t>
  </si>
  <si>
    <t>urs.20160719_124732_168.log</t>
  </si>
  <si>
    <t>urs.20160719_124823_915.log</t>
  </si>
  <si>
    <t>urs.20160719_124904_836.log</t>
  </si>
  <si>
    <t>urs.20160719_124947_300.log</t>
  </si>
  <si>
    <t>urs.20160719_125035_662.log</t>
  </si>
  <si>
    <t>urs.20160719_125124_165.log</t>
  </si>
  <si>
    <t>urs.20160719_125204_367.log</t>
  </si>
  <si>
    <t>urs.20160719_125242_979.log</t>
  </si>
  <si>
    <t>urs.20160719_125323_618.log</t>
  </si>
  <si>
    <t>urs.20160719_125403_103.log</t>
  </si>
  <si>
    <t>urs.20160719_125447_004.log</t>
  </si>
  <si>
    <t>urs.20160719_125528_189.log</t>
  </si>
  <si>
    <t>urs.20160719_125608_985.log</t>
  </si>
  <si>
    <t>urs.20160719_125647_861.log</t>
  </si>
  <si>
    <t>urs.20160719_125723_602.log</t>
  </si>
  <si>
    <t>urs.20160719_125807_955.log</t>
  </si>
  <si>
    <t>urs.20160719_125843_743.log</t>
  </si>
  <si>
    <t>urs.20160719_125925_193.log</t>
  </si>
  <si>
    <t>urs.20160719_125958_485.log</t>
  </si>
  <si>
    <t>urs.20160719_130031_418.log</t>
  </si>
  <si>
    <t>urs.20160719_130107_752.log</t>
  </si>
  <si>
    <t>urs.20160719_130147_409.log</t>
  </si>
  <si>
    <t>urs.20160719_130218_766.log</t>
  </si>
  <si>
    <t>urs.20160719_130252_011.log</t>
  </si>
  <si>
    <t>urs.20160719_130328_407.log</t>
  </si>
  <si>
    <t>urs.20160719_130359_764.log</t>
  </si>
  <si>
    <t>urs.20160719_130440_294.log</t>
  </si>
  <si>
    <t>urs.20160719_130524_179.log</t>
  </si>
  <si>
    <t>urs.20160719_130612_806.log</t>
  </si>
  <si>
    <t>urs.20160719_130654_553.log</t>
  </si>
  <si>
    <t>urs.20160719_130735_864.log</t>
  </si>
  <si>
    <t>urs.20160719_130820_200.log</t>
  </si>
  <si>
    <t>urs.20160719_130912_837.log</t>
  </si>
  <si>
    <t>urs.20160719_131005_598.log</t>
  </si>
  <si>
    <t>urs.20160719_131049_982.log</t>
  </si>
  <si>
    <t>urs.20160719_131104_444.log</t>
  </si>
  <si>
    <t>urs.20160719_131110_512.log</t>
  </si>
  <si>
    <t>urs.20160719_131116_986.log</t>
  </si>
  <si>
    <t>urs.20160719_131123_414.log</t>
  </si>
  <si>
    <t>urs.20160719_131130_138.log</t>
  </si>
  <si>
    <t>urs.20160719_131155_738.log</t>
  </si>
  <si>
    <t>urs.20160719_131232_759.log</t>
  </si>
  <si>
    <t>urs.20160719_131300_996.log</t>
  </si>
  <si>
    <t>urs.20160719_131309_545.log</t>
  </si>
  <si>
    <t>urs.20160719_131317_485.log</t>
  </si>
  <si>
    <t>urs.20160719_131325_535.log</t>
  </si>
  <si>
    <t>urs.20160719_131333_632.log</t>
  </si>
  <si>
    <t>urs.20160719_131341_261.log</t>
  </si>
  <si>
    <t>urs.20160719_131355_832.log</t>
  </si>
  <si>
    <t>urs.20160719_131402_259.log</t>
  </si>
  <si>
    <t>urs.20160719_131418_328.log</t>
  </si>
  <si>
    <t>urs.20160719_131447_283.log</t>
  </si>
  <si>
    <t>urs.20160719_131453_523.log</t>
  </si>
  <si>
    <t>urs.20160719_131500_356.log</t>
  </si>
  <si>
    <t>urs.20160719_131507_033.log</t>
  </si>
  <si>
    <t>urs.20160719_131513_445.log</t>
  </si>
  <si>
    <t>urs.20160719_131522_275.log</t>
  </si>
  <si>
    <t>urs.20160719_131557_626.log</t>
  </si>
  <si>
    <t>urs.20160719_131645_317.log</t>
  </si>
  <si>
    <t>urs.20160719_131723_928.log</t>
  </si>
  <si>
    <t>urs.20160719_131810_246.log</t>
  </si>
  <si>
    <t>urs.20160719_131853_366.log</t>
  </si>
  <si>
    <t>urs.20160719_131928_639.log</t>
  </si>
  <si>
    <t>urs.20160719_132011_369.log</t>
  </si>
  <si>
    <t>urs.20160719_132056_830.log</t>
  </si>
  <si>
    <t>urs.20160719_132146_673.log</t>
  </si>
  <si>
    <t>urs.20160719_132226_003.log</t>
  </si>
  <si>
    <t>urs.20160719_132316_658.log</t>
  </si>
  <si>
    <t>urs.20160719_132401_977.log</t>
  </si>
  <si>
    <t>urs.20160719_132429_435.log</t>
  </si>
  <si>
    <t>urs.20160719_132435_706.log</t>
  </si>
  <si>
    <t>urs.20160719_132442_523.log</t>
  </si>
  <si>
    <t>urs.20160719_132449_138.log</t>
  </si>
  <si>
    <t>urs.20160719_132455_644.log</t>
  </si>
  <si>
    <t>urs.20160719_132521_353.log</t>
  </si>
  <si>
    <t>urs.20160719_132604_770.log</t>
  </si>
  <si>
    <t>urs.20160719_132656_205.log</t>
  </si>
  <si>
    <t>urs.20160719_132745_284.log</t>
  </si>
  <si>
    <t>urs.20160719_132832_086.log</t>
  </si>
  <si>
    <t>urs.20160719_132911_041.log</t>
  </si>
  <si>
    <t>urs.20160719_132957_390.log</t>
  </si>
  <si>
    <t>urs.20160719_133036_797.log</t>
  </si>
  <si>
    <t>urs.20160719_133116_563.log</t>
  </si>
  <si>
    <t>urs.20160719_133157_749.log</t>
  </si>
  <si>
    <t>urs.20160719_133242_835.log</t>
  </si>
  <si>
    <t>urs.20160719_133332_616.log</t>
  </si>
  <si>
    <t>urs.20160719_133418_451.log</t>
  </si>
  <si>
    <t>urs.20160719_133508_716.log</t>
  </si>
  <si>
    <t>urs.20160719_133553_380.log</t>
  </si>
  <si>
    <t>urs.20160719_133638_170.log</t>
  </si>
  <si>
    <t>urs.20160719_133717_234.log</t>
  </si>
  <si>
    <t>urs.20160719_133802_085.log</t>
  </si>
  <si>
    <t>urs.20160719_133850_026.log</t>
  </si>
  <si>
    <t>urs.20160719_133932_850.log</t>
  </si>
  <si>
    <t>urs.20160719_134011_648.log</t>
  </si>
  <si>
    <t>urs.20160719_134053_130.log</t>
  </si>
  <si>
    <t>urs.20160719_134141_321.log</t>
  </si>
  <si>
    <t>urs.20160719_134224_035.log</t>
  </si>
  <si>
    <t>urs.20160719_134309_776.log</t>
  </si>
  <si>
    <t>urs.20160719_134353_083.log</t>
  </si>
  <si>
    <t>urs.20160719_134437_545.log</t>
  </si>
  <si>
    <t>urs.20160719_134527_607.log</t>
  </si>
  <si>
    <t>urs.20160719_134612_755.log</t>
  </si>
  <si>
    <t>urs.20160719_134659_074.log</t>
  </si>
  <si>
    <t>urs.20160719_134746_749.log</t>
  </si>
  <si>
    <t>urs.20160719_134835_142.log</t>
  </si>
  <si>
    <t>urs.20160719_134913_738.log</t>
  </si>
  <si>
    <t>urs.20160719_134957_810.log</t>
  </si>
  <si>
    <t>urs.20160719_135044_409.log</t>
  </si>
  <si>
    <t>urs.20160719_135134_705.log</t>
  </si>
  <si>
    <t>urs.20160719_135223_597.log</t>
  </si>
  <si>
    <t>urs.20160719_135310_056.log</t>
  </si>
  <si>
    <t>urs.20160719_135354_689.log</t>
  </si>
  <si>
    <t>urs.20160719_135437_138.log</t>
  </si>
  <si>
    <t>urs.20160719_135519_634.log</t>
  </si>
  <si>
    <t>urs.20160719_135601_647.log</t>
  </si>
  <si>
    <t>urs.20160719_135649_806.log</t>
  </si>
  <si>
    <t>urs.20160719_135729_712.log</t>
  </si>
  <si>
    <t>urs.20160719_135810_960.log</t>
  </si>
  <si>
    <t>urs.20160719_135852_286.log</t>
  </si>
  <si>
    <t>urs.20160719_135935_906.log</t>
  </si>
  <si>
    <t>urs.20160719_140023_409.log</t>
  </si>
  <si>
    <t>urs.20160719_140111_241.log</t>
  </si>
  <si>
    <t>urs.20160719_140156_639.log</t>
  </si>
  <si>
    <t>urs.20160719_140245_422.log</t>
  </si>
  <si>
    <t>urs.20160719_140331_615.log</t>
  </si>
  <si>
    <t>urs.20160719_140415_640.log</t>
  </si>
  <si>
    <t>urs.20160719_140459_025.log</t>
  </si>
  <si>
    <t>urs.20160719_140544_142.log</t>
  </si>
  <si>
    <t>urs.20160719_140624_626.log</t>
  </si>
  <si>
    <t>urs.20160719_140704_532.log</t>
  </si>
  <si>
    <t>urs.20160719_140742_707.log</t>
  </si>
  <si>
    <t>urs.20160719_140814_922.log</t>
  </si>
  <si>
    <t>urs.20160719_140853_221.log</t>
  </si>
  <si>
    <t>urs.20160719_140931_536.log</t>
  </si>
  <si>
    <t>urs.20160719_141014_079.log</t>
  </si>
  <si>
    <t>urs.20160719_141050_928.log</t>
  </si>
  <si>
    <t>urs.20160719_141120_756.log</t>
  </si>
  <si>
    <t>urs.20160719_141154_812.log</t>
  </si>
  <si>
    <t>urs.20160719_141235_156.log</t>
  </si>
  <si>
    <t>urs.20160719_141326_622.log</t>
  </si>
  <si>
    <t>urs.20160719_141405_982.log</t>
  </si>
  <si>
    <t>urs.20160719_141444_266.log</t>
  </si>
  <si>
    <t>urs.20160719_141516_544.log</t>
  </si>
  <si>
    <t>urs.20160719_141551_068.log</t>
  </si>
  <si>
    <t>urs.20160719_141623_361.log</t>
  </si>
  <si>
    <t>urs.20160719_141653_657.log</t>
  </si>
  <si>
    <t>urs.20160719_141723_923.log</t>
  </si>
  <si>
    <t>urs.20160719_141754_188.log</t>
  </si>
  <si>
    <t>urs.20160719_141826_044.log</t>
  </si>
  <si>
    <t>urs.20160719_141903_907.log</t>
  </si>
  <si>
    <t>urs.20160719_141939_273.log</t>
  </si>
  <si>
    <t>urs.20160719_142017_557.log</t>
  </si>
  <si>
    <t>urs.20160719_142059_913.log</t>
  </si>
  <si>
    <t>urs.20160719_142140_521.log</t>
  </si>
  <si>
    <t>urs.20160719_142218_571.log</t>
  </si>
  <si>
    <t>urs.20160719_142255_217.log</t>
  </si>
  <si>
    <t>urs.20160719_142331_176.log</t>
  </si>
  <si>
    <t>urs.20160719_142413_548.log</t>
  </si>
  <si>
    <t>urs.20160719_142445_778.log</t>
  </si>
  <si>
    <t>urs.20160719_142517_978.log</t>
  </si>
  <si>
    <t>urs.20160719_142554_281.log</t>
  </si>
  <si>
    <t>urs.20160719_142630_474.log</t>
  </si>
  <si>
    <t>urs.20160719_142715_029.log</t>
  </si>
  <si>
    <t>urs.20160719_142755_404.log</t>
  </si>
  <si>
    <t>urs.20160719_142837_588.log</t>
  </si>
  <si>
    <t>urs.20160719_142916_636.log</t>
  </si>
  <si>
    <t>urs.20160719_142953_921.log</t>
  </si>
  <si>
    <t>urs.20160719_143024_343.log</t>
  </si>
  <si>
    <t>urs.20160719_143056_745.log</t>
  </si>
  <si>
    <t>urs.20160719_143127_525.log</t>
  </si>
  <si>
    <t>urs.20160719_143203_562.log</t>
  </si>
  <si>
    <t>urs.20160719_143240_177.log</t>
  </si>
  <si>
    <t>urs.20160719_143319_615.log</t>
  </si>
  <si>
    <t>urs.20160719_143358_024.log</t>
  </si>
  <si>
    <t>urs.20160719_143432_923.log</t>
  </si>
  <si>
    <t>urs.20160719_143507_603.log</t>
  </si>
  <si>
    <t>urs.20160719_143545_996.log</t>
  </si>
  <si>
    <t>urs.20160719_143620_785.log</t>
  </si>
  <si>
    <t>urs.20160719_143650_426.log</t>
  </si>
  <si>
    <t>urs.20160719_143718_695.log</t>
  </si>
  <si>
    <t>urs.20160719_143749_584.log</t>
  </si>
  <si>
    <t>urs.20160719_143820_208.log</t>
  </si>
  <si>
    <t>urs.20160719_143854_810.log</t>
  </si>
  <si>
    <t>urs.20160719_143924_545.log</t>
  </si>
  <si>
    <t>urs.20160719_143930_426.log</t>
  </si>
  <si>
    <t>urs.20160719_143936_401.log</t>
  </si>
  <si>
    <t>urs.20160719_143942_173.log</t>
  </si>
  <si>
    <t>urs.20160719_143948_585.log</t>
  </si>
  <si>
    <t>urs.20160719_143955_122.log</t>
  </si>
  <si>
    <t>urs.20160719_144007_041.log</t>
  </si>
  <si>
    <t>urs.20160719_144040_582.log</t>
  </si>
  <si>
    <t>urs.20160719_144106_058.log</t>
  </si>
  <si>
    <t>urs.20160719_144132_532.log</t>
  </si>
  <si>
    <t>urs.20160719_144200_582.log</t>
  </si>
  <si>
    <t>urs.20160719_144228_725.log</t>
  </si>
  <si>
    <t>urs.20160719_144257_867.log</t>
  </si>
  <si>
    <t>urs.20160719_144327_212.log</t>
  </si>
  <si>
    <t>urs.20160719_144357_462.log</t>
  </si>
  <si>
    <t>urs.20160719_144427_571.log</t>
  </si>
  <si>
    <t>urs.20160719_144458_085.log</t>
  </si>
  <si>
    <t>urs.20160719_144530_332.log</t>
  </si>
  <si>
    <t>urs.20160719_144602_547.log</t>
  </si>
  <si>
    <t>urs.20160719_144637_352.log</t>
  </si>
  <si>
    <t>urs.20160719_144706_510.log</t>
  </si>
  <si>
    <t>urs.20160719_144734_903.log</t>
  </si>
  <si>
    <t>urs.20160719_144807_024.log</t>
  </si>
  <si>
    <t>urs.20160719_144840_082.log</t>
  </si>
  <si>
    <t>urs.20160719_144912_516.log</t>
  </si>
  <si>
    <t>urs.20160719_144941_127.log</t>
  </si>
  <si>
    <t>urs.20160719_145009_068.log</t>
  </si>
  <si>
    <t>urs.20160719_145039_863.log</t>
  </si>
  <si>
    <t>urs.20160719_145109_957.log</t>
  </si>
  <si>
    <t>urs.20160719_145141_657.log</t>
  </si>
  <si>
    <t>urs.20160719_145215_994.log</t>
  </si>
  <si>
    <t>urs.20160719_145246_883.log</t>
  </si>
  <si>
    <t>urs.20160719_145315_557.log</t>
  </si>
  <si>
    <t>urs.20160719_145345_947.log</t>
  </si>
  <si>
    <t>urs.20160719_145415_292.log</t>
  </si>
  <si>
    <t>urs.20160719_145443_950.log</t>
  </si>
  <si>
    <t>urs.20160719_145515_822.log</t>
  </si>
  <si>
    <t>urs.20160719_145546_041.log</t>
  </si>
  <si>
    <t>urs.20160719_145620_081.log</t>
  </si>
  <si>
    <t>urs.20160719_145647_117.log</t>
  </si>
  <si>
    <t>urs.20160719_145718_022.log</t>
  </si>
  <si>
    <t>urs.20160719_145748_583.log</t>
  </si>
  <si>
    <t>urs.20160719_145820_705.log</t>
  </si>
  <si>
    <t>urs.20160719_145848_817.log</t>
  </si>
  <si>
    <t>urs.20160719_145916_150.log</t>
  </si>
  <si>
    <t>urs.20160719_145945_619.log</t>
  </si>
  <si>
    <t>urs.20160719_150013_357.log</t>
  </si>
  <si>
    <t>urs.20160719_150040_814.log</t>
  </si>
  <si>
    <t>urs.20160719_150104_246.log</t>
  </si>
  <si>
    <t>urs.20160719_150133_575.log</t>
  </si>
  <si>
    <t>urs.20160719_150200_237.log</t>
  </si>
  <si>
    <t>urs.20160719_150226_399.log</t>
  </si>
  <si>
    <t>urs.20160719_150248_583.log</t>
  </si>
  <si>
    <t>urs.20160719_150314_792.log</t>
  </si>
  <si>
    <t>urs.20160719_150340_689.log</t>
  </si>
  <si>
    <t>urs.20160719_150411_266.log</t>
  </si>
  <si>
    <t>urs.20160719_150437_491.log</t>
  </si>
  <si>
    <t>urs.20160719_150507_803.log</t>
  </si>
  <si>
    <t>urs.20160719_150536_835.log</t>
  </si>
  <si>
    <t>urs.20160719_150606_477.log</t>
  </si>
  <si>
    <t>urs.20160719_150634_667.log</t>
  </si>
  <si>
    <t>urs.20160719_150708_567.log</t>
  </si>
  <si>
    <t>urs.20160719_150741_094.log</t>
  </si>
  <si>
    <t>urs.20160719_150812_748.log</t>
  </si>
  <si>
    <t>urs.20160719_150848_770.log</t>
  </si>
  <si>
    <t>urs.20160719_150921_640.log</t>
  </si>
  <si>
    <t>urs.20160719_150954_152.log</t>
  </si>
  <si>
    <t>urs.20160719_151024_027.log</t>
  </si>
  <si>
    <t>urs.20160719_151056_819.log</t>
  </si>
  <si>
    <t>urs.20160719_151127_069.log</t>
  </si>
  <si>
    <t>urs.20160719_151156_773.log</t>
  </si>
  <si>
    <t>urs.20160719_151227_662.log</t>
  </si>
  <si>
    <t>urs.20160719_151258_660.log</t>
  </si>
  <si>
    <t>urs.20160719_151327_989.log</t>
  </si>
  <si>
    <t>urs.20160719_151355_415.log</t>
  </si>
  <si>
    <t>urs.20160719_151430_610.log</t>
  </si>
  <si>
    <t>urs.20160719_151500_345.log</t>
  </si>
  <si>
    <t>urs.20160719_151508_207.log</t>
  </si>
  <si>
    <t>urs.20160719_151514_167.log</t>
  </si>
  <si>
    <t>urs.20160719_151521_842.log</t>
  </si>
  <si>
    <t>urs.20160719_151527_755.log</t>
  </si>
  <si>
    <t>urs.20160719_151534_588.log</t>
  </si>
  <si>
    <t>urs.20160719_151542_716.log</t>
  </si>
  <si>
    <t>urs.20160719_151615_508.log</t>
  </si>
  <si>
    <t>urs.20160719_151648_722.log</t>
  </si>
  <si>
    <t>urs.20160719_151721_218.log</t>
  </si>
  <si>
    <t>urs.20160719_151754_369.log</t>
  </si>
  <si>
    <t>urs.20160719_151828_254.log</t>
  </si>
  <si>
    <t>urs.20160719_151905_352.log</t>
  </si>
  <si>
    <t>urs.20160719_151940_157.log</t>
  </si>
  <si>
    <t>urs.20160719_152012_419.log</t>
  </si>
  <si>
    <t>urs.20160719_152018_425.log</t>
  </si>
  <si>
    <t>urs.20160719_152024_728.log</t>
  </si>
  <si>
    <t>urs.20160719_152030_563.log</t>
  </si>
  <si>
    <t>urs.20160719_152036_522.log</t>
  </si>
  <si>
    <t>urs.20160719_152100_999.log</t>
  </si>
  <si>
    <t>urs.20160719_152107_380.log</t>
  </si>
  <si>
    <t>urs.20160719_152113_636.log</t>
  </si>
  <si>
    <t>urs.20160719_152121_639.log</t>
  </si>
  <si>
    <t>urs.20160719_152128_285.log</t>
  </si>
  <si>
    <t>urs.20160719_152135_820.log</t>
  </si>
  <si>
    <t>urs.20160719_152143_901.log</t>
  </si>
  <si>
    <t>urs.20160719_152150_204.log</t>
  </si>
  <si>
    <t>urs.20160719_152157_130.log</t>
  </si>
  <si>
    <t>urs.20160719_152203_417.log</t>
  </si>
  <si>
    <t>urs.20160719_152209_361.log</t>
  </si>
  <si>
    <t>urs.20160719_152216_475.log</t>
  </si>
  <si>
    <t>urs.20160719_152232_965.log</t>
  </si>
  <si>
    <t>urs.20160719_152309_892.log</t>
  </si>
  <si>
    <t>urs.20160719_152346_163.log</t>
  </si>
  <si>
    <t>urs.20160719_152429_829.log</t>
  </si>
  <si>
    <t>urs.20160719_152504_353.log</t>
  </si>
  <si>
    <t>urs.20160719_152539_564.log</t>
  </si>
  <si>
    <t>urs.20160719_152611_436.log</t>
  </si>
  <si>
    <t>urs.20160719_152639_314.log</t>
  </si>
  <si>
    <t>urs.20160719_152710_718.log</t>
  </si>
  <si>
    <t>urs.20160719_152735_102.log</t>
  </si>
  <si>
    <t>urs.20160719_152742_122.log</t>
  </si>
  <si>
    <t>urs.20160719_152748_456.log</t>
  </si>
  <si>
    <t>urs.20160719_152755_305.log</t>
  </si>
  <si>
    <t>urs.20160719_152828_253.log</t>
  </si>
  <si>
    <t>urs.20160719_152903_635.log</t>
  </si>
  <si>
    <t>urs.20160719_152927_317.log</t>
  </si>
  <si>
    <t>urs.20160719_152956_724.log</t>
  </si>
  <si>
    <t>urs.20160719_153025_336.log</t>
  </si>
  <si>
    <t>urs.20160719_153054_914.log</t>
  </si>
  <si>
    <t>urs.20160719_153123_370.log</t>
  </si>
  <si>
    <t>urs.20160719_153153_229.log</t>
  </si>
  <si>
    <t>urs.20160719_153227_675.log</t>
  </si>
  <si>
    <t>urs.20160719_153257_691.log</t>
  </si>
  <si>
    <t>urs.20160719_153306_053.log</t>
  </si>
  <si>
    <t>urs.20160719_153312_324.log</t>
  </si>
  <si>
    <t>urs.20160719_153318_190.log</t>
  </si>
  <si>
    <t>urs.20160719_153326_739.log</t>
  </si>
  <si>
    <t>urs.20160719_153342_449.log</t>
  </si>
  <si>
    <t>urs.20160719_153418_955.log</t>
  </si>
  <si>
    <t>urs.20160719_153451_482.log</t>
  </si>
  <si>
    <t>urs.20160719_153525_054.log</t>
  </si>
  <si>
    <t>urs.20160719_153600_436.log</t>
  </si>
  <si>
    <t>urs.20160719_153635_709.log</t>
  </si>
  <si>
    <t>urs.20160719_153711_887.log</t>
  </si>
  <si>
    <t>urs.20160719_153749_360.log</t>
  </si>
  <si>
    <t>urs.20160719_153822_339.log</t>
  </si>
  <si>
    <t>urs.20160719_153857_675.log</t>
  </si>
  <si>
    <t>urs.20160719_153936_240.log</t>
  </si>
  <si>
    <t>urs.20160719_154010_873.log</t>
  </si>
  <si>
    <t>urs.20160719_154044_633.log</t>
  </si>
  <si>
    <t>urs.20160719_154116_489.log</t>
  </si>
  <si>
    <t>urs.20160719_154149_578.log</t>
  </si>
  <si>
    <t>urs.20160719_154225_927.log</t>
  </si>
  <si>
    <t>urs.20160719_154257_643.log</t>
  </si>
  <si>
    <t>urs.20160719_154327_908.log</t>
  </si>
  <si>
    <t>urs.20160719_154404_414.log</t>
  </si>
  <si>
    <t>urs.20160719_154434_773.log</t>
  </si>
  <si>
    <t>urs.20160719_154505_724.log</t>
  </si>
  <si>
    <t>urs.20160719_154536_239.log</t>
  </si>
  <si>
    <t>urs.20160719_154604_273.log</t>
  </si>
  <si>
    <t>urs.20160719_154632_292.log</t>
  </si>
  <si>
    <t>urs.20160719_154659_640.log</t>
  </si>
  <si>
    <t>urs.20160719_154724_554.log</t>
  </si>
  <si>
    <t>urs.20160719_154751_574.log</t>
  </si>
  <si>
    <t>urs.20160719_154823_914.log</t>
  </si>
  <si>
    <t>urs.20160719_154854_507.log</t>
  </si>
  <si>
    <t>urs.20160719_154919_983.log</t>
  </si>
  <si>
    <t>urs.20160719_154951_886.log</t>
  </si>
  <si>
    <t>urs.20160719_155026_738.log</t>
  </si>
  <si>
    <t>urs.20160719_155059_967.log</t>
  </si>
  <si>
    <t>urs.20160719_155133_212.log</t>
  </si>
  <si>
    <t>urs.20160719_155207_424.log</t>
  </si>
  <si>
    <t>urs.20160719_155238_376.log</t>
  </si>
  <si>
    <t>urs.20160719_155311_808.log</t>
  </si>
  <si>
    <t>urs.20160719_155346_285.log</t>
  </si>
  <si>
    <t>urs.20160719_155417_892.log</t>
  </si>
  <si>
    <t>urs.20160719_155439_218.log</t>
  </si>
  <si>
    <t>urs.20160719_155446_831.log</t>
  </si>
  <si>
    <t>urs.20160719_155453_758.log</t>
  </si>
  <si>
    <t>urs.20160719_155502_198.log</t>
  </si>
  <si>
    <t>urs.20160719_155509_889.log</t>
  </si>
  <si>
    <t>urs.20160719_155528_001.log</t>
  </si>
  <si>
    <t>urs.20160719_155556_706.log</t>
  </si>
  <si>
    <t>urs.20160719_155606_690.log</t>
  </si>
  <si>
    <t>urs.20160719_155612_884.log</t>
  </si>
  <si>
    <t>urs.20160719_155618_718.log</t>
  </si>
  <si>
    <t>urs.20160719_155624_662.log</t>
  </si>
  <si>
    <t>urs.20160719_155631_074.log</t>
  </si>
  <si>
    <t>urs.20160719_155640_871.log</t>
  </si>
  <si>
    <t>urs.20160719_155722_946.log</t>
  </si>
  <si>
    <t>urs.20160719_155753_555.log</t>
  </si>
  <si>
    <t>urs.20160719_155811_651.log</t>
  </si>
  <si>
    <t>urs.20160719_155818_313.log</t>
  </si>
  <si>
    <t>urs.20160719_155824_912.log</t>
  </si>
  <si>
    <t>urs.20160719_155831_573.log</t>
  </si>
  <si>
    <t>urs.20160719_155837_767.log</t>
  </si>
  <si>
    <t>urs.20160719_155842_462.log</t>
  </si>
  <si>
    <t>urs.20160719_155846_706.log</t>
  </si>
  <si>
    <t>urs.20160719_155850_622.log</t>
  </si>
  <si>
    <t>urs.20160719_155857_283.log</t>
  </si>
  <si>
    <t>urs.20160719_155902_837.log</t>
  </si>
  <si>
    <t>urs.20160719_155908_079.log</t>
  </si>
  <si>
    <t>urs.20160719_155912_228.log</t>
  </si>
  <si>
    <t>urs.20160719_155916_565.log</t>
  </si>
  <si>
    <t>urs.20160719_155921_027.log</t>
  </si>
  <si>
    <t>urs.20160719_155925_489.log</t>
  </si>
  <si>
    <t>urs.20160719_155930_606.log</t>
  </si>
  <si>
    <t>urs.20160719_155938_063.log</t>
  </si>
  <si>
    <t>urs.20160719_155944_397.log</t>
  </si>
  <si>
    <t>urs.20160719_155952_993.log</t>
  </si>
  <si>
    <t>urs.20160719_160000_387.log</t>
  </si>
  <si>
    <t>urs.20160719_160006_238.log</t>
  </si>
  <si>
    <t>urs.20160719_160011_854.log</t>
  </si>
  <si>
    <t>urs.20160719_160017_642.log</t>
  </si>
  <si>
    <t>urs.20160719_160024_990.log</t>
  </si>
  <si>
    <t>urs.20160719_160030_809.log</t>
  </si>
  <si>
    <t>urs.20160719_160059_217.log</t>
  </si>
  <si>
    <t>urs.20160719_160122_197.log</t>
  </si>
  <si>
    <t>urs.20160719_160128_546.log</t>
  </si>
  <si>
    <t>urs.20160719_160134_584.log</t>
  </si>
  <si>
    <t>urs.20160719_160140_824.log</t>
  </si>
  <si>
    <t>urs.20160719_160146_752.log</t>
  </si>
  <si>
    <t>urs.20160719_160152_759.log</t>
  </si>
  <si>
    <t>urs.20160719_160205_052.log</t>
  </si>
  <si>
    <t>urs.20160719_160233_382.log</t>
  </si>
  <si>
    <t>urs.20160719_160259_935.log</t>
  </si>
  <si>
    <t>urs.20160719_160324_974.log</t>
  </si>
  <si>
    <t>urs.20160719_160346_846.log</t>
  </si>
  <si>
    <t>urs.20160719_160409_201.log</t>
  </si>
  <si>
    <t>urs.20160719_160432_540.log</t>
  </si>
  <si>
    <t>urs.20160719_160439_279.log</t>
  </si>
  <si>
    <t>urs.20160719_160445_223.log</t>
  </si>
  <si>
    <t>urs.20160719_160450_839.log</t>
  </si>
  <si>
    <t>urs.20160719_160456_612.log</t>
  </si>
  <si>
    <t>urs.20160719_160502_836.log</t>
  </si>
  <si>
    <t>urs.20160719_160508_952.log</t>
  </si>
  <si>
    <t>urs.20160719_160523_164.log</t>
  </si>
  <si>
    <t>urs.20160719_160546_627.log</t>
  </si>
  <si>
    <t>urs.20160719_160610_933.log</t>
  </si>
  <si>
    <t>urs.20160719_160633_944.log</t>
  </si>
  <si>
    <t>urs.20160719_160704_193.log</t>
  </si>
  <si>
    <t>urs.20160719_160729_591.log</t>
  </si>
  <si>
    <t>urs.20160719_160754_193.log</t>
  </si>
  <si>
    <t>urs.20160719_160817_220.log</t>
  </si>
  <si>
    <t>urs.20160719_160847_001.log</t>
  </si>
  <si>
    <t>urs.20160719_160913_694.log</t>
  </si>
  <si>
    <t>urs.20160719_160937_235.log</t>
  </si>
  <si>
    <t>urs.20160719_161004_521.log</t>
  </si>
  <si>
    <t>urs.20160719_161036_658.log</t>
  </si>
  <si>
    <t>urs.20160719_161103_038.log</t>
  </si>
  <si>
    <t>urs.20160719_161129_357.log</t>
  </si>
  <si>
    <t>urs.20160719_161157_235.log</t>
  </si>
  <si>
    <t>urs.20160719_161223_319.log</t>
  </si>
  <si>
    <t>urs.20160719_161247_547.log</t>
  </si>
  <si>
    <t>urs.20160719_161312_586.log</t>
  </si>
  <si>
    <t>urs.20160719_161335_815.log</t>
  </si>
  <si>
    <t>urs.20160719_161359_684.log</t>
  </si>
  <si>
    <t>urs.20160719_161422_742.log</t>
  </si>
  <si>
    <t>urs.20160719_161445_456.log</t>
  </si>
  <si>
    <t>urs.20160719_161511_852.log</t>
  </si>
  <si>
    <t>urs.20160719_161541_899.log</t>
  </si>
  <si>
    <t>urs.20160719_161615_784.log</t>
  </si>
  <si>
    <t>urs.20160719_161655_082.log</t>
  </si>
  <si>
    <t>urs.20160719_161727_250.log</t>
  </si>
  <si>
    <t>urs.20160719_161755_300.log</t>
  </si>
  <si>
    <t>urs.20160719_161825_924.log</t>
  </si>
  <si>
    <t>urs.20160719_161857_188.log</t>
  </si>
  <si>
    <t>urs.20160719_161926_376.log</t>
  </si>
  <si>
    <t>urs.20160719_162001_790.log</t>
  </si>
  <si>
    <t>urs.20160719_162034_816.log</t>
  </si>
  <si>
    <t>urs.20160719_162106_189.log</t>
  </si>
  <si>
    <t>urs.20160719_162133_256.log</t>
  </si>
  <si>
    <t>urs.20160719_162206_189.log</t>
  </si>
  <si>
    <t>urs.20160719_162232_538.log</t>
  </si>
  <si>
    <t>urs.20160719_162301_087.log</t>
  </si>
  <si>
    <t>urs.20160719_162337_437.log</t>
  </si>
  <si>
    <t>urs.20160719_162406_017.log</t>
  </si>
  <si>
    <t>urs.20160719_162432_710.log</t>
  </si>
  <si>
    <t>urs.20160719_162510_884.log</t>
  </si>
  <si>
    <t>urs.20160719_162541_664.log</t>
  </si>
  <si>
    <t>urs.20160719_162609_605.log</t>
  </si>
  <si>
    <t>urs.20160719_162641_165.log</t>
  </si>
  <si>
    <t>urs.20160719_162712_163.log</t>
  </si>
  <si>
    <t>urs.20160719_162738_341.log</t>
  </si>
  <si>
    <t>urs.20160719_162806_469.log</t>
  </si>
  <si>
    <t>urs.20160719_162836_890.log</t>
  </si>
  <si>
    <t>urs.20160719_162905_315.log</t>
  </si>
  <si>
    <t>urs.20160719_162933_286.log</t>
  </si>
  <si>
    <t>urs.20160719_163002_959.log</t>
  </si>
  <si>
    <t>urs.20160719_163034_441.log</t>
  </si>
  <si>
    <t>urs.20160719_163059_698.log</t>
  </si>
  <si>
    <t>urs.20160719_163128_310.log</t>
  </si>
  <si>
    <t>urs.20160719_163157_296.log</t>
  </si>
  <si>
    <t>urs.20160719_163228_419.log</t>
  </si>
  <si>
    <t>urs.20160719_163255_564.log</t>
  </si>
  <si>
    <t>urs.20160719_163328_341.log</t>
  </si>
  <si>
    <t>urs.20160719_163400_696.log</t>
  </si>
  <si>
    <t>urs.20160719_163433_660.log</t>
  </si>
  <si>
    <t>urs.20160719_163508_512.log</t>
  </si>
  <si>
    <t>urs.20160719_163542_927.log</t>
  </si>
  <si>
    <t>urs.20160719_163610_275.log</t>
  </si>
  <si>
    <t>urs.20160719_163641_367.log</t>
  </si>
  <si>
    <t>urs.20160719_163715_610.log</t>
  </si>
  <si>
    <t>urs.20160719_163743_972.log</t>
  </si>
  <si>
    <t>urs.20160719_163816_219.log</t>
  </si>
  <si>
    <t>urs.20160719_163856_624.log</t>
  </si>
  <si>
    <t>urs.20160719_163921_975.log</t>
  </si>
  <si>
    <t>urs.20160719_163945_345.log</t>
  </si>
  <si>
    <t>urs.20160719_164011_289.log</t>
  </si>
  <si>
    <t>urs.20160719_164035_610.log</t>
  </si>
  <si>
    <t>urs.20160719_164100_852.log</t>
  </si>
  <si>
    <t>urs.20160719_164120_711.log</t>
  </si>
  <si>
    <t>urs.20160719_164144_643.log</t>
  </si>
  <si>
    <t>urs.20160719_164212_926.log</t>
  </si>
  <si>
    <t>urs.20160719_164237_123.log</t>
  </si>
  <si>
    <t>urs.20160719_164301_070.log</t>
  </si>
  <si>
    <t>urs.20160719_164331_569.log</t>
  </si>
  <si>
    <t>urs.20160719_164356_468.log</t>
  </si>
  <si>
    <t>urs.20160719_164420_727.log</t>
  </si>
  <si>
    <t>urs.20160719_164443_425.log</t>
  </si>
  <si>
    <t>urs.20160719_164512_349.log</t>
  </si>
  <si>
    <t>urs.20160719_164539_338.log</t>
  </si>
  <si>
    <t>urs.20160719_164606_031.log</t>
  </si>
  <si>
    <t>urs.20160719_164633_285.log</t>
  </si>
  <si>
    <t>urs.20160719_164702_474.log</t>
  </si>
  <si>
    <t>urs.20160719_164727_263.log</t>
  </si>
  <si>
    <t>urs.20160719_164748_355.log</t>
  </si>
  <si>
    <t>urs.20160719_164811_990.log</t>
  </si>
  <si>
    <t>urs.20160719_164839_587.log</t>
  </si>
  <si>
    <t>urs.20160719_164907_044.log</t>
  </si>
  <si>
    <t>urs.20160719_164930_601.log</t>
  </si>
  <si>
    <t>urs.20160719_164957_512.log</t>
  </si>
  <si>
    <t>urs.20160719_165025_578.log</t>
  </si>
  <si>
    <t>urs.20160719_165054_501.log</t>
  </si>
  <si>
    <t>urs.20160719_165123_253.log</t>
  </si>
  <si>
    <t>urs.20160719_165150_913.log</t>
  </si>
  <si>
    <t>urs.20160719_165215_687.log</t>
  </si>
  <si>
    <t>urs.20160719_165240_351.log</t>
  </si>
  <si>
    <t>urs.20160719_165306_061.log</t>
  </si>
  <si>
    <t>urs.20160719_165333_518.log</t>
  </si>
  <si>
    <t>urs.20160719_165359_587.log</t>
  </si>
  <si>
    <t>urs.20160719_165427_543.log</t>
  </si>
  <si>
    <t>urs.20160719_165456_217.log</t>
  </si>
  <si>
    <t>urs.20160719_165526_841.log</t>
  </si>
  <si>
    <t>urs.20160719_165554_002.log</t>
  </si>
  <si>
    <t>urs.20160719_165621_864.log</t>
  </si>
  <si>
    <t>urs.20160719_165649_275.log</t>
  </si>
  <si>
    <t>urs.20160719_165721_490.log</t>
  </si>
  <si>
    <t>urs.20160719_165749_852.log</t>
  </si>
  <si>
    <t>urs.20160719_165821_536.log</t>
  </si>
  <si>
    <t>urs.20160719_165854_703.log</t>
  </si>
  <si>
    <t>urs.20160719_165925_374.log</t>
  </si>
  <si>
    <t>urs.20160719_165957_106.log</t>
  </si>
  <si>
    <t>urs.20160719_170029_321.log</t>
  </si>
  <si>
    <t>urs.20160719_170058_073.log</t>
  </si>
  <si>
    <t>urs.20160719_170129_227.log</t>
  </si>
  <si>
    <t>urs.20160719_170201_411.log</t>
  </si>
  <si>
    <t>urs.20160719_170233_408.log</t>
  </si>
  <si>
    <t>urs.20160719_170302_815.log</t>
  </si>
  <si>
    <t>urs.20160719_170336_606.log</t>
  </si>
  <si>
    <t>urs.20160719_170410_350.log</t>
  </si>
  <si>
    <t>urs.20160719_170442_628.log</t>
  </si>
  <si>
    <t>urs.20160719_170520_600.log</t>
  </si>
  <si>
    <t>urs.20160719_170554_890.log</t>
  </si>
  <si>
    <t>urs.20160719_170626_778.log</t>
  </si>
  <si>
    <t>urs.20160719_170706_715.log</t>
  </si>
  <si>
    <t>urs.20160719_170742_877.log</t>
  </si>
  <si>
    <t>urs.20160719_170817_323.log</t>
  </si>
  <si>
    <t>urs.20160719_170857_027.log</t>
  </si>
  <si>
    <t>urs.20160719_170938_322.log</t>
  </si>
  <si>
    <t>urs.20160719_171019_975.log</t>
  </si>
  <si>
    <t>urs.20160719_171058_727.log</t>
  </si>
  <si>
    <t>urs.20160719_171137_604.log</t>
  </si>
  <si>
    <t>urs.20160719_171212_892.log</t>
  </si>
  <si>
    <t>urs.20160719_171253_719.log</t>
  </si>
  <si>
    <t>urs.20160719_171330_880.log</t>
  </si>
  <si>
    <t>urs.20160719_171408_290.log</t>
  </si>
  <si>
    <t>urs.20160719_171447_463.log</t>
  </si>
  <si>
    <t>urs.20160719_171523_579.log</t>
  </si>
  <si>
    <t>urs.20160719_171608_571.log</t>
  </si>
  <si>
    <t>urs.20160719_171648_134.log</t>
  </si>
  <si>
    <t>urs.20160719_171724_140.log</t>
  </si>
  <si>
    <t>urs.20160719_171803_859.log</t>
  </si>
  <si>
    <t>urs.20160719_171844_577.log</t>
  </si>
  <si>
    <t>urs.20160719_171929_491.log</t>
  </si>
  <si>
    <t>urs.20160719_172013_890.log</t>
  </si>
  <si>
    <t>urs.20160719_172052_174.log</t>
  </si>
  <si>
    <t>urs.20160719_172130_879.log</t>
  </si>
  <si>
    <t>urs.20160719_172207_369.log</t>
  </si>
  <si>
    <t>urs.20160719_172247_462.log</t>
  </si>
  <si>
    <t>urs.20160719_172327_634.log</t>
  </si>
  <si>
    <t>urs.20160719_172408_960.log</t>
  </si>
  <si>
    <t>urs.20160719_172454_763.log</t>
  </si>
  <si>
    <t>urs.20160719_172541_269.log</t>
  </si>
  <si>
    <t>urs.20160719_172621_908.log</t>
  </si>
  <si>
    <t>urs.20160719_172707_493.log</t>
  </si>
  <si>
    <t>urs.20160719_172757_712.log</t>
  </si>
  <si>
    <t>urs.20160719_172851_237.log</t>
  </si>
  <si>
    <t>urs.20160719_172945_527.log</t>
  </si>
  <si>
    <t>urs.20160719_173044_108.log</t>
  </si>
  <si>
    <t>urs.20160719_173139_146.log</t>
  </si>
  <si>
    <t>urs.20160719_173238_351.log</t>
  </si>
  <si>
    <t>urs.20160719_173311_237.log</t>
  </si>
  <si>
    <t>urs.20160719_173318_117.log</t>
  </si>
  <si>
    <t>urs.20160719_173325_153.log</t>
  </si>
  <si>
    <t>urs.20160719_173410_363.log</t>
  </si>
  <si>
    <t>urs.20160719_173458_444.log</t>
  </si>
  <si>
    <t>urs.20160719_173512_844.log</t>
  </si>
  <si>
    <t>urs.20160719_173519_567.log</t>
  </si>
  <si>
    <t>urs.20160719_173525_948.log</t>
  </si>
  <si>
    <t>urs.20160719_173532_797.log</t>
  </si>
  <si>
    <t>urs.20160719_173539_193.log</t>
  </si>
  <si>
    <t>urs.20160719_173604_169.log</t>
  </si>
  <si>
    <t>urs.20160719_173705_511.log</t>
  </si>
  <si>
    <t>urs.20160719_173757_243.log</t>
  </si>
  <si>
    <t>urs.20160719_173846_369.log</t>
  </si>
  <si>
    <t>urs.20160719_173930_768.log</t>
  </si>
  <si>
    <t>urs.20160719_174021_564.log</t>
  </si>
  <si>
    <t>urs.20160719_174123_249.log</t>
  </si>
  <si>
    <t>urs.20160719_174218_085.log</t>
  </si>
  <si>
    <t>urs.20160719_174309_083.log</t>
  </si>
  <si>
    <t>urs.20160719_174351_829.log</t>
  </si>
  <si>
    <t>urs.20160719_174440_393.log</t>
  </si>
  <si>
    <t>urs.20160719_174532_702.log</t>
  </si>
  <si>
    <t>urs.20160719_174622_359.log</t>
  </si>
  <si>
    <t>urs.20160719_174714_465.log</t>
  </si>
  <si>
    <t>urs.20160719_174808_053.log</t>
  </si>
  <si>
    <t>urs.20160719_174902_047.log</t>
  </si>
  <si>
    <t>urs.20160719_174949_114.log</t>
  </si>
  <si>
    <t>urs.20160719_175037_195.log</t>
  </si>
  <si>
    <t>urs.20160719_175132_109.log</t>
  </si>
  <si>
    <t>urs.20160719_175138_786.log</t>
  </si>
  <si>
    <t>urs.20160719_175145_432.log</t>
  </si>
  <si>
    <t>urs.20160719_175235_759.log</t>
  </si>
  <si>
    <t>urs.20160719_175330_627.log</t>
  </si>
  <si>
    <t>urs.20160719_175416_445.log</t>
  </si>
  <si>
    <t>urs.20160719_175509_940.log</t>
  </si>
  <si>
    <t>urs.20160719_175610_579.log</t>
  </si>
  <si>
    <t>urs.20160719_175658_333.log</t>
  </si>
  <si>
    <t>urs.20160719_175800_720.log</t>
  </si>
  <si>
    <t>urs.20160719_175900_517.log</t>
  </si>
  <si>
    <t>urs.20160719_180003_621.log</t>
  </si>
  <si>
    <t>urs.20160719_180108_707.log</t>
  </si>
  <si>
    <t>urs.20160719_180200_470.log</t>
  </si>
  <si>
    <t>urs.20160719_180252_654.log</t>
  </si>
  <si>
    <t>urs.20160719_180337_911.log</t>
  </si>
  <si>
    <t>urs.20160719_180424_900.log</t>
  </si>
  <si>
    <t>urs.20160719_180507_911.log</t>
  </si>
  <si>
    <t>urs.20160719_180559_877.log</t>
  </si>
  <si>
    <t>urs.20160719_180648_738.log</t>
  </si>
  <si>
    <t>urs.20160719_180740_173.log</t>
  </si>
  <si>
    <t>urs.20160719_180821_561.log</t>
  </si>
  <si>
    <t>urs.20160719_180906_600.log</t>
  </si>
  <si>
    <t>urs.20160719_180951_062.log</t>
  </si>
  <si>
    <t>urs.20160719_181036_226.log</t>
  </si>
  <si>
    <t>urs.20160719_181122_279.log</t>
  </si>
  <si>
    <t>urs.20160719_181210_266.log</t>
  </si>
  <si>
    <t>urs.20160719_181253_651.log</t>
  </si>
  <si>
    <t>urs.20160719_181333_932.log</t>
  </si>
  <si>
    <t>urs.20160719_181416_428.log</t>
  </si>
  <si>
    <t>urs.20160719_181503_667.log</t>
  </si>
  <si>
    <t>urs.20160719_181548_534.log</t>
  </si>
  <si>
    <t>urs.20160719_181629_891.log</t>
  </si>
  <si>
    <t>urs.20160719_181712_980.log</t>
  </si>
  <si>
    <t>urs.20160719_181756_677.log</t>
  </si>
  <si>
    <t>urs.20160719_181843_261.log</t>
  </si>
  <si>
    <t>urs.20160719_181934_602.log</t>
  </si>
  <si>
    <t>urs.20160719_182020_624.log</t>
  </si>
  <si>
    <t>urs.20160719_182106_958.log</t>
  </si>
  <si>
    <t>urs.20160719_182151_700.log</t>
  </si>
  <si>
    <t>urs.20160719_182236_396.log</t>
  </si>
  <si>
    <t>urs.20160719_182317_301.log</t>
  </si>
  <si>
    <t>urs.20160719_182402_636.log</t>
  </si>
  <si>
    <t>urs.20160719_182453_245.log</t>
  </si>
  <si>
    <t>urs.20160719_182537_769.log</t>
  </si>
  <si>
    <t>urs.20160719_182626_240.log</t>
  </si>
  <si>
    <t>urs.20160719_182714_898.log</t>
  </si>
  <si>
    <t>urs.20160719_182808_580.log</t>
  </si>
  <si>
    <t>urs.20160719_182852_714.log</t>
  </si>
  <si>
    <t>urs.20160719_182938_985.log</t>
  </si>
  <si>
    <t>urs.20160719_183024_523.log</t>
  </si>
  <si>
    <t>urs.20160719_183115_038.log</t>
  </si>
  <si>
    <t>urs.20160719_183202_011.log</t>
  </si>
  <si>
    <t>urs.20160719_183251_231.log</t>
  </si>
  <si>
    <t>urs.20160719_183341_138.log</t>
  </si>
  <si>
    <t>urs.20160719_183427_908.log</t>
  </si>
  <si>
    <t>urs.20160719_183515_038.log</t>
  </si>
  <si>
    <t>urs.20160719_183602_557.log</t>
  </si>
  <si>
    <t>urs.20160719_183650_108.log</t>
  </si>
  <si>
    <t>urs.20160719_183734_445.log</t>
  </si>
  <si>
    <t>urs.20160719_183818_423.log</t>
  </si>
  <si>
    <t>urs.20160719_183904_912.log</t>
  </si>
  <si>
    <t>urs.20160719_183945_817.log</t>
  </si>
  <si>
    <t>urs.20160719_184025_926.log</t>
  </si>
  <si>
    <t>urs.20160719_184110_310.log</t>
  </si>
  <si>
    <t>urs.20160719_184153_165.log</t>
  </si>
  <si>
    <t>urs.20160719_184239_187.log</t>
  </si>
  <si>
    <t>urs.20160719_184330_450.log</t>
  </si>
  <si>
    <t>urs.20160719_184417_845.log</t>
  </si>
  <si>
    <t>urs.20160719_184504_194.log</t>
  </si>
  <si>
    <t>urs.20160719_184551_402.log</t>
  </si>
  <si>
    <t>urs.20160719_184645_692.log</t>
  </si>
  <si>
    <t>urs.20160719_184741_402.log</t>
  </si>
  <si>
    <t>urs.20160719_184835_972.log</t>
  </si>
  <si>
    <t>urs.20160719_184925_317.log</t>
  </si>
  <si>
    <t>urs.20160719_185023_039.log</t>
  </si>
  <si>
    <t>urs.20160719_185123_663.log</t>
  </si>
  <si>
    <t>urs.20160719_185217_688.log</t>
  </si>
  <si>
    <t>urs.20160719_185314_942.log</t>
  </si>
  <si>
    <t>urs.20160719_185408_998.log</t>
  </si>
  <si>
    <t>urs.20160719_185513_803.log</t>
  </si>
  <si>
    <t>urs.20160719_185610_168.log</t>
  </si>
  <si>
    <t>urs.20160719_185704_926.log</t>
  </si>
  <si>
    <t>urs.20160719_185757_953.log</t>
  </si>
  <si>
    <t>urs.20160719_185851_962.log</t>
  </si>
  <si>
    <t>urs.20160719_185941_859.log</t>
  </si>
  <si>
    <t>urs.20160719_190042_037.log</t>
  </si>
  <si>
    <t>urs.20160719_190143_200.log</t>
  </si>
  <si>
    <t>urs.20160719_190241_489.log</t>
  </si>
  <si>
    <t>urs.20160719_190340_731.log</t>
  </si>
  <si>
    <t>urs.20160719_190439_638.log</t>
  </si>
  <si>
    <t>urs.20160719_190537_441.log</t>
  </si>
  <si>
    <t>urs.20160719_190641_518.log</t>
  </si>
  <si>
    <t>urs.20160719_190740_008.log</t>
  </si>
  <si>
    <t>urs.20160719_190848_859.log</t>
  </si>
  <si>
    <t>urs.20160719_191010_119.log</t>
  </si>
  <si>
    <t>urs.20160719_191132_110.log</t>
  </si>
  <si>
    <t>urs.20160719_191235_768.log</t>
  </si>
  <si>
    <t>urs.20160719_191359_802.log</t>
  </si>
  <si>
    <t>urs.20160719_191511_646.log</t>
  </si>
  <si>
    <t>urs.20160719_191528_963.log</t>
  </si>
  <si>
    <t>urs.20160719_191535_219.log</t>
  </si>
  <si>
    <t>urs.20160719_191541_413.log</t>
  </si>
  <si>
    <t>urs.20160719_191547_747.log</t>
  </si>
  <si>
    <t>urs.20160719_191554_143.log</t>
  </si>
  <si>
    <t>urs.20160719_191646_595.log</t>
  </si>
  <si>
    <t>urs.20160719_191722_945.log</t>
  </si>
  <si>
    <t>urs.20160719_191729_482.log</t>
  </si>
  <si>
    <t>urs.20160719_191810_935.log</t>
  </si>
  <si>
    <t>urs.20160719_191949_237.log</t>
  </si>
  <si>
    <t>urs.20160719_192115_775.log</t>
  </si>
  <si>
    <t>urs.20160719_192233_670.log</t>
  </si>
  <si>
    <t>urs.20160719_192400_614.log</t>
  </si>
  <si>
    <t>urs.20160719_192530_599.log</t>
  </si>
  <si>
    <t>urs.20160719_192711_676.log</t>
  </si>
  <si>
    <t>urs.20160719_192848_556.log</t>
  </si>
  <si>
    <t>urs.20160719_193034_375.log</t>
  </si>
  <si>
    <t>urs.20160719_193210_959.log</t>
  </si>
  <si>
    <t>urs.20160719_193343_626.log</t>
  </si>
  <si>
    <t>urs.20160719_193525_358.log</t>
  </si>
  <si>
    <t>urs.20160719_193655_404.log</t>
  </si>
  <si>
    <t>urs.20160719_193834_281.log</t>
  </si>
  <si>
    <t>urs.20160719_194024_390.log</t>
  </si>
  <si>
    <t>urs.20160719_194212_159.log</t>
  </si>
  <si>
    <t>urs.20160719_194344_312.log</t>
  </si>
  <si>
    <t>urs.20160719_194536_948.log</t>
  </si>
  <si>
    <t>urs.20160719_194720_770.log</t>
  </si>
  <si>
    <t>urs.20160719_194911_675.log</t>
  </si>
  <si>
    <t>urs.20160719_195046_558.log</t>
  </si>
  <si>
    <t>urs.20160719_195237_259.log</t>
  </si>
  <si>
    <t>urs.20160719_195426_167.log</t>
  </si>
  <si>
    <t>urs.20160719_195631_565.log</t>
  </si>
  <si>
    <t>urs.20160719_195833_468.log</t>
  </si>
  <si>
    <t>urs.20160719_200033_499.log</t>
  </si>
  <si>
    <t>urs.20160719_200332_999.log</t>
  </si>
  <si>
    <t>urs.20160719_200642_484.log</t>
  </si>
  <si>
    <t>urs.20160719_200949_052.log</t>
  </si>
  <si>
    <t>urs.20160719_201253_872.log</t>
  </si>
  <si>
    <t>urs.20160719_201601_469.log</t>
  </si>
  <si>
    <t>urs.20160719_201917_039.log</t>
  </si>
  <si>
    <t>urs.20160719_202214_995.log</t>
  </si>
  <si>
    <t>urs.20160719_202528_286.log</t>
  </si>
  <si>
    <t>urs.20160719_202844_339.log</t>
  </si>
  <si>
    <t>urs.20160719_203147_973.log</t>
  </si>
  <si>
    <t>urs.20160719_203448_956.log</t>
  </si>
  <si>
    <t>urs.20160719_203758_644.log</t>
  </si>
  <si>
    <t>urs.20160719_204116_256.log</t>
  </si>
  <si>
    <t>urs.20160719_204423_978.log</t>
  </si>
  <si>
    <t>urs.20160719_204735_866.log</t>
  </si>
  <si>
    <t>urs.20160719_205057_660.log</t>
  </si>
  <si>
    <t>urs.20160719_205411_450.log</t>
  </si>
  <si>
    <t>urs.20160719_205724_492.log</t>
  </si>
  <si>
    <t>urs.20160719_210031_777.log</t>
  </si>
  <si>
    <t>urs.20160719_210344_975.log</t>
  </si>
  <si>
    <t>urs.20160719_210653_040.log</t>
  </si>
  <si>
    <t>urs.20160719_211004_475.log</t>
  </si>
  <si>
    <t>urs.20160719_211320_512.log</t>
  </si>
  <si>
    <t>urs.20160719_211637_236.log</t>
  </si>
  <si>
    <t>urs.20160719_211956_081.log</t>
  </si>
  <si>
    <t>urs.20160719_212319_560.log</t>
  </si>
  <si>
    <t>urs.20160719_212642_134.log</t>
  </si>
  <si>
    <t>urs.20160719_213007_968.log</t>
  </si>
  <si>
    <t>urs.20160719_213328_139.log</t>
  </si>
  <si>
    <t>urs.20160719_213649_371.log</t>
  </si>
  <si>
    <t>urs.20160719_214009_137.log</t>
  </si>
  <si>
    <t>urs.20160719_214327_202.log</t>
  </si>
  <si>
    <t>urs.20160719_214643_988.log</t>
  </si>
  <si>
    <t>urs.20160719_215007_311.log</t>
  </si>
  <si>
    <t>urs.20160719_215315_002.log</t>
  </si>
  <si>
    <t>urs.20160719_215631_117.log</t>
  </si>
  <si>
    <t>urs.20160719_215946_670.log</t>
  </si>
  <si>
    <t>urs.20160719_220306_077.log</t>
  </si>
  <si>
    <t>urs.20160719_220623_550.log</t>
  </si>
  <si>
    <t>urs.20160719_220941_194.log</t>
  </si>
  <si>
    <t>urs.20160719_221302_769.log</t>
  </si>
  <si>
    <t>urs.20160719_221622_831.log</t>
  </si>
  <si>
    <t>urs.20160719_221946_481.log</t>
  </si>
  <si>
    <t>urs.20160719_222306_575.log</t>
  </si>
  <si>
    <t>urs.20160719_222627_963.log</t>
  </si>
  <si>
    <t>urs.20160719_222943_563.log</t>
  </si>
  <si>
    <t>urs.20160719_223259_444.log</t>
  </si>
  <si>
    <t>urs.20160719_223623_453.log</t>
  </si>
  <si>
    <t>urs.20160719_223947_306.log</t>
  </si>
  <si>
    <t>urs.20160719_224312_938.log</t>
  </si>
  <si>
    <t>urs.20160719_224634_591.log</t>
  </si>
  <si>
    <t>urs.20160719_224951_081.log</t>
  </si>
  <si>
    <t>urs.20160719_225305_261.log</t>
  </si>
  <si>
    <t>urs.20160719_225624_980.log</t>
  </si>
  <si>
    <t>urs.20160719_225942_125.log</t>
  </si>
  <si>
    <t>urs.20160719_230301_766.log</t>
  </si>
  <si>
    <t>urs.20160719_230626_212.log</t>
  </si>
  <si>
    <t>urs.20160719_230945_400.log</t>
  </si>
  <si>
    <t>urs.20160719_231304_963.log</t>
  </si>
  <si>
    <t>urs.20160719_231622_888.log</t>
  </si>
  <si>
    <t>urs.20160719_231936_195.log</t>
  </si>
  <si>
    <t>urs.20160719_232256_023.log</t>
  </si>
  <si>
    <t>urs.20160719_232614_931.log</t>
  </si>
  <si>
    <t>urs.20160719_232936_444.log</t>
  </si>
  <si>
    <t>urs.20160719_233300_468.log</t>
  </si>
  <si>
    <t>urs.20160719_233626_303.log</t>
  </si>
  <si>
    <t>urs.20160719_233952_371.log</t>
  </si>
  <si>
    <t>urs.20160719_234317_082.log</t>
  </si>
  <si>
    <t>urs.20160719_234638_969.log</t>
  </si>
  <si>
    <t>urs.20160719_235004_086.log</t>
  </si>
  <si>
    <t>urs.20160719_235331_278.log</t>
  </si>
  <si>
    <t>urs.20160719_235658_875.log</t>
  </si>
  <si>
    <t>urs.20160720_000022_634.log</t>
  </si>
  <si>
    <t>urs.20160720_000345_567.log</t>
  </si>
  <si>
    <t>urs.20160720_000712_868.log</t>
  </si>
  <si>
    <t>urs.20160720_001039_529.log</t>
  </si>
  <si>
    <t>urs.20160720_001407_001.log</t>
  </si>
  <si>
    <t>urs.20160720_001733_943.log</t>
  </si>
  <si>
    <t>urs.20160720_002058_717.log</t>
  </si>
  <si>
    <t>urs.20160720_002425_830.log</t>
  </si>
  <si>
    <t>urs.20160720_002748_264.log</t>
  </si>
  <si>
    <t>urs.20160720_003113_084.log</t>
  </si>
  <si>
    <t>urs.20160720_003437_171.log</t>
  </si>
  <si>
    <t>urs.20160720_003803_083.log</t>
  </si>
  <si>
    <t>urs.20160720_004129_339.log</t>
  </si>
  <si>
    <t>urs.20160720_004444_580.log</t>
  </si>
  <si>
    <t>urs.20160720_004809_432.log</t>
  </si>
  <si>
    <t>urs.20160720_005135_578.log</t>
  </si>
  <si>
    <t>urs.20160720_005500_976.log</t>
  </si>
  <si>
    <t>urs.20160720_005822_738.log</t>
  </si>
  <si>
    <t>urs.20160720_010148_276.log</t>
  </si>
  <si>
    <t>urs.20160720_010509_945.log</t>
  </si>
  <si>
    <t>urs.20160720_010835_686.log</t>
  </si>
  <si>
    <t>urs.20160720_011157_651.log</t>
  </si>
  <si>
    <t>urs.20160720_011524_531.log</t>
  </si>
  <si>
    <t>urs.20160720_011846_964.log</t>
  </si>
  <si>
    <t>urs.20160720_012212_455.log</t>
  </si>
  <si>
    <t>urs.20160720_012536_371.log</t>
  </si>
  <si>
    <t>urs.20160720_012856_885.log</t>
  </si>
  <si>
    <t>urs.20160720_013216_932.log</t>
  </si>
  <si>
    <t>urs.20160720_013542_719.log</t>
  </si>
  <si>
    <t>urs.20160720_013906_837.log</t>
  </si>
  <si>
    <t>urs.20160720_014231_502.log</t>
  </si>
  <si>
    <t>urs.20160720_014558_038.log</t>
  </si>
  <si>
    <t>urs.20160720_014922_359.log</t>
  </si>
  <si>
    <t>urs.20160720_015247_070.log</t>
  </si>
  <si>
    <t>urs.20160720_015612_592.log</t>
  </si>
  <si>
    <t>urs.20160720_015938_333.log</t>
  </si>
  <si>
    <t>urs.20160720_020302_311.log</t>
  </si>
  <si>
    <t>urs.20160720_020625_992.log</t>
  </si>
  <si>
    <t>urs.20160720_020950_095.log</t>
  </si>
  <si>
    <t>urs.20160720_021315_539.log</t>
  </si>
  <si>
    <t>urs.20160720_021640_937.log</t>
  </si>
  <si>
    <t>urs.20160720_022006_568.log</t>
  </si>
  <si>
    <t>urs.20160720_022332_262.log</t>
  </si>
  <si>
    <t>urs.20160720_022656_147.log</t>
  </si>
  <si>
    <t>urs.20160720_023019_906.log</t>
  </si>
  <si>
    <t>urs.20160720_023341_481.log</t>
  </si>
  <si>
    <t>urs.20160720_023707_362.log</t>
  </si>
  <si>
    <t>urs.20160720_024034_367.log</t>
  </si>
  <si>
    <t>urs.20160720_024401_309.log</t>
  </si>
  <si>
    <t>urs.20160720_024727_174.log</t>
  </si>
  <si>
    <t>urs.20160720_025050_762.log</t>
  </si>
  <si>
    <t>urs.20160720_025416_160.log</t>
  </si>
  <si>
    <t>urs.20160720_025742_727.log</t>
  </si>
  <si>
    <t>urs.20160720_030107_969.log</t>
  </si>
  <si>
    <t>urs.20160720_030434_864.log</t>
  </si>
  <si>
    <t>urs.20160720_030800_963.log</t>
  </si>
  <si>
    <t>urs.20160720_031126_876.log</t>
  </si>
  <si>
    <t>urs.20160720_031452_648.log</t>
  </si>
  <si>
    <t>urs.20160720_031814_504.log</t>
  </si>
  <si>
    <t>urs.20160720_032140_556.log</t>
  </si>
  <si>
    <t>urs.20160720_032502_912.log</t>
  </si>
  <si>
    <t>urs.20160720_032827_451.log</t>
  </si>
  <si>
    <t>urs.20160720_033152_896.log</t>
  </si>
  <si>
    <t>urs.20160720_033514_565.log</t>
  </si>
  <si>
    <t>urs.20160720_033840_087.log</t>
  </si>
  <si>
    <t>urs.20160720_034204_002.log</t>
  </si>
  <si>
    <t>urs.20160720_034526_951.log</t>
  </si>
  <si>
    <t>urs.20160720_034850_616.log</t>
  </si>
  <si>
    <t>urs.20160720_035214_688.log</t>
  </si>
  <si>
    <t>urs.20160720_035540_444.log</t>
  </si>
  <si>
    <t>urs.20160720_035905_920.log</t>
  </si>
  <si>
    <t>urs.20160720_040229_414.log</t>
  </si>
  <si>
    <t>urs.20160720_040553_478.log</t>
  </si>
  <si>
    <t>urs.20160720_040920_133.log</t>
  </si>
  <si>
    <t>urs.20160720_041246_248.log</t>
  </si>
  <si>
    <t>urs.20160720_041612_073.log</t>
  </si>
  <si>
    <t>urs.20160720_041936_792.log</t>
  </si>
  <si>
    <t>urs.20160720_042303_760.log</t>
  </si>
  <si>
    <t>urs.20160720_042629_319.log</t>
  </si>
  <si>
    <t>urs.20160720_042953_081.log</t>
  </si>
  <si>
    <t>urs.20160720_043318_449.log</t>
  </si>
  <si>
    <t>urs.20160720_043643_956.log</t>
  </si>
  <si>
    <t>urs.20160720_044006_000.log</t>
  </si>
  <si>
    <t>urs.20160720_044331_584.log</t>
  </si>
  <si>
    <t>urs.20160720_044657_107.log</t>
  </si>
  <si>
    <t>urs.20160720_045022_847.log</t>
  </si>
  <si>
    <t>urs.20160720_045348_541.log</t>
  </si>
  <si>
    <t>urs.20160720_045712_114.log</t>
  </si>
  <si>
    <t>urs.20160720_050037_870.log</t>
  </si>
  <si>
    <t>urs.20160720_050507_089.log</t>
  </si>
  <si>
    <t>urs.20160720_050949_523.log</t>
  </si>
  <si>
    <t>urs.20160720_051435_716.log</t>
  </si>
  <si>
    <t>urs.20160720_051915_778.log</t>
  </si>
  <si>
    <t>urs.20160720_052400_145.log</t>
  </si>
  <si>
    <t>urs.20160720_052842_220.log</t>
  </si>
  <si>
    <t>urs.20160720_053327_882.log</t>
  </si>
  <si>
    <t>urs.20160720_053809_676.log</t>
  </si>
  <si>
    <t>urs.20160720_054249_816.log</t>
  </si>
  <si>
    <t>urs.20160720_054733_185.log</t>
  </si>
  <si>
    <t>urs.20160720_055210_814.log</t>
  </si>
  <si>
    <t>urs.20160720_055645_961.log</t>
  </si>
  <si>
    <t>urs.20160720_060118_379.log</t>
  </si>
  <si>
    <t>urs.20160720_060602_747.log</t>
  </si>
  <si>
    <t>urs.20160720_061047_770.log</t>
  </si>
  <si>
    <t>urs.20160720_061534_322.log</t>
  </si>
  <si>
    <t>urs.20160720_062000_218.log</t>
  </si>
  <si>
    <t>urs.20160720_062430_592.log</t>
  </si>
  <si>
    <t>urs.20160720_062853_650.log</t>
  </si>
  <si>
    <t>urs.20160720_063328_283.log</t>
  </si>
  <si>
    <t>urs.20160720_063802_619.log</t>
  </si>
  <si>
    <t>urs.20160720_064238_812.log</t>
  </si>
  <si>
    <t>urs.20160720_064700_855.log</t>
  </si>
  <si>
    <t>urs.20160720_065130_621.log</t>
  </si>
  <si>
    <t>urs.20160720_065604_770.log</t>
  </si>
  <si>
    <t>urs.20160720_070038_654.log</t>
  </si>
  <si>
    <t>urs.20160720_070502_539.log</t>
  </si>
  <si>
    <t>urs.20160720_070936_360.log</t>
  </si>
  <si>
    <t>urs.20160720_071412_273.log</t>
  </si>
  <si>
    <t>urs.20160720_071838_294.log</t>
  </si>
  <si>
    <t>urs.20160720_072302_740.log</t>
  </si>
  <si>
    <t>urs.20160720_072727_872.log</t>
  </si>
  <si>
    <t>urs.20160720_073146_093.log</t>
  </si>
  <si>
    <t>urs.20160720_073556_093.log</t>
  </si>
  <si>
    <t>urs.20160720_074031_490.log</t>
  </si>
  <si>
    <t>urs.20160720_075104_048.log</t>
  </si>
  <si>
    <t>urs.20160720_080125_170.log</t>
  </si>
  <si>
    <t>urs.20160720_080608_914.log</t>
  </si>
  <si>
    <t>urs.20160720_081015_247.log</t>
  </si>
  <si>
    <t>urs.20160720_081524_108.log</t>
  </si>
  <si>
    <t>urs.20160720_082034_856.log</t>
  </si>
  <si>
    <t>urs.20160720_082506_665.log</t>
  </si>
  <si>
    <t>urs.20160720_082955_901.log</t>
  </si>
  <si>
    <t>urs.20160720_083257_710.log</t>
  </si>
  <si>
    <t>urs.20160720_083509_098.log</t>
  </si>
  <si>
    <t>urs.20160720_083630_908.log</t>
  </si>
  <si>
    <t>urs.20160720_083758_427.log</t>
  </si>
  <si>
    <t>urs.20160720_083941_422.log</t>
  </si>
  <si>
    <t>urs.20160720_084238_520.log</t>
  </si>
  <si>
    <t>urs.20160720_084512_623.log</t>
  </si>
  <si>
    <t>urs.20160720_084647_849.log</t>
  </si>
  <si>
    <t>urs.20160720_084817_849.log</t>
  </si>
  <si>
    <t>urs.20160720_085006_647.log</t>
  </si>
  <si>
    <t>urs.20160720_085154_182.log</t>
  </si>
  <si>
    <t>urs.20160720_085330_563.log</t>
  </si>
  <si>
    <t>urs.20160720_085503_012.log</t>
  </si>
  <si>
    <t>urs.20160720_085642_872.log</t>
  </si>
  <si>
    <t>urs.20160720_085835_087.log</t>
  </si>
  <si>
    <t>urs.20160720_090017_083.log</t>
  </si>
  <si>
    <t>urs.20160720_090154_852.log</t>
  </si>
  <si>
    <t>urs.20160720_090327_333.log</t>
  </si>
  <si>
    <t>urs.20160720_090445_726.log</t>
  </si>
  <si>
    <t>urs.20160720_090546_443.log</t>
  </si>
  <si>
    <t>urs.20160720_090652_683.log</t>
  </si>
  <si>
    <t>urs.20160720_090755_710.log</t>
  </si>
  <si>
    <t>urs.20160720_090910_577.log</t>
  </si>
  <si>
    <t>urs.20160720_091020_093.log</t>
  </si>
  <si>
    <t>urs.20160720_091132_808.log</t>
  </si>
  <si>
    <t>urs.20160720_091245_803.log</t>
  </si>
  <si>
    <t>urs.20160720_091409_469.log</t>
  </si>
  <si>
    <t>urs.20160720_091508_860.log</t>
  </si>
  <si>
    <t>urs.20160720_091547_269.log</t>
  </si>
  <si>
    <t>urs.20160720_091554_523.log</t>
  </si>
  <si>
    <t>urs.20160720_091600_935.log</t>
  </si>
  <si>
    <t>urs.20160720_091607_472.log</t>
  </si>
  <si>
    <t>urs.20160720_091614_289.log</t>
  </si>
  <si>
    <t>urs.20160720_091635_085.log</t>
  </si>
  <si>
    <t>urs.20160720_091750_451.log</t>
  </si>
  <si>
    <t>urs.20160720_091856_114.log</t>
  </si>
  <si>
    <t>urs.20160720_092002_854.log</t>
  </si>
  <si>
    <t>urs.20160720_092108_298.log</t>
  </si>
  <si>
    <t>urs.20160720_092214_694.log</t>
  </si>
  <si>
    <t>urs.20160720_092313_337.log</t>
  </si>
  <si>
    <t>urs.20160720_092419_094.log</t>
  </si>
  <si>
    <t>urs.20160720_092527_783.log</t>
  </si>
  <si>
    <t>urs.20160720_092550_607.log</t>
  </si>
  <si>
    <t>urs.20160720_092557_097.log</t>
  </si>
  <si>
    <t>urs.20160720_092604_866.log</t>
  </si>
  <si>
    <t>urs.20160720_092611_090.log</t>
  </si>
  <si>
    <t>urs.20160720_092617_799.log</t>
  </si>
  <si>
    <t>urs.20160720_092649_608.log</t>
  </si>
  <si>
    <t>urs.20160720_092809_951.log</t>
  </si>
  <si>
    <t>urs.20160720_092917_814.log</t>
  </si>
  <si>
    <t>urs.20160720_093014_475.log</t>
  </si>
  <si>
    <t>urs.20160720_093105_942.log</t>
  </si>
  <si>
    <t>urs.20160720_093204_694.log</t>
  </si>
  <si>
    <t>urs.20160720_093312_338.log</t>
  </si>
  <si>
    <t>urs.20160720_093414_584.log</t>
  </si>
  <si>
    <t>urs.20160720_093520_871.log</t>
  </si>
  <si>
    <t>urs.20160720_093627_189.log</t>
  </si>
  <si>
    <t>urs.20160720_093726_237.log</t>
  </si>
  <si>
    <t>urs.20160720_093837_719.log</t>
  </si>
  <si>
    <t>urs.20160720_093953_055.log</t>
  </si>
  <si>
    <t>urs.20160720_094103_429.log</t>
  </si>
  <si>
    <t>urs.20160720_094212_009.log</t>
  </si>
  <si>
    <t>urs.20160720_094318_390.log</t>
  </si>
  <si>
    <t>urs.20160720_094420_761.log</t>
  </si>
  <si>
    <t>urs.20160720_094525_738.log</t>
  </si>
  <si>
    <t>urs.20160720_094632_773.log</t>
  </si>
  <si>
    <t>urs.20160720_094742_539.log</t>
  </si>
  <si>
    <t>urs.20160720_094900_464.log</t>
  </si>
  <si>
    <t>urs.20160720_095002_133.log</t>
  </si>
  <si>
    <t>urs.20160720_095114_598.log</t>
  </si>
  <si>
    <t>urs.20160720_095221_103.log</t>
  </si>
  <si>
    <t>urs.20160720_095336_626.log</t>
  </si>
  <si>
    <t>urs.20160720_095437_032.log</t>
  </si>
  <si>
    <t>urs.20160720_095545_050.log</t>
  </si>
  <si>
    <t>urs.20160720_095704_457.log</t>
  </si>
  <si>
    <t>urs.20160720_095830_994.log</t>
  </si>
  <si>
    <t>urs.20160720_095938_763.log</t>
  </si>
  <si>
    <t>urs.20160720_100041_399.log</t>
  </si>
  <si>
    <t>urs.20160720_100144_301.log</t>
  </si>
  <si>
    <t>urs.20160720_100246_344.log</t>
  </si>
  <si>
    <t>urs.20160720_100347_670.log</t>
  </si>
  <si>
    <t>urs.20160720_100450_166.log</t>
  </si>
  <si>
    <t>urs.20160720_100544_160.log</t>
  </si>
  <si>
    <t>urs.20160720_100638_731.log</t>
  </si>
  <si>
    <t>urs.20160720_100733_193.log</t>
  </si>
  <si>
    <t>urs.20160720_100826_032.log</t>
  </si>
  <si>
    <t>urs.20160720_100926_890.log</t>
  </si>
  <si>
    <t>urs.20160720_101020_883.log</t>
  </si>
  <si>
    <t>urs.20160720_101122_771.log</t>
  </si>
  <si>
    <t>urs.20160720_101214_799.log</t>
  </si>
  <si>
    <t>urs.20160720_101304_939.log</t>
  </si>
  <si>
    <t>urs.20160720_101350_743.log</t>
  </si>
  <si>
    <t>urs.20160720_101442_911.log</t>
  </si>
  <si>
    <t>urs.20160720_101530_867.log</t>
  </si>
  <si>
    <t>urs.20160720_101624_315.log</t>
  </si>
  <si>
    <t>urs.20160720_101715_563.log</t>
  </si>
  <si>
    <t>urs.20160720_101818_449.log</t>
  </si>
  <si>
    <t>urs.20160720_101907_372.log</t>
  </si>
  <si>
    <t>urs.20160720_101950_649.log</t>
  </si>
  <si>
    <t>urs.20160720_102034_283.log</t>
  </si>
  <si>
    <t>urs.20160720_102114_018.log</t>
  </si>
  <si>
    <t>urs.20160720_102202_536.log</t>
  </si>
  <si>
    <t>urs.20160720_102245_718.log</t>
  </si>
  <si>
    <t>urs.20160720_102331_647.log</t>
  </si>
  <si>
    <t>urs.20160720_102412_785.log</t>
  </si>
  <si>
    <t>urs.20160720_102514_673.log</t>
  </si>
  <si>
    <t>urs.20160720_102556_732.log</t>
  </si>
  <si>
    <t>urs.20160720_102643_768.log</t>
  </si>
  <si>
    <t>urs.20160720_102725_827.log</t>
  </si>
  <si>
    <t>urs.20160720_102811_599.log</t>
  </si>
  <si>
    <t>urs.20160720_102853_253.log</t>
  </si>
  <si>
    <t>urs.20160720_102933_066.log</t>
  </si>
  <si>
    <t>urs.20160720_103010_538.log</t>
  </si>
  <si>
    <t>urs.20160720_103048_900.log</t>
  </si>
  <si>
    <t>urs.20160720_103142_722.log</t>
  </si>
  <si>
    <t>urs.20160720_103207_558.log</t>
  </si>
  <si>
    <t>urs.20160720_103214_860.log</t>
  </si>
  <si>
    <t>urs.20160720_103222_909.log</t>
  </si>
  <si>
    <t>urs.20160720_103230_179.log</t>
  </si>
  <si>
    <t>urs.20160720_103236_279.log</t>
  </si>
  <si>
    <t>urs.20160720_103242_847.log</t>
  </si>
  <si>
    <t>urs.20160720_103319_727.log</t>
  </si>
  <si>
    <t>urs.20160720_103400_959.log</t>
  </si>
  <si>
    <t>urs.20160720_103446_466.log</t>
  </si>
  <si>
    <t>urs.20160720_103536_045.log</t>
  </si>
  <si>
    <t>urs.20160720_103614_251.log</t>
  </si>
  <si>
    <t>urs.20160720_103650_366.log</t>
  </si>
  <si>
    <t>urs.20160720_103729_368.log</t>
  </si>
  <si>
    <t>urs.20160720_103810_288.log</t>
  </si>
  <si>
    <t>urs.20160720_103827_886.log</t>
  </si>
  <si>
    <t>urs.20160720_103834_360.log</t>
  </si>
  <si>
    <t>urs.20160720_103841_130.log</t>
  </si>
  <si>
    <t>urs.20160720_103847_433.log</t>
  </si>
  <si>
    <t>urs.20160720_103853_330.log</t>
  </si>
  <si>
    <t>urs.20160720_103902_800.log</t>
  </si>
  <si>
    <t>urs.20160720_103941_864.log</t>
  </si>
  <si>
    <t>urs.20160720_104022_924.log</t>
  </si>
  <si>
    <t>urs.20160720_104103_876.log</t>
  </si>
  <si>
    <t>urs.20160720_104140_865.log</t>
  </si>
  <si>
    <t>urs.20160720_104219_352.log</t>
  </si>
  <si>
    <t>urs.20160720_104250_397.log</t>
  </si>
  <si>
    <t>urs.20160720_104319_071.log</t>
  </si>
  <si>
    <t>urs.20160720_104353_610.log</t>
  </si>
  <si>
    <t>urs.20160720_104424_453.log</t>
  </si>
  <si>
    <t>urs.20160720_104500_256.log</t>
  </si>
  <si>
    <t>urs.20160720_104539_975.log</t>
  </si>
  <si>
    <t>urs.20160720_104615_014.log</t>
  </si>
  <si>
    <t>urs.20160720_104645_108.log</t>
  </si>
  <si>
    <t>urs.20160720_104717_167.log</t>
  </si>
  <si>
    <t>urs.20160720_104746_512.log</t>
  </si>
  <si>
    <t>urs.20160720_104818_805.log</t>
  </si>
  <si>
    <t>urs.20160720_104855_123.log</t>
  </si>
  <si>
    <t>urs.20160720_104929_944.log</t>
  </si>
  <si>
    <t>urs.20160720_105005_903.log</t>
  </si>
  <si>
    <t>urs.20160720_105037_292.log</t>
  </si>
  <si>
    <t>urs.20160720_105112_955.log</t>
  </si>
  <si>
    <t>urs.20160720_105146_090.log</t>
  </si>
  <si>
    <t>urs.20160720_105220_973.log</t>
  </si>
  <si>
    <t>urs.20160720_105256_480.log</t>
  </si>
  <si>
    <t>urs.20160720_105327_791.log</t>
  </si>
  <si>
    <t>urs.20160720_105407_666.log</t>
  </si>
  <si>
    <t>urs.20160720_105444_764.log</t>
  </si>
  <si>
    <t>urs.20160720_105520_739.log</t>
  </si>
  <si>
    <t>urs.20160720_105553_157.log</t>
  </si>
  <si>
    <t>urs.20160720_105631_035.log</t>
  </si>
  <si>
    <t>urs.20160720_105712_720.log</t>
  </si>
  <si>
    <t>urs.20160720_105750_895.log</t>
  </si>
  <si>
    <t>urs.20160720_105833_344.log</t>
  </si>
  <si>
    <t>urs.20160720_105914_763.log</t>
  </si>
  <si>
    <t>urs.20160720_110008_773.log</t>
  </si>
  <si>
    <t>urs.20160720_110058_227.log</t>
  </si>
  <si>
    <t>urs.20160720_110145_403.log</t>
  </si>
  <si>
    <t>urs.20160720_110231_783.log</t>
  </si>
  <si>
    <t>urs.20160720_110328_679.log</t>
  </si>
  <si>
    <t>urs.20160720_110424_950.log</t>
  </si>
  <si>
    <t>urs.20160720_110524_217.log</t>
  </si>
  <si>
    <t>urs.20160720_110615_465.log</t>
  </si>
  <si>
    <t>urs.20160720_110712_937.log</t>
  </si>
  <si>
    <t>urs.20160720_110809_412.log</t>
  </si>
  <si>
    <t>urs.20160720_110906_338.log</t>
  </si>
  <si>
    <t>urs.20160720_111005_324.log</t>
  </si>
  <si>
    <t>urs.20160720_111059_193.log</t>
  </si>
  <si>
    <t>urs.20160720_111201_393.log</t>
  </si>
  <si>
    <t>urs.20160720_111253_733.log</t>
  </si>
  <si>
    <t>urs.20160720_111335_324.log</t>
  </si>
  <si>
    <t>urs.20160720_111413_826.log</t>
  </si>
  <si>
    <t>urs.20160720_111452_219.log</t>
  </si>
  <si>
    <t>urs.20160720_111531_423.log</t>
  </si>
  <si>
    <t>urs.20160720_111614_684.log</t>
  </si>
  <si>
    <t>urs.20160720_111700_019.log</t>
  </si>
  <si>
    <t>urs.20160720_111740_799.log</t>
  </si>
  <si>
    <t>urs.20160720_111825_526.log</t>
  </si>
  <si>
    <t>urs.20160720_111910_518.log</t>
  </si>
  <si>
    <t>urs.20160720_111953_373.log</t>
  </si>
  <si>
    <t>Mode Nuit</t>
  </si>
  <si>
    <t>Mode Hybride</t>
  </si>
  <si>
    <t>Racc Autre</t>
  </si>
  <si>
    <t>Auth OK</t>
  </si>
  <si>
    <t>urs.20160720_112036_587.log</t>
  </si>
  <si>
    <t>urs.20160720_112118_646.log</t>
  </si>
  <si>
    <t>urs.20160720_112201_938.log</t>
  </si>
  <si>
    <t>urs.20160720_112239_285.log</t>
  </si>
  <si>
    <t>urs.20160720_112321_906.log</t>
  </si>
  <si>
    <t>urs.20160720_112404_636.log</t>
  </si>
  <si>
    <t>urs.20160720_112449_753.log</t>
  </si>
  <si>
    <t>urs.20160720_112525_728.log</t>
  </si>
  <si>
    <t>urs.20160720_112600_861.log</t>
  </si>
  <si>
    <t>urs.20160720_112643_825.log</t>
  </si>
  <si>
    <t>urs.20160720_112731_001.log</t>
  </si>
  <si>
    <t>urs.20160720_112813_513.log</t>
  </si>
  <si>
    <t>urs.20160720_112858_879.log</t>
  </si>
  <si>
    <t>urs.20160720_112938_489.log</t>
  </si>
  <si>
    <t>urs.20160720_113023_013.log</t>
  </si>
  <si>
    <t>urs.20160720_113101_219.log</t>
  </si>
  <si>
    <t>urs.20160720_113145_931.log</t>
  </si>
  <si>
    <t>urs.20160720_113228_380.log</t>
  </si>
  <si>
    <t>urs.20160720_113319_581.log</t>
  </si>
  <si>
    <t>urs.20160720_113404_667.log</t>
  </si>
  <si>
    <t>urs.20160720_113412_654.log</t>
  </si>
  <si>
    <t>urs.20160720_113419_160.log</t>
  </si>
  <si>
    <t>urs.20160720_113427_397.log</t>
  </si>
  <si>
    <t>urs.20160720_113509_144.log</t>
  </si>
  <si>
    <t>urs.20160720_113556_882.log</t>
  </si>
  <si>
    <t>urs.20160720_113642_436.log</t>
  </si>
  <si>
    <t>urs.20160720_113729_986.log</t>
  </si>
  <si>
    <t>urs.20160720_113819_034.log</t>
  </si>
  <si>
    <t>urs.20160720_113827_084.log</t>
  </si>
  <si>
    <t>urs.20160720_113833_683.log</t>
  </si>
  <si>
    <t>urs.20160720_113840_033.log</t>
  </si>
  <si>
    <t>urs.20160720_113846_367.log</t>
  </si>
  <si>
    <t>urs.20160720_113852_654.log</t>
  </si>
  <si>
    <t>urs.20160720_113911_780.log</t>
  </si>
  <si>
    <t>urs.20160720_113955_415.log</t>
  </si>
  <si>
    <t>urs.20160720_114031_967.log</t>
  </si>
  <si>
    <t>urs.20160720_114038_114.log</t>
  </si>
  <si>
    <t>urs.20160720_114044_011.log</t>
  </si>
  <si>
    <t>urs.20160720_114050_610.log</t>
  </si>
  <si>
    <t>urs.20160720_114057_583.log</t>
  </si>
  <si>
    <t>urs.20160720_114103_933.log</t>
  </si>
  <si>
    <t>urs.20160720_114128_020.log</t>
  </si>
  <si>
    <t>urs.20160720_114211_296.log</t>
  </si>
  <si>
    <t>urs.20160720_114255_789.log</t>
  </si>
  <si>
    <t>urs.20160720_114338_504.log</t>
  </si>
  <si>
    <t>urs.20160720_114349_377.log</t>
  </si>
  <si>
    <t>urs.20160720_114356_210.log</t>
  </si>
  <si>
    <t>urs.20160720_114402_762.log</t>
  </si>
  <si>
    <t>urs.20160720_114409_237.log</t>
  </si>
  <si>
    <t>urs.20160720_114415_227.log</t>
  </si>
  <si>
    <t>urs.20160720_114432_107.log</t>
  </si>
  <si>
    <t>urs.20160720_114513_152.log</t>
  </si>
  <si>
    <t>urs.20160720_114549_923.log</t>
  </si>
  <si>
    <t>urs.20160720_114633_963.log</t>
  </si>
  <si>
    <t>urs.20160720_114720_484.log</t>
  </si>
  <si>
    <t>urs.20160720_114806_085.log</t>
  </si>
  <si>
    <t>urs.20160720_114850_157.log</t>
  </si>
  <si>
    <t>urs.20160720_114937_598.log</t>
  </si>
  <si>
    <t>urs.20160720_115024_119.log</t>
  </si>
  <si>
    <t>urs.20160720_115112_497.log</t>
  </si>
  <si>
    <t>urs.20160720_115158_893.log</t>
  </si>
  <si>
    <t>urs.20160720_115242_652.log</t>
  </si>
  <si>
    <t>urs.20160720_115330_733.log</t>
  </si>
  <si>
    <t>urs.20160720_115418_534.log</t>
  </si>
  <si>
    <t>urs.20160720_115510_999.log</t>
  </si>
  <si>
    <t>urs.20160720_115607_738.log</t>
  </si>
  <si>
    <t>urs.20160720_115657_317.log</t>
  </si>
  <si>
    <t>urs.20160720_115745_991.log</t>
  </si>
  <si>
    <t>urs.20160720_115836_412.log</t>
  </si>
  <si>
    <t>urs.20160720_115919_266.log</t>
  </si>
  <si>
    <t>urs.20160720_120007_348.log</t>
  </si>
  <si>
    <t>urs.20160720_120057_488.log</t>
  </si>
  <si>
    <t>urs.20160720_120138_985.log</t>
  </si>
  <si>
    <t>urs.20160720_120223_931.log</t>
  </si>
  <si>
    <t>urs.20160720_120317_971.log</t>
  </si>
  <si>
    <t>urs.20160720_120414_149.log</t>
  </si>
  <si>
    <t>urs.20160720_120504_555.log</t>
  </si>
  <si>
    <t>urs.20160720_120545_569.log</t>
  </si>
  <si>
    <t>urs.20160720_120624_258.log</t>
  </si>
  <si>
    <t>urs.20160720_120630_607.log</t>
  </si>
  <si>
    <t>urs.20160720_120637_425.log</t>
  </si>
  <si>
    <t>urs.20160720_120643_868.log</t>
  </si>
  <si>
    <t>urs.20160720_120650_327.log</t>
  </si>
  <si>
    <t>urs.20160720_120657_425.log</t>
  </si>
  <si>
    <t>urs.20160720_120741_575.log</t>
  </si>
  <si>
    <t>urs.20160720_120826_458.log</t>
  </si>
  <si>
    <t>urs.20160720_120836_130.log</t>
  </si>
  <si>
    <t>urs.20160720_120844_242.log</t>
  </si>
  <si>
    <t>urs.20160720_120852_417.log</t>
  </si>
  <si>
    <t>urs.20160720_120900_654.log</t>
  </si>
  <si>
    <t>urs.20160720_120909_188.log</t>
  </si>
  <si>
    <t>urs.20160720_120933_322.log</t>
  </si>
  <si>
    <t>urs.20160720_121021_434.log</t>
  </si>
  <si>
    <t>urs.20160720_121115_162.log</t>
  </si>
  <si>
    <t>urs.20160720_121208_828.log</t>
  </si>
  <si>
    <t>urs.20160720_121256_130.log</t>
  </si>
  <si>
    <t>urs.20160720_121352_806.log</t>
  </si>
  <si>
    <t>urs.20160720_121443_602.log</t>
  </si>
  <si>
    <t>urs.20160720_121532_307.log</t>
  </si>
  <si>
    <t>urs.20160720_121625_224.log</t>
  </si>
  <si>
    <t>urs.20160720_121715_958.log</t>
  </si>
  <si>
    <t>urs.20160720_121807_127.log</t>
  </si>
  <si>
    <t>urs.20160720_121903_664.log</t>
  </si>
  <si>
    <t>urs.20160720_121959_545.log</t>
  </si>
  <si>
    <t>urs.20160720_122050_918.log</t>
  </si>
  <si>
    <t>urs.20160720_122145_520.log</t>
  </si>
  <si>
    <t>urs.20160720_122243_867.log</t>
  </si>
  <si>
    <t>urs.20160720_122340_356.log</t>
  </si>
  <si>
    <t>urs.20160720_122434_132.log</t>
  </si>
  <si>
    <t>urs.20160720_122528_656.log</t>
  </si>
  <si>
    <t>urs.20160720_122621_526.log</t>
  </si>
  <si>
    <t>urs.20160720_122727_985.log</t>
  </si>
  <si>
    <t>urs.20160720_122821_807.log</t>
  </si>
  <si>
    <t>urs.20160720_122920_325.log</t>
  </si>
  <si>
    <t>urs.20160720_123011_744.log</t>
  </si>
  <si>
    <t>urs.20160720_123057_095.log</t>
  </si>
  <si>
    <t>urs.20160720_123154_256.log</t>
  </si>
  <si>
    <t>urs.20160720_123249_248.log</t>
  </si>
  <si>
    <t>urs.20160720_123350_808.log</t>
  </si>
  <si>
    <t>urs.20160720_123451_198.log</t>
  </si>
  <si>
    <t>urs.20160720_123539_076.log</t>
  </si>
  <si>
    <t>urs.20160720_123637_173.log</t>
  </si>
  <si>
    <t>urs.20160720_123730_215.log</t>
  </si>
  <si>
    <t>urs.20160720_123827_048.log</t>
  </si>
  <si>
    <t>urs.20160720_123923_179.log</t>
  </si>
  <si>
    <t>urs.20160720_124010_932.log</t>
  </si>
  <si>
    <t>urs.20160720_124103_428.log</t>
  </si>
  <si>
    <t>urs.20160720_124206_798.log</t>
  </si>
  <si>
    <t>urs.20160720_124304_816.log</t>
  </si>
  <si>
    <t>urs.20160720_124404_052.log</t>
  </si>
  <si>
    <t>urs.20160720_124458_857.log</t>
  </si>
  <si>
    <t>urs.20160720_124558_529.log</t>
  </si>
  <si>
    <t>urs.20160720_124652_086.log</t>
  </si>
  <si>
    <t>urs.20160720_124739_558.log</t>
  </si>
  <si>
    <t>urs.20160720_124835_611.log</t>
  </si>
  <si>
    <t>urs.20160720_124930_775.log</t>
  </si>
  <si>
    <t>urs.20160720_125031_711.log</t>
  </si>
  <si>
    <t>urs.20160720_125130_369.log</t>
  </si>
  <si>
    <t>urs.20160720_125218_201.log</t>
  </si>
  <si>
    <t>urs.20160720_125256_001.log</t>
  </si>
  <si>
    <t>urs.20160720_125334_706.log</t>
  </si>
  <si>
    <t>urs.20160720_125413_552.log</t>
  </si>
  <si>
    <t>urs.20160720_125453_926.log</t>
  </si>
  <si>
    <t>urs.20160720_125532_491.log</t>
  </si>
  <si>
    <t>urs.20160720_125609_292.log</t>
  </si>
  <si>
    <t>urs.20160720_125654_175.log</t>
  </si>
  <si>
    <t>urs.20160720_125731_820.log</t>
  </si>
  <si>
    <t>urs.20160720_125813_957.log</t>
  </si>
  <si>
    <t>urs.20160720_125852_506.log</t>
  </si>
  <si>
    <t>urs.20160720_125929_261.log</t>
  </si>
  <si>
    <t>urs.20160720_130007_763.log</t>
  </si>
  <si>
    <t>urs.20160720_130046_063.log</t>
  </si>
  <si>
    <t>urs.20160720_130124_846.log</t>
  </si>
  <si>
    <t>urs.20160720_130211_523.log</t>
  </si>
  <si>
    <t>urs.20160720_130256_250.log</t>
  </si>
  <si>
    <t>urs.20160720_130338_699.log</t>
  </si>
  <si>
    <t>urs.20160720_130408_746.log</t>
  </si>
  <si>
    <t>urs.20160720_130414_440.log</t>
  </si>
  <si>
    <t>urs.20160720_130420_961.log</t>
  </si>
  <si>
    <t>urs.20160720_130427_232.log</t>
  </si>
  <si>
    <t>urs.20160720_130433_098.log</t>
  </si>
  <si>
    <t>urs.20160720_130439_245.log</t>
  </si>
  <si>
    <t>urs.20160720_130459_947.log</t>
  </si>
  <si>
    <t>urs.20160720_130538_044.log</t>
  </si>
  <si>
    <t>urs.20160720_130616_499.log</t>
  </si>
  <si>
    <t>urs.20160720_130655_110.log</t>
  </si>
  <si>
    <t>urs.20160720_130732_256.log</t>
  </si>
  <si>
    <t>urs.20160720_130812_677.log</t>
  </si>
  <si>
    <t>urs.20160720_130825_454.log</t>
  </si>
  <si>
    <t>urs.20160720_130831_647.log</t>
  </si>
  <si>
    <t>urs.20160720_130837_934.log</t>
  </si>
  <si>
    <t>urs.20160720_130844_439.log</t>
  </si>
  <si>
    <t>urs.20160720_130850_524.log</t>
  </si>
  <si>
    <t>urs.20160720_130905_141.log</t>
  </si>
  <si>
    <t>urs.20160720_130942_833.log</t>
  </si>
  <si>
    <t>urs.20160720_131018_433.log</t>
  </si>
  <si>
    <t>urs.20160720_131056_467.log</t>
  </si>
  <si>
    <t>urs.20160720_131141_823.log</t>
  </si>
  <si>
    <t>urs.20160720_131217_281.log</t>
  </si>
  <si>
    <t>urs.20160720_131223_964.log</t>
  </si>
  <si>
    <t>urs.20160720_131229_881.log</t>
  </si>
  <si>
    <t>urs.20160720_131236_064.log</t>
  </si>
  <si>
    <t>urs.20160720_131243_777.log</t>
  </si>
  <si>
    <t>urs.20160720_131249_523.log</t>
  </si>
  <si>
    <t>urs.20160720_131314_754.log</t>
  </si>
  <si>
    <t>urs.20160720_131348_838.log</t>
  </si>
  <si>
    <t>urs.20160720_131423_922.log</t>
  </si>
  <si>
    <t>urs.20160720_131501_737.log</t>
  </si>
  <si>
    <t>urs.20160720_131546_189.log</t>
  </si>
  <si>
    <t>urs.20160720_131628_635.log</t>
  </si>
  <si>
    <t>urs.20160720_131707_040.log</t>
  </si>
  <si>
    <t>urs.20160720_131747_551.log</t>
  </si>
  <si>
    <t>urs.20160720_131832_041.log</t>
  </si>
  <si>
    <t>urs.20160720_131914_722.log</t>
  </si>
  <si>
    <t>urs.20160720_131929_094.log</t>
  </si>
  <si>
    <t>urs.20160720_131935_508.log</t>
  </si>
  <si>
    <t>urs.20160720_131941_719.log</t>
  </si>
  <si>
    <t>urs.20160720_131947_883.log</t>
  </si>
  <si>
    <t>urs.20160720_132009_106.log</t>
  </si>
  <si>
    <t>urs.20160720_132021_106.log</t>
  </si>
  <si>
    <t>urs.20160720_132027_426.log</t>
  </si>
  <si>
    <t>urs.20160720_132033_497.log</t>
  </si>
  <si>
    <t>urs.20160720_132039_801.log</t>
  </si>
  <si>
    <t>urs.20160720_132045_809.log</t>
  </si>
  <si>
    <t>urs.20160720_132054_517.log</t>
  </si>
  <si>
    <t>urs.20160720_132134_338.log</t>
  </si>
  <si>
    <t>urs.20160720_132210_894.log</t>
  </si>
  <si>
    <t>urs.20160720_132255_641.log</t>
  </si>
  <si>
    <t>urs.20160720_132339_436.log</t>
  </si>
  <si>
    <t>urs.20160720_132414_338.log</t>
  </si>
  <si>
    <t>urs.20160720_132452_517.log</t>
  </si>
  <si>
    <t>urs.20160720_132526_233.log</t>
  </si>
  <si>
    <t>urs.20160720_132603_351.log</t>
  </si>
  <si>
    <t>urs.20160720_132610_247.log</t>
  </si>
  <si>
    <t>urs.20160720_132616_816.log</t>
  </si>
  <si>
    <t>urs.20160720_132622_729.log</t>
  </si>
  <si>
    <t>urs.20160720_132629_546.log</t>
  </si>
  <si>
    <t>urs.20160720_132635_459.log</t>
  </si>
  <si>
    <t>urs.20160720_132658_175.log</t>
  </si>
  <si>
    <t>urs.20160720_132734_993.log</t>
  </si>
  <si>
    <t>urs.20160720_132815_744.log</t>
  </si>
  <si>
    <t>urs.20160720_132856_151.log</t>
  </si>
  <si>
    <t>urs.20160720_132933_937.log</t>
  </si>
  <si>
    <t>urs.20160720_133011_193.log</t>
  </si>
  <si>
    <t>urs.20160720_133027_153.log</t>
  </si>
  <si>
    <t>urs.20160720_133032_909.log</t>
  </si>
  <si>
    <t>urs.20160720_133039_774.log</t>
  </si>
  <si>
    <t>urs.20160720_133045_936.log</t>
  </si>
  <si>
    <t>urs.20160720_133051_787.log</t>
  </si>
  <si>
    <t>urs.20160720_133057_996.log</t>
  </si>
  <si>
    <t>urs.20160720_133133_551.log</t>
  </si>
  <si>
    <t>urs.20160720_133209_495.log</t>
  </si>
  <si>
    <t>urs.20160720_133249_012.log</t>
  </si>
  <si>
    <t>urs.20160720_133329_621.log</t>
  </si>
  <si>
    <t>urs.20160720_133409_777.log</t>
  </si>
  <si>
    <t>urs.20160720_133450_495.log</t>
  </si>
  <si>
    <t>urs.20160720_133530_168.log</t>
  </si>
  <si>
    <t>urs.20160720_133611_947.log</t>
  </si>
  <si>
    <t>urs.20160720_133645_832.log</t>
  </si>
  <si>
    <t>urs.20160720_133721_994.log</t>
  </si>
  <si>
    <t>urs.20160720_133758_703.log</t>
  </si>
  <si>
    <t>urs.20160720_133837_143.log</t>
  </si>
  <si>
    <t>urs.20160720_133919_686.log</t>
  </si>
  <si>
    <t>urs.20160720_133954_460.log</t>
  </si>
  <si>
    <t>urs.20160720_134036_020.log</t>
  </si>
  <si>
    <t>urs.20160720_134119_094.log</t>
  </si>
  <si>
    <t>urs.20160720_134159_687.log</t>
  </si>
  <si>
    <t>urs.20160720_134239_920.log</t>
  </si>
  <si>
    <t>urs.20160720_134318_719.log</t>
  </si>
  <si>
    <t>urs.20160720_134359_406.log</t>
  </si>
  <si>
    <t>urs.20160720_134441_278.log</t>
  </si>
  <si>
    <t>urs.20160720_134519_873.log</t>
  </si>
  <si>
    <t>urs.20160720_134559_327.log</t>
  </si>
  <si>
    <t>urs.20160720_134637_393.log</t>
  </si>
  <si>
    <t>urs.20160720_134718_017.log</t>
  </si>
  <si>
    <t>urs.20160720_134757_003.log</t>
  </si>
  <si>
    <t>urs.20160720_134839_202.log</t>
  </si>
  <si>
    <t>urs.20160720_134918_641.log</t>
  </si>
  <si>
    <t>urs.20160720_135000_325.log</t>
  </si>
  <si>
    <t>urs.20160720_135037_065.log</t>
  </si>
  <si>
    <t>urs.20160720_135117_346.log</t>
  </si>
  <si>
    <t>urs.20160720_135159_093.log</t>
  </si>
  <si>
    <t>urs.20160720_135234_241.log</t>
  </si>
  <si>
    <t>urs.20160720_135316_222.log</t>
  </si>
  <si>
    <t>urs.20160720_135355_364.log</t>
  </si>
  <si>
    <t>urs.20160720_135435_816.log</t>
  </si>
  <si>
    <t>urs.20160720_135520_122.log</t>
  </si>
  <si>
    <t>urs.20160720_135601_276.log</t>
  </si>
  <si>
    <t>urs.20160720_135645_863.log</t>
  </si>
  <si>
    <t>urs.20160720_135727_735.log</t>
  </si>
  <si>
    <t>urs.20160720_135806_346.log</t>
  </si>
  <si>
    <t>urs.20160720_135846_471.log</t>
  </si>
  <si>
    <t>urs.20160720_135933_304.log</t>
  </si>
  <si>
    <t>urs.20160720_140020_044.log</t>
  </si>
  <si>
    <t>urs.20160720_140107_984.log</t>
  </si>
  <si>
    <t>urs.20160720_140150_870.log</t>
  </si>
  <si>
    <t>urs.20160720_140235_316.log</t>
  </si>
  <si>
    <t>urs.20160720_140320_090.log</t>
  </si>
  <si>
    <t>urs.20160720_140359_482.log</t>
  </si>
  <si>
    <t>urs.20160720_140443_319.log</t>
  </si>
  <si>
    <t>urs.20160720_140524_099.log</t>
  </si>
  <si>
    <t>urs.20160720_140606_798.log</t>
  </si>
  <si>
    <t>urs.20160720_140656_829.log</t>
  </si>
  <si>
    <t>urs.20160720_140731_385.log</t>
  </si>
  <si>
    <t>urs.20160720_140758_077.log</t>
  </si>
  <si>
    <t>urs.20160720_140825_394.log</t>
  </si>
  <si>
    <t>urs.20160720_140858_904.log</t>
  </si>
  <si>
    <t>urs.20160720_140931_213.log</t>
  </si>
  <si>
    <t>urs.20160720_141015_519.log</t>
  </si>
  <si>
    <t>urs.20160720_141056_423.log</t>
  </si>
  <si>
    <t>urs.20160720_141138_592.log</t>
  </si>
  <si>
    <t>urs.20160720_141217_390.log</t>
  </si>
  <si>
    <t>urs.20160720_141300_432.log</t>
  </si>
  <si>
    <t>urs.20160720_141342_788.log</t>
  </si>
  <si>
    <t>urs.20160720_141425_378.log</t>
  </si>
  <si>
    <t>urs.20160720_141504_956.log</t>
  </si>
  <si>
    <t>urs.20160720_141543_365.log</t>
  </si>
  <si>
    <t>urs.20160720_141619_933.log</t>
  </si>
  <si>
    <t>urs.20160720_141657_920.log</t>
  </si>
  <si>
    <t>urs.20160720_141730_120.log</t>
  </si>
  <si>
    <t>urs.20160720_141813_303.log</t>
  </si>
  <si>
    <t>urs.20160720_141846_079.log</t>
  </si>
  <si>
    <t>urs.20160720_141921_540.log</t>
  </si>
  <si>
    <t>urs.20160720_141955_221.log</t>
  </si>
  <si>
    <t>urs.20160720_142028_232.log</t>
  </si>
  <si>
    <t>urs.20160720_142053_224.log</t>
  </si>
  <si>
    <t>urs.20160720_142130_338.log</t>
  </si>
  <si>
    <t>urs.20160720_142206_313.log</t>
  </si>
  <si>
    <t>urs.20160720_142242_787.log</t>
  </si>
  <si>
    <t>urs.20160720_142324_815.log</t>
  </si>
  <si>
    <t>urs.20160720_142406_110.log</t>
  </si>
  <si>
    <t>urs.20160720_142448_903.log</t>
  </si>
  <si>
    <t>urs.20160720_142528_715.log</t>
  </si>
  <si>
    <t>urs.20160720_142606_313.log</t>
  </si>
  <si>
    <t>urs.20160720_142647_046.log</t>
  </si>
  <si>
    <t>urs.20160720_142725_579.log</t>
  </si>
  <si>
    <t>urs.20160720_142803_660.log</t>
  </si>
  <si>
    <t>urs.20160720_142843_146.log</t>
  </si>
  <si>
    <t>urs.20160720_142926_827.log</t>
  </si>
  <si>
    <t>urs.20160720_143007_888.log</t>
  </si>
  <si>
    <t>urs.20160720_143052_365.log</t>
  </si>
  <si>
    <t>urs.20160720_143129_526.log</t>
  </si>
  <si>
    <t>urs.20160720_143209_339.log</t>
  </si>
  <si>
    <t>urs.20160720_143251_741.log</t>
  </si>
  <si>
    <t>urs.20160720_143332_162.log</t>
  </si>
  <si>
    <t>urs.20160720_143410_602.log</t>
  </si>
  <si>
    <t>urs.20160720_143445_937.log</t>
  </si>
  <si>
    <t>urs.20160720_143517_279.log</t>
  </si>
  <si>
    <t>urs.20160720_143551_039.log</t>
  </si>
  <si>
    <t>urs.20160720_143626_359.log</t>
  </si>
  <si>
    <t>urs.20160720_143658_355.log</t>
  </si>
  <si>
    <t>urs.20160720_143741_023.log</t>
  </si>
  <si>
    <t>urs.20160720_143821_834.log</t>
  </si>
  <si>
    <t>urs.20160720_143900_976.log</t>
  </si>
  <si>
    <t>urs.20160720_143946_374.log</t>
  </si>
  <si>
    <t>urs.20160720_144023_020.log</t>
  </si>
  <si>
    <t>urs.20160720_144102_583.log</t>
  </si>
  <si>
    <t>urs.20160720_144131_834.log</t>
  </si>
  <si>
    <t>urs.20160720_144156_982.log</t>
  </si>
  <si>
    <t>urs.20160720_144226_358.log</t>
  </si>
  <si>
    <t>urs.20160720_144255_890.log</t>
  </si>
  <si>
    <t>urs.20160720_144320_133.log</t>
  </si>
  <si>
    <t>urs.20160720_144346_124.log</t>
  </si>
  <si>
    <t>urs.20160720_144416_046.log</t>
  </si>
  <si>
    <t>urs.20160720_144442_879.log</t>
  </si>
  <si>
    <t>urs.20160720_144509_197.log</t>
  </si>
  <si>
    <t>urs.20160720_144533_612.log</t>
  </si>
  <si>
    <t>urs.20160720_144559_634.log</t>
  </si>
  <si>
    <t>urs.20160720_144625_032.log</t>
  </si>
  <si>
    <t>urs.20160720_144650_149.log</t>
  </si>
  <si>
    <t>urs.20160720_144714_361.log</t>
  </si>
  <si>
    <t>urs.20160720_144741_833.log</t>
  </si>
  <si>
    <t>urs.20160720_144806_888.log</t>
  </si>
  <si>
    <t>urs.20160720_144835_016.log</t>
  </si>
  <si>
    <t>urs.20160720_144901_662.log</t>
  </si>
  <si>
    <t>urs.20160720_144925_515.log</t>
  </si>
  <si>
    <t>urs.20160720_144949_477.log</t>
  </si>
  <si>
    <t>urs.20160720_145012_067.log</t>
  </si>
  <si>
    <t>urs.20160720_145038_370.log</t>
  </si>
  <si>
    <t>urs.20160720_145106_591.log</t>
  </si>
  <si>
    <t>urs.20160720_145138_947.log</t>
  </si>
  <si>
    <t>urs.20160720_145207_200.log</t>
  </si>
  <si>
    <t>urs.20160720_145237_402.log</t>
  </si>
  <si>
    <t>urs.20160720_145305_717.log</t>
  </si>
  <si>
    <t>urs.20160720_145335_468.log</t>
  </si>
  <si>
    <t>urs.20160720_145402_332.log</t>
  </si>
  <si>
    <t>urs.20160720_145440_522.log</t>
  </si>
  <si>
    <t>urs.20160720_145510_507.log</t>
  </si>
  <si>
    <t>urs.20160720_145546_794.log</t>
  </si>
  <si>
    <t>urs.20160720_145623_642.log</t>
  </si>
  <si>
    <t>urs.20160720_145656_871.log</t>
  </si>
  <si>
    <t>urs.20160720_145736_201.log</t>
  </si>
  <si>
    <t>urs.20160720_145812_456.log</t>
  </si>
  <si>
    <t>urs.20160720_145855_093.log</t>
  </si>
  <si>
    <t>urs.20160720_145937_214.log</t>
  </si>
  <si>
    <t>urs.20160720_150010_428.log</t>
  </si>
  <si>
    <t>urs.20160720_150049_164.log</t>
  </si>
  <si>
    <t>urs.20160720_150127_261.log</t>
  </si>
  <si>
    <t>urs.20160720_150204_422.log</t>
  </si>
  <si>
    <t>urs.20160720_150247_089.log</t>
  </si>
  <si>
    <t>urs.20160720_150339_024.log</t>
  </si>
  <si>
    <t>urs.20160720_150447_713.log</t>
  </si>
  <si>
    <t>urs.20160720_150546_605.log</t>
  </si>
  <si>
    <t>urs.20160720_150649_055.log</t>
  </si>
  <si>
    <t>urs.20160720_150759_304.log</t>
  </si>
  <si>
    <t>urs.20160720_150910_458.log</t>
  </si>
  <si>
    <t>urs.20160720_151028_867.log</t>
  </si>
  <si>
    <t>urs.20160720_151140_224.log</t>
  </si>
  <si>
    <t>urs.20160720_151301_379.log</t>
  </si>
  <si>
    <t>urs.20160720_151413_157.log</t>
  </si>
  <si>
    <t>urs.20160720_151511_878.log</t>
  </si>
  <si>
    <t>urs.20160720_151617_525.log</t>
  </si>
  <si>
    <t>urs.20160720_151736_012.log</t>
  </si>
  <si>
    <t>urs.20160720_151851_971.log</t>
  </si>
  <si>
    <t>urs.20160720_152001_534.log</t>
  </si>
  <si>
    <t>urs.20160720_152121_331.log</t>
  </si>
  <si>
    <t>urs.20160720_152225_137.log</t>
  </si>
  <si>
    <t>urs.20160720_152323_858.log</t>
  </si>
  <si>
    <t>urs.20160720_152425_293.log</t>
  </si>
  <si>
    <t>urs.20160720_152512_251.log</t>
  </si>
  <si>
    <t>urs.20160720_152618_023.log</t>
  </si>
  <si>
    <t>urs.20160720_152704_997.log</t>
  </si>
  <si>
    <t>urs.20160720_152758_834.log</t>
  </si>
  <si>
    <t>urs.20160720_152842_703.log</t>
  </si>
  <si>
    <t>Heure</t>
  </si>
  <si>
    <t>urs.20160720_152942_500.log</t>
  </si>
  <si>
    <t>urs.20160720_153032_563.log</t>
  </si>
  <si>
    <t>urs.20160720_153121_127.log</t>
  </si>
  <si>
    <t>urs.20160720_153209_505.log</t>
  </si>
  <si>
    <t>urs.20160720_153255_105.log</t>
  </si>
  <si>
    <t>urs.20160720_153346_494.log</t>
  </si>
  <si>
    <t>urs.20160720_153438_678.log</t>
  </si>
  <si>
    <t>urs.20160720_153525_401.log</t>
  </si>
  <si>
    <t>urs.20160720_153616_353.log</t>
  </si>
  <si>
    <t>urs.20160720_153702_515.log</t>
  </si>
  <si>
    <t>urs.20160720_153747_819.log</t>
  </si>
  <si>
    <t>urs.20160720_153835_167.log</t>
  </si>
  <si>
    <t>urs.20160720_153920_112.log</t>
  </si>
  <si>
    <t>urs.20160720_154011_501.log</t>
  </si>
  <si>
    <t>urs.20160720_154058_100.log</t>
  </si>
  <si>
    <t>urs.20160720_154141_672.log</t>
  </si>
  <si>
    <t>urs.20160720_154223_232.log</t>
  </si>
  <si>
    <t>urs.20160720_154259_629.log</t>
  </si>
  <si>
    <t>urs.20160720_154340_128.log</t>
  </si>
  <si>
    <t>urs.20160720_154429_909.log</t>
  </si>
  <si>
    <t>urs.20160720_154518_209.log</t>
  </si>
  <si>
    <t>urs.20160720_154605_900.log</t>
  </si>
  <si>
    <t>urs.20160720_154647_522.log</t>
  </si>
  <si>
    <t>urs.20160720_154728_786.log</t>
  </si>
  <si>
    <t>urs.20160720_154812_904.log</t>
  </si>
  <si>
    <t>urs.20160720_154853_216.log</t>
  </si>
  <si>
    <t>urs.20160720_154937_709.log</t>
  </si>
  <si>
    <t>urs.20160720_155024_542.log</t>
  </si>
  <si>
    <t>urs.20160720_155101_609.log</t>
  </si>
  <si>
    <t>urs.20160720_155147_054.log</t>
  </si>
  <si>
    <t>urs.20160720_155229_643.log</t>
  </si>
  <si>
    <t>urs.20160720_155313_653.log</t>
  </si>
  <si>
    <t>urs.20160720_155355_057.log</t>
  </si>
  <si>
    <t>urs.20160720_155440_049.log</t>
  </si>
  <si>
    <t>urs.20160720_155525_774.log</t>
  </si>
  <si>
    <t>urs.20160720_155606_507.log</t>
  </si>
  <si>
    <t>urs.20160720_155653_122.log</t>
  </si>
  <si>
    <t>urs.20160720_155735_852.log</t>
  </si>
  <si>
    <t>urs.20160720_155815_290.log</t>
  </si>
  <si>
    <t>urs.20160720_155851_874.log</t>
  </si>
  <si>
    <t>urs.20160720_155938_551.log</t>
  </si>
  <si>
    <t>urs.20160720_160021_998.log</t>
  </si>
  <si>
    <t>urs.20160720_160108_192.log</t>
  </si>
  <si>
    <t>urs.20160720_160153_215.log</t>
  </si>
  <si>
    <t>urs.20160720_160237_427.log</t>
  </si>
  <si>
    <t>urs.20160720_160321_795.log</t>
  </si>
  <si>
    <t>urs.20160720_160403_106.log</t>
  </si>
  <si>
    <t>urs.20160720_160447_271.log</t>
  </si>
  <si>
    <t>urs.20160720_160529_127.log</t>
  </si>
  <si>
    <t>urs.20160720_160614_431.log</t>
  </si>
  <si>
    <t>urs.20160720_160657_317.log</t>
  </si>
  <si>
    <t>urs.20160720_160737_255.log</t>
  </si>
  <si>
    <t>urs.20160720_160815_055.log</t>
  </si>
  <si>
    <t>urs.20160720_160852_902.log</t>
  </si>
  <si>
    <t>urs.20160720_160935_788.log</t>
  </si>
  <si>
    <t>urs.20160720_161020_905.log</t>
  </si>
  <si>
    <t>urs.20160720_161103_027.log</t>
  </si>
  <si>
    <t>urs.20160720_161143_698.log</t>
  </si>
  <si>
    <t>urs.20160720_161219_595.log</t>
  </si>
  <si>
    <t>urs.20160720_161258_768.log</t>
  </si>
  <si>
    <t>urs.20160720_161341_108.log</t>
  </si>
  <si>
    <t>urs.20160720_161423_495.log</t>
  </si>
  <si>
    <t>urs.20160720_161505_226.log</t>
  </si>
  <si>
    <t>urs.20160720_161543_026.log</t>
  </si>
  <si>
    <t>urs.20160720_161628_955.log</t>
  </si>
  <si>
    <t>urs.20160720_161715_554.log</t>
  </si>
  <si>
    <t>urs.20160720_161759_266.log</t>
  </si>
  <si>
    <t>urs.20160720_161843_260.log</t>
  </si>
  <si>
    <t>urs.20160720_161920_327.log</t>
  </si>
  <si>
    <t>urs.20160720_162003_837.log</t>
  </si>
  <si>
    <t>urs.20160720_162044_789.log</t>
  </si>
  <si>
    <t>urs.20160720_162113_026.log</t>
  </si>
  <si>
    <t>urs.20160720_162119_032.log</t>
  </si>
  <si>
    <t>urs.20160720_162126_380.log</t>
  </si>
  <si>
    <t>urs.20160720_162133_572.log</t>
  </si>
  <si>
    <t>urs.20160720_162157_519.log</t>
  </si>
  <si>
    <t>urs.20160720_162230_327.log</t>
  </si>
  <si>
    <t>urs.20160720_162259_500.log</t>
  </si>
  <si>
    <t>urs.20160720_162336_505.log</t>
  </si>
  <si>
    <t>urs.20160720_162410_374.log</t>
  </si>
  <si>
    <t>urs.20160720_162444_055.log</t>
  </si>
  <si>
    <t>urs.20160720_162517_175.log</t>
  </si>
  <si>
    <t>urs.20160720_162555_147.log</t>
  </si>
  <si>
    <t>urs.20160720_162630_498.log</t>
  </si>
  <si>
    <t>urs.20160720_162658_330.log</t>
  </si>
  <si>
    <t>urs.20160720_162729_203.log</t>
  </si>
  <si>
    <t>urs.20160720_162805_178.log</t>
  </si>
  <si>
    <t>urs.20160720_162839_624.log</t>
  </si>
  <si>
    <t>urs.20160720_162912_230.log</t>
  </si>
  <si>
    <t>urs.20160720_162944_975.log</t>
  </si>
  <si>
    <t>urs.20160720_163018_829.log</t>
  </si>
  <si>
    <t>urs.20160720_163054_694.log</t>
  </si>
  <si>
    <t>urs.20160720_163130_997.log</t>
  </si>
  <si>
    <t>urs.20160720_163204_741.log</t>
  </si>
  <si>
    <t>urs.20160720_163235_911.log</t>
  </si>
  <si>
    <t>urs.20160720_163307_674.log</t>
  </si>
  <si>
    <t>urs.20160720_163338_594.log</t>
  </si>
  <si>
    <t>urs.20160720_163412_635.log</t>
  </si>
  <si>
    <t>urs.20160720_163442_525.log</t>
  </si>
  <si>
    <t>urs.20160720_163513_181.log</t>
  </si>
  <si>
    <t>urs.20160720_163550_497.log</t>
  </si>
  <si>
    <t>urs.20160720_163626_909.log</t>
  </si>
  <si>
    <t>urs.20160720_163658_922.log</t>
  </si>
  <si>
    <t>urs.20160720_163730_794.log</t>
  </si>
  <si>
    <t>urs.20160720_163808_719.log</t>
  </si>
  <si>
    <t>urs.20160720_163847_065.log</t>
  </si>
  <si>
    <t>urs.20160720_163928_141.log</t>
  </si>
  <si>
    <t>urs.20160720_164010_918.log</t>
  </si>
  <si>
    <t>urs.20160720_164046_019.log</t>
  </si>
  <si>
    <t>urs.20160720_164126_815.log</t>
  </si>
  <si>
    <t>urs.20160720_164203_757.log</t>
  </si>
  <si>
    <t>urs.20160720_164249_904.log</t>
  </si>
  <si>
    <t>urs.20160720_164333_227.log</t>
  </si>
  <si>
    <t>urs.20160720_164413_008.log</t>
  </si>
  <si>
    <t>urs.20160720_164501_885.log</t>
  </si>
  <si>
    <t>urs.20160720_164601_448.log</t>
  </si>
  <si>
    <t>urs.20160720_164643_726.log</t>
  </si>
  <si>
    <t>urs.20160720_164723_694.log</t>
  </si>
  <si>
    <t>urs.20160720_164813_320.log</t>
  </si>
  <si>
    <t>urs.20160720_164852_821.log</t>
  </si>
  <si>
    <t>urs.20160720_164929_123.log</t>
  </si>
  <si>
    <t>urs.20160720_165003_117.log</t>
  </si>
  <si>
    <t>urs.20160720_165043_117.log</t>
  </si>
  <si>
    <t>urs.20160720_165117_064.log</t>
  </si>
  <si>
    <t>urs.20160720_165158_795.log</t>
  </si>
  <si>
    <t>urs.20160720_165239_154.log</t>
  </si>
  <si>
    <t>urs.20160720_165323_132.log</t>
  </si>
  <si>
    <t>urs.20160720_165404_177.log</t>
  </si>
  <si>
    <t>urs.20160720_165446_549.log</t>
  </si>
  <si>
    <t>urs.20160720_165523_631.log</t>
  </si>
  <si>
    <t>urs.20160720_165605_472.log</t>
  </si>
  <si>
    <t>urs.20160720_165645_098.log</t>
  </si>
  <si>
    <t>urs.20160720_165725_815.log</t>
  </si>
  <si>
    <t>urs.20160720_165808_140.log</t>
  </si>
  <si>
    <t>urs.20160720_165845_051.log</t>
  </si>
  <si>
    <t>urs.20160720_165922_164.log</t>
  </si>
  <si>
    <t>urs.20160720_170000_511.log</t>
  </si>
  <si>
    <t>urs.20160720_170038_795.log</t>
  </si>
  <si>
    <t>urs.20160720_170116_829.log</t>
  </si>
  <si>
    <t>urs.20160720_170156_298.log</t>
  </si>
  <si>
    <t>urs.20160720_170240_261.log</t>
  </si>
  <si>
    <t>urs.20160720_170322_944.log</t>
  </si>
  <si>
    <t>urs.20160720_170400_588.log</t>
  </si>
  <si>
    <t>urs.20160720_170440_307.log</t>
  </si>
  <si>
    <t>urs.20160720_170529_746.log</t>
  </si>
  <si>
    <t>urs.20160720_170608_591.log</t>
  </si>
  <si>
    <t>urs.20160720_170652_569.log</t>
  </si>
  <si>
    <t>urs.20160720_170734_004.log</t>
  </si>
  <si>
    <t>urs.20160720_170821_633.log</t>
  </si>
  <si>
    <t>urs.20160720_170909_449.log</t>
  </si>
  <si>
    <t>urs.20160720_170956_282.log</t>
  </si>
  <si>
    <t>urs.20160720_171048_263.log</t>
  </si>
  <si>
    <t>urs.20160720_171143_318.log</t>
  </si>
  <si>
    <t>urs.20160720_171235_845.log</t>
  </si>
  <si>
    <t>urs.20160720_171326_032.log</t>
  </si>
  <si>
    <t>urs.20160720_171433_910.log</t>
  </si>
  <si>
    <t>Abandons Nuit</t>
  </si>
  <si>
    <t>MVD Error</t>
  </si>
  <si>
    <t>urs.20160720_171600_634.log</t>
  </si>
  <si>
    <t>urs.20160720_171712_553.log</t>
  </si>
  <si>
    <t>urs.20160720_171816_390.log</t>
  </si>
  <si>
    <t>urs.20160720_171916_094.log</t>
  </si>
  <si>
    <t>urs.20160720_172024_393.log</t>
  </si>
  <si>
    <t>urs.20160720_172134_393.log</t>
  </si>
  <si>
    <t>urs.20160720_172247_295.log</t>
  </si>
  <si>
    <t>urs.20160720_172409_479.log</t>
  </si>
  <si>
    <t>urs.20160720_172539_479.log</t>
  </si>
  <si>
    <t>urs.20160720_172708_527.log</t>
  </si>
  <si>
    <t>urs.20160720_172823_753.log</t>
  </si>
  <si>
    <t>urs.20160720_172942_349.log</t>
  </si>
  <si>
    <t>urs.20160720_173053_644.log</t>
  </si>
  <si>
    <t>urs.20160720_173236_061.log</t>
  </si>
  <si>
    <t>urs.20160720_173411_116.log</t>
  </si>
  <si>
    <t>urs.20160720_173545_780.log</t>
  </si>
  <si>
    <t>urs.20160720_173650_648.log</t>
  </si>
  <si>
    <t>urs.20160720_173753_534.log</t>
  </si>
  <si>
    <t>urs.20160720_173904_220.log</t>
  </si>
  <si>
    <t>urs.20160720_174002_161.log</t>
  </si>
  <si>
    <t>urs.20160720_174057_309.log</t>
  </si>
  <si>
    <t>urs.20160720_174151_942.log</t>
  </si>
  <si>
    <t>urs.20160720_174302_738.log</t>
  </si>
  <si>
    <t>urs.20160720_174419_539.log</t>
  </si>
  <si>
    <t>urs.20160720_174519_383.log</t>
  </si>
  <si>
    <t>urs.20160720_174617_745.log</t>
  </si>
  <si>
    <t>urs.20160720_174717_121.log</t>
  </si>
  <si>
    <t>urs.20160720_174817_370.log</t>
  </si>
  <si>
    <t>urs.20160720_174913_392.log</t>
  </si>
  <si>
    <t>urs.20160720_175010_381.log</t>
  </si>
  <si>
    <t>urs.20160720_175101_473.log</t>
  </si>
  <si>
    <t>urs.20160720_175154_094.log</t>
  </si>
  <si>
    <t>urs.20160720_175255_139.log</t>
  </si>
  <si>
    <t>urs.20160720_175347_105.log</t>
  </si>
  <si>
    <t>urs.20160720_175442_924.log</t>
  </si>
  <si>
    <t>urs.20160720_175548_119.log</t>
  </si>
  <si>
    <t>urs.20160720_175645_232.log</t>
  </si>
  <si>
    <t>urs.20160720_175747_307.log</t>
  </si>
  <si>
    <t>urs.20160720_175855_061.log</t>
  </si>
  <si>
    <t>urs.20160720_175958_695.log</t>
  </si>
  <si>
    <t>urs.20160720_180058_617.log</t>
  </si>
  <si>
    <t>urs.20160720_180201_550.log</t>
  </si>
  <si>
    <t>urs.20160720_180307_728.log</t>
  </si>
  <si>
    <t>urs.20160720_180404_420.log</t>
  </si>
  <si>
    <t>urs.20160720_180457_572.log</t>
  </si>
  <si>
    <t>urs.20160720_180557_587.log</t>
  </si>
  <si>
    <t>urs.20160720_180650_738.log</t>
  </si>
  <si>
    <t>urs.20160720_180755_653.log</t>
  </si>
  <si>
    <t>urs.20160720_180902_657.log</t>
  </si>
  <si>
    <t>urs.20160720_181001_596.log</t>
  </si>
  <si>
    <t>urs.20160720_181108_570.log</t>
  </si>
  <si>
    <t>urs.20160720_181203_687.log</t>
  </si>
  <si>
    <t>urs.20160720_181308_086.log</t>
  </si>
  <si>
    <t>urs.20160720_181411_845.log</t>
  </si>
  <si>
    <t>urs.20160720_181513_858.log</t>
  </si>
  <si>
    <t>urs.20160720_181620_270.log</t>
  </si>
  <si>
    <t>urs.20160720_181715_558.log</t>
  </si>
  <si>
    <t>urs.20160720_181816_603.log</t>
  </si>
  <si>
    <t>urs.20160720_181924_637.log</t>
  </si>
  <si>
    <t>urs.20160720_182026_026.log</t>
  </si>
  <si>
    <t>urs.20160720_182136_104.log</t>
  </si>
  <si>
    <t>urs.20160720_182254_450.log</t>
  </si>
  <si>
    <t>urs.20160720_182405_433.log</t>
  </si>
  <si>
    <t>urs.20160720_182507_523.log</t>
  </si>
  <si>
    <t>urs.20160720_182630_269.log</t>
  </si>
  <si>
    <t>urs.20160720_182729_567.log</t>
  </si>
  <si>
    <t>urs.20160720_182835_417.log</t>
  </si>
  <si>
    <t>urs.20160720_182950_752.log</t>
  </si>
  <si>
    <t>urs.20160720_183107_351.log</t>
  </si>
  <si>
    <t>urs.20160720_183222_281.log</t>
  </si>
  <si>
    <t>urs.20160720_183335_744.log</t>
  </si>
  <si>
    <t>urs.20160720_183449_753.log</t>
  </si>
  <si>
    <t>urs.20160720_183618_786.log</t>
  </si>
  <si>
    <t>urs.20160720_183737_397.log</t>
  </si>
  <si>
    <t>urs.20160720_183853_559.log</t>
  </si>
  <si>
    <t>urs.20160720_184012_529.log</t>
  </si>
  <si>
    <t>urs.20160720_184128_785.log</t>
  </si>
  <si>
    <t>urs.20160720_184236_663.log</t>
  </si>
  <si>
    <t>urs.20160720_184346_741.log</t>
  </si>
  <si>
    <t>urs.20160720_184504_463.log</t>
  </si>
  <si>
    <t>urs.20160720_184617_318.log</t>
  </si>
  <si>
    <t>urs.20160720_184738_379.log</t>
  </si>
  <si>
    <t>urs.20160720_184849_970.log</t>
  </si>
  <si>
    <t>urs.20160720_185006_647.log</t>
  </si>
  <si>
    <t>urs.20160720_185131_717.log</t>
  </si>
  <si>
    <t>urs.20160720_185237_567.log</t>
  </si>
  <si>
    <t>urs.20160720_185356_038.log</t>
  </si>
  <si>
    <t>urs.20160720_185514_821.log</t>
  </si>
  <si>
    <t>urs.20160720_185623_043.log</t>
  </si>
  <si>
    <t>urs.20160720_185750_515.log</t>
  </si>
  <si>
    <t>urs.20160720_185924_821.log</t>
  </si>
  <si>
    <t>urs.20160720_190033_869.log</t>
  </si>
  <si>
    <t>urs.20160720_190156_708.log</t>
  </si>
  <si>
    <t>urs.20160720_190317_941.log</t>
  </si>
  <si>
    <t>urs.20160720_190439_079.log</t>
  </si>
  <si>
    <t>urs.20160720_190608_923.log</t>
  </si>
  <si>
    <t>urs.20160720_190722_480.log</t>
  </si>
  <si>
    <t>urs.20160720_190838_424.log</t>
  </si>
  <si>
    <t>urs.20160720_190956_427.log</t>
  </si>
  <si>
    <t>urs.20160720_191117_269.log</t>
  </si>
  <si>
    <t>urs.20160720_191239_594.log</t>
  </si>
  <si>
    <t>urs.20160720_191358_049.log</t>
  </si>
  <si>
    <t>urs.20160720_191521_481.log</t>
  </si>
  <si>
    <t>urs.20160720_191651_730.log</t>
  </si>
  <si>
    <t>urs.20160720_191824_102.log</t>
  </si>
  <si>
    <t>urs.20160720_192002_339.log</t>
  </si>
  <si>
    <t>urs.20160720_192117_440.log</t>
  </si>
  <si>
    <t>urs.20160720_192306_004.log</t>
  </si>
  <si>
    <t>urs.20160720_192438_610.log</t>
  </si>
  <si>
    <t>urs.20160720_192629_686.log</t>
  </si>
  <si>
    <t>urs.20160720_192822_010.log</t>
  </si>
  <si>
    <t>urs.20160720_193014_709.log</t>
  </si>
  <si>
    <t>urs.20160720_193223_102.log</t>
  </si>
  <si>
    <t>urs.20160720_193507_002.log</t>
  </si>
  <si>
    <t>urs.20160720_193928_749.log</t>
  </si>
  <si>
    <t>urs.20160720_194329_279.log</t>
  </si>
  <si>
    <t>urs.20160720_194811_104.log</t>
  </si>
  <si>
    <t>urs.20160720_195204_083.log</t>
  </si>
  <si>
    <t>urs.20160720_195704_332.log</t>
  </si>
  <si>
    <t>urs.20160720_200424_378.log</t>
  </si>
  <si>
    <t>urs.20160720_201556_748.log</t>
  </si>
  <si>
    <t>urs.20160720_202211_568.log</t>
  </si>
  <si>
    <t>urs.20160720_202858_198.log</t>
  </si>
  <si>
    <t>urs.20160720_204133_563.log</t>
  </si>
  <si>
    <t>urs.20160720_205320_193.log</t>
  </si>
  <si>
    <t>urs.20160720_210339_989.log</t>
  </si>
  <si>
    <t>urs.20160720_211308_350.log</t>
  </si>
  <si>
    <t>urs.20160720_212159_894.log</t>
  </si>
  <si>
    <t>urs.20160720_212852_732.log</t>
  </si>
  <si>
    <t>urs.20160720_214000_157.log</t>
  </si>
  <si>
    <t>urs.20160720_215301_404.log</t>
  </si>
  <si>
    <t>urs.20160720_220609_359.log</t>
  </si>
  <si>
    <t>urs.20160720_221900_613.log</t>
  </si>
  <si>
    <t>urs.20160720_223156_380.log</t>
  </si>
  <si>
    <t>urs.20160720_224600_113.log</t>
  </si>
  <si>
    <t>urs.20160720_230131_938.log</t>
  </si>
  <si>
    <t>urs.20160720_231826_851.log</t>
  </si>
  <si>
    <t>urs.20160720_233541_748.log</t>
  </si>
  <si>
    <t>urs.20160720_235354_601.log</t>
  </si>
  <si>
    <t>urs.20160721_001103_336.log</t>
  </si>
  <si>
    <t>urs.20160721_002931_758.log</t>
  </si>
  <si>
    <t>urs.20160721_004702_615.log</t>
  </si>
  <si>
    <t>urs.20160721_010552_878.log</t>
  </si>
  <si>
    <t>urs.20160721_012420_302.log</t>
  </si>
  <si>
    <t>urs.20160721_014253_748.log</t>
  </si>
  <si>
    <t>urs.20160721_020142_732.log</t>
  </si>
  <si>
    <t>urs.20160721_022048_909.log</t>
  </si>
  <si>
    <t>urs.20160721_023953_400.log</t>
  </si>
  <si>
    <t>urs.20160721_025852_010.log</t>
  </si>
  <si>
    <t>urs.20160721_031742_476.log</t>
  </si>
  <si>
    <t>urs.20160721_033553_613.log</t>
  </si>
  <si>
    <t>urs.20160721_035436_092.log</t>
  </si>
  <si>
    <t>urs.20160721_041354_421.log</t>
  </si>
  <si>
    <t>urs.20160721_043258_600.log</t>
  </si>
  <si>
    <t>urs.20160721_045104_136.log</t>
  </si>
  <si>
    <t>urs.20160721_051025_976.log</t>
  </si>
  <si>
    <t>urs.20160721_052840_654.log</t>
  </si>
  <si>
    <t>urs.20160721_054655_426.log</t>
  </si>
  <si>
    <t>urs.20160721_060437_297.log</t>
  </si>
  <si>
    <t>urs.20160721_062016_624.log</t>
  </si>
  <si>
    <t>urs.20160721_063754_345.log</t>
  </si>
  <si>
    <t>urs.20160721_065205_311.log</t>
  </si>
  <si>
    <t>urs.20160721_070523_890.log</t>
  </si>
  <si>
    <t>urs.20160721_071952_547.log</t>
  </si>
  <si>
    <t>urs.20160721_073206_812.log</t>
  </si>
  <si>
    <t>urs.20160721_074447_948.log</t>
  </si>
  <si>
    <t>urs.20160721_075749_527.log</t>
  </si>
  <si>
    <t>urs.20160721_080423_676.log</t>
  </si>
  <si>
    <t>urs.20160721_080946_905.log</t>
  </si>
  <si>
    <t>urs.20160721_081453_379.log</t>
  </si>
  <si>
    <t>urs.20160721_081923_534.log</t>
  </si>
  <si>
    <t>urs.20160721_082439_961.log</t>
  </si>
  <si>
    <t>urs.20160721_082941_006.log</t>
  </si>
  <si>
    <t>urs.20160721_083246_294.log</t>
  </si>
  <si>
    <t>urs.20160721_083436_450.log</t>
  </si>
  <si>
    <t>urs.20160721_083618_182.log</t>
  </si>
  <si>
    <t>urs.20160721_083739_461.log</t>
  </si>
  <si>
    <t>urs.20160721_083858_041.log</t>
  </si>
  <si>
    <t>urs.20160721_084024_047.log</t>
  </si>
  <si>
    <t>urs.20160721_084138_228.log</t>
  </si>
  <si>
    <t>urs.20160721_084244_016.log</t>
  </si>
  <si>
    <t>urs.20160721_084353_485.log</t>
  </si>
  <si>
    <t>urs.20160721_084509_850.log</t>
  </si>
  <si>
    <t>urs.20160721_084614_312.log</t>
  </si>
  <si>
    <t>urs.20160721_084717_416.log</t>
  </si>
  <si>
    <t>urs.20160721_084820_973.log</t>
  </si>
  <si>
    <t>urs.20160721_084927_260.log</t>
  </si>
  <si>
    <t>urs.20160721_085037_697.log</t>
  </si>
  <si>
    <t>urs.20160721_085141_129.log</t>
  </si>
  <si>
    <t>urs.20160721_085235_575.log</t>
  </si>
  <si>
    <t>urs.20160721_085341_409.log</t>
  </si>
  <si>
    <t>urs.20160721_085452_985.log</t>
  </si>
  <si>
    <t>urs.20160721_085558_180.log</t>
  </si>
  <si>
    <t>urs.20160721_085715_418.log</t>
  </si>
  <si>
    <t>urs.20160721_085900_925.log</t>
  </si>
  <si>
    <t>urs.20160721_090035_527.log</t>
  </si>
  <si>
    <t>urs.20160721_090152_922.log</t>
  </si>
  <si>
    <t>urs.20160721_090318_491.log</t>
  </si>
  <si>
    <t>urs.20160721_090429_708.log</t>
  </si>
  <si>
    <t>urs.20160721_090538_007.log</t>
  </si>
  <si>
    <t>urs.20160721_090653_202.log</t>
  </si>
  <si>
    <t>urs.20160721_090812_079.log</t>
  </si>
  <si>
    <t>urs.20160721_090949_005.log</t>
  </si>
  <si>
    <t>urs.20160721_091102_484.log</t>
  </si>
  <si>
    <t>urs.20160721_091219_364.log</t>
  </si>
  <si>
    <t>urs.20160721_091343_295.log</t>
  </si>
  <si>
    <t>urs.20160721_091421_314.log</t>
  </si>
  <si>
    <t>urs.20160721_091430_986.log</t>
  </si>
  <si>
    <t>urs.20160721_091439_301.log</t>
  </si>
  <si>
    <t>urs.20160721_091448_506.log</t>
  </si>
  <si>
    <t>urs.20160721_091500_362.log</t>
  </si>
  <si>
    <t>urs.20160721_091513_186.log</t>
  </si>
  <si>
    <t>urs.20160721_091621_423.log</t>
  </si>
  <si>
    <t>urs.20160721_091709_831.log</t>
  </si>
  <si>
    <t>urs.20160721_091716_321.log</t>
  </si>
  <si>
    <t>urs.20160721_091723_451.log</t>
  </si>
  <si>
    <t>urs.20160721_091729_894.log</t>
  </si>
  <si>
    <t>urs.20160721_091736_524.log</t>
  </si>
  <si>
    <t>urs.20160721_091810_346.log</t>
  </si>
  <si>
    <t>urs.20160721_091918_552.log</t>
  </si>
  <si>
    <t>urs.20160721_092032_592.log</t>
  </si>
  <si>
    <t>urs.20160721_092141_360.log</t>
  </si>
  <si>
    <t>urs.20160721_092246_134.log</t>
  </si>
  <si>
    <t>urs.20160721_092407_116.log</t>
  </si>
  <si>
    <t>urs.20160721_092529_004.log</t>
  </si>
  <si>
    <t>urs.20160721_092648_692.log</t>
  </si>
  <si>
    <t>urs.20160721_092807_100.log</t>
  </si>
  <si>
    <t>urs.20160721_092906_398.log</t>
  </si>
  <si>
    <t>urs.20160721_093028_286.log</t>
  </si>
  <si>
    <t>urs.20160721_093148_395.log</t>
  </si>
  <si>
    <t>urs.20160721_093246_070.log</t>
  </si>
  <si>
    <t>urs.20160721_093347_209.log</t>
  </si>
  <si>
    <t>urs.20160721_093443_012.log</t>
  </si>
  <si>
    <t>urs.20160721_093449_268.log</t>
  </si>
  <si>
    <t>urs.20160721_093455_820.log</t>
  </si>
  <si>
    <t>urs.20160721_093503_652.log</t>
  </si>
  <si>
    <t>urs.20160721_093510_672.log</t>
  </si>
  <si>
    <t>urs.20160721_093518_067.log</t>
  </si>
  <si>
    <t>urs.20160721_093630_672.log</t>
  </si>
  <si>
    <t>urs.20160721_093730_890.log</t>
  </si>
  <si>
    <t>urs.20160721_093839_065.log</t>
  </si>
  <si>
    <t>urs.20160721_093940_672.log</t>
  </si>
  <si>
    <t>urs.20160721_094039_455.log</t>
  </si>
  <si>
    <t>urs.20160721_094134_353.log</t>
  </si>
  <si>
    <t>urs.20160721_094231_592.log</t>
  </si>
  <si>
    <t>urs.20160721_094342_263.log</t>
  </si>
  <si>
    <t>urs.20160721_094452_029.log</t>
  </si>
  <si>
    <t>urs.20160721_094559_813.log</t>
  </si>
  <si>
    <t>urs.20160721_094701_295.log</t>
  </si>
  <si>
    <t>urs.20160721_094802_434.log</t>
  </si>
  <si>
    <t>urs.20160721_094858_378.log</t>
  </si>
  <si>
    <t>urs.20160721_094953_198.log</t>
  </si>
  <si>
    <t>urs.20160721_095039_704.log</t>
  </si>
  <si>
    <t>urs.20160721_095139_937.log</t>
  </si>
  <si>
    <t>urs.20160721_095235_944.log</t>
  </si>
  <si>
    <t>urs.20160721_095333_369.log</t>
  </si>
  <si>
    <t>urs.20160721_095431_060.log</t>
  </si>
  <si>
    <t>urs.20160721_095528_829.log</t>
  </si>
  <si>
    <t>urs.20160721_095625_319.log</t>
  </si>
  <si>
    <t>urs.20160721_095715_179.log</t>
  </si>
  <si>
    <t>urs.20160721_095816_021.log</t>
  </si>
  <si>
    <t>urs.20160721_095915_459.log</t>
  </si>
  <si>
    <t>urs.20160721_100017_487.log</t>
  </si>
  <si>
    <t>urs.20160721_100105_459.log</t>
  </si>
  <si>
    <t>urs.20160721_100201_200.log</t>
  </si>
  <si>
    <t>urs.20160721_100249_094.log</t>
  </si>
  <si>
    <t>urs.20160721_100336_894.log</t>
  </si>
  <si>
    <t>urs.20160721_100422_245.log</t>
  </si>
  <si>
    <t>urs.20160721_100510_295.log</t>
  </si>
  <si>
    <t>urs.20160721_100603_758.log</t>
  </si>
  <si>
    <t>urs.20160721_100655_022.log</t>
  </si>
  <si>
    <t>urs.20160721_100743_696.log</t>
  </si>
  <si>
    <t>urs.20160721_100826_317.log</t>
  </si>
  <si>
    <t>urs.20160721_100907_253.log</t>
  </si>
  <si>
    <t>urs.20160721_100957_128.log</t>
  </si>
  <si>
    <t>urs.20160721_101037_954.log</t>
  </si>
  <si>
    <t>urs.20160721_101131_293.log</t>
  </si>
  <si>
    <t>urs.20160721_101219_249.log</t>
  </si>
  <si>
    <t>urs.20160721_101315_521.log</t>
  </si>
  <si>
    <t>urs.20160721_101400_637.log</t>
  </si>
  <si>
    <t>urs.20160721_101447_408.log</t>
  </si>
  <si>
    <t>urs.20160721_101543_445.log</t>
  </si>
  <si>
    <t>urs.20160721_101638_094.log</t>
  </si>
  <si>
    <t>urs.20160721_101732_743.log</t>
  </si>
  <si>
    <t>urs.20160721_101816_955.log</t>
  </si>
  <si>
    <t>urs.20160721_101859_779.log</t>
  </si>
  <si>
    <t>urs.20160721_101942_883.log</t>
  </si>
  <si>
    <t>urs.20160721_102036_768.log</t>
  </si>
  <si>
    <t>urs.20160721_102118_765.log</t>
  </si>
  <si>
    <t>urs.20160721_102206_830.log</t>
  </si>
  <si>
    <t>urs.20160721_102253_070.log</t>
  </si>
  <si>
    <t>urs.20160721_102341_307.log</t>
  </si>
  <si>
    <t>urs.20160721_102427_860.log</t>
  </si>
  <si>
    <t>urs.20160721_102514_459.log</t>
  </si>
  <si>
    <t>urs.20160721_102609_466.log</t>
  </si>
  <si>
    <t>urs.20160721_102658_249.log</t>
  </si>
  <si>
    <t>urs.20160721_102749_981.log</t>
  </si>
  <si>
    <t>urs.20160721_102841_057.log</t>
  </si>
  <si>
    <t>urs.20160721_102922_727.log</t>
  </si>
  <si>
    <t>urs.20160721_103012_524.log</t>
  </si>
  <si>
    <t>urs.20160721_103058_795.log</t>
  </si>
  <si>
    <t>urs.20160721_103143_179.log</t>
  </si>
  <si>
    <t>urs.20160721_103224_224.log</t>
  </si>
  <si>
    <t>urs.20160721_103301_728.log</t>
  </si>
  <si>
    <t>urs.20160721_103351_540.log</t>
  </si>
  <si>
    <t>urs.20160721_103438_561.log</t>
  </si>
  <si>
    <t>urs.20160721_103527_859.log</t>
  </si>
  <si>
    <t>urs.20160721_103613_787.log</t>
  </si>
  <si>
    <t>urs.20160721_103706_158.log</t>
  </si>
  <si>
    <t>urs.20160721_103758_514.log</t>
  </si>
  <si>
    <t>urs.20160721_103841_384.log</t>
  </si>
  <si>
    <t>urs.20160721_103922_492.log</t>
  </si>
  <si>
    <t>urs.20160721_104015_034.log</t>
  </si>
  <si>
    <t>urs.20160721_104100_307.log</t>
  </si>
  <si>
    <t>urs.20160721_104149_761.log</t>
  </si>
  <si>
    <t>urs.20160721_104237_047.log</t>
  </si>
  <si>
    <t>urs.20160721_104324_644.log</t>
  </si>
  <si>
    <t>urs.20160721_104404_550.log</t>
  </si>
  <si>
    <t>urs.20160721_104446_890.log</t>
  </si>
  <si>
    <t>urs.20160721_104531_399.log</t>
  </si>
  <si>
    <t>urs.20160721_104616_656.log</t>
  </si>
  <si>
    <t>urs.20160721_104703_817.log</t>
  </si>
  <si>
    <t>urs.20160721_104747_857.log</t>
  </si>
  <si>
    <t>urs.20160721_104829_745.log</t>
  </si>
  <si>
    <t>urs.20160721_104915_892.log</t>
  </si>
  <si>
    <t>urs.20160721_105005_470.log</t>
  </si>
  <si>
    <t>urs.20160721_105050_946.log</t>
  </si>
  <si>
    <t>urs.20160721_105134_285.log</t>
  </si>
  <si>
    <t>urs.20160721_105217_763.log</t>
  </si>
  <si>
    <t>urs.20160721_105305_626.log</t>
  </si>
  <si>
    <t>urs.20160721_105350_571.log</t>
  </si>
  <si>
    <t>urs.20160721_105438_808.log</t>
  </si>
  <si>
    <t>urs.20160721_105524_908.log</t>
  </si>
  <si>
    <t>urs.20160721_105608_933.log</t>
  </si>
  <si>
    <t>urs.20160721_105655_672.log</t>
  </si>
  <si>
    <t>urs.20160721_105743_286.log</t>
  </si>
  <si>
    <t>urs.20160721_105833_098.log</t>
  </si>
  <si>
    <t>urs.20160721_105929_120.log</t>
  </si>
  <si>
    <t>urs.20160721_110023_831.log</t>
  </si>
  <si>
    <t>urs.20160721_110113_082.log</t>
  </si>
  <si>
    <t>urs.20160721_110155_235.log</t>
  </si>
  <si>
    <t>urs.20160721_110237_560.log</t>
  </si>
  <si>
    <t>urs.20160721_110327_419.log</t>
  </si>
  <si>
    <t>urs.20160721_110413_160.log</t>
  </si>
  <si>
    <t>urs.20160721_110504_533.log</t>
  </si>
  <si>
    <t>urs.20160721_110554_346.log</t>
  </si>
  <si>
    <t>urs.20160721_110643_441.log</t>
  </si>
  <si>
    <t>urs.20160721_110731_943.log</t>
  </si>
  <si>
    <t>urs.20160721_110817_793.log</t>
  </si>
  <si>
    <t>urs.20160721_110901_397.log</t>
  </si>
  <si>
    <t>urs.20160721_110939_743.log</t>
  </si>
  <si>
    <t>urs.20160721_111024_766.log</t>
  </si>
  <si>
    <t>urs.20160721_111106_358.log</t>
  </si>
  <si>
    <t>urs.20160721_111158_401.log</t>
  </si>
  <si>
    <t>urs.20160721_111244_579.log</t>
  </si>
  <si>
    <t>urs.20160721_111327_652.log</t>
  </si>
  <si>
    <t>urs.20160721_111409_493.log</t>
  </si>
  <si>
    <t>urs.20160721_111452_754.log</t>
  </si>
  <si>
    <t>urs.20160721_111536_669.log</t>
  </si>
  <si>
    <t>urs.20160721_111616_934.log</t>
  </si>
  <si>
    <t>urs.20160721_111701_614.log</t>
  </si>
  <si>
    <t>urs.20160721_111739_352.log</t>
  </si>
  <si>
    <t>urs.20160721_111816_622.log</t>
  </si>
  <si>
    <t>urs.20160721_111903_689.log</t>
  </si>
  <si>
    <t>urs.20160721_111946_450.log</t>
  </si>
  <si>
    <t>urs.20160721_112031_365.log</t>
  </si>
  <si>
    <t>urs.20160721_112119_446.log</t>
  </si>
  <si>
    <t>urs.20160721_112203_970.log</t>
  </si>
  <si>
    <t>urs.20160721_112249_757.log</t>
  </si>
  <si>
    <t>urs.20160721_112335_701.log</t>
  </si>
  <si>
    <t>urs.20160721_112427_667.log</t>
  </si>
  <si>
    <t>urs.20160721_112516_278.log</t>
  </si>
  <si>
    <t>urs.20160721_112557_760.log</t>
  </si>
  <si>
    <t>urs.20160721_112639_757.log</t>
  </si>
  <si>
    <t>urs.20160721_112725_186.log</t>
  </si>
  <si>
    <t>urs.20160721_112815_030.log</t>
  </si>
  <si>
    <t>urs.20160721_112825_592.log</t>
  </si>
  <si>
    <t>urs.20160721_112832_612.log</t>
  </si>
  <si>
    <t>urs.20160721_112839_429.log</t>
  </si>
  <si>
    <t>urs.20160721_112845_904.log</t>
  </si>
  <si>
    <t>urs.20160721_112852_815.log</t>
  </si>
  <si>
    <t>urs.20160721_112914_515.log</t>
  </si>
  <si>
    <t>urs.20160721_113001_036.log</t>
  </si>
  <si>
    <t>urs.20160721_113044_265.log</t>
  </si>
  <si>
    <t>urs.20160721_113128_009.log</t>
  </si>
  <si>
    <t>urs.20160721_113216_933.log</t>
  </si>
  <si>
    <t>urs.20160721_113300_069.log</t>
  </si>
  <si>
    <t>urs.20160721_113345_638.log</t>
  </si>
  <si>
    <t>urs.20160721_113426_574.log</t>
  </si>
  <si>
    <t>urs.20160721_113508_961.log</t>
  </si>
  <si>
    <t>urs.20160721_113552_627.log</t>
  </si>
  <si>
    <t>urs.20160721_113637_416.log</t>
  </si>
  <si>
    <t>urs.20160721_113725_950.log</t>
  </si>
  <si>
    <t>urs.20160721_113815_388.log</t>
  </si>
  <si>
    <t>urs.20160721_113902_080.log</t>
  </si>
  <si>
    <t>urs.20160721_113941_987.log</t>
  </si>
  <si>
    <t>urs.20160721_114018_882.log</t>
  </si>
  <si>
    <t>urs.20160721_114058_820.log</t>
  </si>
  <si>
    <t>urs.20160721_114138_289.log</t>
  </si>
  <si>
    <t>urs.20160721_114220_130.log</t>
  </si>
  <si>
    <t>urs.20160721_114301_877.log</t>
  </si>
  <si>
    <t>urs.20160721_114338_539.log</t>
  </si>
  <si>
    <t>urs.20160721_114413_484.log</t>
  </si>
  <si>
    <t>urs.20160721_114452_330.log</t>
  </si>
  <si>
    <t>urs.20160721_114529_989.log</t>
  </si>
  <si>
    <t>urs.20160721_114608_975.log</t>
  </si>
  <si>
    <t>urs.20160721_114646_042.log</t>
  </si>
  <si>
    <t>urs.20160721_114726_120.log</t>
  </si>
  <si>
    <t>urs.20160721_114804_794.log</t>
  </si>
  <si>
    <t>urs.20160721_114841_799.log</t>
  </si>
  <si>
    <t>urs.20160721_114915_870.log</t>
  </si>
  <si>
    <t>urs.20160721_114950_410.log</t>
  </si>
  <si>
    <t>urs.20160721_115027_462.log</t>
  </si>
  <si>
    <t>urs.20160721_115103_827.log</t>
  </si>
  <si>
    <t>urs.20160721_115142_672.log</t>
  </si>
  <si>
    <t>urs.20160721_115226_229.log</t>
  </si>
  <si>
    <t>urs.20160721_115247_945.log</t>
  </si>
  <si>
    <t>urs.20160721_115253_920.log</t>
  </si>
  <si>
    <t>urs.20160721_115300_597.log</t>
  </si>
  <si>
    <t>urs.20160721_115306_869.log</t>
  </si>
  <si>
    <t>urs.20160721_115313_468.log</t>
  </si>
  <si>
    <t>urs.20160721_115320_035.log</t>
  </si>
  <si>
    <t>urs.20160721_115349_614.log</t>
  </si>
  <si>
    <t>urs.20160721_115429_021.log</t>
  </si>
  <si>
    <t>urs.20160721_115510_472.log</t>
  </si>
  <si>
    <t>urs.20160721_115547_680.log</t>
  </si>
  <si>
    <t>urs.20160721_115626_353.log</t>
  </si>
  <si>
    <t>urs.20160721_115705_152.log</t>
  </si>
  <si>
    <t>urs.20160721_115743_124.log</t>
  </si>
  <si>
    <t>urs.20160721_115818_350.log</t>
  </si>
  <si>
    <t>urs.20160721_115858_334.log</t>
  </si>
  <si>
    <t>urs.20160721_115935_901.log</t>
  </si>
  <si>
    <t>urs.20160721_120019_567.log</t>
  </si>
  <si>
    <t>urs.20160721_120102_359.log</t>
  </si>
  <si>
    <t>urs.20160721_120143_155.log</t>
  </si>
  <si>
    <t>urs.20160721_120233_763.log</t>
  </si>
  <si>
    <t>urs.20160721_120324_075.log</t>
  </si>
  <si>
    <t>urs.20160721_120410_643.log</t>
  </si>
  <si>
    <t>urs.20160721_120459_956.log</t>
  </si>
  <si>
    <t>urs.20160721_120554_324.log</t>
  </si>
  <si>
    <t>urs.20160721_120654_387.log</t>
  </si>
  <si>
    <t>urs.20160721_120745_526.log</t>
  </si>
  <si>
    <t>urs.20160721_120843_232.log</t>
  </si>
  <si>
    <t>urs.20160721_120931_469.log</t>
  </si>
  <si>
    <t>urs.20160721_121026_274.log</t>
  </si>
  <si>
    <t>urs.20160721_121120_237.log</t>
  </si>
  <si>
    <t>urs.20160721_121219_082.log</t>
  </si>
  <si>
    <t>urs.20160721_121308_942.log</t>
  </si>
  <si>
    <t>urs.20160721_121401_906.log</t>
  </si>
  <si>
    <t>urs.20160721_121456_726.log</t>
  </si>
  <si>
    <t>urs.20160721_121553_840.log</t>
  </si>
  <si>
    <t>urs.20160721_121702_233.log</t>
  </si>
  <si>
    <t>urs.20160721_121755_727.log</t>
  </si>
  <si>
    <t>urs.20160721_121856_929.log</t>
  </si>
  <si>
    <t>urs.20160721_121950_423.log</t>
  </si>
  <si>
    <t>urs.20160721_122049_190.log</t>
  </si>
  <si>
    <t>urs.20160721_122149_877.log</t>
  </si>
  <si>
    <t>urs.20160721_122244_463.log</t>
  </si>
  <si>
    <t>urs.20160721_122345_540.log</t>
  </si>
  <si>
    <t>urs.20160721_122439_721.log</t>
  </si>
  <si>
    <t>urs.20160721_122446_850.log</t>
  </si>
  <si>
    <t>urs.20160721_122453_496.log</t>
  </si>
  <si>
    <t>urs.20160721_122459_580.log</t>
  </si>
  <si>
    <t>urs.20160721_122507_724.log</t>
  </si>
  <si>
    <t>urs.20160721_122538_223.log</t>
  </si>
  <si>
    <t>urs.20160721_122639_237.log</t>
  </si>
  <si>
    <t>urs.20160721_122734_244.log</t>
  </si>
  <si>
    <t>urs.20160721_122838_925.log</t>
  </si>
  <si>
    <t>urs.20160721_122945_133.log</t>
  </si>
  <si>
    <t>urs.20160721_123045_898.log</t>
  </si>
  <si>
    <t>urs.20160721_123148_097.log</t>
  </si>
  <si>
    <t>urs.20160721_123259_377.log</t>
  </si>
  <si>
    <t>urs.20160721_123403_043.log</t>
  </si>
  <si>
    <t>urs.20160721_123502_855.log</t>
  </si>
  <si>
    <t>urs.20160721_123607_723.log</t>
  </si>
  <si>
    <t>urs.20160721_123703_932.log</t>
  </si>
  <si>
    <t>urs.20160721_123811_545.log</t>
  </si>
  <si>
    <t>urs.20160721_123922_824.log</t>
  </si>
  <si>
    <t>urs.20160721_124042_496.log</t>
  </si>
  <si>
    <t>urs.20160721_124155_663.log</t>
  </si>
  <si>
    <t>urs.20160721_124258_284.log</t>
  </si>
  <si>
    <t>urs.20160721_124411_201.log</t>
  </si>
  <si>
    <t>urs.20160721_124515_709.log</t>
  </si>
  <si>
    <t>urs.20160721_124632_511.log</t>
  </si>
  <si>
    <t>urs.20160721_124743_587.log</t>
  </si>
  <si>
    <t>urs.20160721_124857_363.log</t>
  </si>
  <si>
    <t>urs.20160721_125007_940.log</t>
  </si>
  <si>
    <t>urs.20160721_125112_464.log</t>
  </si>
  <si>
    <t>urs.20160721_125233_462.log</t>
  </si>
  <si>
    <t>urs.20160721_125343_852.log</t>
  </si>
  <si>
    <t>urs.20160721_125448_797.log</t>
  </si>
  <si>
    <t>urs.20160721_125614_023.log</t>
  </si>
  <si>
    <t>urs.20160721_125730_981.log</t>
  </si>
  <si>
    <t>urs.20160721_125845_770.log</t>
  </si>
  <si>
    <t>urs.20160721_125947_471.log</t>
  </si>
  <si>
    <t>urs.20160721_130048_563.log</t>
  </si>
  <si>
    <t>urs.20160721_130204_413.log</t>
  </si>
  <si>
    <t>urs.20160721_130311_183.log</t>
  </si>
  <si>
    <t>urs.20160721_130421_885.log</t>
  </si>
  <si>
    <t>urs.20160721_130535_801.log</t>
  </si>
  <si>
    <t>urs.20160721_130655_458.log</t>
  </si>
  <si>
    <t>urs.20160721_130805_286.log</t>
  </si>
  <si>
    <t>urs.20160721_130915_286.log</t>
  </si>
  <si>
    <t>urs.20160721_131019_685.log</t>
  </si>
  <si>
    <t>urs.20160721_131120_652.log</t>
  </si>
  <si>
    <t>urs.20160721_131236_066.log</t>
  </si>
  <si>
    <t>urs.20160721_131343_913.log</t>
  </si>
  <si>
    <t>urs.20160721_131456_237.log</t>
  </si>
  <si>
    <t>urs.20160721_131547_267.log</t>
  </si>
  <si>
    <t>urs.20160721_131648_015.log</t>
  </si>
  <si>
    <t>urs.20160721_131742_134.log</t>
  </si>
  <si>
    <t>urs.20160721_131847_079.log</t>
  </si>
  <si>
    <t>urs.20160721_131950_651.log</t>
  </si>
  <si>
    <t>urs.20160721_132058_327.log</t>
  </si>
  <si>
    <t>urs.20160721_132201_026.log</t>
  </si>
  <si>
    <t>urs.20160721_132310_682.log</t>
  </si>
  <si>
    <t>urs.20160721_132420_635.log</t>
  </si>
  <si>
    <t>urs.20160721_132536_735.log</t>
  </si>
  <si>
    <t>urs.20160721_132619_824.log</t>
  </si>
  <si>
    <t>urs.20160721_132626_798.log</t>
  </si>
  <si>
    <t>urs.20160721_132633_334.log</t>
  </si>
  <si>
    <t>urs.20160721_132639_824.log</t>
  </si>
  <si>
    <t>urs.20160721_132740_136.log</t>
  </si>
  <si>
    <t>urs.20160721_132851_056.log</t>
  </si>
  <si>
    <t>urs.20160721_133007_390.log</t>
  </si>
  <si>
    <t>urs.20160721_133118_217.log</t>
  </si>
  <si>
    <t>urs.20160721_133211_352.log</t>
  </si>
  <si>
    <t>urs.20160721_133318_045.log</t>
  </si>
  <si>
    <t>urs.20160721_133422_538.log</t>
  </si>
  <si>
    <t>urs.20160721_133522_834.log</t>
  </si>
  <si>
    <t>urs.20160721_133622_600.log</t>
  </si>
  <si>
    <t>urs.20160721_133713_723.log</t>
  </si>
  <si>
    <t>urs.20160721_133815_829.log</t>
  </si>
  <si>
    <t>urs.20160721_133917_654.log</t>
  </si>
  <si>
    <t>urs.20160721_134019_058.log</t>
  </si>
  <si>
    <t>urs.20160721_134117_997.log</t>
  </si>
  <si>
    <t>urs.20160721_134217_763.log</t>
  </si>
  <si>
    <t>urs.20160721_134325_860.log</t>
  </si>
  <si>
    <t>urs.20160721_134432_864.log</t>
  </si>
  <si>
    <t>urs.20160721_134542_927.log</t>
  </si>
  <si>
    <t>urs.20160721_134648_793.log</t>
  </si>
  <si>
    <t>urs.20160721_134754_861.log</t>
  </si>
  <si>
    <t>urs.20160721_134851_897.log</t>
  </si>
  <si>
    <t>urs.20160721_134951_569.log</t>
  </si>
  <si>
    <t>urs.20160721_135041_834.log</t>
  </si>
  <si>
    <t>urs.20160721_135140_087.log</t>
  </si>
  <si>
    <t>urs.20160721_135229_385.log</t>
  </si>
  <si>
    <t>urs.20160721_135325_750.log</t>
  </si>
  <si>
    <t>urs.20160721_135421_834.log</t>
  </si>
  <si>
    <t>urs.20160721_135515_672.log</t>
  </si>
  <si>
    <t>urs.20160721_135607_341.log</t>
  </si>
  <si>
    <t>urs.20160721_135657_856.log</t>
  </si>
  <si>
    <t>urs.20160721_135757_013.log</t>
  </si>
  <si>
    <t>urs.20160721_135849_119.log</t>
  </si>
  <si>
    <t>urs.20160721_135942_114.log</t>
  </si>
  <si>
    <t>urs.20160721_140032_286.log</t>
  </si>
  <si>
    <t>urs.20160721_140122_255.log</t>
  </si>
  <si>
    <t>urs.20160721_140217_605.log</t>
  </si>
  <si>
    <t>urs.20160721_140310_944.log</t>
  </si>
  <si>
    <t>urs.20160721_140407_886.log</t>
  </si>
  <si>
    <t>urs.20160721_140457_574.log</t>
  </si>
  <si>
    <t>urs.20160721_140554_906.log</t>
  </si>
  <si>
    <t>urs.20160721_140649_383.log</t>
  </si>
  <si>
    <t>urs.20160721_140742_238.log</t>
  </si>
  <si>
    <t>urs.20160721_140831_599.log</t>
  </si>
  <si>
    <t>urs.20160721_140923_798.log</t>
  </si>
  <si>
    <t>urs.20160721_141016_013.log</t>
  </si>
  <si>
    <t>urs.20160721_141104_297.log</t>
  </si>
  <si>
    <t>urs.20160721_141155_327.log</t>
  </si>
  <si>
    <t>urs.20160721_141244_313.log</t>
  </si>
  <si>
    <t>urs.20160721_141330_241.log</t>
  </si>
  <si>
    <t>urs.20160721_141414_001.log</t>
  </si>
  <si>
    <t>urs.20160721_141500_319.log</t>
  </si>
  <si>
    <t>urs.20160721_141550_444.log</t>
  </si>
  <si>
    <t>urs.20160721_141638_961.log</t>
  </si>
  <si>
    <t>urs.20160721_141722_986.log</t>
  </si>
  <si>
    <t>urs.20160721_141817_058.log</t>
  </si>
  <si>
    <t>urs.20160721_141909_242.log</t>
  </si>
  <si>
    <t>urs.20160721_142006_730.log</t>
  </si>
  <si>
    <t>urs.20160721_142055_279.log</t>
  </si>
  <si>
    <t>urs.20160721_142140_568.log</t>
  </si>
  <si>
    <t>urs.20160721_142223_594.log</t>
  </si>
  <si>
    <t>urs.20160721_142311_160.log</t>
  </si>
  <si>
    <t>urs.20160721_142350_739.log</t>
  </si>
  <si>
    <t>urs.20160721_142427_151.log</t>
  </si>
  <si>
    <t>urs.20160721_142503_547.log</t>
  </si>
  <si>
    <t>urs.20160721_142542_876.log</t>
  </si>
  <si>
    <t>urs.20160721_142625_092.log</t>
  </si>
  <si>
    <t>urs.20160721_142702_595.log</t>
  </si>
  <si>
    <t>urs.20160721_142734_733.log</t>
  </si>
  <si>
    <t>urs.20160721_142808_399.log</t>
  </si>
  <si>
    <t>urs.20160721_142844_046.log</t>
  </si>
  <si>
    <t>urs.20160721_142921_019.log</t>
  </si>
  <si>
    <t>urs.20160721_142958_633.log</t>
  </si>
  <si>
    <t>urs.20160721_143033_047.log</t>
  </si>
  <si>
    <t>urs.20160721_143103_484.log</t>
  </si>
  <si>
    <t>urs.20160721_143137_322.log</t>
  </si>
  <si>
    <t>urs.20160721_143208_898.log</t>
  </si>
  <si>
    <t>urs.20160721_143243_874.log</t>
  </si>
  <si>
    <t>urs.20160721_143319_459.log</t>
  </si>
  <si>
    <t>urs.20160721_143400_036.log</t>
  </si>
  <si>
    <t>urs.20160721_143437_478.log</t>
  </si>
  <si>
    <t>urs.20160721_143511_378.log</t>
  </si>
  <si>
    <t>urs.20160721_143547_649.log</t>
  </si>
  <si>
    <t>urs.20160721_143625_215.log</t>
  </si>
  <si>
    <t>urs.20160721_143700_223.log</t>
  </si>
  <si>
    <t>urs.20160721_143733_702.log</t>
  </si>
  <si>
    <t>urs.20160721_143812_080.log</t>
  </si>
  <si>
    <t>urs.20160721_143850_941.log</t>
  </si>
  <si>
    <t>urs.20160721_143928_382.log</t>
  </si>
  <si>
    <t>urs.20160721_144005_621.log</t>
  </si>
  <si>
    <t>urs.20160721_144044_357.log</t>
  </si>
  <si>
    <t>urs.20160721_144120_675.log</t>
  </si>
  <si>
    <t>urs.20160721_144156_900.log</t>
  </si>
  <si>
    <t>urs.20160721_144234_528.log</t>
  </si>
  <si>
    <t>urs.20160721_144311_845.log</t>
  </si>
  <si>
    <t>urs.20160721_144347_102.log</t>
  </si>
  <si>
    <t>urs.20160721_144421_221.log</t>
  </si>
  <si>
    <t>urs.20160721_144506_977.log</t>
  </si>
  <si>
    <t>urs.20160721_144546_151.log</t>
  </si>
  <si>
    <t>urs.20160721_144625_136.log</t>
  </si>
  <si>
    <t>urs.20160721_144657_477.log</t>
  </si>
  <si>
    <t>urs.20160721_144739_520.log</t>
  </si>
  <si>
    <t>urs.20160721_144814_543.log</t>
  </si>
  <si>
    <t>urs.20160721_144849_146.log</t>
  </si>
  <si>
    <t>urs.20160721_144921_595.log</t>
  </si>
  <si>
    <t>urs.20160721_145004_684.log</t>
  </si>
  <si>
    <t>urs.20160721_145047_445.log</t>
  </si>
  <si>
    <t>urs.20160721_145119_957.log</t>
  </si>
  <si>
    <t>urs.20160721_145154_247.log</t>
  </si>
  <si>
    <t>urs.20160721_145232_172.log</t>
  </si>
  <si>
    <t>urs.20160721_145308_896.log</t>
  </si>
  <si>
    <t>urs.20160721_145350_768.log</t>
  </si>
  <si>
    <t>urs.20160721_145431_407.log</t>
  </si>
  <si>
    <t>urs.20160721_145509_613.log</t>
  </si>
  <si>
    <t>urs.20160721_145550_253.log</t>
  </si>
  <si>
    <t>urs.20160721_145625_526.log</t>
  </si>
  <si>
    <t>urs.20160721_145710_939.log</t>
  </si>
  <si>
    <t>urs.20160721_145750_315.log</t>
  </si>
  <si>
    <t>urs.20160721_145831_563.log</t>
  </si>
  <si>
    <t>urs.20160721_145913_107.log</t>
  </si>
  <si>
    <t>urs.20160721_145958_131.log</t>
  </si>
  <si>
    <t>urs.20160721_150039_457.log</t>
  </si>
  <si>
    <t>urs.20160721_150119_846.log</t>
  </si>
  <si>
    <t>urs.20160721_150159_300.log</t>
  </si>
  <si>
    <t>urs.20160721_150243_278.log</t>
  </si>
  <si>
    <t>urs.20160721_150330_127.log</t>
  </si>
  <si>
    <t>urs.20160721_150416_040.log</t>
  </si>
  <si>
    <t>urs.20160721_150458_832.log</t>
  </si>
  <si>
    <t>urs.20160721_150550_860.log</t>
  </si>
  <si>
    <t>urs.20160721_150601_937.log</t>
  </si>
  <si>
    <t>urs.20160721_150608_723.log</t>
  </si>
  <si>
    <t>urs.20160721_150615_509.log</t>
  </si>
  <si>
    <t>urs.20160721_150621_936.log</t>
  </si>
  <si>
    <t>urs.20160721_150631_172.log</t>
  </si>
  <si>
    <t>urs.20160721_150656_648.log</t>
  </si>
  <si>
    <t>urs.20160721_150741_172.log</t>
  </si>
  <si>
    <t>urs.20160721_150823_637.log</t>
  </si>
  <si>
    <t>urs.20160721_150829_939.log</t>
  </si>
  <si>
    <t>urs.20160721_150836_757.log</t>
  </si>
  <si>
    <t>urs.20160721_150842_857.log</t>
  </si>
  <si>
    <t>urs.20160721_150848_832.log</t>
  </si>
  <si>
    <t>urs.20160721_150855_134.log</t>
  </si>
  <si>
    <t>urs.20160721_150924_245.log</t>
  </si>
  <si>
    <t>urs.20160721_151012_233.log</t>
  </si>
  <si>
    <t>urs.20160721_151053_231.log</t>
  </si>
  <si>
    <t>urs.20160721_151059_970.log</t>
  </si>
  <si>
    <t>urs.20160721_151106_803.log</t>
  </si>
  <si>
    <t>urs.20160721_151113_153.log</t>
  </si>
  <si>
    <t>urs.20160721_151119_362.log</t>
  </si>
  <si>
    <t>urs.20160721_151125_805.log</t>
  </si>
  <si>
    <t>urs.20160721_151152_373.log</t>
  </si>
  <si>
    <t>urs.20160721_151238_660.log</t>
  </si>
  <si>
    <t>urs.20160721_151324_884.log</t>
  </si>
  <si>
    <t>urs.20160721_151413_574.log</t>
  </si>
  <si>
    <t>urs.20160721_151503_137.log</t>
  </si>
  <si>
    <t>urs.20160721_151601_265.log</t>
  </si>
  <si>
    <t>urs.20160721_151639_673.log</t>
  </si>
  <si>
    <t>urs.20160721_151724_010.log</t>
  </si>
  <si>
    <t>urs.20160721_151812_294.log</t>
  </si>
  <si>
    <t>urs.20160721_151903_105.log</t>
  </si>
  <si>
    <t>urs.20160721_151949_002.log</t>
  </si>
  <si>
    <t>urs.20160721_152033_027.log</t>
  </si>
  <si>
    <t>urs.20160721_152120_453.log</t>
  </si>
  <si>
    <t>urs.20160721_152216_724.log</t>
  </si>
  <si>
    <t>urs.20160721_152310_110.log</t>
  </si>
  <si>
    <t>urs.20160721_152322_185.log</t>
  </si>
  <si>
    <t>urs.20160721_152328_628.log</t>
  </si>
  <si>
    <t>urs.20160721_152413_323.log</t>
  </si>
  <si>
    <t>urs.20160721_152506_209.log</t>
  </si>
  <si>
    <t>urs.20160721_152559_236.log</t>
  </si>
  <si>
    <t>urs.20160721_152646_459.log</t>
  </si>
  <si>
    <t>urs.20160721_152742_091.log</t>
  </si>
  <si>
    <t>urs.20160721_152847_114.log</t>
  </si>
  <si>
    <t>urs.20160721_152942_012.log</t>
  </si>
  <si>
    <t>urs.20160721_153033_463.log</t>
  </si>
  <si>
    <t>urs.20160721_153134_992.log</t>
  </si>
  <si>
    <t>urs.20160721_153228_564.log</t>
  </si>
  <si>
    <t>urs.20160721_153317_831.log</t>
  </si>
  <si>
    <t>urs.20160721_153402_995.log</t>
  </si>
  <si>
    <t>urs.20160721_153454_664.log</t>
  </si>
  <si>
    <t>urs.20160721_153552_277.log</t>
  </si>
  <si>
    <t>urs.20160721_153646_458.log</t>
  </si>
  <si>
    <t>urs.20160721_153731_902.log</t>
  </si>
  <si>
    <t>urs.20160721_153819_921.log</t>
  </si>
  <si>
    <t>urs.20160721_153906_536.log</t>
  </si>
  <si>
    <t>urs.20160721_154002_292.log</t>
  </si>
  <si>
    <t>urs.20160721_154045_693.log</t>
  </si>
  <si>
    <t>urs.20160721_154133_540.log</t>
  </si>
  <si>
    <t>urs.20160721_154216_957.log</t>
  </si>
  <si>
    <t>urs.20160721_154259_219.log</t>
  </si>
  <si>
    <t>urs.20160721_154338_345.log</t>
  </si>
  <si>
    <t>urs.20160721_154427_471.log</t>
  </si>
  <si>
    <t>urs.20160721_154513_680.log</t>
  </si>
  <si>
    <t>urs.20160721_154601_777.log</t>
  </si>
  <si>
    <t>urs.20160721_154651_200.log</t>
  </si>
  <si>
    <t>urs.20160721_154736_519.log</t>
  </si>
  <si>
    <t>urs.20160721_154820_934.log</t>
  </si>
  <si>
    <t>urs.20160721_154906_566.log</t>
  </si>
  <si>
    <t>urs.20160721_154952_385.log</t>
  </si>
  <si>
    <t>urs.20160721_155035_006.log</t>
  </si>
  <si>
    <t>urs.20160721_155118_017.log</t>
  </si>
  <si>
    <t>urs.20160721_155202_900.log</t>
  </si>
  <si>
    <t>urs.20160721_155252_353.log</t>
  </si>
  <si>
    <t>urs.20160721_155338_063.log</t>
  </si>
  <si>
    <t>urs.20160721_155411_979.log</t>
  </si>
  <si>
    <t>urs.20160721_155418_141.log</t>
  </si>
  <si>
    <t>urs.20160721_155424_225.log</t>
  </si>
  <si>
    <t>urs.20160721_155432_369.log</t>
  </si>
  <si>
    <t>urs.20160721_155439_015.log</t>
  </si>
  <si>
    <t>urs.20160721_155445_801.log</t>
  </si>
  <si>
    <t>urs.20160721_155518_749.log</t>
  </si>
  <si>
    <t>urs.20160721_155557_782.log</t>
  </si>
  <si>
    <t>urs.20160721_155620_949.log</t>
  </si>
  <si>
    <t>urs.20160721_155627_954.log</t>
  </si>
  <si>
    <t>urs.20160721_155634_631.log</t>
  </si>
  <si>
    <t>urs.20160721_155640_621.log</t>
  </si>
  <si>
    <t>urs.20160721_155646_830.log</t>
  </si>
  <si>
    <t>urs.20160721_155657_314.log</t>
  </si>
  <si>
    <t>urs.20160721_155752_712.log</t>
  </si>
  <si>
    <t>urs.20160721_155841_635.log</t>
  </si>
  <si>
    <t>urs.20160721_155929_389.log</t>
  </si>
  <si>
    <t>urs.20160721_160023_273.log</t>
  </si>
  <si>
    <t>urs.20160721_160107_688.log</t>
  </si>
  <si>
    <t>urs.20160721_160155_192.log</t>
  </si>
  <si>
    <t>urs.20160721_160243_070.log</t>
  </si>
  <si>
    <t>urs.20160721_160330_964.log</t>
  </si>
  <si>
    <t>urs.20160721_160417_891.log</t>
  </si>
  <si>
    <t>urs.20160721_160508_639.log</t>
  </si>
  <si>
    <t>urs.20160721_160559_107.log</t>
  </si>
  <si>
    <t>urs.20160721_160646_892.log</t>
  </si>
  <si>
    <t>urs.20160721_160744_708.log</t>
  </si>
  <si>
    <t>urs.20160721_160836_486.log</t>
  </si>
  <si>
    <t>urs.20160721_160936_252.log</t>
  </si>
  <si>
    <t>urs.20160721_161024_380.log</t>
  </si>
  <si>
    <t>Annonce Horus</t>
  </si>
  <si>
    <t>urs.20160721_161120_246.log</t>
  </si>
  <si>
    <t>urs.20160721_161203_896.log</t>
  </si>
  <si>
    <t>urs.20160721_161257_344.log</t>
  </si>
  <si>
    <t>urs.20160721_161332_835.log</t>
  </si>
  <si>
    <t>urs.20160721_161418_217.log</t>
  </si>
  <si>
    <t>urs.20160721_161504_114.log</t>
  </si>
  <si>
    <t>urs.20160721_161552_148.log</t>
  </si>
  <si>
    <t>urs.20160721_161640_354.log</t>
  </si>
  <si>
    <t>urs.20160721_161729_512.log</t>
  </si>
  <si>
    <t>urs.20160721_161815_175.log</t>
  </si>
  <si>
    <t>urs.20160721_161905_674.log</t>
  </si>
  <si>
    <t>urs.20160721_162002_538.log</t>
  </si>
  <si>
    <t>urs.20160721_162048_544.log</t>
  </si>
  <si>
    <t>urs.20160721_162135_315.log</t>
  </si>
  <si>
    <t>urs.20160721_162217_171.log</t>
  </si>
  <si>
    <t>urs.20160721_162312_538.log</t>
  </si>
  <si>
    <t>urs.20160721_162404_051.log</t>
  </si>
  <si>
    <t>urs.20160721_162454_269.log</t>
  </si>
  <si>
    <t>urs.20160721_162534_254.log</t>
  </si>
  <si>
    <t>urs.20160721_162540_775.log</t>
  </si>
  <si>
    <t>urs.20160721_162547_202.log</t>
  </si>
  <si>
    <t>urs.20160721_162553_458.log</t>
  </si>
  <si>
    <t>urs.20160721_162559_932.log</t>
  </si>
  <si>
    <t>urs.20160721_162606_329.log</t>
  </si>
  <si>
    <t>urs.20160721_162628_559.log</t>
  </si>
  <si>
    <t>urs.20160721_162711_352.log</t>
  </si>
  <si>
    <t>urs.20160721_162805_767.log</t>
  </si>
  <si>
    <t>urs.20160721_162852_319.log</t>
  </si>
  <si>
    <t>urs.20160721_162942_849.log</t>
  </si>
  <si>
    <t>urs.20160721_163022_293.log</t>
  </si>
  <si>
    <t>urs.20160721_163104_781.log</t>
  </si>
  <si>
    <t>urs.20160721_163151_031.log</t>
  </si>
  <si>
    <t>urs.20160721_163236_157.log</t>
  </si>
  <si>
    <t>urs.20160721_163320_518.log</t>
  </si>
  <si>
    <t>urs.20160721_163409_111.log</t>
  </si>
  <si>
    <t>urs.20160721_163457_048.log</t>
  </si>
  <si>
    <t>urs.20160721_163539_090.log</t>
  </si>
  <si>
    <t>urs.20160721_163632_602.log</t>
  </si>
  <si>
    <t>urs.20160721_163719_044.log</t>
  </si>
  <si>
    <t>urs.20160721_163810_028.log</t>
  </si>
  <si>
    <t>urs.20160721_163852_132.log</t>
  </si>
  <si>
    <t>urs.20160721_163939_588.log</t>
  </si>
  <si>
    <t>urs.20160721_164017_100.log</t>
  </si>
  <si>
    <t>urs.20160721_164100_444.log</t>
  </si>
  <si>
    <t>urs.20160721_164141_353.log</t>
  </si>
  <si>
    <t>urs.20160721_164227_443.log</t>
  </si>
  <si>
    <t>urs.20160721_164309_600.log</t>
  </si>
  <si>
    <t>urs.20160721_164343_395.log</t>
  </si>
  <si>
    <t>urs.20160721_164420_607.log</t>
  </si>
  <si>
    <t>urs.20160721_164455_525.log</t>
  </si>
  <si>
    <t>urs.20160721_164534_731.log</t>
  </si>
  <si>
    <t>urs.20160721_164626_590.log</t>
  </si>
  <si>
    <t>urs.20160721_164705_968.log</t>
  </si>
  <si>
    <t>urs.20160721_164753_224.log</t>
  </si>
  <si>
    <t>urs.20160721_164836_440.log</t>
  </si>
  <si>
    <t>urs.20160721_164925_381.log</t>
  </si>
  <si>
    <t>urs.20160721_165007_629.log</t>
  </si>
  <si>
    <t>urs.20160721_165054_822.log</t>
  </si>
  <si>
    <t>urs.20160721_165141_359.log</t>
  </si>
  <si>
    <t>urs.20160721_165230_236.log</t>
  </si>
  <si>
    <t>urs.20160721_165317_928.log</t>
  </si>
  <si>
    <t>urs.20160721_165402_718.log</t>
  </si>
  <si>
    <t>urs.20160721_165449_255.log</t>
  </si>
  <si>
    <t>urs.20160721_165531_018.log</t>
  </si>
  <si>
    <t>urs.20160721_165614_169.log</t>
  </si>
  <si>
    <t>urs.20160721_165653_093.log</t>
  </si>
  <si>
    <t>urs.20160721_165742_329.log</t>
  </si>
  <si>
    <t>urs.20160721_165824_560.log</t>
  </si>
  <si>
    <t>urs.20160721_165918_429.log</t>
  </si>
  <si>
    <t>urs.20160721_170002_205.log</t>
  </si>
  <si>
    <t>urs.20160721_170054_919.log</t>
  </si>
  <si>
    <t>urs.20160721_170143_578.log</t>
  </si>
  <si>
    <t>urs.20160721_170235_372.log</t>
  </si>
  <si>
    <t>urs.20160721_170328_445.log</t>
  </si>
  <si>
    <t>urs.20160721_170426_370.log</t>
  </si>
  <si>
    <t>urs.20160721_170522_922.log</t>
  </si>
  <si>
    <t>urs.20160721_170624_466.log</t>
  </si>
  <si>
    <t>urs.20160721_170725_090.log</t>
  </si>
  <si>
    <t>urs.20160721_170819_926.log</t>
  </si>
  <si>
    <t>urs.20160721_170913_577.log</t>
  </si>
  <si>
    <t>urs.20160721_171010_613.log</t>
  </si>
  <si>
    <t>urs.20160721_171102_391.log</t>
  </si>
  <si>
    <t>urs.20160721_171153_140.log</t>
  </si>
  <si>
    <t>urs.20160721_171243_733.log</t>
  </si>
  <si>
    <t>urs.20160721_171332_001.log</t>
  </si>
  <si>
    <t>urs.20160721_171427_570.log</t>
  </si>
  <si>
    <t>urs.20160721_171518_537.log</t>
  </si>
  <si>
    <t>urs.20160721_171627_430.log</t>
  </si>
  <si>
    <t>urs.20160721_171718_194.log</t>
  </si>
  <si>
    <t>urs.20160721_171816_961.log</t>
  </si>
  <si>
    <t>urs.20160721_171908_631.log</t>
  </si>
  <si>
    <t>urs.20160721_172006_134.log</t>
  </si>
  <si>
    <t>urs.20160721_172059_598.log</t>
  </si>
  <si>
    <t>urs.20160721_172155_573.log</t>
  </si>
  <si>
    <t>urs.20160721_172244_059.log</t>
  </si>
  <si>
    <t>urs.20160721_172338_068.log</t>
  </si>
  <si>
    <t>urs.20160721_172438_427.log</t>
  </si>
  <si>
    <t>urs.20160721_172526_680.log</t>
  </si>
  <si>
    <t>urs.20160721_172621_656.log</t>
  </si>
  <si>
    <t>urs.20160721_172711_500.log</t>
  </si>
  <si>
    <t>urs.20160721_172802_499.log</t>
  </si>
  <si>
    <t>urs.20160721_172901_875.log</t>
  </si>
  <si>
    <t>urs.20160721_173003_310.log</t>
  </si>
  <si>
    <t>urs.20160721_173058_333.log</t>
  </si>
  <si>
    <t>urs.20160721_173155_650.log</t>
  </si>
  <si>
    <t>urs.20160721_173247_568.log</t>
  </si>
  <si>
    <t>urs.20160721_173352_592.log</t>
  </si>
  <si>
    <t>urs.20160721_173445_961.log</t>
  </si>
  <si>
    <t>urs.20160721_173537_131.log</t>
  </si>
  <si>
    <t>urs.20160721_173651_936.log</t>
  </si>
  <si>
    <t>urs.20160721_173747_880.log</t>
  </si>
  <si>
    <t>urs.20160721_173844_557.log</t>
  </si>
  <si>
    <t>urs.20160721_173950_204.log</t>
  </si>
  <si>
    <t>urs.20160721_174054_011.log</t>
  </si>
  <si>
    <t>urs.20160721_174155_227.log</t>
  </si>
  <si>
    <t>urs.20160721_174253_028.log</t>
  </si>
  <si>
    <t>urs.20160721_174349_705.log</t>
  </si>
  <si>
    <t>urs.20160721_174450_921.log</t>
  </si>
  <si>
    <t>urs.20160721_174545_851.log</t>
  </si>
  <si>
    <t>urs.20160721_174636_943.log</t>
  </si>
  <si>
    <t>urs.20160721_174736_241.log</t>
  </si>
  <si>
    <t>urs.20160721_174844_478.log</t>
  </si>
  <si>
    <t>urs.20160721_175010_843.log</t>
  </si>
  <si>
    <t>urs.20160721_175125_039.log</t>
  </si>
  <si>
    <t>urs.20160721_175235_570.log</t>
  </si>
  <si>
    <t>urs.20160721_175341_794.log</t>
  </si>
  <si>
    <t>urs.20160721_175456_599.log</t>
  </si>
  <si>
    <t>urs.20160721_175605_710.log</t>
  </si>
  <si>
    <t>urs.20160721_175715_460.log</t>
  </si>
  <si>
    <t>urs.20160721_175825_117.log</t>
  </si>
  <si>
    <t>urs.20160721_175935_491.log</t>
  </si>
  <si>
    <t>urs.20160721_180047_285.log</t>
  </si>
  <si>
    <t>urs.20160721_180158_190.log</t>
  </si>
  <si>
    <t>urs.20160721_180312_776.log</t>
  </si>
  <si>
    <t>urs.20160721_180428_736.log</t>
  </si>
  <si>
    <t>urs.20160721_180547_955.log</t>
  </si>
  <si>
    <t>urs.20160721_180655_787.log</t>
  </si>
  <si>
    <t>urs.20160721_180807_518.log</t>
  </si>
  <si>
    <t>urs.20160721_180921_996.log</t>
  </si>
  <si>
    <t>urs.20160721_181039_733.log</t>
  </si>
  <si>
    <t>urs.20160721_181204_351.log</t>
  </si>
  <si>
    <t>urs.20160721_181315_209.log</t>
  </si>
  <si>
    <t>urs.20160721_181438_329.log</t>
  </si>
  <si>
    <t>urs.20160721_181612_354.log</t>
  </si>
  <si>
    <t>urs.20160721_181726_862.log</t>
  </si>
  <si>
    <t>urs.20160721_181908_765.log</t>
  </si>
  <si>
    <t>urs.20160721_182027_658.log</t>
  </si>
  <si>
    <t>urs.20160721_182149_592.log</t>
  </si>
  <si>
    <t>urs.20160721_182327_595.log</t>
  </si>
  <si>
    <t>urs.20160721_182458_078.log</t>
  </si>
  <si>
    <t>urs.20160721_182634_677.log</t>
  </si>
  <si>
    <t>urs.20160721_182749_529.log</t>
  </si>
  <si>
    <t>urs.20160721_182909_014.log</t>
  </si>
  <si>
    <t>urs.20160721_183036_580.log</t>
  </si>
  <si>
    <t>urs.20160721_183139_700.log</t>
  </si>
  <si>
    <t>urs.20160721_183304_427.log</t>
  </si>
  <si>
    <t>urs.20160721_183433_975.log</t>
  </si>
  <si>
    <t>urs.20160721_183550_168.log</t>
  </si>
  <si>
    <t>urs.20160721_183706_065.log</t>
  </si>
  <si>
    <t>urs.20160721_183827_079.log</t>
  </si>
  <si>
    <t>urs.20160721_183951_431.log</t>
  </si>
  <si>
    <t>urs.20160721_184111_759.log</t>
  </si>
  <si>
    <t>urs.20160721_184247_531.log</t>
  </si>
  <si>
    <t>urs.20160721_184441_524.log</t>
  </si>
  <si>
    <t>urs.20160721_184555_268.log</t>
  </si>
  <si>
    <t>urs.20160721_184715_830.log</t>
  </si>
  <si>
    <t>urs.20160721_184851_290.log</t>
  </si>
  <si>
    <t>urs.20160721_185016_469.log</t>
  </si>
  <si>
    <t>urs.20160721_185144_129.log</t>
  </si>
  <si>
    <t>urs.20160721_185306_890.log</t>
  </si>
  <si>
    <t>urs.20160721_185423_177.log</t>
  </si>
  <si>
    <t>urs.20160721_185544_019.log</t>
  </si>
  <si>
    <t>urs.20160721_185703_926.log</t>
  </si>
  <si>
    <t>urs.20160721_185836_749.log</t>
  </si>
  <si>
    <t>urs.20160721_190004_222.log</t>
  </si>
  <si>
    <t>urs.20160721_190149_370.log</t>
  </si>
  <si>
    <t>urs.20160721_190322_443.log</t>
  </si>
  <si>
    <t>urs.20160721_190510_259.log</t>
  </si>
  <si>
    <t>urs.20160721_190639_276.log</t>
  </si>
  <si>
    <t>urs.20160721_190814_283.log</t>
  </si>
  <si>
    <t>urs.20160721_190958_168.log</t>
  </si>
  <si>
    <t>urs.20160721_191146_389.log</t>
  </si>
  <si>
    <t>urs.20160721_191356_015.log</t>
  </si>
  <si>
    <t>urs.20160721_191559_540.log</t>
  </si>
  <si>
    <t>urs.20160721_191741_552.log</t>
  </si>
  <si>
    <t>urs.20160721_191943_970.log</t>
  </si>
  <si>
    <t>urs.20160721_192120_772.log</t>
  </si>
  <si>
    <t>urs.20160721_192311_770.log</t>
  </si>
  <si>
    <t>urs.20160721_192501_240.log</t>
  </si>
  <si>
    <t>urs.20160721_192641_708.log</t>
  </si>
  <si>
    <t>urs.20160721_192835_810.log</t>
  </si>
  <si>
    <t>urs.20160721_193021_395.log</t>
  </si>
  <si>
    <t>urs.20160721_193207_479.log</t>
  </si>
  <si>
    <t>urs.20160721_193402_534.log</t>
  </si>
  <si>
    <t>urs.20160721_193614_203.log</t>
  </si>
  <si>
    <t>urs.20160721_193829_164.log</t>
  </si>
  <si>
    <t>urs.20160721_194036_870.log</t>
  </si>
  <si>
    <t>urs.20160721_194247_478.log</t>
  </si>
  <si>
    <t>urs.20160721_194438_742.log</t>
  </si>
  <si>
    <t>urs.20160721_194655_138.log</t>
  </si>
  <si>
    <t>urs.20160721_195030_005.log</t>
  </si>
  <si>
    <t>urs.20160721_195426_588.log</t>
  </si>
  <si>
    <t>urs.20160721_195826_338.log</t>
  </si>
  <si>
    <t>urs.20160721_200948_802.log</t>
  </si>
  <si>
    <t>urs.20160721_202410_626.log</t>
  </si>
  <si>
    <t>urs.20160721_203717_785.log</t>
  </si>
  <si>
    <t>urs.20160721_205202_839.log</t>
  </si>
  <si>
    <t>urs.20160721_210631_355.log</t>
  </si>
  <si>
    <t>urs.20160721_211223_898.log</t>
  </si>
  <si>
    <t>urs.20160721_212329_232.log</t>
  </si>
  <si>
    <t>urs.20160721_212712_180.log</t>
  </si>
  <si>
    <t>urs.20160721_213827_187.log</t>
  </si>
  <si>
    <t>urs.20160721_214851_227.log</t>
  </si>
  <si>
    <t>urs.20160721_215157_544.log</t>
  </si>
  <si>
    <t>urs.20160721_215825_641.log</t>
  </si>
  <si>
    <t>urs.20160721_220126_093.log</t>
  </si>
  <si>
    <t>urs.20160721_220815_140.log</t>
  </si>
  <si>
    <t>urs.20160721_222158_977.log</t>
  </si>
  <si>
    <t>urs.20160721_223557_447.log</t>
  </si>
  <si>
    <t>urs.20160721_225046_556.log</t>
  </si>
  <si>
    <t>urs.20160721_230543_481.log</t>
  </si>
  <si>
    <t>urs.20160721_232118_379.log</t>
  </si>
  <si>
    <t>urs.20160721_233422_964.log</t>
  </si>
  <si>
    <t>urs.20160721_234720_576.log</t>
  </si>
  <si>
    <t>urs.20160722_000048_250.log</t>
  </si>
  <si>
    <t>urs.20160722_001604_099.log</t>
  </si>
  <si>
    <t>urs.20160722_002810_931.log</t>
  </si>
  <si>
    <t>urs.20160722_003309_823.log</t>
  </si>
  <si>
    <t>urs.20160722_003654_222.log</t>
  </si>
  <si>
    <t>urs.20160722_004132_911.log</t>
  </si>
  <si>
    <t>urs.20160722_004612_723.log</t>
  </si>
  <si>
    <t>urs.20160722_005407_918.log</t>
  </si>
  <si>
    <t>urs.20160722_010639_055.log</t>
  </si>
  <si>
    <t>urs.20160722_011242_471.log</t>
  </si>
  <si>
    <t>urs.20160722_011818_992.log</t>
  </si>
  <si>
    <t>urs.20160722_012521_004.log</t>
  </si>
  <si>
    <t>urs.20160722_014129_933.log</t>
  </si>
  <si>
    <t>urs.20160722_020049_820.log</t>
  </si>
  <si>
    <t>urs.20160722_021946_280.log</t>
  </si>
  <si>
    <t>urs.20160722_023901_988.log</t>
  </si>
  <si>
    <t>urs.20160722_025719_755.log</t>
  </si>
  <si>
    <t>urs.20160722_031638_318.log</t>
  </si>
  <si>
    <t>urs.20160722_033544_073.log</t>
  </si>
  <si>
    <t>urs.20160722_035458_424.log</t>
  </si>
  <si>
    <t>urs.20160722_041418_484.log</t>
  </si>
  <si>
    <t>urs.20160722_043338_295.log</t>
  </si>
  <si>
    <t>urs.20160722_045248_605.log</t>
  </si>
  <si>
    <t>urs.20160722_051149_119.log</t>
  </si>
  <si>
    <t>urs.20160722_053106_636.log</t>
  </si>
  <si>
    <t>urs.20160722_054911_221.log</t>
  </si>
  <si>
    <t>urs.20160722_060708_302.log</t>
  </si>
  <si>
    <t>urs.20160722_062428_035.log</t>
  </si>
  <si>
    <t>urs.20160722_064102_995.log</t>
  </si>
  <si>
    <t>urs.20160722_065717_642.log</t>
  </si>
  <si>
    <t>urs.20160722_071201_713.log</t>
  </si>
  <si>
    <t>urs.20160722_072651_587.log</t>
  </si>
  <si>
    <t>urs.20160722_073948_652.log</t>
  </si>
  <si>
    <t>urs.20160722_075055_235.log</t>
  </si>
  <si>
    <t>urs.20160722_080158_962.log</t>
  </si>
  <si>
    <t>urs.20160722_080626_716.log</t>
  </si>
  <si>
    <t>urs.20160722_081108_010.log</t>
  </si>
  <si>
    <t>urs.20160722_081615_701.log</t>
  </si>
  <si>
    <t>urs.20160722_082058_508.log</t>
  </si>
  <si>
    <t>urs.20160722_082606_932.log</t>
  </si>
  <si>
    <t>urs.20160722_083110_005.log</t>
  </si>
  <si>
    <t>urs.20160722_083511_596.log</t>
  </si>
  <si>
    <t>Début</t>
  </si>
  <si>
    <t>Fin</t>
  </si>
  <si>
    <t>SDA</t>
  </si>
  <si>
    <t>date en nb</t>
  </si>
  <si>
    <t>numéro</t>
  </si>
  <si>
    <t>urs.20160722_083728_007.log</t>
  </si>
  <si>
    <t>urs.20160722_083847_711.log</t>
  </si>
  <si>
    <t>urs.20160722_084021_377.log</t>
  </si>
  <si>
    <t>urs.20160722_084159_614.log</t>
  </si>
  <si>
    <t>urs.20160722_084328_834.log</t>
  </si>
  <si>
    <t>urs.20160722_084447_196.log</t>
  </si>
  <si>
    <t>urs.20160722_084604_840.log</t>
  </si>
  <si>
    <t>urs.20160722_084705_885.log</t>
  </si>
  <si>
    <t>urs.20160722_084810_830.log</t>
  </si>
  <si>
    <t>urs.20160722_084922_265.log</t>
  </si>
  <si>
    <t>urs.20160722_085027_928.log</t>
  </si>
  <si>
    <t>urs.20160722_085129_535.log</t>
  </si>
  <si>
    <t>urs.20160722_085234_246.log</t>
  </si>
  <si>
    <t>urs.20160722_085332_967.log</t>
  </si>
  <si>
    <t>urs.20160722_085427_944.log</t>
  </si>
  <si>
    <t>urs.20160722_085535_369.log</t>
  </si>
  <si>
    <t>urs.20160722_085649_893.log</t>
  </si>
  <si>
    <t>urs.20160722_085808_645.log</t>
  </si>
  <si>
    <t>urs.20160722_085911_328.log</t>
  </si>
  <si>
    <t>urs.20160722_090014_682.log</t>
  </si>
  <si>
    <t>urs.20160722_090122_966.log</t>
  </si>
  <si>
    <t>urs.20160722_090221_063.log</t>
  </si>
  <si>
    <t>urs.20160722_090326_429.log</t>
  </si>
  <si>
    <t>urs.20160722_090433_606.log</t>
  </si>
  <si>
    <t>urs.20160722_090532_045.log</t>
  </si>
  <si>
    <t>urs.20160722_090637_974.log</t>
  </si>
  <si>
    <t>urs.20160722_090752_186.log</t>
  </si>
  <si>
    <t>urs.20160722_090858_363.log</t>
  </si>
  <si>
    <t>urs.20160722_091005_040.log</t>
  </si>
  <si>
    <t>urs.20160722_091114_884.log</t>
  </si>
  <si>
    <t>urs.20160722_091225_649.log</t>
  </si>
  <si>
    <t>urs.20160722_091337_957.log</t>
  </si>
  <si>
    <t>urs.20160722_091454_884.log</t>
  </si>
  <si>
    <t>urs.20160722_091613_761.log</t>
  </si>
  <si>
    <t>urs.20160722_091748_300.log</t>
  </si>
  <si>
    <t>urs.20160722_091858_846.log</t>
  </si>
  <si>
    <t>urs.20160722_092006_693.log</t>
  </si>
  <si>
    <t>urs.20160722_092108_737.log</t>
  </si>
  <si>
    <t>urs.20160722_092214_899.log</t>
  </si>
  <si>
    <t>urs.20160722_092328_502.log</t>
  </si>
  <si>
    <t>urs.20160722_092442_605.log</t>
  </si>
  <si>
    <t>urs.20160722_092557_722.log</t>
  </si>
  <si>
    <t>urs.20160722_092710_639.log</t>
  </si>
  <si>
    <t>urs.20160722_092822_465.log</t>
  </si>
  <si>
    <t>urs.20160722_092925_007.log</t>
  </si>
  <si>
    <t>urs.20160722_093027_067.log</t>
  </si>
  <si>
    <t>urs.20160722_093145_070.log</t>
  </si>
  <si>
    <t>urs.20160722_093259_094.log</t>
  </si>
  <si>
    <t>urs.20160722_093409_531.log</t>
  </si>
  <si>
    <t>urs.20160722_093515_943.log</t>
  </si>
  <si>
    <t>urs.20160722_093620_779.log</t>
  </si>
  <si>
    <t>urs.20160722_093733_010.log</t>
  </si>
  <si>
    <t>urs.20160722_093849_343.log</t>
  </si>
  <si>
    <t>urs.20160722_093954_866.log</t>
  </si>
  <si>
    <t>urs.20160722_094105_350.log</t>
  </si>
  <si>
    <t>urs.20160722_094211_418.log</t>
  </si>
  <si>
    <t>urs.20160722_094328_360.log</t>
  </si>
  <si>
    <t>urs.20160722_094439_827.log</t>
  </si>
  <si>
    <t>urs.20160722_094554_491.log</t>
  </si>
  <si>
    <t>urs.20160722_094714_085.log</t>
  </si>
  <si>
    <t>urs.20160722_094829_187.log</t>
  </si>
  <si>
    <t>urs.20160722_094937_907.log</t>
  </si>
  <si>
    <t>urs.20160722_095031_121.log</t>
  </si>
  <si>
    <t>urs.20160722_095131_651.log</t>
  </si>
  <si>
    <t>urs.20160722_095225_551.log</t>
  </si>
  <si>
    <t>urs.20160722_095325_005.log</t>
  </si>
  <si>
    <t>urs.20160722_095429_576.log</t>
  </si>
  <si>
    <t>urs.20160722_095534_147.log</t>
  </si>
  <si>
    <t>urs.20160722_095641_401.log</t>
  </si>
  <si>
    <t>urs.20160722_095741_838.log</t>
  </si>
  <si>
    <t>urs.20160722_095840_153.log</t>
  </si>
  <si>
    <t>urs.20160722_095956_580.log</t>
  </si>
  <si>
    <t>urs.20160722_100102_992.log</t>
  </si>
  <si>
    <t>urs.20160722_100201_307.log</t>
  </si>
  <si>
    <t>urs.20160722_100300_839.log</t>
  </si>
  <si>
    <t>urs.20160722_100402_524.log</t>
  </si>
  <si>
    <t>urs.20160722_100515_285.log</t>
  </si>
  <si>
    <t>urs.20160722_100616_892.log</t>
  </si>
  <si>
    <t>urs.20160722_100719_980.log</t>
  </si>
  <si>
    <t>urs.20160722_100833_647.log</t>
  </si>
  <si>
    <t>urs.20160722_100935_113.log</t>
  </si>
  <si>
    <t>urs.20160722_101044_941.log</t>
  </si>
  <si>
    <t>urs.20160722_101156_158.log</t>
  </si>
  <si>
    <t>urs.20160722_101255_503.log</t>
  </si>
  <si>
    <t>urs.20160722_101345_986.log</t>
  </si>
  <si>
    <t>urs.20160722_101438_482.log</t>
  </si>
  <si>
    <t>urs.20160722_101533_615.log</t>
  </si>
  <si>
    <t>urs.20160722_101642_054.log</t>
  </si>
  <si>
    <t>urs.20160722_101742_210.log</t>
  </si>
  <si>
    <t>urs.20160722_101840_791.log</t>
  </si>
  <si>
    <t>urs.20160722_101939_121.log</t>
  </si>
  <si>
    <t>urs.20160722_102042_241.log</t>
  </si>
  <si>
    <t>urs.20160722_102139_480.log</t>
  </si>
  <si>
    <t>urs.20160722_102233_037.log</t>
  </si>
  <si>
    <t>urs.20160722_102324_456.log</t>
  </si>
  <si>
    <t>urs.20160722_102422_459.log</t>
  </si>
  <si>
    <t>urs.20160722_102521_211.log</t>
  </si>
  <si>
    <t>urs.20160722_102609_324.log</t>
  </si>
  <si>
    <t>urs.20160722_102654_253.log</t>
  </si>
  <si>
    <t>urs.20160722_102739_557.log</t>
  </si>
  <si>
    <t>urs.20160722_102830_166.log</t>
  </si>
  <si>
    <t>urs.20160722_102914_549.log</t>
  </si>
  <si>
    <t>urs.20160722_103005_205.log</t>
  </si>
  <si>
    <t>urs.20160722_103054_534.log</t>
  </si>
  <si>
    <t>urs.20160722_103132_490.log</t>
  </si>
  <si>
    <t>urs.20160722_103216_889.log</t>
  </si>
  <si>
    <t>urs.20160722_103307_622.log</t>
  </si>
  <si>
    <t>urs.20160722_103355_282.log</t>
  </si>
  <si>
    <t>urs.20160722_103439_869.log</t>
  </si>
  <si>
    <t>urs.20160722_103516_702.log</t>
  </si>
  <si>
    <t>urs.20160722_103559_635.log</t>
  </si>
  <si>
    <t>urs.20160722_103656_015.log</t>
  </si>
  <si>
    <t>urs.20160722_103740_773.log</t>
  </si>
  <si>
    <t>urs.20160722_103822_349.log</t>
  </si>
  <si>
    <t>urs.20160722_103906_031.log</t>
  </si>
  <si>
    <t>urs.20160722_103951_834.log</t>
  </si>
  <si>
    <t>urs.20160722_104038_605.log</t>
  </si>
  <si>
    <t>urs.20160722_104129_072.log</t>
  </si>
  <si>
    <t>urs.20160722_104210_788.log</t>
  </si>
  <si>
    <t>urs.20160722_104253_444.log</t>
  </si>
  <si>
    <t>urs.20160722_104345_800.log</t>
  </si>
  <si>
    <t>urs.20160722_104435_111.log</t>
  </si>
  <si>
    <t>urs.20160722_104528_497.log</t>
  </si>
  <si>
    <t>urs.20160722_104612_124.log</t>
  </si>
  <si>
    <t>urs.20160722_104702_747.log</t>
  </si>
  <si>
    <t>urs.20160722_104748_369.log</t>
  </si>
  <si>
    <t>urs.20160722_104847_904.log</t>
  </si>
  <si>
    <t>urs.20160722_104932_958.log</t>
  </si>
  <si>
    <t>urs.20160722_105017_168.log</t>
  </si>
  <si>
    <t>urs.20160722_105056_339.log</t>
  </si>
  <si>
    <t>urs.20160722_105141_267.log</t>
  </si>
  <si>
    <t>urs.20160722_105226_911.log</t>
  </si>
  <si>
    <t>urs.20160722_105314_779.log</t>
  </si>
  <si>
    <t>urs.20160722_105359_074.log</t>
  </si>
  <si>
    <t>urs.20160722_105448_409.log</t>
  </si>
  <si>
    <t>urs.20160722_105533_828.log</t>
  </si>
  <si>
    <t>urs.20160722_105617_733.log</t>
  </si>
  <si>
    <t>urs.20160722_105707_551.log</t>
  </si>
  <si>
    <t>urs.20160722_105755_869.log</t>
  </si>
  <si>
    <t>urs.20160722_105844_842.log</t>
  </si>
  <si>
    <t>urs.20160722_105934_937.log</t>
  </si>
  <si>
    <t>urs.20160722_110020_181.log</t>
  </si>
  <si>
    <t>urs.20160722_110109_637.log</t>
  </si>
  <si>
    <t>urs.20160722_110152_510.log</t>
  </si>
  <si>
    <t>urs.20160722_110238_611.log</t>
  </si>
  <si>
    <t>urs.20160722_110321_170.log</t>
  </si>
  <si>
    <t>urs.20160722_110400_343.log</t>
  </si>
  <si>
    <t>urs.20160722_110453_183.log</t>
  </si>
  <si>
    <t>urs.20160722_110545_929.log</t>
  </si>
  <si>
    <t>urs.20160722_110647_147.log</t>
  </si>
  <si>
    <t>urs.20160722_110749_300.log</t>
  </si>
  <si>
    <t>urs.20160722_110850_861.log</t>
  </si>
  <si>
    <t>urs.20160722_110950_970.log</t>
  </si>
  <si>
    <t>urs.20160722_111044_668.log</t>
  </si>
  <si>
    <t>urs.20160722_111146_712.log</t>
  </si>
  <si>
    <t>urs.20160722_111241_735.log</t>
  </si>
  <si>
    <t>urs.20160722_111342_749.log</t>
  </si>
  <si>
    <t>urs.20160722_111437_819.log</t>
  </si>
  <si>
    <t>urs.20160722_111533_888.log</t>
  </si>
  <si>
    <t>urs.20160722_111627_476.log</t>
  </si>
  <si>
    <t>urs.20160722_111723_014.log</t>
  </si>
  <si>
    <t>urs.20160722_111811_470.log</t>
  </si>
  <si>
    <t>urs.20160722_111859_145.log</t>
  </si>
  <si>
    <t>urs.20160722_111946_337.log</t>
  </si>
  <si>
    <t>urs.20160722_112022_951.log</t>
  </si>
  <si>
    <t>urs.20160722_112032_515.log</t>
  </si>
  <si>
    <t>urs.20160722_112041_251.log</t>
  </si>
  <si>
    <t>urs.20160722_112049_519.log</t>
  </si>
  <si>
    <t>urs.20160722_112059_722.log</t>
  </si>
  <si>
    <t>urs.20160722_112107_881.log</t>
  </si>
  <si>
    <t>urs.20160722_112129_925.log</t>
  </si>
  <si>
    <t>urs.20160722_112225_182.log</t>
  </si>
  <si>
    <t>urs.20160722_112328_162.log</t>
  </si>
  <si>
    <t>urs.20160722_112434_870.log</t>
  </si>
  <si>
    <t>urs.20160722_112533_138.log</t>
  </si>
  <si>
    <t>urs.20160722_112625_743.log</t>
  </si>
  <si>
    <t>urs.20160722_112712_779.log</t>
  </si>
  <si>
    <t>urs.20160722_112801_281.log</t>
  </si>
  <si>
    <t>urs.20160722_112848_910.log</t>
  </si>
  <si>
    <t>urs.20160722_112938_848.log</t>
  </si>
  <si>
    <t>urs.20160722_113028_629.log</t>
  </si>
  <si>
    <t>urs.20160722_113124_713.log</t>
  </si>
  <si>
    <t>urs.20160722_113212_950.log</t>
  </si>
  <si>
    <t>urs.20160722_113303_964.log</t>
  </si>
  <si>
    <t>urs.20160722_113346_975.log</t>
  </si>
  <si>
    <t>urs.20160722_113437_646.log</t>
  </si>
  <si>
    <t>urs.20160722_113527_739.log</t>
  </si>
  <si>
    <t>urs.20160722_113627_583.log</t>
  </si>
  <si>
    <t>urs.20160722_113709_331.log</t>
  </si>
  <si>
    <t>urs.20160722_113753_979.log</t>
  </si>
  <si>
    <t>urs.20160722_113842_139.log</t>
  </si>
  <si>
    <t>urs.20160722_113928_020.log</t>
  </si>
  <si>
    <t>urs.20160722_114017_209.log</t>
  </si>
  <si>
    <t>urs.20160722_114114_525.log</t>
  </si>
  <si>
    <t>urs.20160722_114205_118.log</t>
  </si>
  <si>
    <t>urs.20160722_114251_670.log</t>
  </si>
  <si>
    <t>urs.20160722_114258_722.log</t>
  </si>
  <si>
    <t>urs.20160722_114305_898.log</t>
  </si>
  <si>
    <t>urs.20160722_114312_513.log</t>
  </si>
  <si>
    <t>urs.20160722_114319_268.log</t>
  </si>
  <si>
    <t>urs.20160722_114326_038.log</t>
  </si>
  <si>
    <t>urs.20160722_114406_912.log</t>
  </si>
  <si>
    <t>urs.20160722_114504_369.log</t>
  </si>
  <si>
    <t>urs.20160722_114601_451.log</t>
  </si>
  <si>
    <t>urs.20160722_114649_782.log</t>
  </si>
  <si>
    <t>urs.20160722_114743_573.log</t>
  </si>
  <si>
    <t>urs.20160722_114836_818.log</t>
  </si>
  <si>
    <t>urs.20160722_114928_206.log</t>
  </si>
  <si>
    <t>urs.20160722_115017_754.log</t>
  </si>
  <si>
    <t>urs.20160722_115105_429.log</t>
  </si>
  <si>
    <t>urs.20160722_115149_173.log</t>
  </si>
  <si>
    <t>urs.20160722_115244_041.log</t>
  </si>
  <si>
    <t>urs.20160722_115318_518.log</t>
  </si>
  <si>
    <t>urs.20160722_115324_930.log</t>
  </si>
  <si>
    <t>urs.20160722_115331_638.log</t>
  </si>
  <si>
    <t>urs.20160722_115337_878.log</t>
  </si>
  <si>
    <t>urs.20160722_115344_914.log</t>
  </si>
  <si>
    <t>urs.20160722_115351_888.log</t>
  </si>
  <si>
    <t>urs.20160722_115443_931.log</t>
  </si>
  <si>
    <t>urs.20160722_115524_758.log</t>
  </si>
  <si>
    <t>urs.20160722_115533_260.log</t>
  </si>
  <si>
    <t>urs.20160722_115542_355.log</t>
  </si>
  <si>
    <t>urs.20160722_115550_780.log</t>
  </si>
  <si>
    <t>urs.20160722_115642_558.log</t>
  </si>
  <si>
    <t>urs.20160722_115735_366.log</t>
  </si>
  <si>
    <t>urs.20160722_115834_758.log</t>
  </si>
  <si>
    <t>urs.20160722_115935_460.log</t>
  </si>
  <si>
    <t>urs.20160722_120027_628.log</t>
  </si>
  <si>
    <t>urs.20160722_120120_296.log</t>
  </si>
  <si>
    <t>urs.20160722_120216_801.log</t>
  </si>
  <si>
    <t>urs.20160722_120321_091.log</t>
  </si>
  <si>
    <t>urs.20160722_120417_799.log</t>
  </si>
  <si>
    <t>urs.20160722_120424_180.log</t>
  </si>
  <si>
    <t>urs.20160722_120430_607.log</t>
  </si>
  <si>
    <t>urs.20160722_120436_894.log</t>
  </si>
  <si>
    <t>urs.20160722_120443_509.log</t>
  </si>
  <si>
    <t>urs.20160722_120551_013.log</t>
  </si>
  <si>
    <t>urs.20160722_120716_832.log</t>
  </si>
  <si>
    <t>urs.20160722_120833_165.log</t>
  </si>
  <si>
    <t>urs.20160722_120952_385.log</t>
  </si>
  <si>
    <t>urs.20160722_121108_750.log</t>
  </si>
  <si>
    <t>urs.20160722_121226_956.log</t>
  </si>
  <si>
    <t>urs.20160722_121338_594.log</t>
  </si>
  <si>
    <t>urs.20160722_121446_067.log</t>
  </si>
  <si>
    <t>urs.20160722_121550_013.log</t>
  </si>
  <si>
    <t>urs.20160722_121700_076.log</t>
  </si>
  <si>
    <t>urs.20160722_121817_299.log</t>
  </si>
  <si>
    <t>urs.20160722_121931_651.log</t>
  </si>
  <si>
    <t>urs.20160722_122055_348.log</t>
  </si>
  <si>
    <t>urs.20160722_122215_473.log</t>
  </si>
  <si>
    <t>urs.20160722_122329_311.log</t>
  </si>
  <si>
    <t>urs.20160722_122452_587.log</t>
  </si>
  <si>
    <t>urs.20160722_122616_331.log</t>
  </si>
  <si>
    <t>urs.20160722_122755_644.log</t>
  </si>
  <si>
    <t>urs.20160722_123002_883.log</t>
  </si>
  <si>
    <t>urs.20160722_123146_751.log</t>
  </si>
  <si>
    <t>urs.20160722_123314_255.log</t>
  </si>
  <si>
    <t>urs.20160722_123431_993.log</t>
  </si>
  <si>
    <t>urs.20160722_123609_902.log</t>
  </si>
  <si>
    <t>urs.20160722_123731_618.log</t>
  </si>
  <si>
    <t>urs.20160722_123859_450.log</t>
  </si>
  <si>
    <t>urs.20160722_124043_350.log</t>
  </si>
  <si>
    <t>urs.20160722_124217_811.log</t>
  </si>
  <si>
    <t>urs.20160722_124408_919.log</t>
  </si>
  <si>
    <t>urs.20160722_124536_501.log</t>
  </si>
  <si>
    <t>urs.20160722_124710_697.log</t>
  </si>
  <si>
    <t>urs.20160722_124854_301.log</t>
  </si>
  <si>
    <t>urs.20160722_125029_651.log</t>
  </si>
  <si>
    <t>urs.20160722_125204_581.log</t>
  </si>
  <si>
    <t>urs.20160722_125221_024.log</t>
  </si>
  <si>
    <t>urs.20160722_125228_185.log</t>
  </si>
  <si>
    <t>urs.20160722_125234_519.log</t>
  </si>
  <si>
    <t>urs.20160722_125240_868.log</t>
  </si>
  <si>
    <t>urs.20160722_125248_029.log</t>
  </si>
  <si>
    <t>urs.20160722_125401_180.log</t>
  </si>
  <si>
    <t>urs.20160722_125532_319.log</t>
  </si>
  <si>
    <t>urs.20160722_125701_367.log</t>
  </si>
  <si>
    <t>urs.20160722_125832_350.log</t>
  </si>
  <si>
    <t>urs.20160722_125959_822.log</t>
  </si>
  <si>
    <t>urs.20160722_130128_309.log</t>
  </si>
  <si>
    <t>urs.20160722_130320_383.log</t>
  </si>
  <si>
    <t>urs.20160722_130506_093.log</t>
  </si>
  <si>
    <t>urs.20160722_130650_492.log</t>
  </si>
  <si>
    <t>urs.20160722_130832_037.log</t>
  </si>
  <si>
    <t>urs.20160722_131007_247.log</t>
  </si>
  <si>
    <t>urs.20160722_131129_837.log</t>
  </si>
  <si>
    <t>urs.20160722_131257_762.log</t>
  </si>
  <si>
    <t>urs.20160722_131419_509.log</t>
  </si>
  <si>
    <t>urs.20160722_131603_627.log</t>
  </si>
  <si>
    <t>urs.20160722_131735_655.log</t>
  </si>
  <si>
    <t>urs.20160722_131911_770.log</t>
  </si>
  <si>
    <t>urs.20160722_132046_903.log</t>
  </si>
  <si>
    <t>urs.20160722_132213_720.log</t>
  </si>
  <si>
    <t>urs.20160722_132336_091.log</t>
  </si>
  <si>
    <t>urs.20160722_132504_375.log</t>
  </si>
  <si>
    <t>urs.20160722_132636_122.log</t>
  </si>
  <si>
    <t>urs.20160722_132817_854.log</t>
  </si>
  <si>
    <t>urs.20160722_132935_326.log</t>
  </si>
  <si>
    <t>urs.20160722_133108_556.log</t>
  </si>
  <si>
    <t>urs.20160722_133232_237.log</t>
  </si>
  <si>
    <t>urs.20160722_133334_328.log</t>
  </si>
  <si>
    <t>urs.20160722_133420_552.log</t>
  </si>
  <si>
    <t>urs.20160722_133555_513.log</t>
  </si>
  <si>
    <t>urs.20160722_133722_221.log</t>
  </si>
  <si>
    <t>urs.20160722_133841_987.log</t>
  </si>
  <si>
    <t>urs.20160722_133848_461.log</t>
  </si>
  <si>
    <t>urs.20160722_134008_617.log</t>
  </si>
  <si>
    <t>urs.20160722_134025_341.log</t>
  </si>
  <si>
    <t>urs.20160722_134144_015.log</t>
  </si>
  <si>
    <t>urs.20160722_134311_222.log</t>
  </si>
  <si>
    <t>urs.20160722_134443_656.log</t>
  </si>
  <si>
    <t>urs.20160722_134558_929.log</t>
  </si>
  <si>
    <t>urs.20160722_134715_964.log</t>
  </si>
  <si>
    <t>urs.20160722_134819_989.log</t>
  </si>
  <si>
    <t>urs.20160722_134826_557.log</t>
  </si>
  <si>
    <t>urs.20160722_134835_091.log</t>
  </si>
  <si>
    <t>urs.20160722_134842_766.log</t>
  </si>
  <si>
    <t>urs.20160722_134849_038.log</t>
  </si>
  <si>
    <t>urs.20160722_134855_496.log</t>
  </si>
  <si>
    <t>urs.20160722_134956_760.log</t>
  </si>
  <si>
    <t>urs.20160722_135113_452.log</t>
  </si>
  <si>
    <t>urs.20160722_135239_365.log</t>
  </si>
  <si>
    <t>urs.20160722_135359_770.log</t>
  </si>
  <si>
    <t>urs.20160722_135529_333.log</t>
  </si>
  <si>
    <t>urs.20160722_135701_393.log</t>
  </si>
  <si>
    <t>urs.20160722_135815_714.log</t>
  </si>
  <si>
    <t>urs.20160722_135938_912.log</t>
  </si>
  <si>
    <t>urs.20160722_140057_227.log</t>
  </si>
  <si>
    <t>urs.20160722_140222_437.log</t>
  </si>
  <si>
    <t>urs.20160722_140331_033.log</t>
  </si>
  <si>
    <t>urs.20160722_140428_927.log</t>
  </si>
  <si>
    <t>urs.20160722_140528_428.log</t>
  </si>
  <si>
    <t>urs.20160722_140639_020.log</t>
  </si>
  <si>
    <t>urs.20160722_140733_888.log</t>
  </si>
  <si>
    <t>urs.20160722_140832_640.log</t>
  </si>
  <si>
    <t>urs.20160722_140928_412.log</t>
  </si>
  <si>
    <t>urs.20160722_141030_050.log</t>
  </si>
  <si>
    <t>urs.20160722_141136_274.log</t>
  </si>
  <si>
    <t>urs.20160722_141229_098.log</t>
  </si>
  <si>
    <t>urs.20160722_141329_285.log</t>
  </si>
  <si>
    <t>urs.20160722_141426_586.log</t>
  </si>
  <si>
    <t>urs.20160722_141525_525.log</t>
  </si>
  <si>
    <t>urs.20160722_141619_191.log</t>
  </si>
  <si>
    <t>urs.20160722_141708_645.log</t>
  </si>
  <si>
    <t>urs.20160722_141804_604.log</t>
  </si>
  <si>
    <t>urs.20160722_141902_139.log</t>
  </si>
  <si>
    <t>urs.20160722_141944_776.log</t>
  </si>
  <si>
    <t>urs.20160722_142047_209.log</t>
  </si>
  <si>
    <t>urs.20160722_142147_209.log</t>
  </si>
  <si>
    <t>urs.20160722_142243_793.log</t>
  </si>
  <si>
    <t>urs.20160722_142327_724.log</t>
  </si>
  <si>
    <t>urs.20160722_142414_541.log</t>
  </si>
  <si>
    <t>urs.20160722_142457_303.log</t>
  </si>
  <si>
    <t>urs.20160722_142539_783.log</t>
  </si>
  <si>
    <t>urs.20160722_142630_126.log</t>
  </si>
  <si>
    <t>urs.20160722_142715_009.log</t>
  </si>
  <si>
    <t>urs.20160722_142800_329.log</t>
  </si>
  <si>
    <t>urs.20160722_142848_269.log</t>
  </si>
  <si>
    <t>urs.20160722_142946_569.log</t>
  </si>
  <si>
    <t>urs.20160722_143034_931.log</t>
  </si>
  <si>
    <t>urs.20160722_143126_023.log</t>
  </si>
  <si>
    <t>urs.20160722_143217_161.log</t>
  </si>
  <si>
    <t>urs.20160722_143308_316.log</t>
  </si>
  <si>
    <t>urs.20160722_143353_074.log</t>
  </si>
  <si>
    <t>urs.20160722_143439_969.log</t>
  </si>
  <si>
    <t>urs.20160722_143529_096.log</t>
  </si>
  <si>
    <t>urs.20160722_143613_932.log</t>
  </si>
  <si>
    <t>urs.20160722_143701_763.log</t>
  </si>
  <si>
    <t>urs.20160722_143757_348.log</t>
  </si>
  <si>
    <t>urs.20160722_143839_485.log</t>
  </si>
  <si>
    <t>urs.20160722_143920_749.log</t>
  </si>
  <si>
    <t>urs.20160722_144010_078.log</t>
  </si>
  <si>
    <t>urs.20160722_144108_736.log</t>
  </si>
  <si>
    <t>urs.20160722_144157_114.log</t>
  </si>
  <si>
    <t>urs.20160722_144247_941.log</t>
  </si>
  <si>
    <t>urs.20160722_144340_421.log</t>
  </si>
  <si>
    <t>urs.20160722_144437_192.log</t>
  </si>
  <si>
    <t>urs.20160722_144527_332.log</t>
  </si>
  <si>
    <t>urs.20160722_144617_238.log</t>
  </si>
  <si>
    <t>urs.20160722_144705_397.log</t>
  </si>
  <si>
    <t>urs.20160722_144804_071.log</t>
  </si>
  <si>
    <t>urs.20160722_144856_661.log</t>
  </si>
  <si>
    <t>urs.20160722_144948_080.log</t>
  </si>
  <si>
    <t>urs.20160722_145044_008.log</t>
  </si>
  <si>
    <t>urs.20160722_145138_673.log</t>
  </si>
  <si>
    <t>urs.20160722_145239_391.log</t>
  </si>
  <si>
    <t>urs.20160722_145335_287.log</t>
  </si>
  <si>
    <t>urs.20160722_145418_486.log</t>
  </si>
  <si>
    <t>urs.20160722_145513_462.log</t>
  </si>
  <si>
    <t>urs.20160722_145556_052.log</t>
  </si>
  <si>
    <t>urs.20160722_145648_797.log</t>
  </si>
  <si>
    <t>urs.20160722_145744_008.log</t>
  </si>
  <si>
    <t>urs.20160722_145835_287.log</t>
  </si>
  <si>
    <t>urs.20160722_145929_499.log</t>
  </si>
  <si>
    <t>urs.20160722_150019_047.log</t>
  </si>
  <si>
    <t>urs.20160722_150107_003.log</t>
  </si>
  <si>
    <t>urs.20160722_150201_714.log</t>
  </si>
  <si>
    <t>urs.20160722_150247_112.log</t>
  </si>
  <si>
    <t>urs.20160722_150335_427.log</t>
  </si>
  <si>
    <t>urs.20160722_150424_491.log</t>
  </si>
  <si>
    <t>urs.20160722_150519_670.log</t>
  </si>
  <si>
    <t>urs.20160722_150609_264.log</t>
  </si>
  <si>
    <t>urs.20160722_150700_824.log</t>
  </si>
  <si>
    <t>urs.20160722_150753_445.log</t>
  </si>
  <si>
    <t>urs.20160722_150845_130.log</t>
  </si>
  <si>
    <t>urs.20160722_150937_829.log</t>
  </si>
  <si>
    <t>urs.20160722_151031_791.log</t>
  </si>
  <si>
    <t>urs.20160722_151127_485.log</t>
  </si>
  <si>
    <t>urs.20160722_151221_198.log</t>
  </si>
  <si>
    <t>urs.20160722_151309_763.log</t>
  </si>
  <si>
    <t>urs.20160722_151351_463.log</t>
  </si>
  <si>
    <t>urs.20160722_151433_351.log</t>
  </si>
  <si>
    <t>urs.20160722_151517_532.log</t>
  </si>
  <si>
    <t>urs.20160722_151601_962.log</t>
  </si>
  <si>
    <t>urs.20160722_151642_196.log</t>
  </si>
  <si>
    <t>urs.20160722_151729_185.log</t>
  </si>
  <si>
    <t>urs.20160722_151814_989.log</t>
  </si>
  <si>
    <t>urs.20160722_151853_366.log</t>
  </si>
  <si>
    <t>urs.20160722_151931_354.log</t>
  </si>
  <si>
    <t>urs.20160722_152007_890.log</t>
  </si>
  <si>
    <t>urs.20160722_152055_800.log</t>
  </si>
  <si>
    <t>urs.20160722_152139_029.log</t>
  </si>
  <si>
    <t>urs.20160722_152224_817.log</t>
  </si>
  <si>
    <t>urs.20160722_152303_257.log</t>
  </si>
  <si>
    <t>urs.20160722_152343_506.log</t>
  </si>
  <si>
    <t>urs.20160722_152429_263.log</t>
  </si>
  <si>
    <t>urs.20160722_152513_506.log</t>
  </si>
  <si>
    <t>urs.20160722_152600_199.log</t>
  </si>
  <si>
    <t>urs.20160722_152641_821.log</t>
  </si>
  <si>
    <t>urs.20160722_152722_398.log</t>
  </si>
  <si>
    <t>urs.20160722_152803_334.log</t>
  </si>
  <si>
    <t>urs.20160722_152850_885.log</t>
  </si>
  <si>
    <t>urs.20160722_152938_857.log</t>
  </si>
  <si>
    <t>urs.20160722_153028_607.log</t>
  </si>
  <si>
    <t>urs.20160722_153127_047.log</t>
  </si>
  <si>
    <t>urs.20160722_153219_964.log</t>
  </si>
  <si>
    <t>urs.20160722_153310_619.log</t>
  </si>
  <si>
    <t>urs.20160722_153358_373.log</t>
  </si>
  <si>
    <t>urs.20160722_153443_334.log</t>
  </si>
  <si>
    <t>urs.20160722_153531_181.log</t>
  </si>
  <si>
    <t>urs.20160722_153549_340.log</t>
  </si>
  <si>
    <t>urs.20160722_153555_502.log</t>
  </si>
  <si>
    <t>urs.20160722_153602_101.log</t>
  </si>
  <si>
    <t>urs.20160722_153608_263.log</t>
  </si>
  <si>
    <t>urs.20160722_153614_893.log</t>
  </si>
  <si>
    <t>urs.20160722_153627_670.log</t>
  </si>
  <si>
    <t>urs.20160722_153711_633.log</t>
  </si>
  <si>
    <t>urs.20160722_153753_739.log</t>
  </si>
  <si>
    <t>urs.20160722_153843_723.log</t>
  </si>
  <si>
    <t>urs.20160722_153930_821.log</t>
  </si>
  <si>
    <t>urs.20160722_154021_773.log</t>
  </si>
  <si>
    <t>urs.20160722_154107_826.log</t>
  </si>
  <si>
    <t>urs.20160722_154157_436.log</t>
  </si>
  <si>
    <t>urs.20160722_154248_294.log</t>
  </si>
  <si>
    <t>urs.20160722_154333_161.log</t>
  </si>
  <si>
    <t>urs.20160722_154406_874.log</t>
  </si>
  <si>
    <t>urs.20160722_154412_787.log</t>
  </si>
  <si>
    <t>urs.20160722_154419_869.log</t>
  </si>
  <si>
    <t>urs.20160722_154426_141.log</t>
  </si>
  <si>
    <t>urs.20160722_154433_707.log</t>
  </si>
  <si>
    <t>urs.20160722_154439_729.log</t>
  </si>
  <si>
    <t>urs.20160722_154504_799.log</t>
  </si>
  <si>
    <t>urs.20160722_154547_888.log</t>
  </si>
  <si>
    <t>urs.20160722_154625_095.log</t>
  </si>
  <si>
    <t>urs.20160722_154652_225.log</t>
  </si>
  <si>
    <t>urs.20160722_154658_278.log</t>
  </si>
  <si>
    <t>urs.20160722_154704_331.log</t>
  </si>
  <si>
    <t>urs.20160722_154710_758.log</t>
  </si>
  <si>
    <t>urs.20160722_154716_702.log</t>
  </si>
  <si>
    <t>urs.20160722_154723_020.log</t>
  </si>
  <si>
    <t>urs.20160722_154748_683.log</t>
  </si>
  <si>
    <t>urs.20160722_154830_524.log</t>
  </si>
  <si>
    <t>urs.20160722_154909_994.log</t>
  </si>
  <si>
    <t>urs.20160722_154955_189.log</t>
  </si>
  <si>
    <t>urs.20160722_155028_480.log</t>
  </si>
  <si>
    <t>urs.20160722_155034_658.log</t>
  </si>
  <si>
    <t>urs.20160722_155041_756.log</t>
  </si>
  <si>
    <t>urs.20160722_155047_716.log</t>
  </si>
  <si>
    <t>urs.20160722_155053_878.log</t>
  </si>
  <si>
    <t>urs.20160722_155100_118.log</t>
  </si>
  <si>
    <t>urs.20160722_155128_901.log</t>
  </si>
  <si>
    <t>urs.20160722_155217_887.log</t>
  </si>
  <si>
    <t>urs.20160722_155258_199.log</t>
  </si>
  <si>
    <t>urs.20160722_155341_007.log</t>
  </si>
  <si>
    <t>urs.20160722_155420_726.log</t>
  </si>
  <si>
    <t>urs.20160722_155501_865.log</t>
  </si>
  <si>
    <t>urs.20160722_155517_669.log</t>
  </si>
  <si>
    <t>urs.20160722_155523_768.log</t>
  </si>
  <si>
    <t>urs.20160722_155530_071.log</t>
  </si>
  <si>
    <t>urs.20160722_155536_873.log</t>
  </si>
  <si>
    <t>urs.20160722_155542_786.log</t>
  </si>
  <si>
    <t>urs.20160722_155556_421.log</t>
  </si>
  <si>
    <t>urs.20160722_155638_807.log</t>
  </si>
  <si>
    <t>urs.20160722_155724_923.log</t>
  </si>
  <si>
    <t>urs.20160722_155813_503.log</t>
  </si>
  <si>
    <t>urs.20160722_155905_032.log</t>
  </si>
  <si>
    <t>urs.20160722_155951_506.log</t>
  </si>
  <si>
    <t>urs.20160722_160018_823.log</t>
  </si>
  <si>
    <t>urs.20160722_160024_969.log</t>
  </si>
  <si>
    <t>urs.20160722_160033_378.log</t>
  </si>
  <si>
    <t>urs.20160722_160039_696.log</t>
  </si>
  <si>
    <t>urs.20160722_160046_155.log</t>
  </si>
  <si>
    <t>urs.20160722_160056_607.log</t>
  </si>
  <si>
    <t>urs.20160722_160148_978.log</t>
  </si>
  <si>
    <t>urs.20160722_160231_755.log</t>
  </si>
  <si>
    <t>urs.20160722_160321_662.log</t>
  </si>
  <si>
    <t>urs.20160722_160414_454.log</t>
  </si>
  <si>
    <t>urs.20160722_160456_170.log</t>
  </si>
  <si>
    <t>urs.20160722_160538_151.log</t>
  </si>
  <si>
    <t>urs.20160722_160620_023.log</t>
  </si>
  <si>
    <t>Numéro</t>
  </si>
  <si>
    <t>Semaines</t>
  </si>
  <si>
    <t>Année</t>
  </si>
  <si>
    <t>S31</t>
  </si>
  <si>
    <t>S32</t>
  </si>
  <si>
    <t>S33</t>
  </si>
  <si>
    <t>S30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</si>
  <si>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</si>
  <si>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</si>
  <si>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</si>
  <si>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</si>
  <si>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</si>
  <si>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</si>
  <si>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</si>
  <si>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</si>
  <si>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</si>
  <si>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</si>
  <si>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</si>
  <si>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</si>
  <si>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</si>
  <si>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</si>
  <si>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</si>
  <si>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</si>
  <si>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</si>
  <si>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</si>
  <si>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</si>
  <si>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</t>
  </si>
  <si>
    <t>S2</t>
  </si>
  <si>
    <t>S3</t>
  </si>
  <si>
    <t>S4</t>
  </si>
  <si>
    <t>urs.20160722_175221_683.log</t>
  </si>
  <si>
    <t>urs.20160722_175352_915.log</t>
  </si>
  <si>
    <t>urs.20160722_175511_277.log</t>
  </si>
  <si>
    <t>urs.20160722_175654_802.log</t>
  </si>
  <si>
    <t>urs.20160722_175853_398.log</t>
  </si>
  <si>
    <t>urs.20160722_180033_507.log</t>
  </si>
  <si>
    <t>urs.20160722_180206_580.log</t>
  </si>
  <si>
    <t>urs.20160722_180350_714.log</t>
  </si>
  <si>
    <t>urs.20160722_180527_688.log</t>
  </si>
  <si>
    <t>urs.20160722_180722_773.log</t>
  </si>
  <si>
    <t>urs.20160722_180913_226.log</t>
  </si>
  <si>
    <t>urs.20160722_181105_566.log</t>
  </si>
  <si>
    <t>urs.20160722_181312_695.log</t>
  </si>
  <si>
    <t>urs.20160722_181511_057.log</t>
  </si>
  <si>
    <t>urs.20160722_181720_292.log</t>
  </si>
  <si>
    <t>urs.20160722_181916_454.log</t>
  </si>
  <si>
    <t>urs.20160722_182129_137.log</t>
  </si>
  <si>
    <t>urs.20160722_182320_900.log</t>
  </si>
  <si>
    <t>urs.20160722_182551_180.log</t>
  </si>
  <si>
    <t>urs.20160722_182739_995.log</t>
  </si>
  <si>
    <t>urs.20160722_183007_514.log</t>
  </si>
  <si>
    <t>urs.20160722_183159_838.log</t>
  </si>
  <si>
    <t>urs.20160722_183401_398.log</t>
  </si>
  <si>
    <t>urs.20160722_183615_204.log</t>
  </si>
  <si>
    <t>urs.20160722_183812_396.log</t>
  </si>
  <si>
    <t>urs.20160722_184026_265.log</t>
  </si>
  <si>
    <t>urs.20160722_184228_464.log</t>
  </si>
  <si>
    <t>urs.20160722_184446_202.log</t>
  </si>
  <si>
    <t>urs.20160722_184706_654.log</t>
  </si>
  <si>
    <t>urs.20160722_184938_947.log</t>
  </si>
  <si>
    <t>urs.20160722_185147_278.log</t>
  </si>
  <si>
    <t>urs.20160722_185424_579.log</t>
  </si>
  <si>
    <t>urs.20160722_185730_600.log</t>
  </si>
  <si>
    <t>urs.20160722_190023_049.log</t>
  </si>
  <si>
    <t>urs.20160722_190252_113.log</t>
  </si>
  <si>
    <t>urs.20160722_190543_751.log</t>
  </si>
  <si>
    <t>urs.20160722_190904_031.log</t>
  </si>
  <si>
    <t>urs.20160722_191230_833.log</t>
  </si>
  <si>
    <t>urs.20160722_191551_535.log</t>
  </si>
  <si>
    <t>urs.20160722_191853_843.log</t>
  </si>
  <si>
    <t>urs.20160722_192218_570.log</t>
  </si>
  <si>
    <t>urs.20160722_192609_381.log</t>
  </si>
  <si>
    <t>urs.20160722_192933_374.log</t>
  </si>
  <si>
    <t>urs.20160722_193246_947.log</t>
  </si>
  <si>
    <t>urs.20160722_193642_718.log</t>
  </si>
  <si>
    <t>urs.20160722_193951_751.log</t>
  </si>
  <si>
    <t>urs.20160722_194401_516.log</t>
  </si>
  <si>
    <t>urs.20160722_194722_702.log</t>
  </si>
  <si>
    <t>urs.20160722_195032_360.log</t>
  </si>
  <si>
    <t>urs.20160722_195446_586.log</t>
  </si>
  <si>
    <t>urs.20160722_195916_643.log</t>
  </si>
  <si>
    <t>urs.20160722_200735_243.log</t>
  </si>
  <si>
    <t>urs.20160722_202109_400.log</t>
  </si>
  <si>
    <t>urs.20160722_203418_526.log</t>
  </si>
  <si>
    <t>urs.20160722_204936_965.log</t>
  </si>
  <si>
    <t>urs.20160722_210415_544.log</t>
  </si>
  <si>
    <t>urs.20160722_211855_839.log</t>
  </si>
  <si>
    <t>urs.20160722_213343_997.log</t>
  </si>
  <si>
    <t>urs.20160722_215105_368.log</t>
  </si>
  <si>
    <t>urs.20160722_220732_902.log</t>
  </si>
  <si>
    <t>urs.20160722_222406_597.log</t>
  </si>
  <si>
    <t>urs.20160722_224039_498.log</t>
  </si>
  <si>
    <t>urs.20160722_225800_292.log</t>
  </si>
  <si>
    <t>urs.20160722_231512_256.log</t>
  </si>
  <si>
    <t>urs.20160722_233246_622.log</t>
  </si>
  <si>
    <t>urs.20160722_235036_309.log</t>
  </si>
  <si>
    <t>urs.20160723_000920_878.log</t>
  </si>
  <si>
    <t>urs.20160723_002804_277.log</t>
  </si>
  <si>
    <t>urs.20160723_004634_712.log</t>
  </si>
  <si>
    <t>urs.20160723_010528_018.log</t>
  </si>
  <si>
    <t>urs.20160723_012429_873.log</t>
  </si>
  <si>
    <t>urs.20160723_014352_538.log</t>
  </si>
  <si>
    <t>urs.20160723_020310_680.log</t>
  </si>
  <si>
    <t>urs.20160723_022231_334.log</t>
  </si>
  <si>
    <t>urs.20160723_024154_499.log</t>
  </si>
  <si>
    <t>urs.20160723_030049_973.log</t>
  </si>
  <si>
    <t>urs.20160723_032001_391.log</t>
  </si>
  <si>
    <t>urs.20160723_033920_390.log</t>
  </si>
  <si>
    <t>urs.20160723_035835_537.log</t>
  </si>
  <si>
    <t>urs.20160723_041715_239.log</t>
  </si>
  <si>
    <t>urs.20160723_043625_752.log</t>
  </si>
  <si>
    <t>urs.20160723_045530_173.log</t>
  </si>
  <si>
    <t>urs.20160723_051434_629.log</t>
  </si>
  <si>
    <t>urs.20160723_053324_180.log</t>
  </si>
  <si>
    <t>urs.20160723_055159_982.log</t>
  </si>
  <si>
    <t>urs.20160723_061016_377.log</t>
  </si>
  <si>
    <t>urs.20160723_062844_285.log</t>
  </si>
  <si>
    <t>urs.20160723_064602_083.log</t>
  </si>
  <si>
    <t>urs.20160723_070424_609.log</t>
  </si>
  <si>
    <t>urs.20160723_072058_055.log</t>
  </si>
  <si>
    <t>urs.20160723_073807_757.log</t>
  </si>
  <si>
    <t>urs.20160723_075311_765.log</t>
  </si>
  <si>
    <t>urs.20160723_080403_324.log</t>
  </si>
  <si>
    <t>urs.20160723_081029_907.log</t>
  </si>
  <si>
    <t>urs.20160723_081804_742.log</t>
  </si>
  <si>
    <t>urs.20160723_082356_630.log</t>
  </si>
  <si>
    <t>urs.20160723_083019_188.log</t>
  </si>
  <si>
    <t>urs.20160723_083349_733.log</t>
  </si>
  <si>
    <t>urs.20160723_083537_362.log</t>
  </si>
  <si>
    <t>urs.20160723_083727_268.log</t>
  </si>
  <si>
    <t>urs.20160723_083911_511.log</t>
  </si>
  <si>
    <t>urs.20160723_084049_093.log</t>
  </si>
  <si>
    <t>urs.20160723_084236_534.log</t>
  </si>
  <si>
    <t>urs.20160723_084411_994.log</t>
  </si>
  <si>
    <t>urs.20160723_084551_355.log</t>
  </si>
  <si>
    <t>urs.20160723_084716_737.log</t>
  </si>
  <si>
    <t>urs.20160723_084842_166.log</t>
  </si>
  <si>
    <t>urs.20160723_085003_242.log</t>
  </si>
  <si>
    <t>urs.20160723_085121_058.log</t>
  </si>
  <si>
    <t>urs.20160723_085250_199.log</t>
  </si>
  <si>
    <t>urs.20160723_085420_121.log</t>
  </si>
  <si>
    <t>urs.20160723_085640_106.log</t>
  </si>
  <si>
    <t>urs.20160723_085925_363.log</t>
  </si>
  <si>
    <t>urs.20160723_090127_905.log</t>
  </si>
  <si>
    <t>urs.20160723_090410_729.log</t>
  </si>
  <si>
    <t>urs.20160723_090623_287.log</t>
  </si>
  <si>
    <t>urs.20160723_090727_967.log</t>
  </si>
  <si>
    <t>urs.20160723_090734_878.log</t>
  </si>
  <si>
    <t>urs.20160723_090741_649.log</t>
  </si>
  <si>
    <t>urs.20160723_090748_778.log</t>
  </si>
  <si>
    <t>urs.20160723_090755_253.log</t>
  </si>
  <si>
    <t>urs.20160723_090941_321.log</t>
  </si>
  <si>
    <t>urs.20160723_091212_304.log</t>
  </si>
  <si>
    <t>urs.20160723_091221_742.log</t>
  </si>
  <si>
    <t>urs.20160723_091443_349.log</t>
  </si>
  <si>
    <t>urs.20160723_091703_863.log</t>
  </si>
  <si>
    <t>urs.20160723_091929_105.log</t>
  </si>
  <si>
    <t>urs.20160723_092151_180.log</t>
  </si>
  <si>
    <t>urs.20160723_092421_242.log</t>
  </si>
  <si>
    <t>urs.20160723_092634_674.log</t>
  </si>
  <si>
    <t>urs.20160723_092842_864.log</t>
  </si>
  <si>
    <t>urs.20160723_093121_241.log</t>
  </si>
  <si>
    <t>urs.20160723_093308_558.log</t>
  </si>
  <si>
    <t>urs.20160723_093517_980.log</t>
  </si>
  <si>
    <t>urs.20160723_093724_049.log</t>
  </si>
  <si>
    <t>urs.20160723_093930_258.log</t>
  </si>
  <si>
    <t>urs.20160723_094122_551.log</t>
  </si>
  <si>
    <t>urs.20160723_094321_006.log</t>
  </si>
  <si>
    <t>urs.20160723_094510_741.log</t>
  </si>
  <si>
    <t>urs.20160723_094710_553.log</t>
  </si>
  <si>
    <t>urs.20160723_094911_271.log</t>
  </si>
  <si>
    <t>urs.20160723_095043_299.log</t>
  </si>
  <si>
    <t>urs.20160723_095208_634.log</t>
  </si>
  <si>
    <t>urs.20160723_095348_166.log</t>
  </si>
  <si>
    <t>urs.20160723_095540_599.log</t>
  </si>
  <si>
    <t>urs.20160723_095740_100.log</t>
  </si>
  <si>
    <t>urs.20160723_095921_785.log</t>
  </si>
  <si>
    <t>urs.20160723_100053_157.log</t>
  </si>
  <si>
    <t>urs.20160723_100239_787.log</t>
  </si>
  <si>
    <t>urs.20160723_100410_677.log</t>
  </si>
  <si>
    <t>urs.20160723_100544_717.log</t>
  </si>
  <si>
    <t>urs.20160723_100739_569.log</t>
  </si>
  <si>
    <t>urs.20160723_100933_827.log</t>
  </si>
  <si>
    <t>urs.20160723_101113_593.log</t>
  </si>
  <si>
    <t>urs.20160723_101244_732.log</t>
  </si>
  <si>
    <t>urs.20160723_101425_995.log</t>
  </si>
  <si>
    <t>urs.20160723_101601_440.log</t>
  </si>
  <si>
    <t>urs.20160723_101727_462.log</t>
  </si>
  <si>
    <t>urs.20160723_101853_421.log</t>
  </si>
  <si>
    <t>urs.20160723_102007_134.log</t>
  </si>
  <si>
    <t>urs.20160723_102120_191.log</t>
  </si>
  <si>
    <t>urs.20160723_102235_761.log</t>
  </si>
  <si>
    <t>urs.20160723_102351_564.log</t>
  </si>
  <si>
    <t>urs.20160723_102516_993.log</t>
  </si>
  <si>
    <t>urs.20160723_102634_356.log</t>
  </si>
  <si>
    <t>urs.20160723_102745_027.log</t>
  </si>
  <si>
    <t>urs.20160723_102904_184.log</t>
  </si>
  <si>
    <t>urs.20160723_103038_927.log</t>
  </si>
  <si>
    <t>urs.20160723_103201_828.log</t>
  </si>
  <si>
    <t>urs.20160723_103317_834.log</t>
  </si>
  <si>
    <t>urs.20160723_103435_994.log</t>
  </si>
  <si>
    <t>urs.20160723_103543_310.log</t>
  </si>
  <si>
    <t>urs.20160723_103658_209.log</t>
  </si>
  <si>
    <t>urs.20160723_103822_592.log</t>
  </si>
  <si>
    <t>urs.20160723_103904_074.log</t>
  </si>
  <si>
    <t>urs.20160723_103911_999.log</t>
  </si>
  <si>
    <t>urs.20160723_103918_848.log</t>
  </si>
  <si>
    <t>urs.20160723_104030_190.log</t>
  </si>
  <si>
    <t>urs.20160723_104139_924.log</t>
  </si>
  <si>
    <t>urs.20160723_104300_595.log</t>
  </si>
  <si>
    <t>urs.20160723_104403_762.log</t>
  </si>
  <si>
    <t>urs.20160723_104410_657.log</t>
  </si>
  <si>
    <t>urs.20160723_104417_100.log</t>
  </si>
  <si>
    <t>urs.20160723_104423_512.log</t>
  </si>
  <si>
    <t>urs.20160723_104555_212.log</t>
  </si>
  <si>
    <t>urs.20160723_104727_428.log</t>
  </si>
  <si>
    <t>urs.20160723_104900_813.log</t>
  </si>
  <si>
    <t>urs.20160723_105018_020.log</t>
  </si>
  <si>
    <t>urs.20160723_105133_059.log</t>
  </si>
  <si>
    <t>urs.20160723_105256_772.log</t>
  </si>
  <si>
    <t>urs.20160723_105414_915.log</t>
  </si>
  <si>
    <t>urs.20160723_105540_906.log</t>
  </si>
  <si>
    <t>urs.20160723_105706_038.log</t>
  </si>
  <si>
    <t>urs.20160723_105839_969.log</t>
  </si>
  <si>
    <t>urs.20160723_110005_664.log</t>
  </si>
  <si>
    <t>urs.20160723_110129_985.log</t>
  </si>
  <si>
    <t>urs.20160723_110251_654.log</t>
  </si>
  <si>
    <t>urs.20160723_110432_683.log</t>
  </si>
  <si>
    <t>urs.20160723_110550_062.log</t>
  </si>
  <si>
    <t>urs.20160723_110710_312.log</t>
  </si>
  <si>
    <t>urs.20160723_110826_770.log</t>
  </si>
  <si>
    <t>urs.20160723_110943_915.log</t>
  </si>
  <si>
    <t>urs.20160723_111105_741.log</t>
  </si>
  <si>
    <t>urs.20160723_111215_553.log</t>
  </si>
  <si>
    <t>urs.20160723_111337_644.log</t>
  </si>
  <si>
    <t>urs.20160723_111458_845.log</t>
  </si>
  <si>
    <t>urs.20160723_111622_792.log</t>
  </si>
  <si>
    <t>urs.20160723_111750_763.log</t>
  </si>
  <si>
    <t>urs.20160723_111916_551.log</t>
  </si>
  <si>
    <t>urs.20160723_112050_451.log</t>
  </si>
  <si>
    <t>urs.20160723_112226_956.log</t>
  </si>
  <si>
    <t>urs.20160723_112402_760.log</t>
  </si>
  <si>
    <t>urs.20160723_112530_482.log</t>
  </si>
  <si>
    <t>urs.20160723_112654_491.log</t>
  </si>
  <si>
    <t>urs.20160723_112809_561.log</t>
  </si>
  <si>
    <t>urs.20160723_112933_399.log</t>
  </si>
  <si>
    <t>urs.20160723_113052_728.log</t>
  </si>
  <si>
    <t>urs.20160723_113206_035.log</t>
  </si>
  <si>
    <t>urs.20160723_113318_937.log</t>
  </si>
  <si>
    <t>urs.20160723_113440_731.log</t>
  </si>
  <si>
    <t>urs.20160723_113607_532.log</t>
  </si>
  <si>
    <t>urs.20160723_113730_091.log</t>
  </si>
  <si>
    <t>urs.20160723_113853_803.log</t>
  </si>
  <si>
    <t>urs.20160723_114027_984.log</t>
  </si>
  <si>
    <t>urs.20160723_114145_114.log</t>
  </si>
  <si>
    <t>urs.20160723_114317_906.log</t>
  </si>
  <si>
    <t>urs.20160723_114449_092.log</t>
  </si>
  <si>
    <t>urs.20160723_114632_212.log</t>
  </si>
  <si>
    <t>urs.20160723_114803_771.log</t>
  </si>
  <si>
    <t>urs.20160723_114940_168.log</t>
  </si>
  <si>
    <t>urs.20160723_115113_771.log</t>
  </si>
  <si>
    <t>urs.20160723_115247_500.log</t>
  </si>
  <si>
    <t>urs.20160723_115422_289.log</t>
  </si>
  <si>
    <t>urs.20160723_115553_178.log</t>
  </si>
  <si>
    <t>urs.20160723_115720_557.log</t>
  </si>
  <si>
    <t>urs.20160723_115854_925.log</t>
  </si>
  <si>
    <t>urs.20160723_120039_043.log</t>
  </si>
  <si>
    <t>urs.20160723_120233_333.log</t>
  </si>
  <si>
    <t>urs.20160723_120423_068.log</t>
  </si>
  <si>
    <t>urs.20160723_120552_974.log</t>
  </si>
  <si>
    <t>urs.20160723_120740_072.log</t>
  </si>
  <si>
    <t>urs.20160723_120913_161.log</t>
  </si>
  <si>
    <t>urs.20160723_121104_425.log</t>
  </si>
  <si>
    <t>urs.20160723_121255_360.log</t>
  </si>
  <si>
    <t>urs.20160723_121510_524.log</t>
  </si>
  <si>
    <t>urs.20160723_121758_698.log</t>
  </si>
  <si>
    <t>urs.20160723_122017_419.log</t>
  </si>
  <si>
    <t>urs.20160723_122304_720.log</t>
  </si>
  <si>
    <t>urs.20160723_122524_189.log</t>
  </si>
  <si>
    <t>urs.20160723_122744_267.log</t>
  </si>
  <si>
    <t>urs.20160723_123004_735.log</t>
  </si>
  <si>
    <t>urs.20160723_123228_042.log</t>
  </si>
  <si>
    <t>urs.20160723_123505_904.log</t>
  </si>
  <si>
    <t>urs.20160723_123728_712.log</t>
  </si>
  <si>
    <t>urs.20160723_123944_188.log</t>
  </si>
  <si>
    <t>urs.20160723_124229_741.log</t>
  </si>
  <si>
    <t>urs.20160723_124503_532.log</t>
  </si>
  <si>
    <t>urs.20160723_124710_474.log</t>
  </si>
  <si>
    <t>urs.20160723_124917_292.log</t>
  </si>
  <si>
    <t>urs.20160723_125209_881.log</t>
  </si>
  <si>
    <t>urs.20160723_125452_377.log</t>
  </si>
  <si>
    <t>urs.20160723_125724_280.log</t>
  </si>
  <si>
    <t>urs.20160723_125948_741.log</t>
  </si>
  <si>
    <t>urs.20160723_130219_053.log</t>
  </si>
  <si>
    <t>urs.20160723_130439_115.log</t>
  </si>
  <si>
    <t>urs.20160723_130656_728.log</t>
  </si>
  <si>
    <t>urs.20160723_130936_525.log</t>
  </si>
  <si>
    <t>urs.20160723_131215_152.log</t>
  </si>
  <si>
    <t>urs.20160723_131434_762.log</t>
  </si>
  <si>
    <t>urs.20160723_131700_269.log</t>
  </si>
  <si>
    <t>urs.20160723_131943_529.log</t>
  </si>
  <si>
    <t>urs.20160723_132205_229.log</t>
  </si>
  <si>
    <t>urs.20160723_132347_866.log</t>
  </si>
  <si>
    <t>urs.20160723_132600_205.log</t>
  </si>
  <si>
    <t>urs.20160723_132717_007.log</t>
  </si>
  <si>
    <t>urs.20160723_132723_762.log</t>
  </si>
  <si>
    <t>urs.20160723_132730_236.log</t>
  </si>
  <si>
    <t>urs.20160723_132738_879.log</t>
  </si>
  <si>
    <t>urs.20160723_132745_868.log</t>
  </si>
  <si>
    <t>urs.20160723_132851_812.log</t>
  </si>
  <si>
    <t>urs.20160723_133046_040.log</t>
  </si>
  <si>
    <t>urs.20160723_133250_252.log</t>
  </si>
  <si>
    <t>urs.20160723_133452_014.log</t>
  </si>
  <si>
    <t>urs.20160723_133638_613.log</t>
  </si>
  <si>
    <t>urs.20160723_133825_274.log</t>
  </si>
  <si>
    <t>urs.20160723_134014_182.log</t>
  </si>
  <si>
    <t>urs.20160723_134151_015.log</t>
  </si>
  <si>
    <t>urs.20160723_134342_528.log</t>
  </si>
  <si>
    <t>urs.20160723_134524_166.log</t>
  </si>
  <si>
    <t>urs.20160723_134723_402.log</t>
  </si>
  <si>
    <t>urs.20160723_134910_328.log</t>
  </si>
  <si>
    <t>urs.20160723_135114_821.log</t>
  </si>
  <si>
    <t>urs.20160723_135307_317.log</t>
  </si>
  <si>
    <t>urs.20160723_135503_479.log</t>
  </si>
  <si>
    <t>urs.20160723_135652_621.log</t>
  </si>
  <si>
    <t>urs.20160723_135917_815.log</t>
  </si>
  <si>
    <t>urs.20160723_140124_983.log</t>
  </si>
  <si>
    <t>urs.20160723_140435_730.log</t>
  </si>
  <si>
    <t>urs.20160723_140730_884.log</t>
  </si>
  <si>
    <t>urs.20160723_141036_116.log</t>
  </si>
  <si>
    <t>urs.20160723_141318_022.log</t>
  </si>
  <si>
    <t>urs.20160723_141615_995.log</t>
  </si>
  <si>
    <t>urs.20160723_141907_842.log</t>
  </si>
  <si>
    <t>urs.20160723_142141_653.log</t>
  </si>
  <si>
    <t>urs.20160723_142433_043.log</t>
  </si>
  <si>
    <t>urs.20160723_142731_344.log</t>
  </si>
  <si>
    <t>urs.20160723_143104_527.log</t>
  </si>
  <si>
    <t>urs.20160723_143454_215.log</t>
  </si>
  <si>
    <t>urs.20160723_143908_473.log</t>
  </si>
  <si>
    <t>urs.20160723_144338_145.log</t>
  </si>
  <si>
    <t>urs.20160723_144804_588.log</t>
  </si>
  <si>
    <t>urs.20160723_145229_252.log</t>
  </si>
  <si>
    <t>urs.20160723_145704_790.log</t>
  </si>
  <si>
    <t>urs.20160723_150125_117.log</t>
  </si>
  <si>
    <t>urs.20160723_150555_288.log</t>
  </si>
  <si>
    <t>urs.20160723_151029_063.log</t>
  </si>
  <si>
    <t>urs.20160723_151420_826.log</t>
  </si>
  <si>
    <t>urs.20160723_151809_094.log</t>
  </si>
  <si>
    <t>urs.20160723_152213_914.log</t>
  </si>
  <si>
    <t>urs.20160723_152623_508.log</t>
  </si>
  <si>
    <t>urs.20160723_153145_068.log</t>
  </si>
  <si>
    <t>urs.20160723_153553_835.log</t>
  </si>
  <si>
    <t>urs.20160723_154039_700.log</t>
  </si>
  <si>
    <t>urs.20160723_154533_990.log</t>
  </si>
  <si>
    <t>urs.20160723_154947_328.log</t>
  </si>
  <si>
    <t>urs.20160723_155104_754.log</t>
  </si>
  <si>
    <t>urs.20160723_155111_758.log</t>
  </si>
  <si>
    <t>urs.20160723_155118_404.log</t>
  </si>
  <si>
    <t>urs.20160723_155124_629.log</t>
  </si>
  <si>
    <t>urs.20160723_155131_025.log</t>
  </si>
  <si>
    <t>urs.20160723_155524_722.log</t>
  </si>
  <si>
    <t>urs.20160723_155909_340.log</t>
  </si>
  <si>
    <t>urs.20160723_160329_043.log</t>
  </si>
  <si>
    <t>urs.20160723_160403_021.log</t>
  </si>
  <si>
    <t>urs.20160723_160409_448.log</t>
  </si>
  <si>
    <t>urs.20160723_160415_923.log</t>
  </si>
  <si>
    <t>urs.20160723_160609_386.log</t>
  </si>
  <si>
    <t>urs.20160723_161112_505.log</t>
  </si>
  <si>
    <t>urs.20160723_161554_034.log</t>
  </si>
  <si>
    <t>urs.20160723_162008_074.log</t>
  </si>
  <si>
    <t>urs.20160723_162451_163.log</t>
  </si>
  <si>
    <t>urs.20160723_163015_483.log</t>
  </si>
  <si>
    <t>urs.20160723_163459_867.log</t>
  </si>
  <si>
    <t>urs.20160723_163953_938.log</t>
  </si>
  <si>
    <t>urs.20160723_164500_084.log</t>
  </si>
  <si>
    <t>urs.20160723_165127_353.log</t>
  </si>
  <si>
    <t>urs.20160723_165836_542.log</t>
  </si>
  <si>
    <t>urs.20160723_170501_658.log</t>
  </si>
  <si>
    <t>urs.20160723_171231_361.log</t>
  </si>
  <si>
    <t>urs.20160723_172002_671.log</t>
  </si>
  <si>
    <t>urs.20160723_172754_558.log</t>
  </si>
  <si>
    <t>urs.20160723_173529_175.log</t>
  </si>
  <si>
    <t>urs.20160723_174233_090.log</t>
  </si>
  <si>
    <t>urs.20160723_175115_320.log</t>
  </si>
  <si>
    <t>urs.20160723_175728_783.log</t>
  </si>
  <si>
    <t>urs.20160723_180438_330.log</t>
  </si>
  <si>
    <t>urs.20160723_181449_233.log</t>
  </si>
  <si>
    <t>urs.20160723_182253_117.log</t>
  </si>
  <si>
    <t>urs.20160723_183041_369.log</t>
  </si>
  <si>
    <t>urs.20160723_183839_559.log</t>
  </si>
  <si>
    <t>urs.20160723_184736_797.log</t>
  </si>
  <si>
    <t>urs.20160723_185530_447.log</t>
  </si>
  <si>
    <t>urs.20160723_190401_569.log</t>
  </si>
  <si>
    <t>urs.20160723_191423_269.log</t>
  </si>
  <si>
    <t>urs.20160723_192318_806.log</t>
  </si>
  <si>
    <t>urs.20160723_193439_476.log</t>
  </si>
  <si>
    <t>urs.20160723_194544_077.log</t>
  </si>
  <si>
    <t>urs.20160723_195716_572.log</t>
  </si>
  <si>
    <t>urs.20160723_200939_691.log</t>
  </si>
  <si>
    <t>urs.20160723_202552_856.log</t>
  </si>
  <si>
    <t>urs.20160723_204326_911.log</t>
  </si>
  <si>
    <t>urs.20160723_210119_858.log</t>
  </si>
  <si>
    <t>urs.20160723_211855_301.log</t>
  </si>
  <si>
    <t>urs.20160723_213637_577.log</t>
  </si>
  <si>
    <t>urs.20160723_215456_046.log</t>
  </si>
  <si>
    <t>urs.20160723_221200_740.log</t>
  </si>
  <si>
    <t>urs.20160723_222956_090.log</t>
  </si>
  <si>
    <t>urs.20160723_224726_353.log</t>
  </si>
  <si>
    <t>urs.20160723_230523_590.log</t>
  </si>
  <si>
    <t>urs.20160723_232401_989.log</t>
  </si>
  <si>
    <t>urs.20160723_234305_245.log</t>
  </si>
  <si>
    <t>urs.20160724_000143_870.log</t>
  </si>
  <si>
    <t>urs.20160724_001959_251.log</t>
  </si>
  <si>
    <t>urs.20160724_003834_569.log</t>
  </si>
  <si>
    <t>urs.20160724_005750_433.log</t>
  </si>
  <si>
    <t>urs.20160724_011645_938.log</t>
  </si>
  <si>
    <t>urs.20160724_013553_643.log</t>
  </si>
  <si>
    <t>urs.20160724_015442_939.log</t>
  </si>
  <si>
    <t>urs.20160724_021318_351.log</t>
  </si>
  <si>
    <t>urs.20160724_023239_691.log</t>
  </si>
  <si>
    <t>urs.20160724_025159_408.log</t>
  </si>
  <si>
    <t>urs.20160724_031048_938.log</t>
  </si>
  <si>
    <t>urs.20160724_033005_364.log</t>
  </si>
  <si>
    <t>urs.20160724_034925_253.log</t>
  </si>
  <si>
    <t>urs.20160724_040841_538.log</t>
  </si>
  <si>
    <t>urs.20160724_042709_275.log</t>
  </si>
  <si>
    <t>urs.20160724_044558_118.log</t>
  </si>
  <si>
    <t>urs.20160724_050503_546.log</t>
  </si>
  <si>
    <t>urs.20160724_052419_004.log</t>
  </si>
  <si>
    <t>urs.20160724_054332_528.log</t>
  </si>
  <si>
    <t>urs.20160724_060232_994.log</t>
  </si>
  <si>
    <t>urs.20160724_062153_850.log</t>
  </si>
  <si>
    <t>urs.20160724_064013_771.log</t>
  </si>
  <si>
    <t>urs.20160724_065805_173.log</t>
  </si>
  <si>
    <t>urs.20160724_071636_810.log</t>
  </si>
  <si>
    <t>urs.20160724_073425_965.log</t>
  </si>
  <si>
    <t>urs.20160724_075043_374.log</t>
  </si>
  <si>
    <t>urs.20160724_080705_994.log</t>
  </si>
  <si>
    <t>urs.20160724_082216_956.log</t>
  </si>
  <si>
    <t>urs.20160724_083840_028.log</t>
  </si>
  <si>
    <t>urs.20160724_085500_264.log</t>
  </si>
  <si>
    <t>urs.20160724_091052_992.log</t>
  </si>
  <si>
    <t>urs.20160724_092616_954.log</t>
  </si>
  <si>
    <t>urs.20160724_094121_071.log</t>
  </si>
  <si>
    <t>urs.20160724_095601_522.log</t>
  </si>
  <si>
    <t>urs.20160724_100951_084.log</t>
  </si>
  <si>
    <t>urs.20160724_102327_603.log</t>
  </si>
  <si>
    <t>urs.20160724_103906_354.log</t>
  </si>
  <si>
    <t>urs.20160724_105400_268.log</t>
  </si>
  <si>
    <t>urs.20160724_110846_086.log</t>
  </si>
  <si>
    <t>urs.20160724_112428_612.log</t>
  </si>
  <si>
    <t>urs.20160724_114040_826.log</t>
  </si>
  <si>
    <t>urs.20160724_115546_721.log</t>
  </si>
  <si>
    <t>urs.20160724_121117_063.log</t>
  </si>
  <si>
    <t>urs.20160724_122711_601.log</t>
  </si>
  <si>
    <t>urs.20160724_124418_402.log</t>
  </si>
  <si>
    <t>urs.20160724_130128_041.log</t>
  </si>
  <si>
    <t>urs.20160724_131714_046.log</t>
  </si>
  <si>
    <t>urs.20160724_133317_617.log</t>
  </si>
  <si>
    <t>urs.20160724_134948_255.log</t>
  </si>
  <si>
    <t>urs.20160724_140512_232.log</t>
  </si>
  <si>
    <t>urs.20160724_142112_496.log</t>
  </si>
  <si>
    <t>urs.20160724_143716_114.log</t>
  </si>
  <si>
    <t>urs.20160724_145200_777.log</t>
  </si>
  <si>
    <t>urs.20160724_150730_323.log</t>
  </si>
  <si>
    <t>urs.20160724_152301_367.log</t>
  </si>
  <si>
    <t>urs.20160724_153646_592.log</t>
  </si>
  <si>
    <t>urs.20160724_155201_582.log</t>
  </si>
  <si>
    <t>urs.20160724_160652_751.log</t>
  </si>
  <si>
    <t>urs.20160724_162240_238.log</t>
  </si>
  <si>
    <t>urs.20160724_163753_419.log</t>
  </si>
  <si>
    <t>urs.20160724_165354_728.log</t>
  </si>
  <si>
    <t>urs.20160724_170825_148.log</t>
  </si>
  <si>
    <t>urs.20160724_172517_177.log</t>
  </si>
  <si>
    <t>urs.20160724_174151_996.log</t>
  </si>
  <si>
    <t>urs.20160724_175833_371.log</t>
  </si>
  <si>
    <t>urs.20160724_181417_472.log</t>
  </si>
  <si>
    <t>urs.20160724_182916_691.log</t>
  </si>
  <si>
    <t>urs.20160724_184413_522.log</t>
  </si>
  <si>
    <t>urs.20160724_190106_110.log</t>
  </si>
  <si>
    <t>urs.20160724_191718_184.log</t>
  </si>
  <si>
    <t>urs.20160724_193436_357.log</t>
  </si>
  <si>
    <t>urs.20160724_195137_650.log</t>
  </si>
  <si>
    <t>urs.20160724_200818_444.log</t>
  </si>
  <si>
    <t>urs.20160724_202530_658.log</t>
  </si>
  <si>
    <t>urs.20160724_204233_340.log</t>
  </si>
  <si>
    <t>urs.20160724_205940_483.log</t>
  </si>
  <si>
    <t>urs.20160724_211623_477.log</t>
  </si>
  <si>
    <t>urs.20160724_213426_986.log</t>
  </si>
  <si>
    <t>urs.20160724_215122_694.log</t>
  </si>
  <si>
    <t>urs.20160724_221014_065.log</t>
  </si>
  <si>
    <t>urs.20160724_222737_277.log</t>
  </si>
  <si>
    <t>urs.20160724_224455_357.log</t>
  </si>
  <si>
    <t>urs.20160724_230221_377.log</t>
  </si>
  <si>
    <t>urs.20160724_231944_277.log</t>
  </si>
  <si>
    <t>urs.20160724_233715_539.log</t>
  </si>
  <si>
    <t>urs.20160724_235542_792.log</t>
  </si>
  <si>
    <t>urs.20160725_001418_858.log</t>
  </si>
  <si>
    <t>urs.20160725_003220_011.log</t>
  </si>
  <si>
    <t>urs.20160725_005018_184.log</t>
  </si>
  <si>
    <t>urs.20160725_010850_803.log</t>
  </si>
  <si>
    <t>urs.20160725_012711_270.log</t>
  </si>
  <si>
    <t>urs.20160725_014610_613.log</t>
  </si>
  <si>
    <t>urs.20160725_020529_706.log</t>
  </si>
  <si>
    <t>urs.20160725_022451_405.log</t>
  </si>
  <si>
    <t>urs.20160725_024411_399.log</t>
  </si>
  <si>
    <t>urs.20160725_030331_094.log</t>
  </si>
  <si>
    <t>urs.20160725_032244_867.log</t>
  </si>
  <si>
    <t>urs.20160725_034136_753.log</t>
  </si>
  <si>
    <t>urs.20160725_040043_428.log</t>
  </si>
  <si>
    <t>urs.20160725_041949_745.log</t>
  </si>
  <si>
    <t>urs.20160725_043853_175.log</t>
  </si>
  <si>
    <t>urs.20160725_045812_893.log</t>
  </si>
  <si>
    <t>urs.20160725_051722_236.log</t>
  </si>
  <si>
    <t>urs.20160725_053608_006.log</t>
  </si>
  <si>
    <t>urs.20160725_055433_792.log</t>
  </si>
  <si>
    <t>urs.20160725_061308_549.log</t>
  </si>
  <si>
    <t>urs.20160725_063110_513.log</t>
  </si>
  <si>
    <t>urs.20160725_064849_481.log</t>
  </si>
  <si>
    <t>urs.20160725_070539_683.log</t>
  </si>
  <si>
    <t>urs.20160725_072316_764.log</t>
  </si>
  <si>
    <t>urs.20160725_073722_893.log</t>
  </si>
  <si>
    <t>urs.20160725_075126_387.log</t>
  </si>
  <si>
    <t>urs.20160725_080138_461.log</t>
  </si>
  <si>
    <t>urs.20160725_080716_635.log</t>
  </si>
  <si>
    <t>urs.20160725_081324_591.log</t>
  </si>
  <si>
    <t>urs.20160725_081955_245.log</t>
  </si>
  <si>
    <t>urs.20160725_082540_814.log</t>
  </si>
  <si>
    <t>urs.20160725_083051_890.log</t>
  </si>
  <si>
    <t>urs.20160725_083620_985.log</t>
  </si>
  <si>
    <t>urs.20160725_084033_964.log</t>
  </si>
  <si>
    <t>urs.20160725_084426_943.log</t>
  </si>
  <si>
    <t>urs.20160725_084710_110.log</t>
  </si>
  <si>
    <t>urs.20160725_084845_851.log</t>
  </si>
  <si>
    <t>urs.20160725_085031_810.log</t>
  </si>
  <si>
    <t>urs.20160725_085233_604.log</t>
  </si>
  <si>
    <t>urs.20160725_085415_554.log</t>
  </si>
  <si>
    <t>urs.20160725_085621_747.log</t>
  </si>
  <si>
    <t>urs.20160725_085812_028.log</t>
  </si>
  <si>
    <t>urs.20160725_085957_285.log</t>
  </si>
  <si>
    <t>urs.20160725_090116_645.log</t>
  </si>
  <si>
    <t>urs.20160725_090222_168.log</t>
  </si>
  <si>
    <t>urs.20160725_090332_995.log</t>
  </si>
  <si>
    <t>urs.20160725_090443_712.log</t>
  </si>
  <si>
    <t>urs.20160725_090547_300.log</t>
  </si>
  <si>
    <t>urs.20160725_090656_661.log</t>
  </si>
  <si>
    <t>urs.20160725_090809_469.log</t>
  </si>
  <si>
    <t>urs.20160725_090918_298.log</t>
  </si>
  <si>
    <t>urs.20160725_091024_539.log</t>
  </si>
  <si>
    <t>urs.20160725_091132_838.log</t>
  </si>
  <si>
    <t>urs.20160725_091239_000.log</t>
  </si>
  <si>
    <t>urs.20160725_091350_841.log</t>
  </si>
  <si>
    <t>urs.20160725_091454_835.log</t>
  </si>
  <si>
    <t>urs.20160725_091605_552.log</t>
  </si>
  <si>
    <t>urs.20160725_091721_933.log</t>
  </si>
  <si>
    <t>urs.20160725_091736_114.log</t>
  </si>
  <si>
    <t>urs.20160725_091743_040.log</t>
  </si>
  <si>
    <t>urs.20160725_091749_421.log</t>
  </si>
  <si>
    <t>urs.20160725_091756_348.log</t>
  </si>
  <si>
    <t>urs.20160725_091803_851.log</t>
  </si>
  <si>
    <t>urs.20160725_091833_118.log</t>
  </si>
  <si>
    <t>urs.20160725_091841_230.log</t>
  </si>
  <si>
    <t>urs.20160725_091849_358.log</t>
  </si>
  <si>
    <t>urs.20160725_091855_957.log</t>
  </si>
  <si>
    <t>urs.20160725_091905_786.log</t>
  </si>
  <si>
    <t>urs.20160725_092012_463.log</t>
  </si>
  <si>
    <t>urs.20160725_092110_388.log</t>
  </si>
  <si>
    <t>urs.20160725_092206_316.log</t>
  </si>
  <si>
    <t>urs.20160725_092312_697.log</t>
  </si>
  <si>
    <t>urs.20160725_092337_455.log</t>
  </si>
  <si>
    <t>urs.20160725_092344_147.log</t>
  </si>
  <si>
    <t>urs.20160725_092350_887.log</t>
  </si>
  <si>
    <t>urs.20160725_092358_406.log</t>
  </si>
  <si>
    <t>urs.20160725_092405_068.log</t>
  </si>
  <si>
    <t>urs.20160725_092427_720.log</t>
  </si>
  <si>
    <t>urs.20160725_092542_213.log</t>
  </si>
  <si>
    <t>urs.20160725_092654_802.log</t>
  </si>
  <si>
    <t>urs.20160725_092808_905.log</t>
  </si>
  <si>
    <t>urs.20160725_092923_538.log</t>
  </si>
  <si>
    <t>urs.20160725_093029_513.log</t>
  </si>
  <si>
    <t>urs.20160725_093141_791.log</t>
  </si>
  <si>
    <t>urs.20160725_093250_886.log</t>
  </si>
  <si>
    <t>urs.20160725_093358_561.log</t>
  </si>
  <si>
    <t>urs.20160725_093457_859.log</t>
  </si>
  <si>
    <t>urs.20160725_093559_466.log</t>
  </si>
  <si>
    <t>urs.20160725_093700_090.log</t>
  </si>
  <si>
    <t>urs.20160725_093809_840.log</t>
  </si>
  <si>
    <t>urs.20160725_093921_385.log</t>
  </si>
  <si>
    <t>urs.20160725_094025_799.log</t>
  </si>
  <si>
    <t>urs.20160725_094128_358.log</t>
  </si>
  <si>
    <t>urs.20160725_094222_976.log</t>
  </si>
  <si>
    <t>urs.20160725_094320_573.log</t>
  </si>
  <si>
    <t>urs.20160725_094423_787.log</t>
  </si>
  <si>
    <t>urs.20160725_094523_693.log</t>
  </si>
  <si>
    <t>urs.20160725_094613_194.log</t>
  </si>
  <si>
    <t>urs.20160725_094619_699.log</t>
  </si>
  <si>
    <t>urs.20160725_094626_173.log</t>
  </si>
  <si>
    <t>urs.20160725_094652_523.log</t>
  </si>
  <si>
    <t>urs.20160725_094759_044.log</t>
  </si>
  <si>
    <t>urs.20160725_094901_992.log</t>
  </si>
  <si>
    <t>urs.20160725_095006_282.log</t>
  </si>
  <si>
    <t>urs.20160725_095041_118.log</t>
  </si>
  <si>
    <t>urs.20160725_095047_749.log</t>
  </si>
  <si>
    <t>urs.20160725_095057_951.log</t>
  </si>
  <si>
    <t>urs.20160725_095153_053.log</t>
  </si>
  <si>
    <t>urs.20160725_095239_449.log</t>
  </si>
  <si>
    <t>urs.20160725_095247_015.log</t>
  </si>
  <si>
    <t>urs.20160725_095323_645.log</t>
  </si>
  <si>
    <t>urs.20160725_095433_926.log</t>
  </si>
  <si>
    <t>urs.20160725_095536_141.log</t>
  </si>
  <si>
    <t>urs.20160725_095627_296.log</t>
  </si>
  <si>
    <t>urs.20160725_095731_664.log</t>
  </si>
  <si>
    <t>urs.20160725_095830_806.log</t>
  </si>
  <si>
    <t>urs.20160725_095930_681.log</t>
  </si>
  <si>
    <t>urs.20160725_100024_846.log</t>
  </si>
  <si>
    <t>urs.20160725_100135_033.log</t>
  </si>
  <si>
    <t>urs.20160725_100230_665.log</t>
  </si>
  <si>
    <t>urs.20160725_100330_243.log</t>
  </si>
  <si>
    <t>urs.20160725_100428_153.log</t>
  </si>
  <si>
    <t>urs.20160725_100527_170.log</t>
  </si>
  <si>
    <t>urs.20160725_100617_841.log</t>
  </si>
  <si>
    <t>urs.20160725_100709_214.log</t>
  </si>
  <si>
    <t>urs.20160725_100757_092.log</t>
  </si>
  <si>
    <t>urs.20160725_100844_767.log</t>
  </si>
  <si>
    <t>urs.20160725_100925_516.log</t>
  </si>
  <si>
    <t>urs.20160725_101008_262.log</t>
  </si>
  <si>
    <t>urs.20160725_101053_519.log</t>
  </si>
  <si>
    <t>urs.20160725_101140_867.log</t>
  </si>
  <si>
    <t>urs.20160725_101226_935.log</t>
  </si>
  <si>
    <t>urs.20160725_101319_260.log</t>
  </si>
  <si>
    <t>urs.20160725_101422_551.log</t>
  </si>
  <si>
    <t>urs.20160725_101528_324.log</t>
  </si>
  <si>
    <t>urs.20160725_101626_249.log</t>
  </si>
  <si>
    <t>urs.20160725_101724_798.log</t>
  </si>
  <si>
    <t>urs.20160725_101820_539.log</t>
  </si>
  <si>
    <t>urs.20160725_101908_651.log</t>
  </si>
  <si>
    <t>urs.20160725_101955_141.log</t>
  </si>
  <si>
    <t>urs.20160725_102047_449.log</t>
  </si>
  <si>
    <t>urs.20160725_102136_591.log</t>
  </si>
  <si>
    <t>urs.20160725_102229_711.log</t>
  </si>
  <si>
    <t>urs.20160725_102322_114.log</t>
  </si>
  <si>
    <t>urs.20160725_102412_800.log</t>
  </si>
  <si>
    <t>urs.20160725_102455_686.log</t>
  </si>
  <si>
    <t>urs.20160725_102535_093.log</t>
  </si>
  <si>
    <t>urs.20160725_102610_585.log</t>
  </si>
  <si>
    <t>urs.20160725_102618_229.log</t>
  </si>
  <si>
    <t>urs.20160725_102624_048.log</t>
  </si>
  <si>
    <t>urs.20160725_102630_600.log</t>
  </si>
  <si>
    <t>urs.20160725_102636_747.log</t>
  </si>
  <si>
    <t>urs.20160725_102644_032.log</t>
  </si>
  <si>
    <t>urs.20160725_102711_396.log</t>
  </si>
  <si>
    <t>urs.20160725_102749_570.log</t>
  </si>
  <si>
    <t>urs.20160725_102758_853.log</t>
  </si>
  <si>
    <t>urs.20160725_102807_745.log</t>
  </si>
  <si>
    <t>urs.20160725_102817_277.log</t>
  </si>
  <si>
    <t>urs.20160725_102826_450.log</t>
  </si>
  <si>
    <t>urs.20160725_102835_733.log</t>
  </si>
  <si>
    <t>urs.20160725_102859_555.log</t>
  </si>
  <si>
    <t>urs.20160725_102936_669.log</t>
  </si>
  <si>
    <t>urs.20160725_103024_360.log</t>
  </si>
  <si>
    <t>urs.20160725_103103_751.log</t>
  </si>
  <si>
    <t>urs.20160725_103147_901.log</t>
  </si>
  <si>
    <t>urs.20160725_103230_366.log</t>
  </si>
  <si>
    <t>urs.20160725_103310_958.log</t>
  </si>
  <si>
    <t>urs.20160725_103352_487.log</t>
  </si>
  <si>
    <t>urs.20160725_103430_116.log</t>
  </si>
  <si>
    <t>urs.20160725_103518_322.log</t>
  </si>
  <si>
    <t>urs.20160725_103556_106.log</t>
  </si>
  <si>
    <t>urs.20160725_103635_747.log</t>
  </si>
  <si>
    <t>urs.20160725_103712_658.log</t>
  </si>
  <si>
    <t>urs.20160725_103750_428.log</t>
  </si>
  <si>
    <t>urs.20160725_103836_980.log</t>
  </si>
  <si>
    <t>urs.20160725_103912_767.log</t>
  </si>
  <si>
    <t>urs.20160725_103949_460.log</t>
  </si>
  <si>
    <t>urs.20160725_104031_051.log</t>
  </si>
  <si>
    <t>urs.20160725_104107_557.log</t>
  </si>
  <si>
    <t>urs.20160725_104158_555.log</t>
  </si>
  <si>
    <t>urs.20160725_104240_162.log</t>
  </si>
  <si>
    <t>urs.20160725_104320_411.log</t>
  </si>
  <si>
    <t>urs.20160725_104402_112.log</t>
  </si>
  <si>
    <t>urs.20160725_104446_605.log</t>
  </si>
  <si>
    <t>urs.20160725_104534_733.log</t>
  </si>
  <si>
    <t>urs.20160725_104621_051.log</t>
  </si>
  <si>
    <t>urs.20160725_104704_311.log</t>
  </si>
  <si>
    <t>urs.20160725_104755_512.log</t>
  </si>
  <si>
    <t>urs.20160725_104842_236.log</t>
  </si>
  <si>
    <t>urs.20160725_104925_231.log</t>
  </si>
  <si>
    <t>urs.20160725_105004_514.log</t>
  </si>
  <si>
    <t>urs.20160725_105048_351.log</t>
  </si>
  <si>
    <t>urs.20160725_105128_445.log</t>
  </si>
  <si>
    <t>urs.20160725_105218_960.log</t>
  </si>
  <si>
    <t>urs.20160725_105300_629.log</t>
  </si>
  <si>
    <t>urs.20160725_105343_546.log</t>
  </si>
  <si>
    <t>urs.20160725_105425_231.log</t>
  </si>
  <si>
    <t>urs.20160725_105508_694.log</t>
  </si>
  <si>
    <t>urs.20160725_105549_225.log</t>
  </si>
  <si>
    <t>urs.20160725_105627_883.log</t>
  </si>
  <si>
    <t>urs.20160725_105710_036.log</t>
  </si>
  <si>
    <t>urs.20160725_105754_326.log</t>
  </si>
  <si>
    <t>urs.20160725_105836_728.log</t>
  </si>
  <si>
    <t>urs.20160725_105917_181.log</t>
  </si>
  <si>
    <t>urs.20160725_105957_243.log</t>
  </si>
  <si>
    <t>urs.20160725_110050_675.log</t>
  </si>
  <si>
    <t>urs.20160725_110144_591.log</t>
  </si>
  <si>
    <t>urs.20160725_110230_644.log</t>
  </si>
  <si>
    <t>urs.20160725_110315_293.log</t>
  </si>
  <si>
    <t>urs.20160725_110407_570.log</t>
  </si>
  <si>
    <t>urs.20160725_110451_735.log</t>
  </si>
  <si>
    <t>urs.20160725_110545_136.log</t>
  </si>
  <si>
    <t>urs.20160725_110628_490.log</t>
  </si>
  <si>
    <t>urs.20160725_110717_897.log</t>
  </si>
  <si>
    <t>urs.20160725_110759_645.log</t>
  </si>
  <si>
    <t>urs.20160725_110857_227.log</t>
  </si>
  <si>
    <t>urs.20160725_110949_145.log</t>
  </si>
  <si>
    <t>urs.20160725_111038_443.log</t>
  </si>
  <si>
    <t>urs.20160725_111123_420.log</t>
  </si>
  <si>
    <t>urs.20160725_111225_151.log</t>
  </si>
  <si>
    <t>urs.20160725_111319_379.log</t>
  </si>
  <si>
    <t>urs.20160725_111413_856.log</t>
  </si>
  <si>
    <t>urs.20160725_111455_557.log</t>
  </si>
  <si>
    <t>urs.20160725_111549_192.log</t>
  </si>
  <si>
    <t>urs.20160725_111634_324.log</t>
  </si>
  <si>
    <t>urs.20160725_111735_182.log</t>
  </si>
  <si>
    <t>urs.20160725_111818_489.log</t>
  </si>
  <si>
    <t>urs.20160725_111909_394.log</t>
  </si>
  <si>
    <t>urs.20160725_111951_531.log</t>
  </si>
  <si>
    <t>urs.20160725_112037_085.log</t>
  </si>
  <si>
    <t>urs.20160725_112122_249.log</t>
  </si>
  <si>
    <t>urs.20160725_112208_707.log</t>
  </si>
  <si>
    <t>urs.20160725_112254_214.log</t>
  </si>
  <si>
    <t>urs.20160725_112339_362.log</t>
  </si>
  <si>
    <t>urs.20160725_112421_344.log</t>
  </si>
  <si>
    <t>urs.20160725_112512_061.log</t>
  </si>
  <si>
    <t>urs.20160725_112554_495.log</t>
  </si>
  <si>
    <t>urs.20160725_112634_089.log</t>
  </si>
  <si>
    <t>urs.20160725_112721_141.log</t>
  </si>
  <si>
    <t>urs.20160725_112803_028.log</t>
  </si>
  <si>
    <t>urs.20160725_112851_250.log</t>
  </si>
  <si>
    <t>urs.20160725_112931_983.log</t>
  </si>
  <si>
    <t>urs.20160725_113013_309.log</t>
  </si>
  <si>
    <t>urs.20160725_113057_490.log</t>
  </si>
  <si>
    <t>urs.20160725_113144_518.log</t>
  </si>
  <si>
    <t>urs.20160725_113228_834.log</t>
  </si>
  <si>
    <t>urs.20160725_113316_459.log</t>
  </si>
  <si>
    <t>urs.20160725_113414_828.log</t>
  </si>
  <si>
    <t>urs.20160725_113509_652.log</t>
  </si>
  <si>
    <t>urs.20160725_113603_071.log</t>
  </si>
  <si>
    <t>urs.20160725_113659_105.log</t>
  </si>
  <si>
    <t>urs.20160725_113745_985.log</t>
  </si>
  <si>
    <t>urs.20160725_113836_454.log</t>
  </si>
  <si>
    <t>urs.20160725_113921_055.log</t>
  </si>
  <si>
    <t>urs.20160725_114011_882.log</t>
  </si>
  <si>
    <t>urs.20160725_114102_476.log</t>
  </si>
  <si>
    <t>urs.20160725_114152_111.log</t>
  </si>
  <si>
    <t>urs.20160725_114249_856.log</t>
  </si>
  <si>
    <t>urs.20160725_114347_086.log</t>
  </si>
  <si>
    <t>urs.20160725_114438_824.log</t>
  </si>
  <si>
    <t>urs.20160725_114532_138.log</t>
  </si>
  <si>
    <t>urs.20160725_114620_396.log</t>
  </si>
  <si>
    <t>urs.20160725_114712_801.log</t>
  </si>
  <si>
    <t>urs.20160725_114808_404.log</t>
  </si>
  <si>
    <t>urs.20160725_114904_038.log</t>
  </si>
  <si>
    <t>urs.20160725_114959_095.log</t>
  </si>
  <si>
    <t>urs.20160725_115059_378.log</t>
  </si>
  <si>
    <t>urs.20160725_115200_550.log</t>
  </si>
  <si>
    <t>urs.20160725_115252_641.log</t>
  </si>
  <si>
    <t>urs.20160725_115352_314.log</t>
  </si>
  <si>
    <t>urs.20160725_115454_499.log</t>
  </si>
  <si>
    <t>urs.20160725_115602_269.log</t>
  </si>
  <si>
    <t>urs.20160725_115712_285.log</t>
  </si>
  <si>
    <t>urs.20160725_115809_648.log</t>
  </si>
  <si>
    <t>urs.20160725_115910_382.log</t>
  </si>
  <si>
    <t>urs.20160725_115946_934.log</t>
  </si>
  <si>
    <t>urs.20160725_115954_142.log</t>
  </si>
  <si>
    <t>urs.20160725_120000_632.log</t>
  </si>
  <si>
    <t>urs.20160725_120007_699.log</t>
  </si>
  <si>
    <t>urs.20160725_120015_125.log</t>
  </si>
  <si>
    <t>urs.20160725_120026_482.log</t>
  </si>
  <si>
    <t>urs.20160725_120123_690.log</t>
  </si>
  <si>
    <t>urs.20160725_120228_495.log</t>
  </si>
  <si>
    <t>Semaine</t>
  </si>
  <si>
    <t>S29</t>
  </si>
  <si>
    <t>urs.20160725_120354_485.log</t>
  </si>
  <si>
    <t>urs.20160725_120506_404.log</t>
  </si>
  <si>
    <t>urs.20160725_120617_948.log</t>
  </si>
  <si>
    <t>urs.20160725_120736_185.log</t>
  </si>
  <si>
    <t>urs.20160725_120847_543.log</t>
  </si>
  <si>
    <t>urs.20160725_120957_012.log</t>
  </si>
  <si>
    <t>urs.20160725_121113_003.log</t>
  </si>
  <si>
    <t>urs.20160725_121234_625.log</t>
  </si>
  <si>
    <t>urs.20160725_121355_498.log</t>
  </si>
  <si>
    <t>urs.20160725_121516_138.log</t>
  </si>
  <si>
    <t>urs.20160725_121619_086.log</t>
  </si>
  <si>
    <t>urs.20160725_121739_102.log</t>
  </si>
  <si>
    <t>urs.20160725_121857_042.log</t>
  </si>
  <si>
    <t>urs.20160725_122018_758.log</t>
  </si>
  <si>
    <t>urs.20160725_122121_520.log</t>
  </si>
  <si>
    <t>urs.20160725_122239_289.log</t>
  </si>
  <si>
    <t>urs.20160725_122410_209.log</t>
  </si>
  <si>
    <t>urs.20160725_122537_619.log</t>
  </si>
  <si>
    <t>urs.20160725_122655_981.log</t>
  </si>
  <si>
    <t>urs.20160725_122814_530.log</t>
  </si>
  <si>
    <t>urs.20160725_122936_761.log</t>
  </si>
  <si>
    <t>urs.20160725_123043_032.log</t>
  </si>
  <si>
    <t>urs.20160725_123151_222.log</t>
  </si>
  <si>
    <t>urs.20160725_123309_849.log</t>
  </si>
  <si>
    <t>urs.20160725_123440_489.log</t>
  </si>
  <si>
    <t>urs.20160725_123558_086.log</t>
  </si>
  <si>
    <t>urs.20160725_123713_156.log</t>
  </si>
  <si>
    <t>urs.20160725_123842_797.log</t>
  </si>
  <si>
    <t>urs.20160725_124011_752.log</t>
  </si>
  <si>
    <t>urs.20160725_124135_371.log</t>
  </si>
  <si>
    <t>urs.20160725_124303_655.log</t>
  </si>
  <si>
    <t>urs.20160725_124433_124.log</t>
  </si>
  <si>
    <t>urs.20160725_124550_768.log</t>
  </si>
  <si>
    <t>urs.20160725_124710_098.log</t>
  </si>
  <si>
    <t>urs.20160725_124831_735.log</t>
  </si>
  <si>
    <t>urs.20160725_124954_294.log</t>
  </si>
  <si>
    <t>urs.20160725_125118_943.log</t>
  </si>
  <si>
    <t>urs.20160725_125225_354.log</t>
  </si>
  <si>
    <t>urs.20160725_125343_513.log</t>
  </si>
  <si>
    <t>urs.20160725_125501_594.log</t>
  </si>
  <si>
    <t>urs.20160725_125624_855.log</t>
  </si>
  <si>
    <t>urs.20160725_125746_976.log</t>
  </si>
  <si>
    <t>urs.20160725_125911_641.log</t>
  </si>
  <si>
    <t>urs.20160725_130040_018.log</t>
  </si>
  <si>
    <t>urs.20160725_130207_631.log</t>
  </si>
  <si>
    <t>urs.20160725_130326_149.log</t>
  </si>
  <si>
    <t>urs.20160725_130444_714.log</t>
  </si>
  <si>
    <t>urs.20160725_130605_197.log</t>
  </si>
  <si>
    <t>urs.20160725_130733_029.log</t>
  </si>
  <si>
    <t>urs.20160725_130853_824.log</t>
  </si>
  <si>
    <t>urs.20160725_131003_372.log</t>
  </si>
  <si>
    <t>urs.20160725_131116_460.log</t>
  </si>
  <si>
    <t>urs.20160725_131236_554.log</t>
  </si>
  <si>
    <t>urs.20160725_131348_317.log</t>
  </si>
  <si>
    <t>urs.20160725_131507_334.log</t>
  </si>
  <si>
    <t>urs.20160725_131630_469.log</t>
  </si>
  <si>
    <t>urs.20160725_131748_410.log</t>
  </si>
  <si>
    <t>urs.20160725_131911_093.log</t>
  </si>
  <si>
    <t>urs.20160725_132035_274.log</t>
  </si>
  <si>
    <t>urs.20160725_132151_030.log</t>
  </si>
  <si>
    <t>urs.20160725_132308_191.log</t>
  </si>
  <si>
    <t>urs.20160725_132418_643.log</t>
  </si>
  <si>
    <t>urs.20160725_132539_579.log</t>
  </si>
  <si>
    <t>urs.20160725_132655_367.log</t>
  </si>
  <si>
    <t>urs.20160725_132808_799.log</t>
  </si>
  <si>
    <t>urs.20160725_132921_232.log</t>
  </si>
  <si>
    <t>urs.20160725_133042_605.log</t>
  </si>
  <si>
    <t>urs.20160725_133150_873.log</t>
  </si>
  <si>
    <t>urs.20160725_133312_823.log</t>
  </si>
  <si>
    <t>urs.20160725_133424_524.log</t>
  </si>
  <si>
    <t>urs.20160725_133529_329.log</t>
  </si>
  <si>
    <t>urs.20160725_133635_382.log</t>
  </si>
  <si>
    <t>urs.20160725_133740_108.log</t>
  </si>
  <si>
    <t>urs.20160725_133847_924.log</t>
  </si>
  <si>
    <t>urs.20160725_133953_806.log</t>
  </si>
  <si>
    <t>urs.20160725_134104_336.log</t>
  </si>
  <si>
    <t>urs.20160725_134216_083.log</t>
  </si>
  <si>
    <t>urs.20160725_134321_559.log</t>
  </si>
  <si>
    <t>urs.20160725_134434_804.log</t>
  </si>
  <si>
    <t>urs.20160725_134544_647.log</t>
  </si>
  <si>
    <t>urs.20160725_134642_807.log</t>
  </si>
  <si>
    <t>urs.20160725_134736_114.log</t>
  </si>
  <si>
    <t>urs.20160725_134834_538.log</t>
  </si>
  <si>
    <t>urs.20160725_134938_485.log</t>
  </si>
  <si>
    <t>urs.20160725_135034_881.log</t>
  </si>
  <si>
    <t>urs.20160725_135137_783.log</t>
  </si>
  <si>
    <t>urs.20160725_135241_215.log</t>
  </si>
  <si>
    <t>urs.20160725_135344_678.log</t>
  </si>
  <si>
    <t>urs.20160725_135440_091.log</t>
  </si>
  <si>
    <t>urs.20160725_135551_932.log</t>
  </si>
  <si>
    <t>urs.20160725_135654_990.log</t>
  </si>
  <si>
    <t>urs.20160725_135757_829.log</t>
  </si>
  <si>
    <t>urs.20160725_135907_954.log</t>
  </si>
  <si>
    <t>urs.20160725_140008_609.log</t>
  </si>
  <si>
    <t>urs.20160725_140111_542.log</t>
  </si>
  <si>
    <t>urs.20160725_140212_696.log</t>
  </si>
  <si>
    <t>urs.20160725_140310_761.log</t>
  </si>
  <si>
    <t>urs.20160725_140410_278.log</t>
  </si>
  <si>
    <t>urs.20160725_140501_042.log</t>
  </si>
  <si>
    <t>urs.20160725_140557_813.log</t>
  </si>
  <si>
    <t>urs.20160725_140655_660.log</t>
  </si>
  <si>
    <t>urs.20160725_140802_461.log</t>
  </si>
  <si>
    <t>urs.20160725_140855_971.log</t>
  </si>
  <si>
    <t>urs.20160725_140941_291.log</t>
  </si>
  <si>
    <t>urs.20160725_141033_928.log</t>
  </si>
  <si>
    <t>urs.20160725_141131_447.log</t>
  </si>
  <si>
    <t>urs.20160725_141231_806.log</t>
  </si>
  <si>
    <t>urs.20160725_141330_573.log</t>
  </si>
  <si>
    <t>urs.20160725_141428_545.log</t>
  </si>
  <si>
    <t>urs.20160725_141521_166.log</t>
  </si>
  <si>
    <t>urs.20160725_141612_648.log</t>
  </si>
  <si>
    <t>urs.20160725_141704_629.log</t>
  </si>
  <si>
    <t>urs.20160725_141800_448.log</t>
  </si>
  <si>
    <t>urs.20160725_141851_680.log</t>
  </si>
  <si>
    <t>urs.20160725_141943_740.log</t>
  </si>
  <si>
    <t>urs.20160725_142038_123.log</t>
  </si>
  <si>
    <t>urs.20160725_142129_683.log</t>
  </si>
  <si>
    <t>urs.20160725_142217_140.log</t>
  </si>
  <si>
    <t>urs.20160725_142301_555.log</t>
  </si>
  <si>
    <t>urs.20160725_142355_252.log</t>
  </si>
  <si>
    <t>urs.20160725_142442_382.log</t>
  </si>
  <si>
    <t>urs.20160725_142536_344.log</t>
  </si>
  <si>
    <t>urs.20160725_142629_293.log</t>
  </si>
  <si>
    <t>urs.20160725_142721_492.log</t>
  </si>
  <si>
    <t>urs.20160725_142816_313.log</t>
  </si>
  <si>
    <t>urs.20160725_142904_643.log</t>
  </si>
  <si>
    <t>urs.20160725_142947_155.log</t>
  </si>
  <si>
    <t>urs.20160725_143032_381.log</t>
  </si>
  <si>
    <t>urs.20160725_143116_110.log</t>
  </si>
  <si>
    <t>urs.20160725_143201_757.log</t>
  </si>
  <si>
    <t>urs.20160725_143251_757.log</t>
  </si>
  <si>
    <t>urs.20160725_143346_593.log</t>
  </si>
  <si>
    <t>urs.20160725_143442_084.log</t>
  </si>
  <si>
    <t>urs.20160725_143535_173.log</t>
  </si>
  <si>
    <t>urs.20160725_143627_919.log</t>
  </si>
  <si>
    <t>urs.20160725_143718_652.log</t>
  </si>
  <si>
    <t>urs.20160725_143811_757.log</t>
  </si>
  <si>
    <t>urs.20160725_143858_574.log</t>
  </si>
  <si>
    <t>urs.20160725_143951_476.log</t>
  </si>
  <si>
    <t>urs.20160725_144040_976.log</t>
  </si>
  <si>
    <t>urs.20160725_144127_076.log</t>
  </si>
  <si>
    <t>urs.20160725_144217_809.log</t>
  </si>
  <si>
    <t>urs.20160725_144306_015.log</t>
  </si>
  <si>
    <t>urs.20160725_144345_921.log</t>
  </si>
  <si>
    <t>urs.20160725_144426_109.log</t>
  </si>
  <si>
    <t>urs.20160725_144507_497.log</t>
  </si>
  <si>
    <t>urs.20160725_144555_578.log</t>
  </si>
  <si>
    <t>urs.20160725_144640_196.log</t>
  </si>
  <si>
    <t>urs.20160725_144732_738.log</t>
  </si>
  <si>
    <t>urs.20160725_144815_235.log</t>
  </si>
  <si>
    <t>urs.20160725_144900_835.log</t>
  </si>
  <si>
    <t>urs.20160725_144942_239.log</t>
  </si>
  <si>
    <t>urs.20160725_145022_832.log</t>
  </si>
  <si>
    <t>urs.20160725_145105_515.log</t>
  </si>
  <si>
    <t>urs.20160725_145150_523.log</t>
  </si>
  <si>
    <t>urs.20160725_145232_769.log</t>
  </si>
  <si>
    <t>urs.20160725_145315_749.log</t>
  </si>
  <si>
    <t>urs.20160725_145400_928.log</t>
  </si>
  <si>
    <t>urs.20160725_145445_218.log</t>
  </si>
  <si>
    <t>urs.20160725_145531_864.log</t>
  </si>
  <si>
    <t>urs.20160725_145611_490.log</t>
  </si>
  <si>
    <t>urs.20160725_145656_295.log</t>
  </si>
  <si>
    <t>urs.20160725_145743_346.log</t>
  </si>
  <si>
    <t>urs.20160725_145819_961.log</t>
  </si>
  <si>
    <t>urs.20160725_145903_673.log</t>
  </si>
  <si>
    <t>urs.20160725_145950_881.log</t>
  </si>
  <si>
    <t>urs.20160725_150043_939.log</t>
  </si>
  <si>
    <t>urs.20160725_150123_517.log</t>
  </si>
  <si>
    <t>urs.20160725_150206_762.log</t>
  </si>
  <si>
    <t>urs.20160725_150241_863.log</t>
  </si>
  <si>
    <t>urs.20160725_150324_968.log</t>
  </si>
  <si>
    <t>urs.20160725_150403_798.log</t>
  </si>
  <si>
    <t>urs.20160725_150440_334.log</t>
  </si>
  <si>
    <t>urs.20160725_150522_565.log</t>
  </si>
  <si>
    <t>urs.20160725_150602_004.log</t>
  </si>
  <si>
    <t>urs.20160725_150651_036.log</t>
  </si>
  <si>
    <t>urs.20160725_150737_323.log</t>
  </si>
  <si>
    <t>urs.20160725_150821_099.log</t>
  </si>
  <si>
    <t>urs.20160725_150905_045.log</t>
  </si>
  <si>
    <t>urs.20160725_150945_498.log</t>
  </si>
  <si>
    <t>urs.20160725_151024_562.log</t>
  </si>
  <si>
    <t>urs.20160725_151107_463.log</t>
  </si>
  <si>
    <t>urs.20160725_151148_259.log</t>
  </si>
  <si>
    <t>urs.20160725_151230_958.log</t>
  </si>
  <si>
    <t>urs.20160725_151316_792.log</t>
  </si>
  <si>
    <t>urs.20160725_151402_674.log</t>
  </si>
  <si>
    <t>urs.20160725_151442_237.log</t>
  </si>
  <si>
    <t>urs.20160725_151523_407.log</t>
  </si>
  <si>
    <t>urs.20160725_151614_717.log</t>
  </si>
  <si>
    <t>urs.20160725_151655_747.log</t>
  </si>
  <si>
    <t>urs.20160725_151750_723.log</t>
  </si>
  <si>
    <t>urs.20160725_151847_650.log</t>
  </si>
  <si>
    <t>urs.20160725_151945_091.log</t>
  </si>
  <si>
    <t>urs.20160725_152028_414.log</t>
  </si>
  <si>
    <t>urs.20160725_152123_765.log</t>
  </si>
  <si>
    <t>Nb Appels Période</t>
  </si>
  <si>
    <t>Num Trad</t>
  </si>
  <si>
    <t>urs.20160725_152219_459.log</t>
  </si>
  <si>
    <t>urs.20160725_152311_955.log</t>
  </si>
  <si>
    <t>urs.20160725_152403_968.log</t>
  </si>
  <si>
    <t>urs.20160725_152456_479.log</t>
  </si>
  <si>
    <t>urs.20160725_152550_114.log</t>
  </si>
  <si>
    <t>urs.20160725_152638_211.log</t>
  </si>
  <si>
    <t>urs.20160725_152724_420.log</t>
  </si>
  <si>
    <t>urs.20160725_152813_577.log</t>
  </si>
  <si>
    <t>urs.20160725_152850_925.log</t>
  </si>
  <si>
    <t>urs.20160725_152936_042.log</t>
  </si>
  <si>
    <t>urs.20160725_153018_148.log</t>
  </si>
  <si>
    <t>urs.20160725_153057_586.log</t>
  </si>
  <si>
    <t>urs.20160725_153142_204.log</t>
  </si>
  <si>
    <t>urs.20160725_153224_528.log</t>
  </si>
  <si>
    <t>urs.20160725_153311_377.log</t>
  </si>
  <si>
    <t>urs.20160725_153354_778.log</t>
  </si>
  <si>
    <t>urs.20160725_153432_906.log</t>
  </si>
  <si>
    <t>urs.20160725_153507_664.log</t>
  </si>
  <si>
    <t>urs.20160725_153547_227.log</t>
  </si>
  <si>
    <t>urs.20160725_153621_954.log</t>
  </si>
  <si>
    <t>urs.20160725_153655_667.log</t>
  </si>
  <si>
    <t>urs.20160725_153727_679.log</t>
  </si>
  <si>
    <t>urs.20160725_153800_207.log</t>
  </si>
  <si>
    <t>urs.20160725_153834_325.log</t>
  </si>
  <si>
    <t>urs.20160725_153910_518.log</t>
  </si>
  <si>
    <t>urs.20160725_153945_261.log</t>
  </si>
  <si>
    <t>urs.20160725_154019_348.log</t>
  </si>
  <si>
    <t>urs.20160725_154055_120.log</t>
  </si>
  <si>
    <t>urs.20160725_154132_562.log</t>
  </si>
  <si>
    <t>urs.20160725_154208_974.log</t>
  </si>
  <si>
    <t>urs.20160725_154246_790.log</t>
  </si>
  <si>
    <t>urs.20160725_154330_190.log</t>
  </si>
  <si>
    <t>urs.20160725_154413_591.log</t>
  </si>
  <si>
    <t>urs.20160725_154456_041.log</t>
  </si>
  <si>
    <t>urs.20160725_154538_505.log</t>
  </si>
  <si>
    <t>urs.20160725_154626_212.log</t>
  </si>
  <si>
    <t>urs.20160725_154706_742.log</t>
  </si>
  <si>
    <t>urs.20160725_154749_192.log</t>
  </si>
  <si>
    <t>urs.20160725_154827_085.log</t>
  </si>
  <si>
    <t>urs.20160725_154912_062.log</t>
  </si>
  <si>
    <t>urs.20160725_155000_923.log</t>
  </si>
  <si>
    <t>urs.20160725_155040_751.log</t>
  </si>
  <si>
    <t>urs.20160725_155129_597.log</t>
  </si>
  <si>
    <t>urs.20160725_155223_388.log</t>
  </si>
  <si>
    <t>urs.20160725_155319_207.log</t>
  </si>
  <si>
    <t>urs.20160725_155357_491.log</t>
  </si>
  <si>
    <t>urs.20160725_155450_096.log</t>
  </si>
  <si>
    <t>urs.20160725_155531_344.log</t>
  </si>
  <si>
    <t>urs.20160725_155618_270.log</t>
  </si>
  <si>
    <t>urs.20160725_155700_532.log</t>
  </si>
  <si>
    <t>urs.20160725_155750_969.log</t>
  </si>
  <si>
    <t>urs.20160725_155833_247.log</t>
  </si>
  <si>
    <t>urs.20160725_155921_999.log</t>
  </si>
  <si>
    <t>urs.20160725_160011_187.log</t>
  </si>
  <si>
    <t>urs.20160725_160054_666.log</t>
  </si>
  <si>
    <t>urs.20160725_160132_763.log</t>
  </si>
  <si>
    <t>urs.20160725_160215_587.log</t>
  </si>
  <si>
    <t>urs.20160725_160302_342.log</t>
  </si>
  <si>
    <t>urs.20160725_160352_700.log</t>
  </si>
  <si>
    <t>urs.20160725_160442_310.log</t>
  </si>
  <si>
    <t>20/07/16</t>
  </si>
  <si>
    <t>006f02700b823efb,SOF,19/07/16-14:10:00,0150505050,00001047221468930382,0126262626,SOF1,SOF2,SOF3,SOF'</t>
  </si>
  <si>
    <t>006f02700b823efb,SOF,20/07/16-14:10:00,0150505050,00001047221468930382,0126262626,SOF1,SOF2,SOF3,SOF'</t>
  </si>
  <si>
    <t>006f02700b823efb,SOF,21/07/16-14:10:00,0150505050,00001047221468930382,0126262626,SOF1,SOF2,SOF3,SOF'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</si>
  <si>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</si>
  <si>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</si>
  <si>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</si>
  <si>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</si>
  <si>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</si>
  <si>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</si>
  <si>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</si>
  <si>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</si>
  <si>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</si>
  <si>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</si>
  <si>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</si>
  <si>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</si>
  <si>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</si>
  <si>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</si>
  <si>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</si>
  <si>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</si>
  <si>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</si>
  <si>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</si>
  <si>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</si>
  <si>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</si>
  <si>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</si>
  <si>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</si>
  <si>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</si>
  <si>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</si>
  <si>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</si>
  <si>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</si>
  <si>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</si>
  <si>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</si>
  <si>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</si>
  <si>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</si>
  <si>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</si>
  <si>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</si>
  <si>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</si>
  <si>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</si>
  <si>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</si>
  <si>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</si>
  <si>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</si>
  <si>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Choix EDF</t>
  </si>
  <si>
    <t>Choix EPP</t>
  </si>
  <si>
    <t>Choix EPC</t>
  </si>
  <si>
    <t>Choix ECE</t>
  </si>
  <si>
    <t>Choix E65</t>
  </si>
  <si>
    <t>Choix ECD</t>
  </si>
  <si>
    <t>Choix EEC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</si>
</sst>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sz val="11"/>
      <color rgb="FFC00000"/>
      <name val="Calibri"/>
      <family val="2"/>
      <scheme val="minor"/>
    </font>
    <font>
      <sz val="11"/>
      <color theme="5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5" tint="-0.499984740745262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7"/>
      <name val="Calibri"/>
      <family val="2"/>
      <scheme val="minor"/>
    </font>
    <font>
      <b/>
      <sz val="11"/>
      <color theme="7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16"/>
      <color theme="6" tint="-0.499984740745262"/>
      <name val="Calibri"/>
      <family val="2"/>
      <scheme val="minor"/>
    </font>
    <font>
      <b/>
      <sz val="16"/>
      <color theme="7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58">
    <border>
      <left/>
      <right/>
      <top/>
      <bottom/>
      <diagonal/>
    </border>
    <border>
      <left style="medium">
        <color theme="3" tint="0.39994506668294322"/>
      </left>
      <right/>
      <top style="medium">
        <color theme="3" tint="0.39994506668294322"/>
      </top>
      <bottom/>
      <diagonal/>
    </border>
    <border>
      <left/>
      <right style="medium">
        <color theme="3" tint="0.39994506668294322"/>
      </right>
      <top style="medium">
        <color theme="3" tint="0.39994506668294322"/>
      </top>
      <bottom/>
      <diagonal/>
    </border>
    <border>
      <left style="medium">
        <color theme="3" tint="0.39994506668294322"/>
      </left>
      <right/>
      <top/>
      <bottom/>
      <diagonal/>
    </border>
    <border>
      <left style="medium">
        <color theme="5"/>
      </left>
      <right/>
      <top style="medium">
        <color theme="5"/>
      </top>
      <bottom/>
      <diagonal/>
    </border>
    <border>
      <left/>
      <right/>
      <top style="medium">
        <color theme="5"/>
      </top>
      <bottom/>
      <diagonal/>
    </border>
    <border>
      <left/>
      <right style="medium">
        <color theme="5"/>
      </right>
      <top style="medium">
        <color theme="5"/>
      </top>
      <bottom/>
      <diagonal/>
    </border>
    <border>
      <left style="medium">
        <color theme="5"/>
      </left>
      <right/>
      <top/>
      <bottom style="medium">
        <color theme="5"/>
      </bottom>
      <diagonal/>
    </border>
    <border>
      <left/>
      <right/>
      <top/>
      <bottom style="medium">
        <color theme="5"/>
      </bottom>
      <diagonal/>
    </border>
    <border>
      <left/>
      <right style="medium">
        <color theme="5"/>
      </right>
      <top/>
      <bottom style="medium">
        <color theme="5"/>
      </bottom>
      <diagonal/>
    </border>
    <border>
      <left style="medium">
        <color theme="6" tint="-0.24994659260841701"/>
      </left>
      <right/>
      <top style="medium">
        <color theme="6" tint="-0.24994659260841701"/>
      </top>
      <bottom/>
      <diagonal/>
    </border>
    <border>
      <left/>
      <right style="medium">
        <color theme="6" tint="-0.24994659260841701"/>
      </right>
      <top style="medium">
        <color theme="6" tint="-0.24994659260841701"/>
      </top>
      <bottom/>
      <diagonal/>
    </border>
    <border>
      <left style="medium">
        <color theme="6" tint="-0.24994659260841701"/>
      </left>
      <right/>
      <top/>
      <bottom style="medium">
        <color theme="6" tint="-0.24994659260841701"/>
      </bottom>
      <diagonal/>
    </border>
    <border>
      <left/>
      <right style="medium">
        <color theme="6" tint="-0.24994659260841701"/>
      </right>
      <top/>
      <bottom style="medium">
        <color theme="6" tint="-0.24994659260841701"/>
      </bottom>
      <diagonal/>
    </border>
    <border>
      <left/>
      <right style="medium">
        <color theme="3" tint="0.39991454817346722"/>
      </right>
      <top style="medium">
        <color theme="3" tint="0.39991454817346722"/>
      </top>
      <bottom/>
      <diagonal/>
    </border>
    <border>
      <left style="medium">
        <color theme="5" tint="-0.499984740745262"/>
      </left>
      <right/>
      <top style="medium">
        <color theme="5" tint="-0.499984740745262"/>
      </top>
      <bottom/>
      <diagonal/>
    </border>
    <border>
      <left/>
      <right style="medium">
        <color theme="5" tint="-0.499984740745262"/>
      </right>
      <top style="medium">
        <color theme="5" tint="-0.499984740745262"/>
      </top>
      <bottom/>
      <diagonal/>
    </border>
    <border>
      <left style="medium">
        <color theme="5" tint="-0.499984740745262"/>
      </left>
      <right/>
      <top/>
      <bottom style="medium">
        <color theme="5" tint="-0.499984740745262"/>
      </bottom>
      <diagonal/>
    </border>
    <border>
      <left/>
      <right style="medium">
        <color theme="5" tint="-0.499984740745262"/>
      </right>
      <top/>
      <bottom style="medium">
        <color theme="5" tint="-0.499984740745262"/>
      </bottom>
      <diagonal/>
    </border>
    <border>
      <left style="medium">
        <color theme="6" tint="-0.24994659260841701"/>
      </left>
      <right/>
      <top/>
      <bottom/>
      <diagonal/>
    </border>
    <border>
      <left/>
      <right style="medium">
        <color theme="6" tint="-0.24994659260841701"/>
      </right>
      <top/>
      <bottom/>
      <diagonal/>
    </border>
    <border>
      <left style="medium">
        <color theme="5"/>
      </left>
      <right/>
      <top/>
      <bottom/>
      <diagonal/>
    </border>
    <border>
      <left style="medium">
        <color theme="3" tint="0.39991454817346722"/>
      </left>
      <right/>
      <top style="medium">
        <color theme="3" tint="0.39991454817346722"/>
      </top>
      <bottom/>
      <diagonal/>
    </border>
    <border>
      <left style="medium">
        <color theme="3" tint="0.39991454817346722"/>
      </left>
      <right/>
      <top/>
      <bottom/>
      <diagonal/>
    </border>
    <border>
      <left style="medium">
        <color theme="6" tint="0.39994506668294322"/>
      </left>
      <right/>
      <top style="medium">
        <color theme="6" tint="0.39994506668294322"/>
      </top>
      <bottom/>
      <diagonal/>
    </border>
    <border>
      <left/>
      <right/>
      <top style="medium">
        <color theme="6" tint="0.39994506668294322"/>
      </top>
      <bottom/>
      <diagonal/>
    </border>
    <border>
      <left/>
      <right style="medium">
        <color theme="6" tint="0.39994506668294322"/>
      </right>
      <top style="medium">
        <color theme="6" tint="0.39994506668294322"/>
      </top>
      <bottom/>
      <diagonal/>
    </border>
    <border>
      <left style="medium">
        <color theme="6" tint="0.39994506668294322"/>
      </left>
      <right/>
      <top/>
      <bottom style="medium">
        <color theme="6" tint="0.39994506668294322"/>
      </bottom>
      <diagonal/>
    </border>
    <border>
      <left/>
      <right/>
      <top/>
      <bottom style="medium">
        <color theme="6" tint="0.39994506668294322"/>
      </bottom>
      <diagonal/>
    </border>
    <border>
      <left/>
      <right style="medium">
        <color theme="6" tint="0.39994506668294322"/>
      </right>
      <top/>
      <bottom style="medium">
        <color theme="6" tint="0.39994506668294322"/>
      </bottom>
      <diagonal/>
    </border>
    <border>
      <left/>
      <right style="medium">
        <color theme="5"/>
      </right>
      <top/>
      <bottom/>
      <diagonal/>
    </border>
    <border>
      <left style="medium">
        <color theme="5"/>
      </left>
      <right style="medium">
        <color theme="5"/>
      </right>
      <top/>
      <bottom style="medium">
        <color theme="5"/>
      </bottom>
      <diagonal/>
    </border>
    <border>
      <left/>
      <right style="medium">
        <color theme="3" tint="0.39994506668294322"/>
      </right>
      <top/>
      <bottom/>
      <diagonal/>
    </border>
    <border>
      <left/>
      <right style="medium">
        <color theme="3" tint="0.39991454817346722"/>
      </right>
      <top/>
      <bottom/>
      <diagonal/>
    </border>
    <border>
      <left style="medium">
        <color theme="5"/>
      </left>
      <right style="medium">
        <color theme="5"/>
      </right>
      <top style="medium">
        <color theme="5"/>
      </top>
      <bottom/>
      <diagonal/>
    </border>
    <border>
      <left/>
      <right style="medium">
        <color theme="7"/>
      </right>
      <top style="medium">
        <color theme="7"/>
      </top>
      <bottom/>
      <diagonal/>
    </border>
    <border>
      <left/>
      <right style="medium">
        <color theme="7"/>
      </right>
      <top/>
      <bottom style="medium">
        <color theme="7"/>
      </bottom>
      <diagonal/>
    </border>
    <border>
      <left style="medium">
        <color theme="3" tint="0.39991454817346722"/>
      </left>
      <right/>
      <top/>
      <bottom style="medium">
        <color theme="3" tint="0.39988402966399123"/>
      </bottom>
      <diagonal/>
    </border>
    <border>
      <left style="medium">
        <color theme="5"/>
      </left>
      <right/>
      <top style="medium">
        <color theme="7"/>
      </top>
      <bottom/>
      <diagonal/>
    </border>
    <border>
      <left style="medium">
        <color theme="5"/>
      </left>
      <right/>
      <top/>
      <bottom style="medium">
        <color theme="7"/>
      </bottom>
      <diagonal/>
    </border>
    <border>
      <left style="medium">
        <color theme="6" tint="-0.24994659260841701"/>
      </left>
      <right/>
      <top style="medium">
        <color theme="6" tint="-0.24994659260841701"/>
      </top>
      <bottom style="medium">
        <color theme="6" tint="-0.24994659260841701"/>
      </bottom>
      <diagonal/>
    </border>
    <border>
      <left/>
      <right style="medium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/>
      <right/>
      <top style="medium">
        <color theme="6" tint="-0.24994659260841701"/>
      </top>
      <bottom style="medium">
        <color theme="6" tint="-0.24994659260841701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 diagonalDown="1">
      <left/>
      <right/>
      <top style="thin">
        <color theme="0"/>
      </top>
      <bottom/>
      <diagonal style="thin">
        <color theme="0"/>
      </diagonal>
    </border>
    <border diagonalDown="1">
      <left/>
      <right style="thin">
        <color theme="0"/>
      </right>
      <top style="thin">
        <color theme="0"/>
      </top>
      <bottom style="thin">
        <color theme="0"/>
      </bottom>
      <diagonal style="thin">
        <color theme="0"/>
      </diagonal>
    </border>
    <border diagonalDown="1">
      <left/>
      <right/>
      <top style="thin">
        <color theme="0"/>
      </top>
      <bottom style="thin">
        <color theme="0"/>
      </bottom>
      <diagonal style="thin">
        <color theme="0"/>
      </diagonal>
    </border>
    <border diagonalDown="1"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 style="thin">
        <color theme="0"/>
      </diagonal>
    </border>
    <border diagonalDown="1">
      <left style="thin">
        <color theme="0"/>
      </left>
      <right/>
      <top style="thin">
        <color theme="0"/>
      </top>
      <bottom style="thin">
        <color theme="0"/>
      </bottom>
      <diagonal style="thin">
        <color theme="0"/>
      </diagonal>
    </border>
    <border diagonalDown="1">
      <left style="thin">
        <color theme="0"/>
      </left>
      <right style="thin">
        <color theme="0"/>
      </right>
      <top/>
      <bottom style="thin">
        <color theme="0"/>
      </bottom>
      <diagonal style="thin">
        <color theme="0"/>
      </diagonal>
    </border>
    <border diagonalDown="1">
      <left style="thin">
        <color theme="0"/>
      </left>
      <right/>
      <top/>
      <bottom style="thin">
        <color theme="0"/>
      </bottom>
      <diagonal style="thin">
        <color theme="0"/>
      </diagonal>
    </border>
    <border>
      <left style="medium">
        <color theme="7"/>
      </left>
      <right style="thin">
        <color theme="0"/>
      </right>
      <top style="medium">
        <color theme="7"/>
      </top>
      <bottom/>
      <diagonal/>
    </border>
    <border>
      <left style="thin">
        <color theme="0"/>
      </left>
      <right style="medium">
        <color theme="7"/>
      </right>
      <top style="medium">
        <color theme="7"/>
      </top>
      <bottom/>
      <diagonal/>
    </border>
    <border>
      <left style="medium">
        <color theme="7"/>
      </left>
      <right/>
      <top style="medium">
        <color theme="7"/>
      </top>
      <bottom style="medium">
        <color theme="7"/>
      </bottom>
      <diagonal/>
    </border>
    <border>
      <left/>
      <right/>
      <top style="medium">
        <color theme="7"/>
      </top>
      <bottom style="medium">
        <color theme="7"/>
      </bottom>
      <diagonal/>
    </border>
    <border>
      <left/>
      <right style="medium">
        <color theme="7"/>
      </right>
      <top style="medium">
        <color theme="7"/>
      </top>
      <bottom style="medium">
        <color theme="7"/>
      </bottom>
      <diagonal/>
    </border>
    <border>
      <left style="medium">
        <color theme="5" tint="-0.499984740745262"/>
      </left>
      <right style="medium">
        <color theme="5" tint="-0.49998474074526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medium">
        <color theme="5" tint="-0.499984740745262"/>
      </top>
      <bottom style="medium">
        <color theme="5"/>
      </bottom>
      <diagonal/>
    </border>
    <border>
      <left/>
      <right style="thin">
        <color theme="0"/>
      </right>
      <top style="medium">
        <color theme="5" tint="-0.499984740745262"/>
      </top>
      <bottom style="medium">
        <color theme="5"/>
      </bottom>
      <diagonal/>
    </border>
    <border>
      <left/>
      <right/>
      <top style="medium">
        <color theme="0"/>
      </top>
      <bottom style="thin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 diagonalDown="1"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 style="thin">
        <color theme="0"/>
      </diagonal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theme="3"/>
      </left>
      <right/>
      <top style="medium">
        <color theme="3"/>
      </top>
      <bottom/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/>
      <top/>
      <bottom style="medium">
        <color theme="3"/>
      </bottom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medium">
        <color theme="0"/>
      </left>
      <right style="thin">
        <color theme="0"/>
      </right>
      <top/>
      <bottom style="thin">
        <color theme="0"/>
      </bottom>
      <diagonal/>
    </border>
    <border diagonalDown="1">
      <left style="thin">
        <color theme="0"/>
      </left>
      <right style="thin">
        <color theme="0"/>
      </right>
      <top/>
      <bottom/>
      <diagonal style="thin">
        <color theme="0"/>
      </diagonal>
    </border>
    <border>
      <left style="medium">
        <color theme="0"/>
      </left>
      <right/>
      <top style="medium">
        <color theme="3"/>
      </top>
      <bottom/>
      <diagonal/>
    </border>
    <border>
      <left/>
      <right style="medium">
        <color theme="0"/>
      </right>
      <top style="medium">
        <color theme="3"/>
      </top>
      <bottom/>
      <diagonal/>
    </border>
    <border>
      <left style="medium">
        <color theme="5"/>
      </left>
      <right style="medium">
        <color theme="0"/>
      </right>
      <top style="thin">
        <color theme="4" tint="0.79998168889431442"/>
      </top>
      <bottom style="thin">
        <color theme="4" tint="0.79998168889431442"/>
      </bottom>
      <diagonal/>
    </border>
    <border>
      <left style="medium">
        <color theme="0"/>
      </left>
      <right style="thin">
        <color theme="0"/>
      </right>
      <top style="thin">
        <color theme="4" tint="0.79998168889431442"/>
      </top>
      <bottom style="thin">
        <color theme="4" tint="0.79998168889431442"/>
      </bottom>
      <diagonal/>
    </border>
    <border>
      <left style="medium">
        <color theme="4" tint="0.79998168889431442"/>
      </left>
      <right style="medium">
        <color theme="4" tint="0.79998168889431442"/>
      </right>
      <top/>
      <bottom/>
      <diagonal/>
    </border>
    <border>
      <left style="medium">
        <color theme="4" tint="0.79998168889431442"/>
      </left>
      <right style="medium">
        <color theme="4" tint="0.79998168889431442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medium">
        <color theme="4" tint="0.79998168889431442"/>
      </left>
      <right style="medium">
        <color theme="0"/>
      </right>
      <top style="thin">
        <color theme="4" tint="0.79998168889431442"/>
      </top>
      <bottom style="thin">
        <color theme="4" tint="0.79998168889431442"/>
      </bottom>
      <diagonal/>
    </border>
    <border>
      <left style="medium">
        <color theme="0"/>
      </left>
      <right style="thin">
        <color theme="0"/>
      </right>
      <top/>
      <bottom/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6" tint="0.79998168889431442"/>
      </top>
      <bottom style="thin">
        <color theme="6" tint="0.79998168889431442"/>
      </bottom>
      <diagonal/>
    </border>
    <border>
      <left style="thin">
        <color theme="0"/>
      </left>
      <right style="thin">
        <color theme="6" tint="0.79998168889431442"/>
      </right>
      <top style="thin">
        <color theme="6" tint="0.79998168889431442"/>
      </top>
      <bottom style="thin">
        <color theme="6" tint="0.79998168889431442"/>
      </bottom>
      <diagonal/>
    </border>
    <border>
      <left style="thin">
        <color theme="6" tint="0.79998168889431442"/>
      </left>
      <right style="thin">
        <color theme="0"/>
      </right>
      <top style="thin">
        <color theme="6" tint="0.79998168889431442"/>
      </top>
      <bottom style="thin">
        <color theme="6" tint="0.79998168889431442"/>
      </bottom>
      <diagonal/>
    </border>
    <border>
      <left style="thin">
        <color theme="0"/>
      </left>
      <right style="thin">
        <color theme="6" tint="0.79998168889431442"/>
      </right>
      <top style="thin">
        <color theme="6" tint="0.79998168889431442"/>
      </top>
      <bottom style="thin">
        <color theme="0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6" tint="0.79998168889431442"/>
      </top>
      <bottom style="medium">
        <color theme="5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6" tint="0.79998168889431442"/>
      </top>
      <bottom/>
      <diagonal/>
    </border>
    <border>
      <left style="thin">
        <color theme="0"/>
      </left>
      <right style="thin">
        <color theme="0"/>
      </right>
      <top style="thin">
        <color theme="6" tint="0.79998168889431442"/>
      </top>
      <bottom style="thin">
        <color theme="6" tint="0.79998168889431442"/>
      </bottom>
      <diagonal/>
    </border>
    <border>
      <left style="thin">
        <color theme="6" tint="0.79998168889431442"/>
      </left>
      <right style="thin">
        <color theme="6" tint="0.79998168889431442"/>
      </right>
      <top/>
      <bottom style="thin">
        <color theme="0"/>
      </bottom>
      <diagonal/>
    </border>
    <border>
      <left style="thin">
        <color theme="6" tint="0.79998168889431442"/>
      </left>
      <right style="thin">
        <color theme="0"/>
      </right>
      <top style="thin">
        <color theme="6" tint="0.79998168889431442"/>
      </top>
      <bottom style="thin">
        <color theme="0"/>
      </bottom>
      <diagonal/>
    </border>
    <border>
      <left style="thin">
        <color theme="6" tint="0.79998168889431442"/>
      </left>
      <right style="thin">
        <color theme="6" tint="0.79998168889431442"/>
      </right>
      <top/>
      <bottom/>
      <diagonal/>
    </border>
    <border>
      <left style="thin">
        <color theme="6" tint="0.79998168889431442"/>
      </left>
      <right style="thin">
        <color theme="6" tint="0.79998168889431442"/>
      </right>
      <top style="medium">
        <color theme="6" tint="-0.24994659260841701"/>
      </top>
      <bottom style="medium">
        <color theme="5"/>
      </bottom>
      <diagonal/>
    </border>
    <border>
      <left style="thin">
        <color theme="0"/>
      </left>
      <right style="thin">
        <color theme="6" tint="0.79998168889431442"/>
      </right>
      <top/>
      <bottom style="thin">
        <color theme="6" tint="0.79998168889431442"/>
      </bottom>
      <diagonal/>
    </border>
    <border>
      <left style="thin">
        <color theme="6" tint="0.79998168889431442"/>
      </left>
      <right style="thin">
        <color theme="6" tint="0.79998168889431442"/>
      </right>
      <top/>
      <bottom style="thin">
        <color theme="6" tint="0.79998168889431442"/>
      </bottom>
      <diagonal/>
    </border>
    <border>
      <left style="thin">
        <color theme="6" tint="0.79998168889431442"/>
      </left>
      <right style="thin">
        <color theme="0"/>
      </right>
      <top/>
      <bottom style="thin">
        <color theme="6" tint="0.79998168889431442"/>
      </bottom>
      <diagonal/>
    </border>
    <border>
      <left style="medium">
        <color theme="6" tint="-0.499984740745262"/>
      </left>
      <right style="thin">
        <color theme="6" tint="0.79998168889431442"/>
      </right>
      <top style="medium">
        <color theme="6" tint="-0.499984740745262"/>
      </top>
      <bottom style="thin">
        <color theme="6" tint="0.79998168889431442"/>
      </bottom>
      <diagonal/>
    </border>
    <border>
      <left style="thin">
        <color theme="6" tint="0.79998168889431442"/>
      </left>
      <right style="thin">
        <color theme="6" tint="0.79998168889431442"/>
      </right>
      <top style="medium">
        <color theme="6" tint="-0.499984740745262"/>
      </top>
      <bottom style="thin">
        <color theme="6" tint="0.79998168889431442"/>
      </bottom>
      <diagonal/>
    </border>
    <border>
      <left style="thin">
        <color theme="6" tint="0.79998168889431442"/>
      </left>
      <right style="medium">
        <color theme="6" tint="-0.499984740745262"/>
      </right>
      <top style="medium">
        <color theme="6" tint="-0.499984740745262"/>
      </top>
      <bottom style="thin">
        <color theme="6" tint="0.79998168889431442"/>
      </bottom>
      <diagonal/>
    </border>
    <border>
      <left style="medium">
        <color theme="6" tint="-0.499984740745262"/>
      </left>
      <right style="thin">
        <color theme="6" tint="0.79998168889431442"/>
      </right>
      <top style="thin">
        <color theme="6" tint="0.79998168889431442"/>
      </top>
      <bottom style="medium">
        <color theme="6" tint="-0.499984740745262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6" tint="0.79998168889431442"/>
      </top>
      <bottom style="medium">
        <color theme="6" tint="-0.499984740745262"/>
      </bottom>
      <diagonal/>
    </border>
    <border>
      <left style="thin">
        <color theme="6" tint="0.79998168889431442"/>
      </left>
      <right style="medium">
        <color theme="6" tint="-0.499984740745262"/>
      </right>
      <top style="thin">
        <color theme="6" tint="0.79998168889431442"/>
      </top>
      <bottom style="medium">
        <color theme="6" tint="-0.499984740745262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0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0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/>
      <diagonal/>
    </border>
    <border>
      <left style="thin">
        <color theme="7" tint="0.79998168889431442"/>
      </left>
      <right style="thin">
        <color theme="0"/>
      </right>
      <top style="thin">
        <color theme="7" tint="0.79998168889431442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0"/>
      </left>
      <right/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0"/>
      </left>
      <right style="thin">
        <color theme="7" tint="0.79998168889431442"/>
      </right>
      <top style="thin">
        <color theme="7" tint="0.79998168889431442"/>
      </top>
      <bottom style="thin">
        <color theme="0"/>
      </bottom>
      <diagonal/>
    </border>
    <border>
      <left style="thin">
        <color theme="7" tint="0.79998168889431442"/>
      </left>
      <right style="thin">
        <color theme="7" tint="0.79998168889431442"/>
      </right>
      <top/>
      <bottom style="thin">
        <color theme="0"/>
      </bottom>
      <diagonal/>
    </border>
    <border>
      <left style="thin">
        <color theme="7" tint="0.79998168889431442"/>
      </left>
      <right style="thin">
        <color theme="7" tint="0.79998168889431442"/>
      </right>
      <top/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0"/>
      </top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0"/>
      </bottom>
      <diagonal/>
    </border>
    <border>
      <left/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7" tint="0.79998168889431442"/>
      </left>
      <right/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7" tint="0.79998168889431442"/>
      </right>
      <top style="medium">
        <color theme="5"/>
      </top>
      <bottom style="medium">
        <color theme="6" tint="-0.24994659260841701"/>
      </bottom>
      <diagonal/>
    </border>
    <border>
      <left style="thin">
        <color theme="7" tint="0.79998168889431442"/>
      </left>
      <right style="thin">
        <color theme="7" tint="0.79998168889431442"/>
      </right>
      <top/>
      <bottom/>
      <diagonal/>
    </border>
    <border>
      <left style="thin">
        <color theme="7" tint="0.79998168889431442"/>
      </left>
      <right style="thin">
        <color theme="7" tint="0.79998168889431442"/>
      </right>
      <top style="medium">
        <color theme="3" tint="0.39988402966399123"/>
      </top>
      <bottom style="medium">
        <color theme="5"/>
      </bottom>
      <diagonal/>
    </border>
    <border>
      <left style="thin">
        <color theme="0"/>
      </left>
      <right style="thin">
        <color theme="7" tint="0.79998168889431442"/>
      </right>
      <top/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0"/>
      </right>
      <top/>
      <bottom style="thin">
        <color theme="7" tint="0.79998168889431442"/>
      </bottom>
      <diagonal/>
    </border>
    <border>
      <left style="thin">
        <color theme="0"/>
      </left>
      <right style="medium">
        <color theme="0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0"/>
      </left>
      <right/>
      <top/>
      <bottom/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medium">
        <color theme="7" tint="-0.24994659260841701"/>
      </left>
      <right style="thin">
        <color theme="7" tint="0.79998168889431442"/>
      </right>
      <top style="medium">
        <color theme="7" tint="-0.24994659260841701"/>
      </top>
      <bottom style="thin">
        <color theme="7" tint="0.79998168889431442"/>
      </bottom>
      <diagonal/>
    </border>
    <border>
      <left style="thin">
        <color theme="7" tint="0.79998168889431442"/>
      </left>
      <right style="thin">
        <color theme="7" tint="0.79998168889431442"/>
      </right>
      <top style="medium">
        <color theme="7" tint="-0.24994659260841701"/>
      </top>
      <bottom style="thin">
        <color theme="7" tint="0.79998168889431442"/>
      </bottom>
      <diagonal/>
    </border>
    <border>
      <left style="thin">
        <color theme="7" tint="0.79998168889431442"/>
      </left>
      <right style="medium">
        <color theme="7" tint="-0.24994659260841701"/>
      </right>
      <top style="medium">
        <color theme="7" tint="-0.24994659260841701"/>
      </top>
      <bottom style="thin">
        <color theme="7" tint="0.79998168889431442"/>
      </bottom>
      <diagonal/>
    </border>
    <border>
      <left style="medium">
        <color theme="7" tint="-0.24994659260841701"/>
      </left>
      <right style="thin">
        <color theme="7" tint="0.79998168889431442"/>
      </right>
      <top style="thin">
        <color theme="7" tint="0.79998168889431442"/>
      </top>
      <bottom style="medium">
        <color theme="7" tint="-0.24994659260841701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medium">
        <color theme="7" tint="-0.24994659260841701"/>
      </bottom>
      <diagonal/>
    </border>
    <border>
      <left style="thin">
        <color theme="7" tint="0.79998168889431442"/>
      </left>
      <right style="medium">
        <color theme="7" tint="-0.24994659260841701"/>
      </right>
      <top style="thin">
        <color theme="7" tint="0.79998168889431442"/>
      </top>
      <bottom style="medium">
        <color theme="7" tint="-0.24994659260841701"/>
      </bottom>
      <diagonal/>
    </border>
    <border>
      <left style="thin">
        <color theme="0"/>
      </left>
      <right/>
      <top style="medium">
        <color theme="7"/>
      </top>
      <bottom style="medium">
        <color rgb="FFC00000"/>
      </bottom>
      <diagonal/>
    </border>
    <border>
      <left/>
      <right style="thin">
        <color theme="0"/>
      </right>
      <top style="medium">
        <color theme="7"/>
      </top>
      <bottom style="medium">
        <color rgb="FFC00000"/>
      </bottom>
      <diagonal/>
    </border>
    <border>
      <left/>
      <right/>
      <top style="medium">
        <color theme="7"/>
      </top>
      <bottom style="medium">
        <color rgb="FFC00000"/>
      </bottom>
      <diagonal/>
    </border>
    <border>
      <left style="thin">
        <color theme="0"/>
      </left>
      <right/>
      <top/>
      <bottom style="medium">
        <color rgb="FFC00000"/>
      </bottom>
      <diagonal/>
    </border>
    <border>
      <left/>
      <right style="thin">
        <color theme="0"/>
      </right>
      <top/>
      <bottom style="medium">
        <color rgb="FFC00000"/>
      </bottom>
      <diagonal/>
    </border>
    <border diagonalDown="1">
      <left style="thin">
        <color theme="0"/>
      </left>
      <right style="thin">
        <color theme="0"/>
      </right>
      <top style="thin">
        <color theme="0"/>
      </top>
      <bottom/>
      <diagonal style="thin">
        <color theme="0"/>
      </diagonal>
    </border>
    <border>
      <left style="medium">
        <color theme="9" tint="-0.499984740745262"/>
      </left>
      <right/>
      <top style="medium">
        <color theme="9" tint="-0.499984740745262"/>
      </top>
      <bottom/>
      <diagonal/>
    </border>
    <border>
      <left/>
      <right/>
      <top style="medium">
        <color theme="9" tint="-0.499984740745262"/>
      </top>
      <bottom/>
      <diagonal/>
    </border>
    <border>
      <left/>
      <right style="medium">
        <color theme="9" tint="-0.499984740745262"/>
      </right>
      <top style="medium">
        <color theme="9" tint="-0.499984740745262"/>
      </top>
      <bottom/>
      <diagonal/>
    </border>
    <border>
      <left style="medium">
        <color theme="9" tint="-0.499984740745262"/>
      </left>
      <right/>
      <top/>
      <bottom/>
      <diagonal/>
    </border>
    <border>
      <left/>
      <right style="medium">
        <color theme="9" tint="-0.499984740745262"/>
      </right>
      <top/>
      <bottom/>
      <diagonal/>
    </border>
    <border>
      <left style="medium">
        <color theme="9" tint="-0.499984740745262"/>
      </left>
      <right/>
      <top/>
      <bottom style="medium">
        <color theme="9" tint="-0.499984740745262"/>
      </bottom>
      <diagonal/>
    </border>
    <border>
      <left/>
      <right/>
      <top/>
      <bottom style="medium">
        <color theme="9" tint="-0.499984740745262"/>
      </bottom>
      <diagonal/>
    </border>
    <border>
      <left/>
      <right style="medium">
        <color theme="9" tint="-0.499984740745262"/>
      </right>
      <top/>
      <bottom style="medium">
        <color theme="9" tint="-0.499984740745262"/>
      </bottom>
      <diagonal/>
    </border>
  </borders>
  <cellStyleXfs count="2">
    <xf numFmtId="0" fontId="0" fillId="0" borderId="0"/>
    <xf numFmtId="0" fontId="1" fillId="0" borderId="0"/>
  </cellStyleXfs>
  <cellXfs count="236">
    <xf numFmtId="0" fontId="0" fillId="0" borderId="0" xfId="0"/>
    <xf numFmtId="0" fontId="1" fillId="2" borderId="0" xfId="1" applyFill="1"/>
    <xf numFmtId="0" fontId="2" fillId="4" borderId="0" xfId="1" applyFont="1" applyFill="1"/>
    <xf numFmtId="0" fontId="0" fillId="0" borderId="7" xfId="0" applyBorder="1"/>
    <xf numFmtId="0" fontId="0" fillId="0" borderId="9" xfId="0" applyBorder="1"/>
    <xf numFmtId="0" fontId="0" fillId="0" borderId="0" xfId="0" quotePrefix="1"/>
    <xf numFmtId="0" fontId="0" fillId="0" borderId="10" xfId="0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0" borderId="19" xfId="0" applyBorder="1" applyAlignment="1"/>
    <xf numFmtId="0" fontId="0" fillId="0" borderId="20" xfId="0" applyBorder="1" applyAlignment="1"/>
    <xf numFmtId="0" fontId="0" fillId="0" borderId="0" xfId="0" applyNumberFormat="1"/>
    <xf numFmtId="0" fontId="0" fillId="3" borderId="0" xfId="0" applyNumberFormat="1" applyFill="1" applyAlignment="1">
      <alignment wrapText="1"/>
    </xf>
    <xf numFmtId="0" fontId="0" fillId="3" borderId="0" xfId="0" applyNumberFormat="1" applyFill="1"/>
    <xf numFmtId="0" fontId="0" fillId="5" borderId="0" xfId="0" applyNumberFormat="1" applyFill="1"/>
    <xf numFmtId="0" fontId="5" fillId="0" borderId="0" xfId="0" applyFont="1"/>
    <xf numFmtId="0" fontId="0" fillId="0" borderId="21" xfId="0" applyBorder="1"/>
    <xf numFmtId="0" fontId="0" fillId="0" borderId="30" xfId="0" applyBorder="1"/>
    <xf numFmtId="0" fontId="0" fillId="0" borderId="4" xfId="0" applyBorder="1"/>
    <xf numFmtId="0" fontId="0" fillId="0" borderId="6" xfId="0" applyBorder="1"/>
    <xf numFmtId="0" fontId="1" fillId="2" borderId="4" xfId="1" applyFill="1" applyBorder="1"/>
    <xf numFmtId="0" fontId="1" fillId="2" borderId="21" xfId="1" applyFill="1" applyBorder="1"/>
    <xf numFmtId="0" fontId="1" fillId="2" borderId="7" xfId="1" applyFill="1" applyBorder="1"/>
    <xf numFmtId="0" fontId="4" fillId="0" borderId="22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33" xfId="0" applyBorder="1" applyAlignment="1">
      <alignment horizontal="center"/>
    </xf>
    <xf numFmtId="0" fontId="7" fillId="0" borderId="4" xfId="0" applyFont="1" applyBorder="1"/>
    <xf numFmtId="0" fontId="7" fillId="0" borderId="5" xfId="0" applyFont="1" applyBorder="1"/>
    <xf numFmtId="0" fontId="7" fillId="0" borderId="6" xfId="0" applyFont="1" applyBorder="1"/>
    <xf numFmtId="0" fontId="8" fillId="0" borderId="4" xfId="0" applyFont="1" applyBorder="1" applyAlignment="1"/>
    <xf numFmtId="0" fontId="8" fillId="0" borderId="7" xfId="0" applyFont="1" applyBorder="1" applyAlignment="1"/>
    <xf numFmtId="0" fontId="7" fillId="0" borderId="7" xfId="0" applyFont="1" applyBorder="1" applyAlignment="1"/>
    <xf numFmtId="0" fontId="7" fillId="0" borderId="34" xfId="0" applyFont="1" applyBorder="1" applyAlignment="1"/>
    <xf numFmtId="0" fontId="9" fillId="0" borderId="23" xfId="0" applyFont="1" applyBorder="1" applyAlignment="1">
      <alignment horizontal="center"/>
    </xf>
    <xf numFmtId="164" fontId="0" fillId="0" borderId="0" xfId="0" applyNumberFormat="1"/>
    <xf numFmtId="0" fontId="0" fillId="0" borderId="37" xfId="0" applyBorder="1" applyAlignment="1">
      <alignment horizontal="center"/>
    </xf>
    <xf numFmtId="0" fontId="9" fillId="0" borderId="36" xfId="0" applyFont="1" applyBorder="1"/>
    <xf numFmtId="0" fontId="10" fillId="0" borderId="38" xfId="0" applyFont="1" applyBorder="1" applyAlignment="1"/>
    <xf numFmtId="0" fontId="9" fillId="0" borderId="35" xfId="0" applyFont="1" applyBorder="1"/>
    <xf numFmtId="0" fontId="9" fillId="0" borderId="39" xfId="0" applyFont="1" applyBorder="1" applyAlignment="1"/>
    <xf numFmtId="0" fontId="0" fillId="0" borderId="41" xfId="0" applyBorder="1" applyAlignment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3" xfId="0" applyBorder="1"/>
    <xf numFmtId="0" fontId="0" fillId="0" borderId="54" xfId="0" applyBorder="1"/>
    <xf numFmtId="0" fontId="0" fillId="0" borderId="52" xfId="0" applyBorder="1"/>
    <xf numFmtId="0" fontId="0" fillId="0" borderId="55" xfId="0" applyBorder="1"/>
    <xf numFmtId="0" fontId="0" fillId="0" borderId="56" xfId="0" applyBorder="1"/>
    <xf numFmtId="0" fontId="0" fillId="0" borderId="55" xfId="0" applyBorder="1" applyAlignment="1">
      <alignment horizontal="center"/>
    </xf>
    <xf numFmtId="0" fontId="0" fillId="0" borderId="55" xfId="0" applyBorder="1" applyAlignment="1"/>
    <xf numFmtId="0" fontId="3" fillId="0" borderId="57" xfId="0" applyFont="1" applyBorder="1" applyAlignment="1">
      <alignment horizontal="center"/>
    </xf>
    <xf numFmtId="0" fontId="0" fillId="0" borderId="57" xfId="0" applyBorder="1"/>
    <xf numFmtId="0" fontId="13" fillId="0" borderId="59" xfId="0" applyFont="1" applyBorder="1" applyAlignment="1">
      <alignment horizontal="center" vertical="center"/>
    </xf>
    <xf numFmtId="0" fontId="5" fillId="0" borderId="64" xfId="0" applyFont="1" applyBorder="1"/>
    <xf numFmtId="0" fontId="0" fillId="0" borderId="65" xfId="0" applyBorder="1"/>
    <xf numFmtId="0" fontId="5" fillId="0" borderId="66" xfId="0" applyFont="1" applyBorder="1"/>
    <xf numFmtId="0" fontId="5" fillId="0" borderId="67" xfId="0" applyFont="1" applyBorder="1"/>
    <xf numFmtId="0" fontId="0" fillId="0" borderId="51" xfId="0" applyBorder="1" applyAlignment="1">
      <alignment horizontal="right"/>
    </xf>
    <xf numFmtId="0" fontId="13" fillId="0" borderId="60" xfId="0" applyFont="1" applyBorder="1" applyAlignment="1">
      <alignment horizontal="right" vertical="center"/>
    </xf>
    <xf numFmtId="0" fontId="5" fillId="0" borderId="44" xfId="0" applyFont="1" applyBorder="1" applyAlignment="1">
      <alignment horizontal="right"/>
    </xf>
    <xf numFmtId="0" fontId="0" fillId="0" borderId="47" xfId="0" applyBorder="1" applyAlignment="1">
      <alignment horizontal="right"/>
    </xf>
    <xf numFmtId="0" fontId="5" fillId="0" borderId="49" xfId="0" applyFont="1" applyBorder="1" applyAlignment="1">
      <alignment horizontal="right"/>
    </xf>
    <xf numFmtId="0" fontId="0" fillId="0" borderId="11" xfId="0" applyBorder="1" applyAlignment="1">
      <alignment horizontal="right"/>
    </xf>
    <xf numFmtId="0" fontId="0" fillId="0" borderId="20" xfId="0" applyBorder="1" applyAlignment="1">
      <alignment horizontal="right"/>
    </xf>
    <xf numFmtId="0" fontId="0" fillId="0" borderId="13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30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55" xfId="0" applyBorder="1" applyAlignment="1">
      <alignment horizontal="right"/>
    </xf>
    <xf numFmtId="0" fontId="0" fillId="0" borderId="0" xfId="0" applyAlignment="1">
      <alignment horizontal="right"/>
    </xf>
    <xf numFmtId="0" fontId="5" fillId="0" borderId="69" xfId="0" applyFont="1" applyBorder="1"/>
    <xf numFmtId="0" fontId="5" fillId="0" borderId="68" xfId="0" applyFont="1" applyBorder="1"/>
    <xf numFmtId="0" fontId="0" fillId="0" borderId="70" xfId="0" applyBorder="1"/>
    <xf numFmtId="0" fontId="0" fillId="0" borderId="71" xfId="0" applyBorder="1"/>
    <xf numFmtId="0" fontId="0" fillId="0" borderId="72" xfId="0" applyBorder="1"/>
    <xf numFmtId="0" fontId="0" fillId="0" borderId="79" xfId="0" applyBorder="1"/>
    <xf numFmtId="0" fontId="0" fillId="0" borderId="80" xfId="0" applyBorder="1"/>
    <xf numFmtId="0" fontId="0" fillId="0" borderId="56" xfId="0" applyBorder="1" applyAlignment="1">
      <alignment horizontal="right"/>
    </xf>
    <xf numFmtId="0" fontId="0" fillId="6" borderId="57" xfId="0" applyFill="1" applyBorder="1"/>
    <xf numFmtId="0" fontId="0" fillId="6" borderId="58" xfId="0" applyFill="1" applyBorder="1"/>
    <xf numFmtId="0" fontId="0" fillId="6" borderId="83" xfId="0" applyFill="1" applyBorder="1"/>
    <xf numFmtId="0" fontId="0" fillId="6" borderId="84" xfId="0" applyFill="1" applyBorder="1"/>
    <xf numFmtId="0" fontId="0" fillId="6" borderId="86" xfId="0" applyFill="1" applyBorder="1"/>
    <xf numFmtId="0" fontId="0" fillId="6" borderId="88" xfId="0" applyFill="1" applyBorder="1"/>
    <xf numFmtId="0" fontId="0" fillId="6" borderId="89" xfId="0" applyFill="1" applyBorder="1"/>
    <xf numFmtId="0" fontId="4" fillId="6" borderId="85" xfId="0" applyFont="1" applyFill="1" applyBorder="1" applyAlignment="1"/>
    <xf numFmtId="0" fontId="0" fillId="7" borderId="92" xfId="0" applyFill="1" applyBorder="1"/>
    <xf numFmtId="0" fontId="5" fillId="7" borderId="93" xfId="0" applyFont="1" applyFill="1" applyBorder="1" applyAlignment="1">
      <alignment horizontal="right"/>
    </xf>
    <xf numFmtId="0" fontId="0" fillId="7" borderId="91" xfId="0" applyFill="1" applyBorder="1"/>
    <xf numFmtId="0" fontId="0" fillId="7" borderId="91" xfId="0" applyFill="1" applyBorder="1" applyAlignment="1">
      <alignment horizontal="right"/>
    </xf>
    <xf numFmtId="0" fontId="0" fillId="7" borderId="93" xfId="0" applyFill="1" applyBorder="1" applyAlignment="1">
      <alignment horizontal="right"/>
    </xf>
    <xf numFmtId="0" fontId="0" fillId="7" borderId="94" xfId="0" applyFill="1" applyBorder="1"/>
    <xf numFmtId="0" fontId="5" fillId="7" borderId="95" xfId="0" applyFont="1" applyFill="1" applyBorder="1"/>
    <xf numFmtId="0" fontId="5" fillId="7" borderId="96" xfId="0" applyFont="1" applyFill="1" applyBorder="1" applyAlignment="1">
      <alignment horizontal="right"/>
    </xf>
    <xf numFmtId="0" fontId="0" fillId="7" borderId="97" xfId="0" applyFill="1" applyBorder="1" applyAlignment="1">
      <alignment horizontal="right"/>
    </xf>
    <xf numFmtId="0" fontId="0" fillId="7" borderId="98" xfId="0" applyFill="1" applyBorder="1"/>
    <xf numFmtId="0" fontId="0" fillId="7" borderId="98" xfId="0" applyFill="1" applyBorder="1" applyAlignment="1">
      <alignment horizontal="right"/>
    </xf>
    <xf numFmtId="0" fontId="0" fillId="7" borderId="99" xfId="0" applyFill="1" applyBorder="1" applyAlignment="1">
      <alignment horizontal="right"/>
    </xf>
    <xf numFmtId="0" fontId="0" fillId="7" borderId="97" xfId="0" applyFill="1" applyBorder="1"/>
    <xf numFmtId="0" fontId="3" fillId="7" borderId="100" xfId="0" applyFont="1" applyFill="1" applyBorder="1" applyAlignment="1"/>
    <xf numFmtId="0" fontId="3" fillId="7" borderId="100" xfId="0" applyFont="1" applyFill="1" applyBorder="1" applyAlignment="1">
      <alignment horizontal="right"/>
    </xf>
    <xf numFmtId="0" fontId="0" fillId="7" borderId="101" xfId="0" applyFill="1" applyBorder="1"/>
    <xf numFmtId="0" fontId="0" fillId="7" borderId="101" xfId="0" applyFill="1" applyBorder="1" applyAlignment="1">
      <alignment horizontal="right"/>
    </xf>
    <xf numFmtId="0" fontId="0" fillId="7" borderId="102" xfId="0" applyFill="1" applyBorder="1"/>
    <xf numFmtId="0" fontId="5" fillId="7" borderId="103" xfId="0" applyFont="1" applyFill="1" applyBorder="1"/>
    <xf numFmtId="0" fontId="5" fillId="7" borderId="103" xfId="0" applyFont="1" applyFill="1" applyBorder="1" applyAlignment="1">
      <alignment horizontal="right"/>
    </xf>
    <xf numFmtId="0" fontId="5" fillId="7" borderId="104" xfId="0" applyFont="1" applyFill="1" applyBorder="1" applyAlignment="1">
      <alignment horizontal="right"/>
    </xf>
    <xf numFmtId="0" fontId="5" fillId="8" borderId="112" xfId="0" applyFont="1" applyFill="1" applyBorder="1"/>
    <xf numFmtId="0" fontId="5" fillId="8" borderId="111" xfId="0" applyFont="1" applyFill="1" applyBorder="1"/>
    <xf numFmtId="0" fontId="0" fillId="8" borderId="113" xfId="0" applyFill="1" applyBorder="1"/>
    <xf numFmtId="0" fontId="0" fillId="8" borderId="112" xfId="0" applyFill="1" applyBorder="1"/>
    <xf numFmtId="0" fontId="0" fillId="8" borderId="111" xfId="0" applyFill="1" applyBorder="1"/>
    <xf numFmtId="0" fontId="5" fillId="8" borderId="114" xfId="0" applyFont="1" applyFill="1" applyBorder="1"/>
    <xf numFmtId="0" fontId="0" fillId="8" borderId="116" xfId="0" applyFill="1" applyBorder="1"/>
    <xf numFmtId="0" fontId="0" fillId="8" borderId="117" xfId="0" applyFill="1" applyBorder="1"/>
    <xf numFmtId="0" fontId="0" fillId="8" borderId="118" xfId="0" applyFill="1" applyBorder="1"/>
    <xf numFmtId="0" fontId="0" fillId="8" borderId="119" xfId="0" applyFill="1" applyBorder="1"/>
    <xf numFmtId="0" fontId="0" fillId="8" borderId="122" xfId="0" applyFill="1" applyBorder="1"/>
    <xf numFmtId="0" fontId="0" fillId="8" borderId="120" xfId="0" applyFill="1" applyBorder="1" applyAlignment="1">
      <alignment horizontal="center"/>
    </xf>
    <xf numFmtId="0" fontId="0" fillId="8" borderId="111" xfId="0" applyFill="1" applyBorder="1" applyAlignment="1">
      <alignment horizontal="center"/>
    </xf>
    <xf numFmtId="0" fontId="0" fillId="8" borderId="123" xfId="0" applyFill="1" applyBorder="1"/>
    <xf numFmtId="0" fontId="0" fillId="8" borderId="121" xfId="0" applyFill="1" applyBorder="1"/>
    <xf numFmtId="0" fontId="0" fillId="8" borderId="114" xfId="0" applyFill="1" applyBorder="1"/>
    <xf numFmtId="0" fontId="0" fillId="8" borderId="114" xfId="0" applyFill="1" applyBorder="1" applyAlignment="1">
      <alignment horizontal="center"/>
    </xf>
    <xf numFmtId="0" fontId="0" fillId="8" borderId="124" xfId="0" applyFill="1" applyBorder="1"/>
    <xf numFmtId="0" fontId="0" fillId="8" borderId="115" xfId="0" applyFill="1" applyBorder="1"/>
    <xf numFmtId="0" fontId="0" fillId="8" borderId="120" xfId="0" applyFill="1" applyBorder="1"/>
    <xf numFmtId="0" fontId="0" fillId="8" borderId="125" xfId="0" applyFill="1" applyBorder="1"/>
    <xf numFmtId="0" fontId="0" fillId="8" borderId="126" xfId="0" applyFill="1" applyBorder="1" applyAlignment="1">
      <alignment horizontal="center"/>
    </xf>
    <xf numFmtId="0" fontId="0" fillId="8" borderId="127" xfId="0" applyFill="1" applyBorder="1" applyAlignment="1">
      <alignment horizontal="center"/>
    </xf>
    <xf numFmtId="0" fontId="0" fillId="0" borderId="71" xfId="0" applyBorder="1" applyAlignment="1">
      <alignment horizontal="right"/>
    </xf>
    <xf numFmtId="0" fontId="5" fillId="8" borderId="128" xfId="0" applyFont="1" applyFill="1" applyBorder="1"/>
    <xf numFmtId="0" fontId="5" fillId="8" borderId="120" xfId="0" applyFont="1" applyFill="1" applyBorder="1"/>
    <xf numFmtId="0" fontId="0" fillId="8" borderId="129" xfId="0" applyFill="1" applyBorder="1"/>
    <xf numFmtId="0" fontId="0" fillId="6" borderId="81" xfId="0" applyFill="1" applyBorder="1" applyAlignment="1"/>
    <xf numFmtId="0" fontId="0" fillId="6" borderId="74" xfId="0" applyFill="1" applyBorder="1" applyAlignment="1"/>
    <xf numFmtId="0" fontId="0" fillId="6" borderId="82" xfId="0" applyFill="1" applyBorder="1" applyAlignment="1"/>
    <xf numFmtId="0" fontId="0" fillId="6" borderId="130" xfId="0" applyFill="1" applyBorder="1"/>
    <xf numFmtId="0" fontId="0" fillId="0" borderId="90" xfId="0" applyBorder="1"/>
    <xf numFmtId="0" fontId="0" fillId="0" borderId="87" xfId="0" applyBorder="1"/>
    <xf numFmtId="0" fontId="0" fillId="0" borderId="131" xfId="0" applyBorder="1"/>
    <xf numFmtId="0" fontId="0" fillId="0" borderId="87" xfId="0" applyBorder="1" applyAlignment="1">
      <alignment horizontal="right"/>
    </xf>
    <xf numFmtId="0" fontId="7" fillId="0" borderId="4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2" xfId="0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2" xfId="0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7" fillId="7" borderId="105" xfId="0" applyFont="1" applyFill="1" applyBorder="1" applyAlignment="1">
      <alignment horizontal="center"/>
    </xf>
    <xf numFmtId="0" fontId="17" fillId="7" borderId="106" xfId="0" applyFont="1" applyFill="1" applyBorder="1" applyAlignment="1">
      <alignment horizontal="center"/>
    </xf>
    <xf numFmtId="0" fontId="17" fillId="7" borderId="107" xfId="0" applyFont="1" applyFill="1" applyBorder="1" applyAlignment="1">
      <alignment horizontal="center"/>
    </xf>
    <xf numFmtId="0" fontId="17" fillId="7" borderId="108" xfId="0" applyFont="1" applyFill="1" applyBorder="1" applyAlignment="1">
      <alignment horizontal="center"/>
    </xf>
    <xf numFmtId="0" fontId="17" fillId="7" borderId="109" xfId="0" applyFont="1" applyFill="1" applyBorder="1" applyAlignment="1">
      <alignment horizontal="center"/>
    </xf>
    <xf numFmtId="0" fontId="17" fillId="7" borderId="110" xfId="0" applyFont="1" applyFill="1" applyBorder="1" applyAlignment="1">
      <alignment horizontal="center"/>
    </xf>
    <xf numFmtId="0" fontId="18" fillId="8" borderId="138" xfId="0" applyFont="1" applyFill="1" applyBorder="1" applyAlignment="1">
      <alignment horizontal="center"/>
    </xf>
    <xf numFmtId="0" fontId="18" fillId="8" borderId="139" xfId="0" applyFont="1" applyFill="1" applyBorder="1" applyAlignment="1">
      <alignment horizontal="center"/>
    </xf>
    <xf numFmtId="0" fontId="18" fillId="8" borderId="140" xfId="0" applyFont="1" applyFill="1" applyBorder="1" applyAlignment="1">
      <alignment horizontal="center"/>
    </xf>
    <xf numFmtId="0" fontId="18" fillId="8" borderId="141" xfId="0" applyFont="1" applyFill="1" applyBorder="1" applyAlignment="1">
      <alignment horizontal="center"/>
    </xf>
    <xf numFmtId="0" fontId="18" fillId="8" borderId="142" xfId="0" applyFont="1" applyFill="1" applyBorder="1" applyAlignment="1">
      <alignment horizontal="center"/>
    </xf>
    <xf numFmtId="0" fontId="18" fillId="8" borderId="143" xfId="0" applyFont="1" applyFill="1" applyBorder="1" applyAlignment="1">
      <alignment horizontal="center"/>
    </xf>
    <xf numFmtId="0" fontId="15" fillId="0" borderId="135" xfId="0" applyFont="1" applyBorder="1" applyAlignment="1">
      <alignment horizontal="center"/>
    </xf>
    <xf numFmtId="0" fontId="15" fillId="0" borderId="136" xfId="0" applyFont="1" applyBorder="1" applyAlignment="1">
      <alignment horizontal="center"/>
    </xf>
    <xf numFmtId="0" fontId="15" fillId="0" borderId="137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8" xfId="0" applyBorder="1" applyAlignment="1">
      <alignment horizontal="center"/>
    </xf>
    <xf numFmtId="0" fontId="16" fillId="6" borderId="73" xfId="0" applyFont="1" applyFill="1" applyBorder="1" applyAlignment="1">
      <alignment horizontal="center"/>
    </xf>
    <xf numFmtId="0" fontId="16" fillId="6" borderId="74" xfId="0" applyFont="1" applyFill="1" applyBorder="1" applyAlignment="1">
      <alignment horizontal="center"/>
    </xf>
    <xf numFmtId="0" fontId="16" fillId="6" borderId="75" xfId="0" applyFont="1" applyFill="1" applyBorder="1" applyAlignment="1">
      <alignment horizontal="center"/>
    </xf>
    <xf numFmtId="0" fontId="16" fillId="6" borderId="76" xfId="0" applyFont="1" applyFill="1" applyBorder="1" applyAlignment="1">
      <alignment horizontal="center"/>
    </xf>
    <xf numFmtId="0" fontId="16" fillId="6" borderId="77" xfId="0" applyFont="1" applyFill="1" applyBorder="1" applyAlignment="1">
      <alignment horizontal="center"/>
    </xf>
    <xf numFmtId="0" fontId="16" fillId="6" borderId="78" xfId="0" applyFont="1" applyFill="1" applyBorder="1" applyAlignment="1">
      <alignment horizontal="center"/>
    </xf>
    <xf numFmtId="0" fontId="13" fillId="0" borderId="61" xfId="0" applyFont="1" applyBorder="1" applyAlignment="1">
      <alignment horizontal="center" vertical="center"/>
    </xf>
    <xf numFmtId="0" fontId="13" fillId="0" borderId="62" xfId="0" applyFont="1" applyBorder="1" applyAlignment="1">
      <alignment horizontal="center" vertical="center"/>
    </xf>
    <xf numFmtId="0" fontId="13" fillId="0" borderId="63" xfId="0" applyFont="1" applyBorder="1" applyAlignment="1">
      <alignment horizontal="center" vertical="center"/>
    </xf>
    <xf numFmtId="0" fontId="15" fillId="0" borderId="132" xfId="0" applyFont="1" applyBorder="1" applyAlignment="1">
      <alignment horizontal="center"/>
    </xf>
    <xf numFmtId="0" fontId="15" fillId="0" borderId="133" xfId="0" applyFont="1" applyBorder="1" applyAlignment="1">
      <alignment horizontal="center"/>
    </xf>
    <xf numFmtId="0" fontId="15" fillId="0" borderId="134" xfId="0" applyFont="1" applyBorder="1" applyAlignment="1">
      <alignment horizontal="center"/>
    </xf>
    <xf numFmtId="164" fontId="13" fillId="0" borderId="61" xfId="0" quotePrefix="1" applyNumberFormat="1" applyFont="1" applyBorder="1" applyAlignment="1">
      <alignment horizontal="center" vertical="center"/>
    </xf>
    <xf numFmtId="164" fontId="13" fillId="0" borderId="63" xfId="0" quotePrefix="1" applyNumberFormat="1" applyFont="1" applyBorder="1" applyAlignment="1">
      <alignment horizontal="center" vertical="center"/>
    </xf>
    <xf numFmtId="14" fontId="14" fillId="0" borderId="144" xfId="0" applyNumberFormat="1" applyFont="1" applyBorder="1" applyAlignment="1">
      <alignment horizontal="center"/>
    </xf>
    <xf numFmtId="0" fontId="14" fillId="0" borderId="145" xfId="0" applyFont="1" applyBorder="1" applyAlignment="1">
      <alignment horizontal="center"/>
    </xf>
    <xf numFmtId="0" fontId="14" fillId="0" borderId="144" xfId="0" applyFont="1" applyBorder="1" applyAlignment="1">
      <alignment horizontal="center"/>
    </xf>
    <xf numFmtId="0" fontId="14" fillId="0" borderId="146" xfId="0" applyFont="1" applyBorder="1" applyAlignment="1">
      <alignment horizontal="center"/>
    </xf>
    <xf numFmtId="164" fontId="13" fillId="0" borderId="61" xfId="0" applyNumberFormat="1" applyFont="1" applyBorder="1" applyAlignment="1">
      <alignment horizontal="center" vertical="center"/>
    </xf>
    <xf numFmtId="164" fontId="13" fillId="0" borderId="62" xfId="0" applyNumberFormat="1" applyFont="1" applyBorder="1" applyAlignment="1">
      <alignment horizontal="center" vertical="center"/>
    </xf>
    <xf numFmtId="164" fontId="13" fillId="0" borderId="63" xfId="0" applyNumberFormat="1" applyFont="1" applyBorder="1" applyAlignment="1">
      <alignment horizontal="center" vertical="center"/>
    </xf>
    <xf numFmtId="0" fontId="0" fillId="0" borderId="147" xfId="0" applyBorder="1" applyAlignment="1">
      <alignment horizontal="center"/>
    </xf>
    <xf numFmtId="0" fontId="0" fillId="0" borderId="136" xfId="0" applyBorder="1" applyAlignment="1">
      <alignment horizontal="center"/>
    </xf>
    <xf numFmtId="0" fontId="0" fillId="0" borderId="148" xfId="0" applyBorder="1" applyAlignment="1">
      <alignment horizontal="center"/>
    </xf>
    <xf numFmtId="0" fontId="0" fillId="0" borderId="149" xfId="0" applyBorder="1"/>
    <xf numFmtId="0" fontId="19" fillId="0" borderId="150" xfId="0" applyFont="1" applyBorder="1" applyAlignment="1">
      <alignment horizontal="center"/>
    </xf>
    <xf numFmtId="0" fontId="19" fillId="0" borderId="151" xfId="0" applyFont="1" applyBorder="1" applyAlignment="1">
      <alignment horizontal="center"/>
    </xf>
    <xf numFmtId="0" fontId="19" fillId="0" borderId="155" xfId="0" applyFont="1" applyBorder="1" applyAlignment="1">
      <alignment horizontal="center"/>
    </xf>
    <xf numFmtId="0" fontId="19" fillId="0" borderId="156" xfId="0" applyFont="1" applyBorder="1" applyAlignment="1">
      <alignment horizontal="center"/>
    </xf>
    <xf numFmtId="0" fontId="19" fillId="0" borderId="153" xfId="0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0" xfId="0" applyFont="1" applyBorder="1"/>
    <xf numFmtId="1" fontId="19" fillId="0" borderId="0" xfId="0" applyNumberFormat="1" applyFont="1" applyBorder="1"/>
    <xf numFmtId="0" fontId="19" fillId="0" borderId="156" xfId="0" applyFont="1" applyBorder="1"/>
    <xf numFmtId="1" fontId="19" fillId="0" borderId="156" xfId="0" applyNumberFormat="1" applyFont="1" applyBorder="1"/>
    <xf numFmtId="0" fontId="19" fillId="0" borderId="152" xfId="0" applyFont="1" applyBorder="1" applyAlignment="1">
      <alignment horizontal="center" vertical="center" wrapText="1"/>
    </xf>
    <xf numFmtId="0" fontId="19" fillId="0" borderId="157" xfId="0" applyFont="1" applyBorder="1" applyAlignment="1">
      <alignment horizontal="center" vertical="center" wrapText="1"/>
    </xf>
    <xf numFmtId="0" fontId="19" fillId="0" borderId="154" xfId="0" applyFont="1" applyBorder="1" applyAlignment="1">
      <alignment horizontal="center" vertical="center"/>
    </xf>
    <xf numFmtId="0" fontId="19" fillId="0" borderId="157" xfId="0" applyFont="1" applyBorder="1" applyAlignment="1">
      <alignment horizontal="center" vertical="center"/>
    </xf>
    <xf numFmtId="0" fontId="7" fillId="0" borderId="9" xfId="0" applyFont="1" applyBorder="1"/>
    <xf numFmtId="0" fontId="7" fillId="0" borderId="9" xfId="0" applyFont="1" applyBorder="1" applyAlignment="1">
      <alignment horizontal="right"/>
    </xf>
    <xf numFmtId="0" fontId="7" fillId="0" borderId="7" xfId="0" applyFont="1" applyBorder="1"/>
    <xf numFmtId="0" fontId="7" fillId="0" borderId="8" xfId="0" applyFont="1" applyBorder="1"/>
    <xf numFmtId="0" fontId="7" fillId="0" borderId="9" xfId="0" applyFont="1" applyBorder="1" applyAlignment="1"/>
    <xf numFmtId="0" fontId="8" fillId="0" borderId="6" xfId="0" applyFont="1" applyBorder="1" applyAlignment="1">
      <alignment horizontal="right"/>
    </xf>
    <xf numFmtId="0" fontId="8" fillId="0" borderId="6" xfId="0" applyFont="1" applyBorder="1" applyAlignment="1"/>
    <xf numFmtId="0" fontId="8" fillId="0" borderId="9" xfId="0" applyFont="1" applyBorder="1" applyAlignment="1">
      <alignment horizontal="right"/>
    </xf>
    <xf numFmtId="0" fontId="7" fillId="0" borderId="31" xfId="0" applyFon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295275</xdr:colOff>
          <xdr:row>1</xdr:row>
          <xdr:rowOff>104775</xdr:rowOff>
        </xdr:from>
        <xdr:to>
          <xdr:col>30</xdr:col>
          <xdr:colOff>28575</xdr:colOff>
          <xdr:row>2</xdr:row>
          <xdr:rowOff>333375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Charger Fichiers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57150</xdr:colOff>
          <xdr:row>1</xdr:row>
          <xdr:rowOff>104775</xdr:rowOff>
        </xdr:from>
        <xdr:to>
          <xdr:col>31</xdr:col>
          <xdr:colOff>666750</xdr:colOff>
          <xdr:row>2</xdr:row>
          <xdr:rowOff>333375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Charger Traces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57150</xdr:rowOff>
        </xdr:from>
        <xdr:to>
          <xdr:col>1</xdr:col>
          <xdr:colOff>0</xdr:colOff>
          <xdr:row>0</xdr:row>
          <xdr:rowOff>514350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Search Log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0</xdr:row>
          <xdr:rowOff>104775</xdr:rowOff>
        </xdr:from>
        <xdr:to>
          <xdr:col>1</xdr:col>
          <xdr:colOff>847725</xdr:colOff>
          <xdr:row>0</xdr:row>
          <xdr:rowOff>390525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 Double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88"/>
  <sheetViews>
    <sheetView tabSelected="1" zoomScale="70" zoomScaleNormal="70" workbookViewId="0">
      <selection activeCell="P39" sqref="P39"/>
    </sheetView>
  </sheetViews>
  <sheetFormatPr baseColWidth="10" defaultRowHeight="15" x14ac:dyDescent="0.25"/>
  <cols>
    <col min="1" max="1" width="3.7109375" customWidth="1"/>
    <col min="2" max="2" width="2.85546875" customWidth="1"/>
    <col min="3" max="3" width="30.28515625" customWidth="1"/>
    <col min="4" max="4" width="7.140625" customWidth="1"/>
    <col min="5" max="5" width="2.42578125" customWidth="1"/>
    <col min="6" max="6" width="7.5703125" customWidth="1"/>
    <col min="7" max="7" width="2.140625" customWidth="1"/>
    <col min="8" max="8" width="30.28515625" customWidth="1"/>
    <col min="9" max="9" width="6.42578125" style="78" customWidth="1"/>
    <col min="10" max="10" width="2.28515625" style="78" customWidth="1"/>
    <col min="11" max="11" width="6.42578125" style="78" customWidth="1"/>
    <col min="12" max="12" width="2.5703125" customWidth="1"/>
    <col min="13" max="13" width="27.85546875" customWidth="1"/>
    <col min="14" max="14" width="8.140625" customWidth="1"/>
    <col min="15" max="15" width="4.140625" customWidth="1"/>
    <col min="16" max="16" width="14.42578125" customWidth="1"/>
    <col min="17" max="18" width="9.28515625" customWidth="1"/>
    <col min="19" max="19" width="5.7109375" customWidth="1"/>
    <col min="20" max="20" width="34.42578125" customWidth="1"/>
    <col min="22" max="24" width="2.28515625" customWidth="1"/>
    <col min="27" max="27" width="4.140625" customWidth="1"/>
    <col min="30" max="30" width="3" customWidth="1"/>
    <col min="31" max="31" width="17.7109375" customWidth="1"/>
  </cols>
  <sheetData>
    <row r="1" spans="1:36" ht="15.75" thickBot="1" x14ac:dyDescent="0.3">
      <c r="A1" s="43"/>
      <c r="B1" s="43"/>
      <c r="C1" s="44"/>
      <c r="D1" s="51"/>
      <c r="E1" s="51"/>
      <c r="F1" s="51"/>
      <c r="G1" s="51"/>
      <c r="H1" s="51"/>
      <c r="I1" s="66"/>
      <c r="J1" s="66"/>
      <c r="K1" s="66"/>
      <c r="L1" s="51"/>
      <c r="M1" s="51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5"/>
      <c r="AG1" s="47"/>
      <c r="AH1" s="47"/>
      <c r="AI1" s="47"/>
      <c r="AJ1" s="47"/>
    </row>
    <row r="2" spans="1:36" ht="29.25" customHeight="1" thickBot="1" x14ac:dyDescent="0.3">
      <c r="A2" s="82"/>
      <c r="B2" s="63"/>
      <c r="C2" s="48"/>
      <c r="D2" s="194" t="s">
        <v>5314</v>
      </c>
      <c r="E2" s="195"/>
      <c r="F2" s="195"/>
      <c r="G2" s="196"/>
      <c r="H2" s="61" t="s">
        <v>4019</v>
      </c>
      <c r="I2" s="67"/>
      <c r="J2" s="194" t="s">
        <v>4020</v>
      </c>
      <c r="K2" s="195"/>
      <c r="L2" s="195"/>
      <c r="M2" s="196"/>
      <c r="N2" s="194" t="s">
        <v>4021</v>
      </c>
      <c r="O2" s="195"/>
      <c r="P2" s="196"/>
      <c r="Q2" s="194" t="s">
        <v>4534</v>
      </c>
      <c r="R2" s="195"/>
      <c r="S2" s="196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8"/>
      <c r="AG2" s="47"/>
      <c r="AH2" s="47"/>
      <c r="AI2" s="47"/>
      <c r="AJ2" s="47"/>
    </row>
    <row r="3" spans="1:36" ht="33" customHeight="1" thickBot="1" x14ac:dyDescent="0.3">
      <c r="A3" s="53"/>
      <c r="B3" s="63"/>
      <c r="C3" s="48"/>
      <c r="D3" s="194" t="s">
        <v>5315</v>
      </c>
      <c r="E3" s="195"/>
      <c r="F3" s="195"/>
      <c r="G3" s="196"/>
      <c r="H3" s="200" t="s">
        <v>5573</v>
      </c>
      <c r="I3" s="201"/>
      <c r="J3" s="206" t="s">
        <v>5573</v>
      </c>
      <c r="K3" s="207"/>
      <c r="L3" s="207"/>
      <c r="M3" s="208"/>
      <c r="N3" s="194"/>
      <c r="O3" s="195"/>
      <c r="P3" s="196"/>
      <c r="Q3" s="194" t="str">
        <f>IF(N3&lt;&gt;"",VLOOKUP(N3,Données!J4:K11,2,FALSE),"TOUS NUMEROS")</f>
        <v>TOUS NUMEROS</v>
      </c>
      <c r="R3" s="195"/>
      <c r="S3" s="196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8"/>
      <c r="AG3" s="47"/>
      <c r="AH3" s="47"/>
      <c r="AI3" s="47"/>
      <c r="AJ3" s="47"/>
    </row>
    <row r="4" spans="1:36" ht="15.75" thickBot="1" x14ac:dyDescent="0.3">
      <c r="A4" s="53"/>
      <c r="B4" s="83"/>
      <c r="C4" s="49"/>
      <c r="D4" s="209"/>
      <c r="E4" s="210"/>
      <c r="F4" s="210"/>
      <c r="G4" s="211"/>
      <c r="H4" s="202">
        <v>42569</v>
      </c>
      <c r="I4" s="203"/>
      <c r="J4" s="204"/>
      <c r="K4" s="205"/>
      <c r="L4" s="205"/>
      <c r="M4" s="203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50"/>
      <c r="AG4" s="47"/>
      <c r="AH4" s="47"/>
      <c r="AI4" s="47"/>
      <c r="AJ4" s="47"/>
    </row>
    <row r="5" spans="1:36" ht="30" customHeight="1" x14ac:dyDescent="0.4">
      <c r="A5" s="53"/>
      <c r="B5" s="197" t="s">
        <v>4</v>
      </c>
      <c r="C5" s="198"/>
      <c r="D5" s="198"/>
      <c r="E5" s="198"/>
      <c r="F5" s="198"/>
      <c r="G5" s="198"/>
      <c r="H5" s="198"/>
      <c r="I5" s="198"/>
      <c r="J5" s="198"/>
      <c r="K5" s="198"/>
      <c r="L5" s="198"/>
      <c r="M5" s="198"/>
      <c r="N5" s="198"/>
      <c r="O5" s="198"/>
      <c r="P5" s="198"/>
      <c r="Q5" s="198"/>
      <c r="R5" s="198"/>
      <c r="S5" s="198"/>
      <c r="T5" s="198"/>
      <c r="U5" s="198"/>
      <c r="V5" s="198"/>
      <c r="W5" s="198"/>
      <c r="X5" s="198"/>
      <c r="Y5" s="198"/>
      <c r="Z5" s="198"/>
      <c r="AA5" s="198"/>
      <c r="AB5" s="198"/>
      <c r="AC5" s="198"/>
      <c r="AD5" s="198"/>
      <c r="AE5" s="198"/>
      <c r="AF5" s="199"/>
      <c r="AG5" s="46"/>
      <c r="AH5" s="47"/>
      <c r="AI5" s="47"/>
      <c r="AJ5" s="47"/>
    </row>
    <row r="6" spans="1:36" ht="30.75" customHeight="1" thickBot="1" x14ac:dyDescent="0.45">
      <c r="A6" s="53"/>
      <c r="B6" s="179">
        <f>COUNTIFS(Traces!$E:$E,"&gt;="&amp;$H$3,Traces!$E:$E,"&lt;="&amp;$J$3,Traces!$D:$D,"*"&amp;N3&amp;"*",Traces!$D:$D,"*,SOF1*")</f>
        <v>323</v>
      </c>
      <c r="C6" s="180"/>
      <c r="D6" s="180"/>
      <c r="E6" s="180"/>
      <c r="F6" s="180"/>
      <c r="G6" s="180"/>
      <c r="H6" s="180"/>
      <c r="I6" s="180"/>
      <c r="J6" s="180"/>
      <c r="K6" s="180"/>
      <c r="L6" s="180"/>
      <c r="M6" s="180"/>
      <c r="N6" s="180"/>
      <c r="O6" s="180"/>
      <c r="P6" s="180"/>
      <c r="Q6" s="180"/>
      <c r="R6" s="180"/>
      <c r="S6" s="180"/>
      <c r="T6" s="180"/>
      <c r="U6" s="180"/>
      <c r="V6" s="180"/>
      <c r="W6" s="180"/>
      <c r="X6" s="180"/>
      <c r="Y6" s="180"/>
      <c r="Z6" s="180"/>
      <c r="AA6" s="180"/>
      <c r="AB6" s="180"/>
      <c r="AC6" s="180"/>
      <c r="AD6" s="180"/>
      <c r="AE6" s="180"/>
      <c r="AF6" s="181"/>
      <c r="AG6" s="46"/>
      <c r="AH6" s="47"/>
      <c r="AI6" s="47"/>
      <c r="AJ6" s="47"/>
    </row>
    <row r="7" spans="1:36" ht="15.75" thickBot="1" x14ac:dyDescent="0.3">
      <c r="A7" s="53"/>
      <c r="B7" s="147"/>
      <c r="C7" s="148"/>
      <c r="D7" s="148"/>
      <c r="E7" s="149"/>
      <c r="F7" s="148"/>
      <c r="G7" s="148"/>
      <c r="H7" s="148"/>
      <c r="I7" s="150"/>
      <c r="J7" s="150"/>
      <c r="K7" s="150"/>
      <c r="L7" s="148"/>
      <c r="M7" s="148"/>
      <c r="N7" s="148"/>
      <c r="O7" s="148"/>
      <c r="P7" s="148"/>
      <c r="Q7" s="148"/>
      <c r="R7" s="148"/>
      <c r="S7" s="148"/>
      <c r="T7" s="148"/>
      <c r="U7" s="148"/>
      <c r="V7" s="85"/>
      <c r="W7" s="60"/>
      <c r="X7" s="60"/>
      <c r="Y7" s="148"/>
      <c r="Z7" s="148"/>
      <c r="AA7" s="148"/>
      <c r="AB7" s="148"/>
      <c r="AC7" s="148"/>
      <c r="AD7" s="148"/>
      <c r="AE7" s="148"/>
      <c r="AF7" s="147"/>
      <c r="AG7" s="47"/>
      <c r="AH7" s="47"/>
      <c r="AI7" s="47"/>
      <c r="AJ7" s="47"/>
    </row>
    <row r="8" spans="1:36" ht="21.75" thickBot="1" x14ac:dyDescent="0.4">
      <c r="A8" s="53"/>
      <c r="B8" s="188" t="s">
        <v>0</v>
      </c>
      <c r="C8" s="189"/>
      <c r="D8" s="189"/>
      <c r="E8" s="190"/>
      <c r="F8" s="79"/>
      <c r="G8" s="167" t="s">
        <v>1</v>
      </c>
      <c r="H8" s="168"/>
      <c r="I8" s="168"/>
      <c r="J8" s="169"/>
      <c r="K8" s="139"/>
      <c r="L8" s="173" t="s">
        <v>2</v>
      </c>
      <c r="M8" s="174"/>
      <c r="N8" s="174"/>
      <c r="O8" s="174"/>
      <c r="P8" s="174"/>
      <c r="Q8" s="174"/>
      <c r="R8" s="174"/>
      <c r="S8" s="174"/>
      <c r="T8" s="174"/>
      <c r="U8" s="174"/>
      <c r="V8" s="175"/>
      <c r="W8" s="52"/>
      <c r="X8" s="55"/>
      <c r="Y8" s="155" t="s">
        <v>2430</v>
      </c>
      <c r="Z8" s="156"/>
      <c r="AA8" s="62"/>
      <c r="AB8" s="155" t="s">
        <v>44</v>
      </c>
      <c r="AC8" s="156"/>
      <c r="AD8" s="62"/>
      <c r="AE8" s="155" t="s">
        <v>2431</v>
      </c>
      <c r="AF8" s="156"/>
      <c r="AG8" s="47"/>
      <c r="AH8" s="47"/>
      <c r="AI8" s="47"/>
      <c r="AJ8" s="47"/>
    </row>
    <row r="9" spans="1:36" ht="21.75" thickBot="1" x14ac:dyDescent="0.4">
      <c r="A9" s="53"/>
      <c r="B9" s="191">
        <f>COUNTIFS(Traces!$E:$E,"&gt;="&amp;$H$3,Traces!$E:$E,"&lt;="&amp;$J$3,Traces!$D:$D,"*"&amp;N3&amp;"*",Traces!$D:$D,"*,TNC,*")</f>
        <v>0</v>
      </c>
      <c r="C9" s="192"/>
      <c r="D9" s="192"/>
      <c r="E9" s="193"/>
      <c r="F9" s="79"/>
      <c r="G9" s="170">
        <f>COUNTIFS(Traces!$E:$E,"&gt;="&amp;$H$3,Traces!$E:$E,"&lt;="&amp;$J$3,Traces!$D:$D,"*"&amp;N3&amp;"*",Traces!$D:$D,"*,TRC,*")</f>
        <v>0</v>
      </c>
      <c r="H9" s="171"/>
      <c r="I9" s="171"/>
      <c r="J9" s="172"/>
      <c r="K9" s="139"/>
      <c r="L9" s="176">
        <f>COUNTIFS(Traces!$E:$E,"&gt;="&amp;$H$3,Traces!$E:$E,"&lt;="&amp;$J$3,Traces!$D:$D,"*"&amp;N3&amp;"*",Traces!$D:$D,"*,TQC,*")</f>
        <v>0</v>
      </c>
      <c r="M9" s="177"/>
      <c r="N9" s="177"/>
      <c r="O9" s="177"/>
      <c r="P9" s="177"/>
      <c r="Q9" s="177"/>
      <c r="R9" s="177"/>
      <c r="S9" s="177"/>
      <c r="T9" s="177"/>
      <c r="U9" s="177"/>
      <c r="V9" s="178"/>
      <c r="W9" s="52"/>
      <c r="X9" s="55"/>
      <c r="Y9" s="157">
        <f>COUNTIFS(Traces!$E:$E,"&gt;="&amp;$H$3,Traces!$E:$E,"&lt;="&amp;$J$3,Traces!$D:$D,"*"&amp;N3&amp;"*",Traces!$D:$D,"*,NUIT,*")</f>
        <v>0</v>
      </c>
      <c r="Z9" s="158"/>
      <c r="AA9" s="16"/>
      <c r="AB9" s="157">
        <f>COUNTIFS(Traces!$E:$E,"&gt;="&amp;$H$3,Traces!$E:$E,"&lt;="&amp;$J$3,Traces!$D:$D,"*"&amp;N3&amp;"*",Traces!$D:$D,"*,SOF7'")</f>
        <v>0</v>
      </c>
      <c r="AC9" s="158"/>
      <c r="AD9" s="16"/>
      <c r="AE9" s="157">
        <f>COUNTIFS(Traces!$E:$E,"&gt;="&amp;$H$3,Traces!$E:$E,"&lt;="&amp;$J$3,Traces!$D:$D,"*,HYB*")</f>
        <v>0</v>
      </c>
      <c r="AF9" s="158"/>
      <c r="AG9" s="47"/>
      <c r="AH9" s="47"/>
      <c r="AI9" s="47"/>
      <c r="AJ9" s="47"/>
    </row>
    <row r="10" spans="1:36" ht="21.75" thickBot="1" x14ac:dyDescent="0.4">
      <c r="A10" s="53"/>
      <c r="B10" s="188" t="s">
        <v>3</v>
      </c>
      <c r="C10" s="189"/>
      <c r="D10" s="189"/>
      <c r="E10" s="190"/>
      <c r="F10" s="79"/>
      <c r="G10" s="112"/>
      <c r="H10" s="113"/>
      <c r="I10" s="114"/>
      <c r="J10" s="115"/>
      <c r="K10" s="68"/>
      <c r="L10" s="140"/>
      <c r="M10" s="141"/>
      <c r="N10" s="141"/>
      <c r="O10" s="141"/>
      <c r="P10" s="141"/>
      <c r="Q10" s="141"/>
      <c r="R10" s="141"/>
      <c r="S10" s="141"/>
      <c r="T10" s="141"/>
      <c r="U10" s="141"/>
      <c r="V10" s="142"/>
      <c r="W10" s="55"/>
      <c r="X10" s="55"/>
      <c r="Y10" s="155" t="s">
        <v>2995</v>
      </c>
      <c r="Z10" s="156"/>
      <c r="AA10" s="55"/>
      <c r="AB10" s="55"/>
      <c r="AC10" s="55"/>
      <c r="AD10" s="55"/>
      <c r="AE10" s="55"/>
      <c r="AF10" s="55"/>
      <c r="AG10" s="47"/>
      <c r="AH10" s="47"/>
      <c r="AI10" s="47"/>
      <c r="AJ10" s="47"/>
    </row>
    <row r="11" spans="1:36" ht="21.75" thickBot="1" x14ac:dyDescent="0.4">
      <c r="A11" s="53"/>
      <c r="B11" s="191">
        <f>COUNTIFS(Traces!$E:$E,"&gt;="&amp;$H$3,Traces!$E:$E,"&lt;="&amp;$J$3,Traces!$D:$D,"*"&amp;N3&amp;"*",Traces!$D:$D,"*,CM000,*")</f>
        <v>0</v>
      </c>
      <c r="C11" s="192"/>
      <c r="D11" s="192"/>
      <c r="E11" s="193"/>
      <c r="F11" s="79"/>
      <c r="G11" s="95"/>
      <c r="H11" s="97"/>
      <c r="I11" s="98"/>
      <c r="J11" s="99"/>
      <c r="K11" s="69"/>
      <c r="L11" s="119"/>
      <c r="M11" s="120"/>
      <c r="N11" s="120"/>
      <c r="O11" s="120"/>
      <c r="P11" s="120"/>
      <c r="Q11" s="120"/>
      <c r="R11" s="120"/>
      <c r="S11" s="120"/>
      <c r="T11" s="120"/>
      <c r="U11" s="120"/>
      <c r="V11" s="118"/>
      <c r="W11" s="55"/>
      <c r="X11" s="55"/>
      <c r="Y11" s="157">
        <f>COUNTIFS(Traces!$E:$E,"&gt;="&amp;$H$3,Traces!$E:$E,"&lt;="&amp;$J$3,Traces!$D:$D,"*"&amp;N3&amp;"*",Traces!$D:$D,"*,NUIT*")-COUNTIFS(Traces!$E:$E,"&gt;="&amp;$H$3,Traces!$E:$E,"&lt;="&amp;$J$3,Traces!$D:$D,"*"&amp;N3&amp;"*",Traces!$D:$D,"*,NUIT*,TQC1*")</f>
        <v>0</v>
      </c>
      <c r="Z11" s="158"/>
      <c r="AA11" s="55"/>
      <c r="AB11" s="55"/>
      <c r="AC11" s="55"/>
      <c r="AD11" s="55"/>
      <c r="AE11" s="55"/>
      <c r="AF11" s="55"/>
      <c r="AG11" s="46"/>
      <c r="AH11" s="47"/>
      <c r="AI11" s="47"/>
      <c r="AJ11" s="47"/>
    </row>
    <row r="12" spans="1:36" ht="21.75" thickBot="1" x14ac:dyDescent="0.4">
      <c r="A12" s="53"/>
      <c r="B12" s="143"/>
      <c r="C12" s="144"/>
      <c r="D12" s="144"/>
      <c r="E12" s="145"/>
      <c r="F12" s="80"/>
      <c r="G12" s="95"/>
      <c r="H12" s="101"/>
      <c r="I12" s="102"/>
      <c r="J12" s="96"/>
      <c r="K12" s="70"/>
      <c r="L12" s="116"/>
      <c r="M12" s="121"/>
      <c r="N12" s="121"/>
      <c r="O12" s="121"/>
      <c r="P12" s="121"/>
      <c r="Q12" s="121"/>
      <c r="R12" s="121"/>
      <c r="S12" s="117"/>
      <c r="T12" s="121"/>
      <c r="U12" s="121"/>
      <c r="V12" s="118"/>
      <c r="W12" s="55"/>
      <c r="X12" s="55"/>
      <c r="Y12" s="64"/>
      <c r="Z12" s="65"/>
      <c r="AA12" s="55"/>
      <c r="AB12" s="55"/>
      <c r="AC12" s="55"/>
      <c r="AD12" s="55"/>
      <c r="AE12" s="55"/>
      <c r="AF12" s="55"/>
      <c r="AG12" s="46"/>
      <c r="AH12" s="47"/>
      <c r="AI12" s="47"/>
      <c r="AJ12" s="47"/>
    </row>
    <row r="13" spans="1:36" x14ac:dyDescent="0.25">
      <c r="A13" s="53"/>
      <c r="B13" s="90"/>
      <c r="C13" s="31" t="s">
        <v>46</v>
      </c>
      <c r="D13" s="233">
        <f>COUNTIFS(Traces!$E:$E,"&gt;="&amp;$H$3,Traces!$E:$E,"&lt;="&amp;$J$3,Traces!$D:$D,"*"&amp;N3&amp;"*",Traces!$D:$D,"*,TNC5c'")</f>
        <v>0</v>
      </c>
      <c r="E13" s="146"/>
      <c r="F13" s="52"/>
      <c r="G13" s="107"/>
      <c r="H13" s="31" t="s">
        <v>48</v>
      </c>
      <c r="I13" s="232">
        <f>COUNTIFS(Traces!$E:$E,"&gt;="&amp;$H$3,Traces!$E:$E,"&lt;="&amp;$J$3,Traces!$D:$D,"*"&amp;N3&amp;"*",Traces!$D:$D,"*,TRC6'")</f>
        <v>0</v>
      </c>
      <c r="J13" s="103"/>
      <c r="K13" s="69"/>
      <c r="L13" s="122"/>
      <c r="M13" s="159" t="s">
        <v>5</v>
      </c>
      <c r="N13" s="186"/>
      <c r="O13" s="186"/>
      <c r="P13" s="186"/>
      <c r="Q13" s="186"/>
      <c r="R13" s="160"/>
      <c r="S13" s="122"/>
      <c r="T13" s="159" t="s">
        <v>50</v>
      </c>
      <c r="U13" s="160"/>
      <c r="V13" s="122"/>
      <c r="W13" s="55"/>
      <c r="X13" s="55"/>
      <c r="Y13" s="182" t="s">
        <v>48</v>
      </c>
      <c r="Z13" s="183"/>
      <c r="AA13" s="55"/>
      <c r="AB13" s="55"/>
      <c r="AC13" s="55"/>
      <c r="AD13" s="55"/>
      <c r="AE13" s="55"/>
      <c r="AF13" s="55"/>
      <c r="AG13" s="47"/>
      <c r="AH13" s="47"/>
      <c r="AI13" s="47"/>
      <c r="AJ13" s="47"/>
    </row>
    <row r="14" spans="1:36" ht="15.75" thickBot="1" x14ac:dyDescent="0.3">
      <c r="A14" s="53"/>
      <c r="B14" s="90"/>
      <c r="C14" s="33" t="s">
        <v>2432</v>
      </c>
      <c r="D14" s="231">
        <f>COUNTIFS(Traces!$E:$E,"&gt;="&amp;$H$3,Traces!$E:$E,"&lt;="&amp;$J$3,Traces!$D:$D,"*"&amp;N3&amp;"*",Traces!$D:$D,"*,TNC1*")-COUNTIFS(Traces!$E:$E,"&gt;="&amp;$H$3,Traces!$E:$E,"&lt;="&amp;$J$3,Traces!$D:$D,"*"&amp;N3&amp;"*",Traces!$D:$D,"*,TNC5c*")</f>
        <v>0</v>
      </c>
      <c r="E14" s="146"/>
      <c r="F14" s="52"/>
      <c r="G14" s="107"/>
      <c r="H14" s="32" t="s">
        <v>2432</v>
      </c>
      <c r="I14" s="234">
        <f>COUNTIFS(Traces!$E:$E,"&gt;="&amp;$H$3,Traces!$E:$E,"&lt;="&amp;$J$3,Traces!$D:$D,"*"&amp;N3&amp;"*",Traces!$D:$D,"*,TRC1*")-COUNTIFS(Traces!$E:$E,"&gt;="&amp;$H$3,Traces!$E:$E,"&lt;="&amp;$J$3,Traces!$D:$D,"*"&amp;N3&amp;"*",Traces!$D:$D,"*,TRC11*")-COUNTIFS(Traces!$E:$E,"&gt;="&amp;$H$3,Traces!$E:$E,"&lt;="&amp;$J$3,Traces!$D:$D,"*"&amp;N3&amp;"*",Traces!$D:$D,"*,TRC6'")</f>
        <v>0</v>
      </c>
      <c r="J14" s="103"/>
      <c r="K14" s="69"/>
      <c r="L14" s="122"/>
      <c r="M14" s="161">
        <f>COUNTIFS(Traces!$E:$E,"&gt;="&amp;$H$3,Traces!$E:$E,"&lt;="&amp;$J$3,Traces!$D:$D,"*"&amp;N3&amp;"*",Traces!$D:$D,"*,TQC1*,CLIENT_NUM:*")-COUNTIFS(Traces!$E:$E,"&gt;="&amp;$H$3,Traces!$E:$E,"&lt;="&amp;$J$3,Traces!$D:$D,"*"&amp;N3&amp;"*",Traces!$D:$D,"*,TQC1*,CLIENT_NUM:,*")-(COUNTIFS(Traces!$E:$E,"&gt;="&amp;$H$3,Traces!$E:$E,"&lt;="&amp;$J$3,Traces!$D:$D,"*"&amp;N3&amp;"*",Traces!$D:$D,"*,TQC1*,CLIENT_NUM:*,CLIENT_ID*MVS*")-COUNTIFS(Traces!$E:$E,"&gt;="&amp;$H$3,Traces!$E:$E,"&lt;="&amp;$J$3,Traces!$D:$D,"*"&amp;N3&amp;"*",Traces!$D:$D,"*,TQC1*,CLIENT_NUM:,CLIENT_ID*MVS*"))</f>
        <v>0</v>
      </c>
      <c r="N14" s="187"/>
      <c r="O14" s="187"/>
      <c r="P14" s="187"/>
      <c r="Q14" s="187"/>
      <c r="R14" s="162"/>
      <c r="S14" s="122"/>
      <c r="T14" s="161">
        <f>COUNTIFS(Traces!$E:$E,"&gt;="&amp;$H$3,Traces!$E:$E,"&lt;="&amp;$J$3,Traces!$D:$D,"*"&amp;N3&amp;"*",Traces!$D:$D,"*,TQC1*,CLIENT_NUM:,*")+(COUNTIFS(Traces!$E:$E,"&gt;="&amp;$H$3,Traces!$E:$E,"&lt;="&amp;$J$3,Traces!$D:$D,"*"&amp;N3&amp;"*",Traces!$D:$D,"*,TQC1*,CLIENT_NUM:*,CLIENT_ID*MVS*")-COUNTIFS(Traces!$E:$E,"&gt;="&amp;$H$3,Traces!$E:$E,"&lt;="&amp;$J$3,Traces!$D:$D,"*"&amp;N3&amp;"*",Traces!$D:$D,"*,TQC1*,CLIENT_NUM:,CLIENT_ID*MVS*"))</f>
        <v>0</v>
      </c>
      <c r="U14" s="162"/>
      <c r="V14" s="122"/>
      <c r="W14" s="55"/>
      <c r="X14" s="55"/>
      <c r="Y14" s="184">
        <f>COUNTIFS(Traces!$E:$E,"&gt;="&amp;$H$3,Traces!$E:$E,"&lt;="&amp;$J$3,Traces!$D:$D,"*"&amp;N3&amp;"*",Traces!$D:$D,"*,TQC6'")</f>
        <v>0</v>
      </c>
      <c r="Z14" s="185"/>
      <c r="AA14" s="55"/>
      <c r="AB14" s="55"/>
      <c r="AC14" s="55"/>
      <c r="AD14" s="55"/>
      <c r="AE14" s="55"/>
      <c r="AF14" s="55"/>
      <c r="AG14" s="47"/>
      <c r="AH14" s="47"/>
      <c r="AI14" s="47"/>
      <c r="AJ14" s="47"/>
    </row>
    <row r="15" spans="1:36" ht="15.75" thickBot="1" x14ac:dyDescent="0.3">
      <c r="A15" s="53"/>
      <c r="B15" s="92"/>
      <c r="C15" s="94"/>
      <c r="D15" s="94"/>
      <c r="E15" s="93"/>
      <c r="F15" s="52"/>
      <c r="G15" s="95"/>
      <c r="H15" s="108"/>
      <c r="I15" s="109"/>
      <c r="J15" s="99"/>
      <c r="K15" s="69"/>
      <c r="L15" s="119"/>
      <c r="M15" s="127"/>
      <c r="N15" s="127"/>
      <c r="O15" s="127"/>
      <c r="P15" s="127"/>
      <c r="Q15" s="127"/>
      <c r="R15" s="127"/>
      <c r="S15" s="120"/>
      <c r="T15" s="127"/>
      <c r="U15" s="130"/>
      <c r="V15" s="118"/>
      <c r="W15" s="52"/>
      <c r="X15" s="55"/>
      <c r="Y15" s="55"/>
      <c r="Z15" s="59"/>
      <c r="AA15" s="55"/>
      <c r="AB15" s="55"/>
      <c r="AC15" s="55"/>
      <c r="AD15" s="55"/>
      <c r="AE15" s="55"/>
      <c r="AF15" s="55"/>
      <c r="AG15" s="47"/>
      <c r="AH15" s="47"/>
      <c r="AI15" s="47"/>
      <c r="AJ15" s="47"/>
    </row>
    <row r="16" spans="1:36" ht="15.75" thickBot="1" x14ac:dyDescent="0.3">
      <c r="A16" s="53"/>
      <c r="B16" s="90"/>
      <c r="C16" s="6" t="s">
        <v>33</v>
      </c>
      <c r="D16" s="7">
        <f>COUNTIFS(Traces!$E:$E,"&gt;="&amp;$H$3,Traces!$E:$E,"&lt;="&amp;$J$3,Traces!$D:$D,"*"&amp;N3&amp;"*",Traces!$D:$D,"*,TNC*,CLIENT_NUM*")-COUNTIFS(Traces!$E:$E,"&gt;="&amp;$H$3,Traces!$E:$E,"&lt;="&amp;$J$3,Traces!$D:$D,"*"&amp;N3&amp;"*",Traces!$D:$D,"*,TNC*,CLIENT_NUM:,*")</f>
        <v>0</v>
      </c>
      <c r="E16" s="146"/>
      <c r="F16" s="52"/>
      <c r="G16" s="107"/>
      <c r="H16" s="6" t="s">
        <v>36</v>
      </c>
      <c r="I16" s="71">
        <f>COUNTIFS(Traces!$E:$E,"&gt;="&amp;$H$3,Traces!$E:$E,"&lt;="&amp;$J$3,Traces!$D:$D,"*"&amp;N3&amp;"*",Traces!$D:$D,"*,TRC*,CLIENT_NUM:*")</f>
        <v>0</v>
      </c>
      <c r="J16" s="103"/>
      <c r="K16" s="69"/>
      <c r="L16" s="119"/>
      <c r="M16" s="131"/>
      <c r="N16" s="132"/>
      <c r="O16" s="128"/>
      <c r="P16" s="132"/>
      <c r="Q16" s="132"/>
      <c r="R16" s="132"/>
      <c r="S16" s="120"/>
      <c r="T16" s="131"/>
      <c r="U16" s="126"/>
      <c r="V16" s="118"/>
      <c r="W16" s="55"/>
      <c r="X16" s="55"/>
      <c r="Y16" s="55"/>
      <c r="Z16" s="55"/>
      <c r="AA16" s="55"/>
      <c r="AB16" s="55"/>
      <c r="AC16" s="55"/>
      <c r="AD16" s="55"/>
      <c r="AE16" s="55"/>
      <c r="AF16" s="55"/>
      <c r="AG16" s="47"/>
      <c r="AH16" s="47"/>
      <c r="AI16" s="47"/>
      <c r="AJ16" s="47"/>
    </row>
    <row r="17" spans="1:36" x14ac:dyDescent="0.25">
      <c r="A17" s="53"/>
      <c r="B17" s="90"/>
      <c r="C17" s="10" t="s">
        <v>47</v>
      </c>
      <c r="D17" s="11">
        <f>COUNTIFS(Traces!$E:$E,"&gt;="&amp;$H$3,Traces!$E:$E,"&lt;="&amp;$J$3,Traces!$D:$D,"*"&amp;N3&amp;"*",Traces!$D:$D,"*,TNC5b,CLIEN*")</f>
        <v>0</v>
      </c>
      <c r="E17" s="146"/>
      <c r="F17" s="52"/>
      <c r="G17" s="107"/>
      <c r="H17" s="10" t="s">
        <v>45</v>
      </c>
      <c r="I17" s="72">
        <f>COUNTIFS(Traces!$E:$E,"&gt;="&amp;$H$3,Traces!$E:$E,"&lt;="&amp;$J$3,Traces!$D:$D,"*"&amp;N3&amp;"*",Traces!$D:$D,"*,TRC*,CLIENT_NUM:*")-COUNTIFS(Traces!$E:$E,"&gt;="&amp;$H$3,Traces!$E:$E,"&lt;="&amp;$J$3,Traces!$D:$D,"*"&amp;N3&amp;"*",Traces!$D:$D,"*,TRC*,CLIENT_NUM:,*")</f>
        <v>0</v>
      </c>
      <c r="J17" s="103"/>
      <c r="K17" s="69"/>
      <c r="L17" s="122"/>
      <c r="M17" s="165" t="s">
        <v>42</v>
      </c>
      <c r="N17" s="166"/>
      <c r="O17" s="122"/>
      <c r="P17" s="28" t="s">
        <v>37</v>
      </c>
      <c r="Q17" s="29" t="s">
        <v>49</v>
      </c>
      <c r="R17" s="30" t="s">
        <v>38</v>
      </c>
      <c r="S17" s="122"/>
      <c r="T17" s="151" t="s">
        <v>40</v>
      </c>
      <c r="U17" s="152"/>
      <c r="V17" s="122"/>
      <c r="W17" s="55"/>
      <c r="X17" s="55"/>
      <c r="Y17" s="57"/>
      <c r="Z17" s="57"/>
      <c r="AA17" s="55"/>
      <c r="AB17" s="55"/>
      <c r="AC17" s="55"/>
      <c r="AD17" s="55"/>
      <c r="AE17" s="55"/>
      <c r="AF17" s="55"/>
      <c r="AG17" s="47"/>
      <c r="AH17" s="47"/>
      <c r="AI17" s="47"/>
      <c r="AJ17" s="47"/>
    </row>
    <row r="18" spans="1:36" ht="15.75" thickBot="1" x14ac:dyDescent="0.3">
      <c r="A18" s="53"/>
      <c r="B18" s="90"/>
      <c r="C18" s="8" t="s">
        <v>34</v>
      </c>
      <c r="D18" s="9">
        <f>COUNTIFS(Traces!$E:$E,"&gt;="&amp;$H$3,Traces!$E:$E,"&lt;="&amp;$J$3,Traces!$D:$D,"*"&amp;N3&amp;"*",Traces!$D:$D,"*,TNC5d*")</f>
        <v>0</v>
      </c>
      <c r="E18" s="146"/>
      <c r="F18" s="52"/>
      <c r="G18" s="107"/>
      <c r="H18" s="8" t="s">
        <v>6</v>
      </c>
      <c r="I18" s="73">
        <f>COUNTIFS(Traces!$E:$E,"&gt;="&amp;$H$3,Traces!$E:$E,"&lt;="&amp;$J$3,Traces!$D:$D,"*"&amp;N3&amp;"*",Traces!$D:$D,"*,TRC*,CLIENT_NUM:,*")</f>
        <v>0</v>
      </c>
      <c r="J18" s="103"/>
      <c r="K18" s="69"/>
      <c r="L18" s="122"/>
      <c r="M18" s="163">
        <f>COUNTIFS(Traces!$E:$E,"&gt;="&amp;$H$3,Traces!$E:$E,"&lt;="&amp;$J$3,Traces!$D:$D,"*"&amp;N3&amp;"*",Traces!$D:$D,"*,MVD*")</f>
        <v>0</v>
      </c>
      <c r="N18" s="164"/>
      <c r="O18" s="122"/>
      <c r="P18" s="229">
        <f>COUNTIFS(Traces!$E:$E,"&gt;="&amp;$H$3,Traces!$E:$E,"&lt;="&amp;$J$3,Traces!$D:$D,"*"&amp;N3&amp;"*",Traces!$D:$D,"*,TQC6e*")</f>
        <v>0</v>
      </c>
      <c r="Q18" s="230">
        <f>COUNTIFS(Traces!$E:$E,"&gt;="&amp;$H$3,Traces!$E:$E,"&lt;="&amp;$J$3,Traces!$D:$D,"*"&amp;N3&amp;"*",Traces!$D:$D,"*,TQC6d*")</f>
        <v>0</v>
      </c>
      <c r="R18" s="227">
        <f>COUNTIFS(Traces!$E:$E,"&gt;="&amp;$H$3,Traces!$E:$E,"&lt;="&amp;$J$3,Traces!$D:$D,"*"&amp;N3&amp;"*",Traces!$D:$D,"*,TQC6f*")</f>
        <v>0</v>
      </c>
      <c r="S18" s="122"/>
      <c r="T18" s="3"/>
      <c r="U18" s="231">
        <f>COUNTIFS(Traces!$E:$E,"&gt;="&amp;$H$3,Traces!$E:$E,"&lt;="&amp;$J$3,Traces!$D:$D,"*"&amp;N3&amp;"*",Traces!$D:$D,"*,TQC1*,MVS*")</f>
        <v>0</v>
      </c>
      <c r="V18" s="122"/>
      <c r="W18" s="55"/>
      <c r="X18" s="55"/>
      <c r="Y18" s="58"/>
      <c r="Z18" s="58"/>
      <c r="AA18" s="55"/>
      <c r="AB18" s="55"/>
      <c r="AC18" s="55"/>
      <c r="AD18" s="55"/>
      <c r="AE18" s="55"/>
      <c r="AF18" s="55"/>
      <c r="AG18" s="47"/>
      <c r="AH18" s="47"/>
      <c r="AI18" s="47"/>
      <c r="AJ18" s="47"/>
    </row>
    <row r="19" spans="1:36" ht="15.75" thickBot="1" x14ac:dyDescent="0.3">
      <c r="A19" s="53"/>
      <c r="B19" s="92"/>
      <c r="C19" s="91"/>
      <c r="D19" s="91"/>
      <c r="E19" s="93"/>
      <c r="F19" s="52"/>
      <c r="G19" s="95"/>
      <c r="H19" s="110"/>
      <c r="I19" s="111"/>
      <c r="J19" s="99"/>
      <c r="K19" s="69"/>
      <c r="L19" s="122"/>
      <c r="M19" s="24" t="s">
        <v>51</v>
      </c>
      <c r="N19" s="25">
        <f>COUNTIFS(Traces!$E:$E,"&gt;="&amp;$H$3,Traces!$E:$E,"&lt;="&amp;$J$3,Traces!$D:$D,"*"&amp;N3&amp;"*",Traces!$D:$D,"*MVD'")</f>
        <v>0</v>
      </c>
      <c r="O19" s="119"/>
      <c r="P19" s="136"/>
      <c r="Q19" s="136"/>
      <c r="R19" s="136"/>
      <c r="S19" s="118"/>
      <c r="T19" s="19" t="s">
        <v>7</v>
      </c>
      <c r="U19" s="20" t="str">
        <f>IF(COUNTIFS(Traces!$E:$E,"&gt;="&amp;$H$3,Traces!$E:$E,"&lt;="&amp;$J$3,Traces!$D:$D,"*"&amp;N3&amp;"*",Traces!$D:$D,"*MVS*("&amp;VLOOKUP(T19,Données!B:C,2,FALSE)&amp;")*")=0,"",COUNTIFS(Traces!$E:$E,"&gt;="&amp;$H$3,Traces!$E:$E,"&lt;="&amp;$J$3,Traces!$D:$D,"*"&amp;N3&amp;"*",Traces!$D:$D,"*MVS*("&amp;VLOOKUP(T19,Données!B:C,2,FALSE)&amp;")*"))</f>
        <v/>
      </c>
      <c r="V19" s="122"/>
      <c r="W19" s="55"/>
      <c r="X19" s="55"/>
      <c r="Y19" s="55"/>
      <c r="Z19" s="55"/>
      <c r="AA19" s="55"/>
      <c r="AB19" s="55"/>
      <c r="AC19" s="55"/>
      <c r="AD19" s="55"/>
      <c r="AE19" s="55"/>
      <c r="AF19" s="55"/>
      <c r="AG19" s="47"/>
      <c r="AH19" s="47"/>
      <c r="AI19" s="47"/>
      <c r="AJ19" s="47"/>
    </row>
    <row r="20" spans="1:36" ht="15.75" thickBot="1" x14ac:dyDescent="0.3">
      <c r="A20" s="53"/>
      <c r="B20" s="90"/>
      <c r="C20" s="151" t="s">
        <v>35</v>
      </c>
      <c r="D20" s="152"/>
      <c r="E20" s="146"/>
      <c r="F20" s="52"/>
      <c r="G20" s="107"/>
      <c r="H20" s="151" t="s">
        <v>35</v>
      </c>
      <c r="I20" s="152"/>
      <c r="J20" s="103"/>
      <c r="K20" s="69"/>
      <c r="L20" s="122"/>
      <c r="M20" s="26" t="s">
        <v>2996</v>
      </c>
      <c r="N20" s="27">
        <f>COUNTIFS(Traces!$E:$E,"&gt;="&amp;$H$3,Traces!$E:$E,"&lt;="&amp;$J$3,Traces!$D:$D,"*"&amp;N3&amp;"*",Traces!$D:$D,"*MVD_ERROR*")</f>
        <v>0</v>
      </c>
      <c r="O20" s="122"/>
      <c r="P20" s="153" t="s">
        <v>3752</v>
      </c>
      <c r="Q20" s="154"/>
      <c r="R20" s="42">
        <f>COUNTIFS(Traces!$E:$E,"&gt;="&amp;$H$3,Traces!$E:$E,"&lt;="&amp;$J$3,Traces!$D:$D,"*"&amp;N3&amp;"*",Traces!$D:$D,"*,ANN_HORUS*")</f>
        <v>0</v>
      </c>
      <c r="S20" s="122"/>
      <c r="T20" s="17" t="s">
        <v>8</v>
      </c>
      <c r="U20" s="18" t="str">
        <f>IF(COUNTIFS(Traces!$E:$E,"&gt;="&amp;$H$3,Traces!$E:$E,"&lt;="&amp;$J$3,Traces!$D:$D,"*"&amp;N4&amp;"*",Traces!$D:$D,"*MVS*("&amp;VLOOKUP(T20,Données!B:C,2,FALSE)&amp;")*")=0,"",COUNTIFS(Traces!$E:$E,"&gt;="&amp;$H$3,Traces!$E:$E,"&lt;="&amp;$J$3,Traces!$D:$D,"*"&amp;N4&amp;"*",Traces!$D:$D,"*MVS*("&amp;VLOOKUP(T20,Données!B:C,2,FALSE)&amp;")*"))</f>
        <v/>
      </c>
      <c r="V20" s="122"/>
      <c r="W20" s="55"/>
      <c r="X20" s="55"/>
      <c r="Y20" s="55"/>
      <c r="Z20" s="55"/>
      <c r="AA20" s="55"/>
      <c r="AB20" s="55"/>
      <c r="AC20" s="55"/>
      <c r="AD20" s="55"/>
      <c r="AE20" s="55"/>
      <c r="AF20" s="55"/>
      <c r="AG20" s="47"/>
      <c r="AH20" s="47"/>
      <c r="AI20" s="47"/>
      <c r="AJ20" s="47"/>
    </row>
    <row r="21" spans="1:36" ht="15.75" thickBot="1" x14ac:dyDescent="0.3">
      <c r="A21" s="53"/>
      <c r="B21" s="90"/>
      <c r="C21" s="3">
        <f>COUNTIFS(Traces!$E:$E,"&gt;="&amp;$H$3,Traces!$E:$E,"&lt;="&amp;$J$3,Traces!$D:$D,"*,TNC11*")+COUNTIFS(Traces!$E:$E,"&gt;="&amp;$H$3,Traces!$E:$E,"&lt;="&amp;$J$3,Traces!$D:$D,"*,TQC5c(*")</f>
        <v>0</v>
      </c>
      <c r="D21" s="227">
        <f>SUM(D22:D74)</f>
        <v>0</v>
      </c>
      <c r="E21" s="146"/>
      <c r="F21" s="52"/>
      <c r="G21" s="107"/>
      <c r="H21" s="3">
        <f>COUNTIFS(Traces!$E:$E,"&gt;="&amp;$H$3,Traces!$E:$E,"&lt;="&amp;$J$3,Traces!$D:$D,"*,TRC11*")</f>
        <v>0</v>
      </c>
      <c r="I21" s="228">
        <f>SUM(I22:I48)</f>
        <v>0</v>
      </c>
      <c r="J21" s="103"/>
      <c r="K21" s="69"/>
      <c r="L21" s="122"/>
      <c r="M21" s="26" t="s">
        <v>52</v>
      </c>
      <c r="N21" s="27">
        <f>COUNTIFS(Traces!$E:$E,"&gt;="&amp;$H$3,Traces!$E:$E,"&lt;="&amp;$J$3,Traces!$D:$D,"*"&amp;N3&amp;"*",Traces!$D:$D,"*MVD,TQC8:,*")-COUNTIFS(Traces!$E:$E,"&gt;="&amp;$H$3,Traces!$E:$E,"&lt;="&amp;$J$3,Traces!$D:$D,"*"&amp;N3&amp;"*",Traces!$D:$D,"*MVD_ERROR*")</f>
        <v>0</v>
      </c>
      <c r="O21" s="119"/>
      <c r="P21" s="130"/>
      <c r="Q21" s="130"/>
      <c r="R21" s="130"/>
      <c r="S21" s="118"/>
      <c r="T21" s="17" t="s">
        <v>9</v>
      </c>
      <c r="U21" s="18" t="str">
        <f>IF(COUNTIFS(Traces!$E:$E,"&gt;="&amp;$H$3,Traces!$E:$E,"&lt;="&amp;$J$3,Traces!$D:$D,"*"&amp;N5&amp;"*",Traces!$D:$D,"*MVS*("&amp;VLOOKUP(T21,Données!B:C,2,FALSE)&amp;")*")=0,"",COUNTIFS(Traces!$E:$E,"&gt;="&amp;$H$3,Traces!$E:$E,"&lt;="&amp;$J$3,Traces!$D:$D,"*"&amp;N5&amp;"*",Traces!$D:$D,"*MVS*("&amp;VLOOKUP(T21,Données!B:C,2,FALSE)&amp;")*"))</f>
        <v/>
      </c>
      <c r="V21" s="122"/>
      <c r="W21" s="55"/>
      <c r="X21" s="55"/>
      <c r="Y21" s="55"/>
      <c r="Z21" s="55"/>
      <c r="AA21" s="55"/>
      <c r="AB21" s="212"/>
      <c r="AC21" s="212"/>
      <c r="AD21" s="212"/>
      <c r="AE21" s="212"/>
      <c r="AF21" s="212"/>
      <c r="AG21" s="47"/>
      <c r="AH21" s="47"/>
      <c r="AI21" s="47"/>
      <c r="AJ21" s="47"/>
    </row>
    <row r="22" spans="1:36" x14ac:dyDescent="0.25">
      <c r="A22" s="53"/>
      <c r="B22" s="90"/>
      <c r="C22" s="21" t="s">
        <v>5577</v>
      </c>
      <c r="D22" s="20" t="str">
        <f>IF(COUNTIFS(Traces!$E:$E,"&gt;="&amp;$H$3,Traces!$E:$E,"&lt;="&amp;$J$3,Traces!$D:$D,"*"&amp;N3&amp;"*",Traces!$D:$D,"*,TNC1*("&amp;VLOOKUP(C22,Données!B:C,2,FALSE)&amp;"*")=0,"",COUNTIFS(Traces!$E:$E,"&gt;="&amp;$H$3,Traces!$E:$E,"&lt;="&amp;$J$3,Traces!$D:$D,"*"&amp;N3&amp;"*",Traces!$D:$D,"*,TNC1*"&amp;VLOOKUP(C22,Données!B:C,2,FALSE)&amp;")*"))</f>
        <v/>
      </c>
      <c r="E22" s="146"/>
      <c r="F22" s="52"/>
      <c r="G22" s="107"/>
      <c r="H22" s="21" t="s">
        <v>5577</v>
      </c>
      <c r="I22" s="74" t="str">
        <f>IF(COUNTIFS(Traces!$E:$E,"&gt;="&amp;$H$3,Traces!$E:$E,"&lt;="&amp;$J$3,Traces!$D:$D,"*"&amp;N3&amp;"*",Traces!$D:$D,"*TRC1*("&amp;VLOOKUP(H22,Données!B:C,2,FALSE)&amp;"*")=0,"",COUNTIFS(Traces!$E:$E,"&gt;="&amp;$H$3,Traces!$E:$E,"&lt;="&amp;$J$3,Traces!$D:$D,"*"&amp;N3&amp;"*",Traces!$D:$D,"*TRC1*("&amp;VLOOKUP(H22,Données!B:C,2,FALSE)&amp;"*"))</f>
        <v/>
      </c>
      <c r="J22" s="103"/>
      <c r="K22" s="69"/>
      <c r="L22" s="122"/>
      <c r="M22" s="26" t="s">
        <v>5614</v>
      </c>
      <c r="N22" s="27">
        <f>COUNTIFS(Traces!$E:$E,"&gt;="&amp;$H$3,Traces!$E:$E,"&lt;="&amp;$J$3,Traces!$D:$D,"*"&amp;N3&amp;"*",Traces!$D:$D,"*MVD,TQC8:"&amp;MID(M22,7,3)&amp;"*")</f>
        <v>0</v>
      </c>
      <c r="O22" s="119" t="str">
        <f>MID(M22,7,3)</f>
        <v>EDF</v>
      </c>
      <c r="P22" s="120"/>
      <c r="Q22" s="120"/>
      <c r="R22" s="120"/>
      <c r="S22" s="118"/>
      <c r="T22" s="17" t="s">
        <v>10</v>
      </c>
      <c r="U22" s="18" t="str">
        <f>IF(COUNTIFS(Traces!$E:$E,"&gt;="&amp;$H$3,Traces!$E:$E,"&lt;="&amp;$J$3,Traces!$D:$D,"*"&amp;N6&amp;"*",Traces!$D:$D,"*MVS*("&amp;VLOOKUP(T22,Données!B:C,2,FALSE)&amp;")*")=0,"",COUNTIFS(Traces!$E:$E,"&gt;="&amp;$H$3,Traces!$E:$E,"&lt;="&amp;$J$3,Traces!$D:$D,"*"&amp;N6&amp;"*",Traces!$D:$D,"*MVS*("&amp;VLOOKUP(T22,Données!B:C,2,FALSE)&amp;")*"))</f>
        <v/>
      </c>
      <c r="V22" s="122"/>
      <c r="W22" s="55"/>
      <c r="X22" s="55"/>
      <c r="Y22" s="55"/>
      <c r="Z22" s="55"/>
      <c r="AA22" s="56"/>
      <c r="AB22" s="213" t="s">
        <v>4534</v>
      </c>
      <c r="AC22" s="214"/>
      <c r="AD22" s="214"/>
      <c r="AE22" s="214" t="s">
        <v>5512</v>
      </c>
      <c r="AF22" s="223" t="s">
        <v>5511</v>
      </c>
      <c r="AG22" s="46"/>
      <c r="AH22" s="47"/>
      <c r="AI22" s="47"/>
      <c r="AJ22" s="47"/>
    </row>
    <row r="23" spans="1:36" ht="15.75" thickBot="1" x14ac:dyDescent="0.3">
      <c r="A23" s="53"/>
      <c r="B23" s="90"/>
      <c r="C23" s="22" t="s">
        <v>5578</v>
      </c>
      <c r="D23" s="18" t="str">
        <f>IF(COUNTIFS(Traces!$E:$E,"&gt;="&amp;$H$3,Traces!$E:$E,"&lt;="&amp;$J$3,Traces!$D:$D,"*"&amp;N4&amp;"*",Traces!$D:$D,"*,TNC1*("&amp;VLOOKUP(C23,Données!B:C,2,FALSE)&amp;"*")=0,"",COUNTIFS(Traces!$E:$E,"&gt;="&amp;$H$3,Traces!$E:$E,"&lt;="&amp;$J$3,Traces!$D:$D,"*"&amp;N4&amp;"*",Traces!$D:$D,"*,TNC1*"&amp;VLOOKUP(C23,Données!B:C,2,FALSE)&amp;")*"))</f>
        <v/>
      </c>
      <c r="E23" s="146"/>
      <c r="F23" s="52"/>
      <c r="G23" s="107"/>
      <c r="H23" s="22" t="s">
        <v>5578</v>
      </c>
      <c r="I23" s="75" t="str">
        <f>IF(COUNTIFS(Traces!$E:$E,"&gt;="&amp;$H$3,Traces!$E:$E,"&lt;="&amp;$J$3,Traces!$D:$D,"*"&amp;N4&amp;"*",Traces!$D:$D,"*TRC1*("&amp;VLOOKUP(H23,Données!B:C,2,FALSE)&amp;"*")=0,"",COUNTIFS(Traces!$E:$E,"&gt;="&amp;$H$3,Traces!$E:$E,"&lt;="&amp;$J$3,Traces!$D:$D,"*"&amp;N4&amp;"*",Traces!$D:$D,"*TRC1*("&amp;VLOOKUP(H23,Données!B:C,2,FALSE)&amp;"*"))</f>
        <v/>
      </c>
      <c r="J23" s="103"/>
      <c r="K23" s="69"/>
      <c r="L23" s="122"/>
      <c r="M23" s="26" t="s">
        <v>5615</v>
      </c>
      <c r="N23" s="27">
        <f>COUNTIFS(Traces!$E:$E,"&gt;="&amp;$H$3,Traces!$E:$E,"&lt;="&amp;$J$3,Traces!$D:$D,"*"&amp;N4&amp;"*",Traces!$D:$D,"*MVD,TQC8:"&amp;MID(M23,7,3)&amp;"*")</f>
        <v>0</v>
      </c>
      <c r="O23" s="119" t="str">
        <f t="shared" ref="O23:O28" si="0">MID(M23,7,3)</f>
        <v>EPP</v>
      </c>
      <c r="P23" s="120"/>
      <c r="Q23" s="120"/>
      <c r="R23" s="120"/>
      <c r="S23" s="118"/>
      <c r="T23" s="17" t="s">
        <v>11</v>
      </c>
      <c r="U23" s="18" t="str">
        <f>IF(COUNTIFS(Traces!$E:$E,"&gt;="&amp;$H$3,Traces!$E:$E,"&lt;="&amp;$J$3,Traces!$D:$D,"*"&amp;N7&amp;"*",Traces!$D:$D,"*MVS*("&amp;VLOOKUP(T23,Données!B:C,2,FALSE)&amp;")*")=0,"",COUNTIFS(Traces!$E:$E,"&gt;="&amp;$H$3,Traces!$E:$E,"&lt;="&amp;$J$3,Traces!$D:$D,"*"&amp;N7&amp;"*",Traces!$D:$D,"*MVS*("&amp;VLOOKUP(T23,Données!B:C,2,FALSE)&amp;")*"))</f>
        <v/>
      </c>
      <c r="V23" s="122"/>
      <c r="W23" s="55"/>
      <c r="X23" s="55"/>
      <c r="Y23" s="55"/>
      <c r="Z23" s="55"/>
      <c r="AA23" s="56"/>
      <c r="AB23" s="215"/>
      <c r="AC23" s="216"/>
      <c r="AD23" s="216"/>
      <c r="AE23" s="216"/>
      <c r="AF23" s="224"/>
      <c r="AG23" s="46"/>
      <c r="AH23" s="47"/>
      <c r="AI23" s="47"/>
      <c r="AJ23" s="47"/>
    </row>
    <row r="24" spans="1:36" x14ac:dyDescent="0.25">
      <c r="A24" s="53"/>
      <c r="B24" s="90"/>
      <c r="C24" s="22" t="s">
        <v>5579</v>
      </c>
      <c r="D24" s="18" t="str">
        <f>IF(COUNTIFS(Traces!$E:$E,"&gt;="&amp;$H$3,Traces!$E:$E,"&lt;="&amp;$J$3,Traces!$D:$D,"*"&amp;N5&amp;"*",Traces!$D:$D,"*,TNC1*("&amp;VLOOKUP(C24,Données!B:C,2,FALSE)&amp;"*")=0,"",COUNTIFS(Traces!$E:$E,"&gt;="&amp;$H$3,Traces!$E:$E,"&lt;="&amp;$J$3,Traces!$D:$D,"*"&amp;N5&amp;"*",Traces!$D:$D,"*,TNC1*"&amp;VLOOKUP(C24,Données!B:C,2,FALSE)&amp;")*"))</f>
        <v/>
      </c>
      <c r="E24" s="146"/>
      <c r="F24" s="52"/>
      <c r="G24" s="107"/>
      <c r="H24" s="22" t="s">
        <v>5579</v>
      </c>
      <c r="I24" s="75" t="str">
        <f>IF(COUNTIFS(Traces!$E:$E,"&gt;="&amp;$H$3,Traces!$E:$E,"&lt;="&amp;$J$3,Traces!$D:$D,"*"&amp;N5&amp;"*",Traces!$D:$D,"*TRC1*("&amp;VLOOKUP(H24,Données!B:C,2,FALSE)&amp;"*")=0,"",COUNTIFS(Traces!$E:$E,"&gt;="&amp;$H$3,Traces!$E:$E,"&lt;="&amp;$J$3,Traces!$D:$D,"*"&amp;N5&amp;"*",Traces!$D:$D,"*TRC1*("&amp;VLOOKUP(H24,Données!B:C,2,FALSE)&amp;"*"))</f>
        <v/>
      </c>
      <c r="J24" s="103"/>
      <c r="K24" s="69"/>
      <c r="L24" s="122"/>
      <c r="M24" s="26" t="s">
        <v>5616</v>
      </c>
      <c r="N24" s="27">
        <f>COUNTIFS(Traces!$E:$E,"&gt;="&amp;$H$3,Traces!$E:$E,"&lt;="&amp;$J$3,Traces!$D:$D,"*"&amp;N5&amp;"*",Traces!$D:$D,"*MVD,TQC8:"&amp;MID(M24,7,3)&amp;"*")</f>
        <v>0</v>
      </c>
      <c r="O24" s="119" t="str">
        <f t="shared" si="0"/>
        <v>EPC</v>
      </c>
      <c r="P24" s="120"/>
      <c r="Q24" s="120"/>
      <c r="R24" s="120"/>
      <c r="S24" s="118"/>
      <c r="T24" s="17" t="s">
        <v>12</v>
      </c>
      <c r="U24" s="18" t="str">
        <f>IF(COUNTIFS(Traces!$E:$E,"&gt;="&amp;$H$3,Traces!$E:$E,"&lt;="&amp;$J$3,Traces!$D:$D,"*"&amp;N8&amp;"*",Traces!$D:$D,"*MVS*("&amp;VLOOKUP(T24,Données!B:C,2,FALSE)&amp;")*")=0,"",COUNTIFS(Traces!$E:$E,"&gt;="&amp;$H$3,Traces!$E:$E,"&lt;="&amp;$J$3,Traces!$D:$D,"*"&amp;N8&amp;"*",Traces!$D:$D,"*MVS*("&amp;VLOOKUP(T24,Données!B:C,2,FALSE)&amp;")*"))</f>
        <v/>
      </c>
      <c r="V24" s="122"/>
      <c r="W24" s="55"/>
      <c r="X24" s="55"/>
      <c r="Y24" s="55"/>
      <c r="Z24" s="55"/>
      <c r="AA24" s="56"/>
      <c r="AB24" s="217">
        <f>Données!K4</f>
        <v>0</v>
      </c>
      <c r="AC24" s="218"/>
      <c r="AD24" s="219"/>
      <c r="AE24" s="220">
        <f>Données!J4</f>
        <v>150505050</v>
      </c>
      <c r="AF24" s="225">
        <f>COUNTIFS(Traces!$E:$E,"&gt;="&amp;$H$3,Traces!$E:$E,"&lt;="&amp;$J$3,Traces!$D:$D,"*"&amp;Données!J4&amp;"*")</f>
        <v>323</v>
      </c>
      <c r="AG24" s="46"/>
      <c r="AH24" s="47"/>
      <c r="AI24" s="47"/>
      <c r="AJ24" s="47"/>
    </row>
    <row r="25" spans="1:36" ht="15.75" thickBot="1" x14ac:dyDescent="0.3">
      <c r="A25" s="53"/>
      <c r="B25" s="90"/>
      <c r="C25" s="22" t="s">
        <v>5580</v>
      </c>
      <c r="D25" s="18" t="str">
        <f>IF(COUNTIFS(Traces!$E:$E,"&gt;="&amp;$H$3,Traces!$E:$E,"&lt;="&amp;$J$3,Traces!$D:$D,"*"&amp;N6&amp;"*",Traces!$D:$D,"*,TNC1*("&amp;VLOOKUP(C25,Données!B:C,2,FALSE)&amp;"*")=0,"",COUNTIFS(Traces!$E:$E,"&gt;="&amp;$H$3,Traces!$E:$E,"&lt;="&amp;$J$3,Traces!$D:$D,"*"&amp;N6&amp;"*",Traces!$D:$D,"*,TNC1*"&amp;VLOOKUP(C25,Données!B:C,2,FALSE)&amp;")*"))</f>
        <v/>
      </c>
      <c r="E25" s="146"/>
      <c r="F25" s="52"/>
      <c r="G25" s="107"/>
      <c r="H25" s="22" t="s">
        <v>5580</v>
      </c>
      <c r="I25" s="75" t="str">
        <f>IF(COUNTIFS(Traces!$E:$E,"&gt;="&amp;$H$3,Traces!$E:$E,"&lt;="&amp;$J$3,Traces!$D:$D,"*"&amp;N6&amp;"*",Traces!$D:$D,"*TRC1*("&amp;VLOOKUP(H25,Données!B:C,2,FALSE)&amp;"*")=0,"",COUNTIFS(Traces!$E:$E,"&gt;="&amp;$H$3,Traces!$E:$E,"&lt;="&amp;$J$3,Traces!$D:$D,"*"&amp;N6&amp;"*",Traces!$D:$D,"*TRC1*("&amp;VLOOKUP(H25,Données!B:C,2,FALSE)&amp;"*"))</f>
        <v/>
      </c>
      <c r="J25" s="103"/>
      <c r="K25" s="69"/>
      <c r="L25" s="122"/>
      <c r="M25" s="35" t="s">
        <v>5617</v>
      </c>
      <c r="N25" s="27">
        <f>COUNTIFS(Traces!$E:$E,"&gt;="&amp;$H$3,Traces!$E:$E,"&lt;="&amp;$J$3,Traces!$D:$D,"*"&amp;N6&amp;"*",Traces!$D:$D,"*MVD,TQC8:"&amp;MID(M25,7,3)&amp;"*")</f>
        <v>0</v>
      </c>
      <c r="O25" s="119" t="str">
        <f t="shared" si="0"/>
        <v>ECE</v>
      </c>
      <c r="P25" s="120"/>
      <c r="Q25" s="120"/>
      <c r="R25" s="120"/>
      <c r="S25" s="118"/>
      <c r="T25" s="3" t="s">
        <v>13</v>
      </c>
      <c r="U25" s="4" t="str">
        <f>IF(COUNTIFS(Traces!$E:$E,"&gt;="&amp;$H$3,Traces!$E:$E,"&lt;="&amp;$J$3,Traces!$D:$D,"*"&amp;N9&amp;"*",Traces!$D:$D,"*MVS*("&amp;VLOOKUP(T25,Données!B:C,2,FALSE)&amp;")*")=0,"",COUNTIFS(Traces!$E:$E,"&gt;="&amp;$H$3,Traces!$E:$E,"&lt;="&amp;$J$3,Traces!$D:$D,"*"&amp;N9&amp;"*",Traces!$D:$D,"*MVS*("&amp;VLOOKUP(T25,Données!B:C,2,FALSE)&amp;")*"))</f>
        <v/>
      </c>
      <c r="V25" s="122"/>
      <c r="W25" s="55"/>
      <c r="X25" s="55"/>
      <c r="Y25" s="55"/>
      <c r="Z25" s="55"/>
      <c r="AA25" s="56"/>
      <c r="AB25" s="217">
        <f>Données!K5</f>
        <v>0</v>
      </c>
      <c r="AC25" s="218"/>
      <c r="AD25" s="219"/>
      <c r="AE25" s="220">
        <f>Données!J5</f>
        <v>150505051</v>
      </c>
      <c r="AF25" s="225">
        <f>COUNTIFS(Traces!$E:$E,"&gt;="&amp;$H$3,Traces!$E:$E,"&lt;="&amp;$J$3,Traces!$D:$D,"*"&amp;Données!J5&amp;"*")</f>
        <v>0</v>
      </c>
      <c r="AG25" s="46"/>
      <c r="AH25" s="47"/>
      <c r="AI25" s="47"/>
      <c r="AJ25" s="47"/>
    </row>
    <row r="26" spans="1:36" x14ac:dyDescent="0.25">
      <c r="A26" s="53"/>
      <c r="B26" s="90"/>
      <c r="C26" s="22" t="s">
        <v>5581</v>
      </c>
      <c r="D26" s="18" t="str">
        <f>IF(COUNTIFS(Traces!$E:$E,"&gt;="&amp;$H$3,Traces!$E:$E,"&lt;="&amp;$J$3,Traces!$D:$D,"*"&amp;N7&amp;"*",Traces!$D:$D,"*,TNC1*("&amp;VLOOKUP(C26,Données!B:C,2,FALSE)&amp;"*")=0,"",COUNTIFS(Traces!$E:$E,"&gt;="&amp;$H$3,Traces!$E:$E,"&lt;="&amp;$J$3,Traces!$D:$D,"*"&amp;N7&amp;"*",Traces!$D:$D,"*,TNC1*"&amp;VLOOKUP(C26,Données!B:C,2,FALSE)&amp;")*"))</f>
        <v/>
      </c>
      <c r="E26" s="146"/>
      <c r="F26" s="52"/>
      <c r="G26" s="107"/>
      <c r="H26" s="22" t="s">
        <v>5581</v>
      </c>
      <c r="I26" s="75" t="str">
        <f>IF(COUNTIFS(Traces!$E:$E,"&gt;="&amp;$H$3,Traces!$E:$E,"&lt;="&amp;$J$3,Traces!$D:$D,"*"&amp;N7&amp;"*",Traces!$D:$D,"*TRC1*("&amp;VLOOKUP(H26,Données!B:C,2,FALSE)&amp;"*")=0,"",COUNTIFS(Traces!$E:$E,"&gt;="&amp;$H$3,Traces!$E:$E,"&lt;="&amp;$J$3,Traces!$D:$D,"*"&amp;N7&amp;"*",Traces!$D:$D,"*TRC1*("&amp;VLOOKUP(H26,Données!B:C,2,FALSE)&amp;"*"))</f>
        <v/>
      </c>
      <c r="J26" s="103"/>
      <c r="K26" s="69"/>
      <c r="L26" s="122"/>
      <c r="M26" s="26" t="s">
        <v>5618</v>
      </c>
      <c r="N26" s="27">
        <f>COUNTIFS(Traces!$E:$E,"&gt;="&amp;$H$3,Traces!$E:$E,"&lt;="&amp;$J$3,Traces!$D:$D,"*"&amp;N7&amp;"*",Traces!$D:$D,"*MVD,TQC8:"&amp;MID(M26,7,3)&amp;"*")</f>
        <v>0</v>
      </c>
      <c r="O26" s="119" t="str">
        <f t="shared" si="0"/>
        <v>E65</v>
      </c>
      <c r="P26" s="120"/>
      <c r="Q26" s="120"/>
      <c r="R26" s="120"/>
      <c r="S26" s="120"/>
      <c r="T26" s="135"/>
      <c r="U26" s="135"/>
      <c r="V26" s="118"/>
      <c r="W26" s="55"/>
      <c r="X26" s="55"/>
      <c r="Y26" s="55"/>
      <c r="Z26" s="55"/>
      <c r="AA26" s="56"/>
      <c r="AB26" s="217">
        <f>Données!K6</f>
        <v>0</v>
      </c>
      <c r="AC26" s="218"/>
      <c r="AD26" s="219"/>
      <c r="AE26" s="220">
        <f>Données!J6</f>
        <v>0</v>
      </c>
      <c r="AF26" s="225">
        <f>COUNTIFS(Traces!$E:$E,"&gt;="&amp;$H$3,Traces!$E:$E,"&lt;="&amp;$J$3,Traces!$D:$D,"*"&amp;Données!J6&amp;"*")</f>
        <v>323</v>
      </c>
      <c r="AG26" s="46"/>
      <c r="AH26" s="47"/>
      <c r="AI26" s="47"/>
      <c r="AJ26" s="47"/>
    </row>
    <row r="27" spans="1:36" x14ac:dyDescent="0.25">
      <c r="A27" s="53"/>
      <c r="B27" s="90"/>
      <c r="C27" s="22" t="s">
        <v>5582</v>
      </c>
      <c r="D27" s="18" t="str">
        <f>IF(COUNTIFS(Traces!$E:$E,"&gt;="&amp;$H$3,Traces!$E:$E,"&lt;="&amp;$J$3,Traces!$D:$D,"*"&amp;N8&amp;"*",Traces!$D:$D,"*,TNC1*("&amp;VLOOKUP(C27,Données!B:C,2,FALSE)&amp;"*")=0,"",COUNTIFS(Traces!$E:$E,"&gt;="&amp;$H$3,Traces!$E:$E,"&lt;="&amp;$J$3,Traces!$D:$D,"*"&amp;N8&amp;"*",Traces!$D:$D,"*,TNC1*"&amp;VLOOKUP(C27,Données!B:C,2,FALSE)&amp;")*"))</f>
        <v/>
      </c>
      <c r="E27" s="146"/>
      <c r="F27" s="52"/>
      <c r="G27" s="107"/>
      <c r="H27" s="22" t="s">
        <v>5582</v>
      </c>
      <c r="I27" s="75" t="str">
        <f>IF(COUNTIFS(Traces!$E:$E,"&gt;="&amp;$H$3,Traces!$E:$E,"&lt;="&amp;$J$3,Traces!$D:$D,"*"&amp;N8&amp;"*",Traces!$D:$D,"*TRC1*("&amp;VLOOKUP(H27,Données!B:C,2,FALSE)&amp;"*")=0,"",COUNTIFS(Traces!$E:$E,"&gt;="&amp;$H$3,Traces!$E:$E,"&lt;="&amp;$J$3,Traces!$D:$D,"*"&amp;N8&amp;"*",Traces!$D:$D,"*TRC1*("&amp;VLOOKUP(H27,Données!B:C,2,FALSE)&amp;"*"))</f>
        <v/>
      </c>
      <c r="J27" s="103"/>
      <c r="K27" s="69"/>
      <c r="L27" s="122"/>
      <c r="M27" s="26" t="s">
        <v>5619</v>
      </c>
      <c r="N27" s="27">
        <f>COUNTIFS(Traces!$E:$E,"&gt;="&amp;$H$3,Traces!$E:$E,"&lt;="&amp;$J$3,Traces!$D:$D,"*"&amp;N8&amp;"*",Traces!$D:$D,"*MVD,TQC8:"&amp;MID(M27,7,3)&amp;"*")</f>
        <v>0</v>
      </c>
      <c r="O27" s="119" t="str">
        <f t="shared" si="0"/>
        <v>ECD</v>
      </c>
      <c r="P27" s="120"/>
      <c r="Q27" s="120"/>
      <c r="R27" s="120"/>
      <c r="S27" s="120"/>
      <c r="T27" s="120"/>
      <c r="U27" s="120"/>
      <c r="V27" s="118"/>
      <c r="W27" s="55"/>
      <c r="X27" s="55"/>
      <c r="Y27" s="55"/>
      <c r="Z27" s="55"/>
      <c r="AA27" s="56"/>
      <c r="AB27" s="217">
        <f>Données!K7</f>
        <v>0</v>
      </c>
      <c r="AC27" s="218"/>
      <c r="AD27" s="219"/>
      <c r="AE27" s="220">
        <f>Données!J7</f>
        <v>0</v>
      </c>
      <c r="AF27" s="225">
        <f>COUNTIFS(Traces!$E:$E,"&gt;="&amp;$H$3,Traces!$E:$E,"&lt;="&amp;$J$3,Traces!$D:$D,"*"&amp;Données!J7&amp;"*")</f>
        <v>323</v>
      </c>
      <c r="AG27" s="46"/>
      <c r="AH27" s="47"/>
      <c r="AI27" s="47"/>
      <c r="AJ27" s="47"/>
    </row>
    <row r="28" spans="1:36" ht="15.75" thickBot="1" x14ac:dyDescent="0.3">
      <c r="A28" s="53"/>
      <c r="B28" s="90"/>
      <c r="C28" s="22" t="s">
        <v>5581</v>
      </c>
      <c r="D28" s="18" t="str">
        <f>IF(COUNTIFS(Traces!$E:$E,"&gt;="&amp;$H$3,Traces!$E:$E,"&lt;="&amp;$J$3,Traces!$D:$D,"*"&amp;N9&amp;"*",Traces!$D:$D,"*,TNC1*("&amp;VLOOKUP(C28,Données!B:C,2,FALSE)&amp;"*")=0,"",COUNTIFS(Traces!$E:$E,"&gt;="&amp;$H$3,Traces!$E:$E,"&lt;="&amp;$J$3,Traces!$D:$D,"*"&amp;N9&amp;"*",Traces!$D:$D,"*,TNC1*"&amp;VLOOKUP(C28,Données!B:C,2,FALSE)&amp;")*"))</f>
        <v/>
      </c>
      <c r="E28" s="146"/>
      <c r="F28" s="52"/>
      <c r="G28" s="107"/>
      <c r="H28" s="22" t="s">
        <v>5581</v>
      </c>
      <c r="I28" s="75" t="str">
        <f>IF(COUNTIFS(Traces!$E:$E,"&gt;="&amp;$H$3,Traces!$E:$E,"&lt;="&amp;$J$3,Traces!$D:$D,"*"&amp;N9&amp;"*",Traces!$D:$D,"*TRC1*("&amp;VLOOKUP(H28,Données!B:C,2,FALSE)&amp;"*")=0,"",COUNTIFS(Traces!$E:$E,"&gt;="&amp;$H$3,Traces!$E:$E,"&lt;="&amp;$J$3,Traces!$D:$D,"*"&amp;N9&amp;"*",Traces!$D:$D,"*TRC1*("&amp;VLOOKUP(H28,Données!B:C,2,FALSE)&amp;"*"))</f>
        <v/>
      </c>
      <c r="J28" s="103"/>
      <c r="K28" s="69"/>
      <c r="L28" s="122"/>
      <c r="M28" s="37" t="s">
        <v>5620</v>
      </c>
      <c r="N28" s="27">
        <f>COUNTIFS(Traces!$E:$E,"&gt;="&amp;$H$3,Traces!$E:$E,"&lt;="&amp;$J$3,Traces!$D:$D,"*"&amp;N9&amp;"*",Traces!$D:$D,"*MVD,TQC8:"&amp;MID(M28,7,3)&amp;"*")</f>
        <v>0</v>
      </c>
      <c r="O28" s="119" t="str">
        <f t="shared" si="0"/>
        <v>EEC</v>
      </c>
      <c r="P28" s="120"/>
      <c r="Q28" s="120"/>
      <c r="R28" s="120"/>
      <c r="S28" s="120"/>
      <c r="T28" s="120"/>
      <c r="U28" s="120"/>
      <c r="V28" s="118"/>
      <c r="W28" s="55"/>
      <c r="X28" s="55"/>
      <c r="Y28" s="55"/>
      <c r="Z28" s="55"/>
      <c r="AA28" s="56"/>
      <c r="AB28" s="217">
        <f>Données!K8</f>
        <v>0</v>
      </c>
      <c r="AC28" s="218"/>
      <c r="AD28" s="219"/>
      <c r="AE28" s="220">
        <f>Données!J8</f>
        <v>0</v>
      </c>
      <c r="AF28" s="225">
        <f>COUNTIFS(Traces!$E:$E,"&gt;="&amp;$H$3,Traces!$E:$E,"&lt;="&amp;$J$3,Traces!$D:$D,"*"&amp;Données!J8&amp;"*")</f>
        <v>323</v>
      </c>
      <c r="AG28" s="46"/>
      <c r="AH28" s="47"/>
      <c r="AI28" s="47"/>
      <c r="AJ28" s="47"/>
    </row>
    <row r="29" spans="1:36" ht="15.75" thickBot="1" x14ac:dyDescent="0.3">
      <c r="A29" s="53"/>
      <c r="B29" s="90"/>
      <c r="C29" s="22" t="s">
        <v>5583</v>
      </c>
      <c r="D29" s="18" t="str">
        <f>IF(COUNTIFS(Traces!$E:$E,"&gt;="&amp;$H$3,Traces!$E:$E,"&lt;="&amp;$J$3,Traces!$D:$D,"*"&amp;N10&amp;"*",Traces!$D:$D,"*,TNC1*("&amp;VLOOKUP(C29,Données!B:C,2,FALSE)&amp;"*")=0,"",COUNTIFS(Traces!$E:$E,"&gt;="&amp;$H$3,Traces!$E:$E,"&lt;="&amp;$J$3,Traces!$D:$D,"*"&amp;N10&amp;"*",Traces!$D:$D,"*,TNC1*"&amp;VLOOKUP(C29,Données!B:C,2,FALSE)&amp;")*"))</f>
        <v/>
      </c>
      <c r="E29" s="146"/>
      <c r="F29" s="52"/>
      <c r="G29" s="107"/>
      <c r="H29" s="22" t="s">
        <v>5583</v>
      </c>
      <c r="I29" s="75" t="str">
        <f>IF(COUNTIFS(Traces!$E:$E,"&gt;="&amp;$H$3,Traces!$E:$E,"&lt;="&amp;$J$3,Traces!$D:$D,"*"&amp;N10&amp;"*",Traces!$D:$D,"*TRC1*("&amp;VLOOKUP(H29,Données!B:C,2,FALSE)&amp;"*")=0,"",COUNTIFS(Traces!$E:$E,"&gt;="&amp;$H$3,Traces!$E:$E,"&lt;="&amp;$J$3,Traces!$D:$D,"*"&amp;N10&amp;"*",Traces!$D:$D,"*TRC1*("&amp;VLOOKUP(H29,Données!B:C,2,FALSE)&amp;"*"))</f>
        <v/>
      </c>
      <c r="J29" s="103"/>
      <c r="K29" s="69"/>
      <c r="L29" s="119"/>
      <c r="M29" s="137"/>
      <c r="N29" s="138"/>
      <c r="O29" s="120"/>
      <c r="P29" s="126"/>
      <c r="Q29" s="126"/>
      <c r="R29" s="126"/>
      <c r="S29" s="120"/>
      <c r="T29" s="120"/>
      <c r="U29" s="120"/>
      <c r="V29" s="118"/>
      <c r="W29" s="55"/>
      <c r="X29" s="55"/>
      <c r="Y29" s="55"/>
      <c r="Z29" s="55"/>
      <c r="AA29" s="56"/>
      <c r="AB29" s="215">
        <f>Données!K9</f>
        <v>0</v>
      </c>
      <c r="AC29" s="216"/>
      <c r="AD29" s="221"/>
      <c r="AE29" s="222">
        <f>Données!J9</f>
        <v>0</v>
      </c>
      <c r="AF29" s="226">
        <f>COUNTIFS(Traces!$E:$E,"&gt;="&amp;$H$3,Traces!$E:$E,"&lt;="&amp;$J$3,Traces!$D:$D,"*"&amp;Données!J9&amp;"*")</f>
        <v>323</v>
      </c>
      <c r="AG29" s="46"/>
      <c r="AH29" s="47"/>
      <c r="AI29" s="47"/>
      <c r="AJ29" s="47"/>
    </row>
    <row r="30" spans="1:36" x14ac:dyDescent="0.25">
      <c r="A30" s="53"/>
      <c r="B30" s="90"/>
      <c r="C30" s="22" t="s">
        <v>5584</v>
      </c>
      <c r="D30" s="18" t="str">
        <f>IF(COUNTIFS(Traces!$E:$E,"&gt;="&amp;$H$3,Traces!$E:$E,"&lt;="&amp;$J$3,Traces!$D:$D,"*"&amp;N11&amp;"*",Traces!$D:$D,"*,TNC1*("&amp;VLOOKUP(C30,Données!B:C,2,FALSE)&amp;"*")=0,"",COUNTIFS(Traces!$E:$E,"&gt;="&amp;$H$3,Traces!$E:$E,"&lt;="&amp;$J$3,Traces!$D:$D,"*"&amp;N11&amp;"*",Traces!$D:$D,"*,TNC1*"&amp;VLOOKUP(C30,Données!B:C,2,FALSE)&amp;")*"))</f>
        <v/>
      </c>
      <c r="E30" s="146"/>
      <c r="F30" s="52"/>
      <c r="G30" s="107"/>
      <c r="H30" s="22" t="s">
        <v>5584</v>
      </c>
      <c r="I30" s="75" t="str">
        <f>IF(COUNTIFS(Traces!$E:$E,"&gt;="&amp;$H$3,Traces!$E:$E,"&lt;="&amp;$J$3,Traces!$D:$D,"*"&amp;N11&amp;"*",Traces!$D:$D,"*TRC1*("&amp;VLOOKUP(H30,Données!B:C,2,FALSE)&amp;"*")=0,"",COUNTIFS(Traces!$E:$E,"&gt;="&amp;$H$3,Traces!$E:$E,"&lt;="&amp;$J$3,Traces!$D:$D,"*"&amp;N11&amp;"*",Traces!$D:$D,"*TRC1*("&amp;VLOOKUP(H30,Données!B:C,2,FALSE)&amp;"*"))</f>
        <v/>
      </c>
      <c r="J30" s="103"/>
      <c r="K30" s="69"/>
      <c r="L30" s="122"/>
      <c r="M30" s="151" t="s">
        <v>41</v>
      </c>
      <c r="N30" s="152"/>
      <c r="O30" s="122"/>
      <c r="P30" s="34" t="s">
        <v>43</v>
      </c>
      <c r="Q30" s="39" t="s">
        <v>39</v>
      </c>
      <c r="R30" s="40">
        <f>COUNTIFS(Traces!$E:$E,"&gt;="&amp;$H$3,Traces!$E:$E,"&lt;="&amp;$J$3,Traces!$D:$D,"*"&amp;N3&amp;"*",Traces!$D:$D,"*TQC9*")</f>
        <v>0</v>
      </c>
      <c r="S30" s="129"/>
      <c r="T30" s="120"/>
      <c r="U30" s="120"/>
      <c r="V30" s="118"/>
      <c r="W30" s="55"/>
      <c r="X30" s="55"/>
      <c r="Y30" s="55"/>
      <c r="Z30" s="55"/>
      <c r="AA30" s="55"/>
      <c r="AB30" s="55"/>
      <c r="AC30" s="55"/>
      <c r="AD30" s="55"/>
      <c r="AE30" s="55"/>
      <c r="AF30" s="55"/>
      <c r="AG30" s="55"/>
      <c r="AH30" s="49"/>
      <c r="AI30" s="47"/>
      <c r="AJ30" s="47"/>
    </row>
    <row r="31" spans="1:36" ht="15.75" thickBot="1" x14ac:dyDescent="0.3">
      <c r="A31" s="53"/>
      <c r="B31" s="90"/>
      <c r="C31" s="22" t="s">
        <v>5585</v>
      </c>
      <c r="D31" s="18" t="str">
        <f>IF(COUNTIFS(Traces!$E:$E,"&gt;="&amp;$H$3,Traces!$E:$E,"&lt;="&amp;$J$3,Traces!$D:$D,"*"&amp;N12&amp;"*",Traces!$D:$D,"*,TNC1*("&amp;VLOOKUP(C31,Données!B:C,2,FALSE)&amp;"*")=0,"",COUNTIFS(Traces!$E:$E,"&gt;="&amp;$H$3,Traces!$E:$E,"&lt;="&amp;$J$3,Traces!$D:$D,"*"&amp;N12&amp;"*",Traces!$D:$D,"*,TNC1*"&amp;VLOOKUP(C31,Données!B:C,2,FALSE)&amp;")*"))</f>
        <v/>
      </c>
      <c r="E31" s="146"/>
      <c r="F31" s="52"/>
      <c r="G31" s="107"/>
      <c r="H31" s="22" t="s">
        <v>5585</v>
      </c>
      <c r="I31" s="75" t="str">
        <f>IF(COUNTIFS(Traces!$E:$E,"&gt;="&amp;$H$3,Traces!$E:$E,"&lt;="&amp;$J$3,Traces!$D:$D,"*"&amp;N12&amp;"*",Traces!$D:$D,"*TRC1*("&amp;VLOOKUP(H31,Données!B:C,2,FALSE)&amp;"*")=0,"",COUNTIFS(Traces!$E:$E,"&gt;="&amp;$H$3,Traces!$E:$E,"&lt;="&amp;$J$3,Traces!$D:$D,"*"&amp;N12&amp;"*",Traces!$D:$D,"*TRC1*("&amp;VLOOKUP(H31,Données!B:C,2,FALSE)&amp;"*"))</f>
        <v/>
      </c>
      <c r="J31" s="103"/>
      <c r="K31" s="69"/>
      <c r="L31" s="122"/>
      <c r="M31" s="3"/>
      <c r="N31" s="227">
        <f>SUM(N32:N57)</f>
        <v>0</v>
      </c>
      <c r="O31" s="122"/>
      <c r="P31" s="235">
        <f>COUNTIFS(Traces!$E:$E,"&gt;="&amp;$H$3,Traces!$E:$E,"&lt;="&amp;$J$3,Traces!$D:$D,"*"&amp;N3&amp;"*",Traces!$D:$D,"*,MVD*VDN_E65*")</f>
        <v>0</v>
      </c>
      <c r="Q31" s="41" t="s">
        <v>2433</v>
      </c>
      <c r="R31" s="38">
        <f>COUNTIFS(Traces!$E:$E,"&gt;="&amp;$H$3,Traces!$E:$E,"&lt;="&amp;$J$3,Traces!$D:$D,"*"&amp;N3&amp;"*",Traces!$D:$D,"*TQC9b*")</f>
        <v>0</v>
      </c>
      <c r="S31" s="119"/>
      <c r="T31" s="120"/>
      <c r="U31" s="120"/>
      <c r="V31" s="118"/>
      <c r="W31" s="55"/>
      <c r="X31" s="55"/>
      <c r="Y31" s="55"/>
      <c r="Z31" s="55"/>
      <c r="AA31" s="55"/>
      <c r="AB31" s="55"/>
      <c r="AC31" s="55"/>
      <c r="AD31" s="55"/>
      <c r="AE31" s="55"/>
      <c r="AF31" s="55"/>
      <c r="AG31" s="55"/>
      <c r="AH31" s="55"/>
      <c r="AI31" s="47"/>
      <c r="AJ31" s="47"/>
    </row>
    <row r="32" spans="1:36" x14ac:dyDescent="0.25">
      <c r="A32" s="53"/>
      <c r="B32" s="90"/>
      <c r="C32" s="22" t="s">
        <v>5586</v>
      </c>
      <c r="D32" s="18" t="str">
        <f>IF(COUNTIFS(Traces!$E:$E,"&gt;="&amp;$H$3,Traces!$E:$E,"&lt;="&amp;$J$3,Traces!$D:$D,"*"&amp;N13&amp;"*",Traces!$D:$D,"*,TNC1*("&amp;VLOOKUP(C32,Données!B:C,2,FALSE)&amp;"*")=0,"",COUNTIFS(Traces!$E:$E,"&gt;="&amp;$H$3,Traces!$E:$E,"&lt;="&amp;$J$3,Traces!$D:$D,"*"&amp;N13&amp;"*",Traces!$D:$D,"*,TNC1*"&amp;VLOOKUP(C32,Données!B:C,2,FALSE)&amp;")*"))</f>
        <v/>
      </c>
      <c r="E32" s="146"/>
      <c r="F32" s="52"/>
      <c r="G32" s="107"/>
      <c r="H32" s="22" t="s">
        <v>5586</v>
      </c>
      <c r="I32" s="75" t="str">
        <f>IF(COUNTIFS(Traces!$E:$E,"&gt;="&amp;$H$3,Traces!$E:$E,"&lt;="&amp;$J$3,Traces!$D:$D,"*"&amp;N13&amp;"*",Traces!$D:$D,"*TRC1*("&amp;VLOOKUP(H32,Données!B:C,2,FALSE)&amp;"*")=0,"",COUNTIFS(Traces!$E:$E,"&gt;="&amp;$H$3,Traces!$E:$E,"&lt;="&amp;$J$3,Traces!$D:$D,"*"&amp;N13&amp;"*",Traces!$D:$D,"*TRC1*("&amp;VLOOKUP(H32,Données!B:C,2,FALSE)&amp;"*"))</f>
        <v/>
      </c>
      <c r="J32" s="103"/>
      <c r="K32" s="69"/>
      <c r="L32" s="122"/>
      <c r="M32" s="21" t="s">
        <v>5577</v>
      </c>
      <c r="N32" s="20" t="str">
        <f>IF(COUNTIFS(Traces!$E:$E,"&gt;="&amp;$H$3,Traces!$E:$E,"&lt;="&amp;$J$3,Traces!$D:$D,"*"&amp;N3&amp;"*",Traces!$D:$D,"*"&amp;VLOOKUP(M32,Données!B:C,2,FALSE)&amp;"*")=0,"",COUNTIFS(Traces!$E:$E,"&gt;="&amp;$H$3,Traces!$E:$E,"&lt;="&amp;$J$3,Traces!$D:$D,"*"&amp;N3&amp;"*",Traces!$D:$D,"*"&amp;VLOOKUP(M32,Données!B:C,2,FALSE)&amp;"*"))</f>
        <v/>
      </c>
      <c r="O32" s="129"/>
      <c r="P32" s="135"/>
      <c r="Q32" s="135"/>
      <c r="R32" s="135"/>
      <c r="S32" s="120"/>
      <c r="T32" s="120"/>
      <c r="U32" s="120"/>
      <c r="V32" s="118"/>
      <c r="W32" s="55"/>
      <c r="X32" s="55"/>
      <c r="Y32" s="55"/>
      <c r="Z32" s="55"/>
      <c r="AA32" s="55"/>
      <c r="AB32" s="55"/>
      <c r="AC32" s="55"/>
      <c r="AD32" s="55"/>
      <c r="AE32" s="55"/>
      <c r="AF32" s="55"/>
      <c r="AG32" s="55"/>
      <c r="AH32" s="55"/>
      <c r="AI32" s="47"/>
      <c r="AJ32" s="47"/>
    </row>
    <row r="33" spans="1:36" x14ac:dyDescent="0.25">
      <c r="A33" s="53"/>
      <c r="B33" s="90"/>
      <c r="C33" s="22" t="s">
        <v>5587</v>
      </c>
      <c r="D33" s="18" t="str">
        <f>IF(COUNTIFS(Traces!$E:$E,"&gt;="&amp;$H$3,Traces!$E:$E,"&lt;="&amp;$J$3,Traces!$D:$D,"*"&amp;N14&amp;"*",Traces!$D:$D,"*,TNC1*("&amp;VLOOKUP(C33,Données!B:C,2,FALSE)&amp;"*")=0,"",COUNTIFS(Traces!$E:$E,"&gt;="&amp;$H$3,Traces!$E:$E,"&lt;="&amp;$J$3,Traces!$D:$D,"*"&amp;N14&amp;"*",Traces!$D:$D,"*,TNC1*"&amp;VLOOKUP(C33,Données!B:C,2,FALSE)&amp;")*"))</f>
        <v/>
      </c>
      <c r="E33" s="146"/>
      <c r="F33" s="52"/>
      <c r="G33" s="107"/>
      <c r="H33" s="22" t="s">
        <v>5587</v>
      </c>
      <c r="I33" s="75" t="str">
        <f>IF(COUNTIFS(Traces!$E:$E,"&gt;="&amp;$H$3,Traces!$E:$E,"&lt;="&amp;$J$3,Traces!$D:$D,"*"&amp;N14&amp;"*",Traces!$D:$D,"*TRC1*("&amp;VLOOKUP(H33,Données!B:C,2,FALSE)&amp;"*")=0,"",COUNTIFS(Traces!$E:$E,"&gt;="&amp;$H$3,Traces!$E:$E,"&lt;="&amp;$J$3,Traces!$D:$D,"*"&amp;N14&amp;"*",Traces!$D:$D,"*TRC1*("&amp;VLOOKUP(H33,Données!B:C,2,FALSE)&amp;"*"))</f>
        <v/>
      </c>
      <c r="J33" s="103"/>
      <c r="K33" s="69"/>
      <c r="L33" s="122"/>
      <c r="M33" s="22" t="s">
        <v>5578</v>
      </c>
      <c r="N33" s="18" t="str">
        <f>IF(COUNTIFS(Traces!$E:$E,"&gt;="&amp;$H$3,Traces!$E:$E,"&lt;="&amp;$J$3,Traces!$D:$D,"*"&amp;N4&amp;"*",Traces!$D:$D,"*"&amp;VLOOKUP(M33,Données!B:C,2,FALSE)&amp;"*")=0,"",COUNTIFS(Traces!$E:$E,"&gt;="&amp;$H$3,Traces!$E:$E,"&lt;="&amp;$J$3,Traces!$D:$D,"*"&amp;N4&amp;"*",Traces!$D:$D,"*"&amp;VLOOKUP(M33,Données!B:C,2,FALSE)&amp;"*"))</f>
        <v/>
      </c>
      <c r="O33" s="129"/>
      <c r="P33" s="120"/>
      <c r="Q33" s="120"/>
      <c r="R33" s="120"/>
      <c r="S33" s="120"/>
      <c r="T33" s="120"/>
      <c r="U33" s="120"/>
      <c r="V33" s="118"/>
      <c r="W33" s="55"/>
      <c r="X33" s="55"/>
      <c r="Y33" s="55"/>
      <c r="Z33" s="55"/>
      <c r="AA33" s="55"/>
      <c r="AB33" s="55"/>
      <c r="AC33" s="55"/>
      <c r="AD33" s="55"/>
      <c r="AE33" s="55"/>
      <c r="AF33" s="55"/>
      <c r="AG33" s="55"/>
      <c r="AH33" s="55"/>
      <c r="AI33" s="47"/>
      <c r="AJ33" s="47"/>
    </row>
    <row r="34" spans="1:36" x14ac:dyDescent="0.25">
      <c r="A34" s="53"/>
      <c r="B34" s="90"/>
      <c r="C34" s="22" t="s">
        <v>5588</v>
      </c>
      <c r="D34" s="18" t="str">
        <f>IF(COUNTIFS(Traces!$E:$E,"&gt;="&amp;$H$3,Traces!$E:$E,"&lt;="&amp;$J$3,Traces!$D:$D,"*"&amp;N15&amp;"*",Traces!$D:$D,"*,TNC1*("&amp;VLOOKUP(C34,Données!B:C,2,FALSE)&amp;"*")=0,"",COUNTIFS(Traces!$E:$E,"&gt;="&amp;$H$3,Traces!$E:$E,"&lt;="&amp;$J$3,Traces!$D:$D,"*"&amp;N15&amp;"*",Traces!$D:$D,"*,TNC1*"&amp;VLOOKUP(C34,Données!B:C,2,FALSE)&amp;")*"))</f>
        <v/>
      </c>
      <c r="E34" s="146"/>
      <c r="F34" s="52"/>
      <c r="G34" s="107"/>
      <c r="H34" s="22" t="s">
        <v>5588</v>
      </c>
      <c r="I34" s="75" t="str">
        <f>IF(COUNTIFS(Traces!$E:$E,"&gt;="&amp;$H$3,Traces!$E:$E,"&lt;="&amp;$J$3,Traces!$D:$D,"*"&amp;N15&amp;"*",Traces!$D:$D,"*TRC1*("&amp;VLOOKUP(H34,Données!B:C,2,FALSE)&amp;"*")=0,"",COUNTIFS(Traces!$E:$E,"&gt;="&amp;$H$3,Traces!$E:$E,"&lt;="&amp;$J$3,Traces!$D:$D,"*"&amp;N15&amp;"*",Traces!$D:$D,"*TRC1*("&amp;VLOOKUP(H34,Données!B:C,2,FALSE)&amp;"*"))</f>
        <v/>
      </c>
      <c r="J34" s="103"/>
      <c r="K34" s="69"/>
      <c r="L34" s="122"/>
      <c r="M34" s="22" t="s">
        <v>5579</v>
      </c>
      <c r="N34" s="18" t="str">
        <f>IF(COUNTIFS(Traces!$E:$E,"&gt;="&amp;$H$3,Traces!$E:$E,"&lt;="&amp;$J$3,Traces!$D:$D,"*"&amp;N5&amp;"*",Traces!$D:$D,"*"&amp;VLOOKUP(M34,Données!B:C,2,FALSE)&amp;"*")=0,"",COUNTIFS(Traces!$E:$E,"&gt;="&amp;$H$3,Traces!$E:$E,"&lt;="&amp;$J$3,Traces!$D:$D,"*"&amp;N5&amp;"*",Traces!$D:$D,"*"&amp;VLOOKUP(M34,Données!B:C,2,FALSE)&amp;"*"))</f>
        <v/>
      </c>
      <c r="O34" s="129"/>
      <c r="P34" s="120"/>
      <c r="Q34" s="120"/>
      <c r="R34" s="120"/>
      <c r="S34" s="120"/>
      <c r="T34" s="120"/>
      <c r="U34" s="120"/>
      <c r="V34" s="133"/>
      <c r="W34" s="55"/>
      <c r="X34" s="55"/>
      <c r="Y34" s="55"/>
      <c r="Z34" s="55"/>
      <c r="AA34" s="55"/>
      <c r="AB34" s="55"/>
      <c r="AC34" s="55"/>
      <c r="AD34" s="55"/>
      <c r="AE34" s="55"/>
      <c r="AF34" s="55"/>
      <c r="AG34" s="55"/>
      <c r="AH34" s="55"/>
      <c r="AI34" s="47"/>
      <c r="AJ34" s="47"/>
    </row>
    <row r="35" spans="1:36" x14ac:dyDescent="0.25">
      <c r="A35" s="53"/>
      <c r="B35" s="90"/>
      <c r="C35" s="22" t="s">
        <v>5589</v>
      </c>
      <c r="D35" s="18" t="str">
        <f>IF(COUNTIFS(Traces!$E:$E,"&gt;="&amp;$H$3,Traces!$E:$E,"&lt;="&amp;$J$3,Traces!$D:$D,"*"&amp;N16&amp;"*",Traces!$D:$D,"*,TNC1*("&amp;VLOOKUP(C35,Données!B:C,2,FALSE)&amp;"*")=0,"",COUNTIFS(Traces!$E:$E,"&gt;="&amp;$H$3,Traces!$E:$E,"&lt;="&amp;$J$3,Traces!$D:$D,"*"&amp;N16&amp;"*",Traces!$D:$D,"*,TNC1*"&amp;VLOOKUP(C35,Données!B:C,2,FALSE)&amp;")*"))</f>
        <v/>
      </c>
      <c r="E35" s="146"/>
      <c r="F35" s="52"/>
      <c r="G35" s="107"/>
      <c r="H35" s="22" t="s">
        <v>5589</v>
      </c>
      <c r="I35" s="75" t="str">
        <f>IF(COUNTIFS(Traces!$E:$E,"&gt;="&amp;$H$3,Traces!$E:$E,"&lt;="&amp;$J$3,Traces!$D:$D,"*"&amp;N16&amp;"*",Traces!$D:$D,"*TRC1*("&amp;VLOOKUP(H35,Données!B:C,2,FALSE)&amp;"*")=0,"",COUNTIFS(Traces!$E:$E,"&gt;="&amp;$H$3,Traces!$E:$E,"&lt;="&amp;$J$3,Traces!$D:$D,"*"&amp;N16&amp;"*",Traces!$D:$D,"*TRC1*("&amp;VLOOKUP(H35,Données!B:C,2,FALSE)&amp;"*"))</f>
        <v/>
      </c>
      <c r="J35" s="103"/>
      <c r="K35" s="69"/>
      <c r="L35" s="122"/>
      <c r="M35" s="22" t="s">
        <v>5580</v>
      </c>
      <c r="N35" s="18" t="str">
        <f>IF(COUNTIFS(Traces!$E:$E,"&gt;="&amp;$H$3,Traces!$E:$E,"&lt;="&amp;$J$3,Traces!$D:$D,"*"&amp;N6&amp;"*",Traces!$D:$D,"*"&amp;VLOOKUP(M35,Données!B:C,2,FALSE)&amp;"*")=0,"",COUNTIFS(Traces!$E:$E,"&gt;="&amp;$H$3,Traces!$E:$E,"&lt;="&amp;$J$3,Traces!$D:$D,"*"&amp;N6&amp;"*",Traces!$D:$D,"*"&amp;VLOOKUP(M35,Données!B:C,2,FALSE)&amp;"*"))</f>
        <v/>
      </c>
      <c r="O35" s="129"/>
      <c r="P35" s="120"/>
      <c r="Q35" s="120"/>
      <c r="R35" s="120"/>
      <c r="S35" s="120"/>
      <c r="T35" s="120"/>
      <c r="U35" s="120"/>
      <c r="V35" s="133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  <c r="AH35" s="55"/>
      <c r="AI35" s="47"/>
      <c r="AJ35" s="47"/>
    </row>
    <row r="36" spans="1:36" x14ac:dyDescent="0.25">
      <c r="A36" s="53"/>
      <c r="B36" s="90"/>
      <c r="C36" s="22" t="s">
        <v>5590</v>
      </c>
      <c r="D36" s="18" t="str">
        <f>IF(COUNTIFS(Traces!$E:$E,"&gt;="&amp;$H$3,Traces!$E:$E,"&lt;="&amp;$J$3,Traces!$D:$D,"*"&amp;N17&amp;"*",Traces!$D:$D,"*,TNC1*("&amp;VLOOKUP(C36,Données!B:C,2,FALSE)&amp;"*")=0,"",COUNTIFS(Traces!$E:$E,"&gt;="&amp;$H$3,Traces!$E:$E,"&lt;="&amp;$J$3,Traces!$D:$D,"*"&amp;N17&amp;"*",Traces!$D:$D,"*,TNC1*"&amp;VLOOKUP(C36,Données!B:C,2,FALSE)&amp;")*"))</f>
        <v/>
      </c>
      <c r="E36" s="146"/>
      <c r="F36" s="52"/>
      <c r="G36" s="107"/>
      <c r="H36" s="22" t="s">
        <v>5590</v>
      </c>
      <c r="I36" s="75" t="str">
        <f>IF(COUNTIFS(Traces!$E:$E,"&gt;="&amp;$H$3,Traces!$E:$E,"&lt;="&amp;$J$3,Traces!$D:$D,"*"&amp;N17&amp;"*",Traces!$D:$D,"*TRC1*("&amp;VLOOKUP(H36,Données!B:C,2,FALSE)&amp;"*")=0,"",COUNTIFS(Traces!$E:$E,"&gt;="&amp;$H$3,Traces!$E:$E,"&lt;="&amp;$J$3,Traces!$D:$D,"*"&amp;N17&amp;"*",Traces!$D:$D,"*TRC1*("&amp;VLOOKUP(H36,Données!B:C,2,FALSE)&amp;"*"))</f>
        <v/>
      </c>
      <c r="J36" s="103"/>
      <c r="K36" s="69"/>
      <c r="L36" s="122"/>
      <c r="M36" s="22" t="s">
        <v>5581</v>
      </c>
      <c r="N36" s="18" t="str">
        <f>IF(COUNTIFS(Traces!$E:$E,"&gt;="&amp;$H$3,Traces!$E:$E,"&lt;="&amp;$J$3,Traces!$D:$D,"*"&amp;N7&amp;"*",Traces!$D:$D,"*"&amp;VLOOKUP(M36,Données!B:C,2,FALSE)&amp;"*")=0,"",COUNTIFS(Traces!$E:$E,"&gt;="&amp;$H$3,Traces!$E:$E,"&lt;="&amp;$J$3,Traces!$D:$D,"*"&amp;N7&amp;"*",Traces!$D:$D,"*"&amp;VLOOKUP(M36,Données!B:C,2,FALSE)&amp;"*"))</f>
        <v/>
      </c>
      <c r="O36" s="129"/>
      <c r="P36" s="120"/>
      <c r="Q36" s="120"/>
      <c r="R36" s="120"/>
      <c r="S36" s="120"/>
      <c r="T36" s="120"/>
      <c r="U36" s="120"/>
      <c r="V36" s="118"/>
      <c r="W36" s="55"/>
      <c r="X36" s="55"/>
      <c r="Y36" s="55"/>
      <c r="Z36" s="55"/>
      <c r="AA36" s="55"/>
      <c r="AB36" s="55"/>
      <c r="AC36" s="55"/>
      <c r="AD36" s="55"/>
      <c r="AE36" s="55"/>
      <c r="AF36" s="55"/>
      <c r="AG36" s="55"/>
      <c r="AH36" s="55"/>
      <c r="AI36" s="47"/>
      <c r="AJ36" s="47"/>
    </row>
    <row r="37" spans="1:36" x14ac:dyDescent="0.25">
      <c r="A37" s="53"/>
      <c r="B37" s="90"/>
      <c r="C37" s="22" t="s">
        <v>5591</v>
      </c>
      <c r="D37" s="18" t="str">
        <f>IF(COUNTIFS(Traces!$E:$E,"&gt;="&amp;$H$3,Traces!$E:$E,"&lt;="&amp;$J$3,Traces!$D:$D,"*"&amp;N18&amp;"*",Traces!$D:$D,"*,TNC1*("&amp;VLOOKUP(C37,Données!B:C,2,FALSE)&amp;"*")=0,"",COUNTIFS(Traces!$E:$E,"&gt;="&amp;$H$3,Traces!$E:$E,"&lt;="&amp;$J$3,Traces!$D:$D,"*"&amp;N18&amp;"*",Traces!$D:$D,"*,TNC1*"&amp;VLOOKUP(C37,Données!B:C,2,FALSE)&amp;")*"))</f>
        <v/>
      </c>
      <c r="E37" s="146"/>
      <c r="F37" s="52"/>
      <c r="G37" s="107"/>
      <c r="H37" s="22" t="s">
        <v>5591</v>
      </c>
      <c r="I37" s="75" t="str">
        <f>IF(COUNTIFS(Traces!$E:$E,"&gt;="&amp;$H$3,Traces!$E:$E,"&lt;="&amp;$J$3,Traces!$D:$D,"*"&amp;N18&amp;"*",Traces!$D:$D,"*TRC1*("&amp;VLOOKUP(H37,Données!B:C,2,FALSE)&amp;"*")=0,"",COUNTIFS(Traces!$E:$E,"&gt;="&amp;$H$3,Traces!$E:$E,"&lt;="&amp;$J$3,Traces!$D:$D,"*"&amp;N18&amp;"*",Traces!$D:$D,"*TRC1*("&amp;VLOOKUP(H37,Données!B:C,2,FALSE)&amp;"*"))</f>
        <v/>
      </c>
      <c r="J37" s="103"/>
      <c r="K37" s="69"/>
      <c r="L37" s="122"/>
      <c r="M37" s="22" t="s">
        <v>5582</v>
      </c>
      <c r="N37" s="18" t="str">
        <f>IF(COUNTIFS(Traces!$E:$E,"&gt;="&amp;$H$3,Traces!$E:$E,"&lt;="&amp;$J$3,Traces!$D:$D,"*"&amp;N8&amp;"*",Traces!$D:$D,"*"&amp;VLOOKUP(M37,Données!B:C,2,FALSE)&amp;"*")=0,"",COUNTIFS(Traces!$E:$E,"&gt;="&amp;$H$3,Traces!$E:$E,"&lt;="&amp;$J$3,Traces!$D:$D,"*"&amp;N8&amp;"*",Traces!$D:$D,"*"&amp;VLOOKUP(M37,Données!B:C,2,FALSE)&amp;"*"))</f>
        <v/>
      </c>
      <c r="O37" s="129"/>
      <c r="P37" s="120"/>
      <c r="Q37" s="120"/>
      <c r="R37" s="120"/>
      <c r="S37" s="120"/>
      <c r="T37" s="120"/>
      <c r="U37" s="120"/>
      <c r="V37" s="118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5"/>
      <c r="AH37" s="55"/>
      <c r="AI37" s="47"/>
      <c r="AJ37" s="47"/>
    </row>
    <row r="38" spans="1:36" x14ac:dyDescent="0.25">
      <c r="A38" s="53"/>
      <c r="B38" s="90"/>
      <c r="C38" s="22" t="s">
        <v>5592</v>
      </c>
      <c r="D38" s="18" t="str">
        <f>IF(COUNTIFS(Traces!$E:$E,"&gt;="&amp;$H$3,Traces!$E:$E,"&lt;="&amp;$J$3,Traces!$D:$D,"*"&amp;N19&amp;"*",Traces!$D:$D,"*,TNC1*("&amp;VLOOKUP(C38,Données!B:C,2,FALSE)&amp;"*")=0,"",COUNTIFS(Traces!$E:$E,"&gt;="&amp;$H$3,Traces!$E:$E,"&lt;="&amp;$J$3,Traces!$D:$D,"*"&amp;N19&amp;"*",Traces!$D:$D,"*,TNC1*"&amp;VLOOKUP(C38,Données!B:C,2,FALSE)&amp;")*"))</f>
        <v/>
      </c>
      <c r="E38" s="146"/>
      <c r="F38" s="52"/>
      <c r="G38" s="107"/>
      <c r="H38" s="22" t="s">
        <v>5592</v>
      </c>
      <c r="I38" s="75" t="str">
        <f>IF(COUNTIFS(Traces!$E:$E,"&gt;="&amp;$H$3,Traces!$E:$E,"&lt;="&amp;$J$3,Traces!$D:$D,"*"&amp;N19&amp;"*",Traces!$D:$D,"*TRC1*("&amp;VLOOKUP(H38,Données!B:C,2,FALSE)&amp;"*")=0,"",COUNTIFS(Traces!$E:$E,"&gt;="&amp;$H$3,Traces!$E:$E,"&lt;="&amp;$J$3,Traces!$D:$D,"*"&amp;N19&amp;"*",Traces!$D:$D,"*TRC1*("&amp;VLOOKUP(H38,Données!B:C,2,FALSE)&amp;"*"))</f>
        <v/>
      </c>
      <c r="J38" s="103"/>
      <c r="K38" s="69"/>
      <c r="L38" s="122"/>
      <c r="M38" s="22" t="s">
        <v>5581</v>
      </c>
      <c r="N38" s="18" t="str">
        <f>IF(COUNTIFS(Traces!$E:$E,"&gt;="&amp;$H$3,Traces!$E:$E,"&lt;="&amp;$J$3,Traces!$D:$D,"*"&amp;N9&amp;"*",Traces!$D:$D,"*"&amp;VLOOKUP(M38,Données!B:C,2,FALSE)&amp;"*")=0,"",COUNTIFS(Traces!$E:$E,"&gt;="&amp;$H$3,Traces!$E:$E,"&lt;="&amp;$J$3,Traces!$D:$D,"*"&amp;N9&amp;"*",Traces!$D:$D,"*"&amp;VLOOKUP(M38,Données!B:C,2,FALSE)&amp;"*"))</f>
        <v/>
      </c>
      <c r="O38" s="129"/>
      <c r="P38" s="120"/>
      <c r="Q38" s="120"/>
      <c r="R38" s="120"/>
      <c r="S38" s="120"/>
      <c r="T38" s="120"/>
      <c r="U38" s="120"/>
      <c r="V38" s="118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55"/>
      <c r="AH38" s="55"/>
      <c r="AI38" s="47"/>
      <c r="AJ38" s="47"/>
    </row>
    <row r="39" spans="1:36" x14ac:dyDescent="0.25">
      <c r="A39" s="53"/>
      <c r="B39" s="90"/>
      <c r="C39" s="22" t="s">
        <v>5593</v>
      </c>
      <c r="D39" s="18" t="str">
        <f>IF(COUNTIFS(Traces!$E:$E,"&gt;="&amp;$H$3,Traces!$E:$E,"&lt;="&amp;$J$3,Traces!$D:$D,"*"&amp;N20&amp;"*",Traces!$D:$D,"*,TNC1*("&amp;VLOOKUP(C39,Données!B:C,2,FALSE)&amp;"*")=0,"",COUNTIFS(Traces!$E:$E,"&gt;="&amp;$H$3,Traces!$E:$E,"&lt;="&amp;$J$3,Traces!$D:$D,"*"&amp;N20&amp;"*",Traces!$D:$D,"*,TNC1*"&amp;VLOOKUP(C39,Données!B:C,2,FALSE)&amp;")*"))</f>
        <v/>
      </c>
      <c r="E39" s="146"/>
      <c r="F39" s="52"/>
      <c r="G39" s="107"/>
      <c r="H39" s="22" t="s">
        <v>5593</v>
      </c>
      <c r="I39" s="75" t="str">
        <f>IF(COUNTIFS(Traces!$E:$E,"&gt;="&amp;$H$3,Traces!$E:$E,"&lt;="&amp;$J$3,Traces!$D:$D,"*"&amp;N20&amp;"*",Traces!$D:$D,"*TRC1*("&amp;VLOOKUP(H39,Données!B:C,2,FALSE)&amp;"*")=0,"",COUNTIFS(Traces!$E:$E,"&gt;="&amp;$H$3,Traces!$E:$E,"&lt;="&amp;$J$3,Traces!$D:$D,"*"&amp;N20&amp;"*",Traces!$D:$D,"*TRC1*("&amp;VLOOKUP(H39,Données!B:C,2,FALSE)&amp;"*"))</f>
        <v/>
      </c>
      <c r="J39" s="103"/>
      <c r="K39" s="69"/>
      <c r="L39" s="122"/>
      <c r="M39" s="22" t="s">
        <v>5583</v>
      </c>
      <c r="N39" s="18" t="str">
        <f>IF(COUNTIFS(Traces!$E:$E,"&gt;="&amp;$H$3,Traces!$E:$E,"&lt;="&amp;$J$3,Traces!$D:$D,"*"&amp;N10&amp;"*",Traces!$D:$D,"*"&amp;VLOOKUP(M39,Données!B:C,2,FALSE)&amp;"*")=0,"",COUNTIFS(Traces!$E:$E,"&gt;="&amp;$H$3,Traces!$E:$E,"&lt;="&amp;$J$3,Traces!$D:$D,"*"&amp;N10&amp;"*",Traces!$D:$D,"*"&amp;VLOOKUP(M39,Données!B:C,2,FALSE)&amp;"*"))</f>
        <v/>
      </c>
      <c r="O39" s="129"/>
      <c r="P39" s="120"/>
      <c r="Q39" s="120"/>
      <c r="R39" s="120"/>
      <c r="S39" s="120"/>
      <c r="T39" s="120"/>
      <c r="U39" s="120"/>
      <c r="V39" s="118"/>
      <c r="W39" s="55"/>
      <c r="X39" s="55"/>
      <c r="Y39" s="55"/>
      <c r="Z39" s="55"/>
      <c r="AA39" s="55"/>
      <c r="AB39" s="55"/>
      <c r="AC39" s="55"/>
      <c r="AD39" s="55"/>
      <c r="AE39" s="55"/>
      <c r="AF39" s="55"/>
      <c r="AG39" s="55"/>
      <c r="AH39" s="55"/>
      <c r="AI39" s="47"/>
      <c r="AJ39" s="47"/>
    </row>
    <row r="40" spans="1:36" x14ac:dyDescent="0.25">
      <c r="A40" s="53"/>
      <c r="B40" s="90"/>
      <c r="C40" s="22" t="s">
        <v>5594</v>
      </c>
      <c r="D40" s="18"/>
      <c r="E40" s="146"/>
      <c r="F40" s="52"/>
      <c r="G40" s="107"/>
      <c r="H40" s="22" t="s">
        <v>5594</v>
      </c>
      <c r="I40" s="75" t="str">
        <f>IF(COUNTIFS(Traces!$E:$E,"&gt;="&amp;$H$3,Traces!$E:$E,"&lt;="&amp;$J$3,Traces!$D:$D,"*"&amp;N21&amp;"*",Traces!$D:$D,"*TRC1*("&amp;VLOOKUP(H40,Données!B:C,2,FALSE)&amp;"*")=0,"",COUNTIFS(Traces!$E:$E,"&gt;="&amp;$H$3,Traces!$E:$E,"&lt;="&amp;$J$3,Traces!$D:$D,"*"&amp;N21&amp;"*",Traces!$D:$D,"*TRC1*("&amp;VLOOKUP(H40,Données!B:C,2,FALSE)&amp;"*"))</f>
        <v/>
      </c>
      <c r="J40" s="103"/>
      <c r="K40" s="69"/>
      <c r="L40" s="122"/>
      <c r="M40" s="22" t="s">
        <v>5584</v>
      </c>
      <c r="N40" s="18" t="str">
        <f>IF(COUNTIFS(Traces!$E:$E,"&gt;="&amp;$H$3,Traces!$E:$E,"&lt;="&amp;$J$3,Traces!$D:$D,"*"&amp;N11&amp;"*",Traces!$D:$D,"*"&amp;VLOOKUP(M40,Données!B:C,2,FALSE)&amp;"*")=0,"",COUNTIFS(Traces!$E:$E,"&gt;="&amp;$H$3,Traces!$E:$E,"&lt;="&amp;$J$3,Traces!$D:$D,"*"&amp;N11&amp;"*",Traces!$D:$D,"*"&amp;VLOOKUP(M40,Données!B:C,2,FALSE)&amp;"*"))</f>
        <v/>
      </c>
      <c r="O40" s="129"/>
      <c r="P40" s="120"/>
      <c r="Q40" s="120"/>
      <c r="R40" s="120"/>
      <c r="S40" s="120"/>
      <c r="T40" s="120"/>
      <c r="U40" s="120"/>
      <c r="V40" s="118"/>
      <c r="W40" s="55"/>
      <c r="X40" s="55"/>
      <c r="Y40" s="55"/>
      <c r="Z40" s="55"/>
      <c r="AA40" s="55"/>
      <c r="AB40" s="55"/>
      <c r="AC40" s="55"/>
      <c r="AD40" s="55"/>
      <c r="AE40" s="55"/>
      <c r="AF40" s="55"/>
      <c r="AG40" s="55"/>
      <c r="AH40" s="55"/>
      <c r="AI40" s="47"/>
      <c r="AJ40" s="47"/>
    </row>
    <row r="41" spans="1:36" x14ac:dyDescent="0.25">
      <c r="A41" s="53"/>
      <c r="B41" s="90"/>
      <c r="C41" s="22" t="s">
        <v>5595</v>
      </c>
      <c r="D41" s="18"/>
      <c r="E41" s="146"/>
      <c r="F41" s="52"/>
      <c r="G41" s="107"/>
      <c r="H41" s="22" t="s">
        <v>5595</v>
      </c>
      <c r="I41" s="75" t="str">
        <f>IF(COUNTIFS(Traces!$E:$E,"&gt;="&amp;$H$3,Traces!$E:$E,"&lt;="&amp;$J$3,Traces!$D:$D,"*"&amp;N22&amp;"*",Traces!$D:$D,"*TRC1*("&amp;VLOOKUP(H41,Données!B:C,2,FALSE)&amp;"*")=0,"",COUNTIFS(Traces!$E:$E,"&gt;="&amp;$H$3,Traces!$E:$E,"&lt;="&amp;$J$3,Traces!$D:$D,"*"&amp;N22&amp;"*",Traces!$D:$D,"*TRC1*("&amp;VLOOKUP(H41,Données!B:C,2,FALSE)&amp;"*"))</f>
        <v/>
      </c>
      <c r="J41" s="103"/>
      <c r="K41" s="69"/>
      <c r="L41" s="122"/>
      <c r="M41" s="22" t="s">
        <v>5585</v>
      </c>
      <c r="N41" s="18" t="str">
        <f>IF(COUNTIFS(Traces!$E:$E,"&gt;="&amp;$H$3,Traces!$E:$E,"&lt;="&amp;$J$3,Traces!$D:$D,"*"&amp;N12&amp;"*",Traces!$D:$D,"*"&amp;VLOOKUP(M41,Données!B:C,2,FALSE)&amp;"*")=0,"",COUNTIFS(Traces!$E:$E,"&gt;="&amp;$H$3,Traces!$E:$E,"&lt;="&amp;$J$3,Traces!$D:$D,"*"&amp;N12&amp;"*",Traces!$D:$D,"*"&amp;VLOOKUP(M41,Données!B:C,2,FALSE)&amp;"*"))</f>
        <v/>
      </c>
      <c r="O41" s="129"/>
      <c r="P41" s="120"/>
      <c r="Q41" s="120"/>
      <c r="R41" s="120"/>
      <c r="S41" s="120"/>
      <c r="T41" s="120"/>
      <c r="U41" s="120"/>
      <c r="V41" s="118"/>
      <c r="W41" s="55"/>
      <c r="X41" s="55"/>
      <c r="Y41" s="55"/>
      <c r="Z41" s="55"/>
      <c r="AA41" s="55"/>
      <c r="AB41" s="55"/>
      <c r="AC41" s="55"/>
      <c r="AD41" s="55"/>
      <c r="AE41" s="55"/>
      <c r="AF41" s="55"/>
      <c r="AG41" s="55"/>
      <c r="AH41" s="55"/>
      <c r="AI41" s="47"/>
      <c r="AJ41" s="47"/>
    </row>
    <row r="42" spans="1:36" x14ac:dyDescent="0.25">
      <c r="A42" s="53"/>
      <c r="B42" s="90"/>
      <c r="C42" s="22" t="s">
        <v>5596</v>
      </c>
      <c r="D42" s="18"/>
      <c r="E42" s="146"/>
      <c r="F42" s="52"/>
      <c r="G42" s="107"/>
      <c r="H42" s="22" t="s">
        <v>5596</v>
      </c>
      <c r="I42" s="75" t="str">
        <f>IF(COUNTIFS(Traces!$E:$E,"&gt;="&amp;$H$3,Traces!$E:$E,"&lt;="&amp;$J$3,Traces!$D:$D,"*"&amp;N23&amp;"*",Traces!$D:$D,"*TRC1*("&amp;VLOOKUP(H42,Données!B:C,2,FALSE)&amp;"*")=0,"",COUNTIFS(Traces!$E:$E,"&gt;="&amp;$H$3,Traces!$E:$E,"&lt;="&amp;$J$3,Traces!$D:$D,"*"&amp;N23&amp;"*",Traces!$D:$D,"*TRC1*("&amp;VLOOKUP(H42,Données!B:C,2,FALSE)&amp;"*"))</f>
        <v/>
      </c>
      <c r="J42" s="103"/>
      <c r="K42" s="69"/>
      <c r="L42" s="122"/>
      <c r="M42" s="22" t="s">
        <v>5586</v>
      </c>
      <c r="N42" s="18" t="str">
        <f>IF(COUNTIFS(Traces!$E:$E,"&gt;="&amp;$H$3,Traces!$E:$E,"&lt;="&amp;$J$3,Traces!$D:$D,"*"&amp;N13&amp;"*",Traces!$D:$D,"*"&amp;VLOOKUP(M42,Données!B:C,2,FALSE)&amp;"*")=0,"",COUNTIFS(Traces!$E:$E,"&gt;="&amp;$H$3,Traces!$E:$E,"&lt;="&amp;$J$3,Traces!$D:$D,"*"&amp;N13&amp;"*",Traces!$D:$D,"*"&amp;VLOOKUP(M42,Données!B:C,2,FALSE)&amp;"*"))</f>
        <v/>
      </c>
      <c r="O42" s="129"/>
      <c r="P42" s="120"/>
      <c r="Q42" s="120"/>
      <c r="R42" s="120"/>
      <c r="S42" s="120"/>
      <c r="T42" s="120"/>
      <c r="U42" s="120"/>
      <c r="V42" s="118"/>
      <c r="W42" s="55"/>
      <c r="X42" s="55"/>
      <c r="Y42" s="55"/>
      <c r="Z42" s="55"/>
      <c r="AA42" s="55"/>
      <c r="AB42" s="55"/>
      <c r="AC42" s="55"/>
      <c r="AD42" s="55"/>
      <c r="AE42" s="55"/>
      <c r="AF42" s="55"/>
      <c r="AG42" s="55"/>
      <c r="AH42" s="55"/>
      <c r="AI42" s="47"/>
      <c r="AJ42" s="47"/>
    </row>
    <row r="43" spans="1:36" x14ac:dyDescent="0.25">
      <c r="A43" s="53"/>
      <c r="B43" s="90"/>
      <c r="C43" s="22" t="s">
        <v>5597</v>
      </c>
      <c r="D43" s="18"/>
      <c r="E43" s="146"/>
      <c r="F43" s="52"/>
      <c r="G43" s="107"/>
      <c r="H43" s="22" t="s">
        <v>5597</v>
      </c>
      <c r="I43" s="75" t="str">
        <f>IF(COUNTIFS(Traces!$E:$E,"&gt;="&amp;$H$3,Traces!$E:$E,"&lt;="&amp;$J$3,Traces!$D:$D,"*"&amp;N24&amp;"*",Traces!$D:$D,"*TRC1*("&amp;VLOOKUP(H43,Données!B:C,2,FALSE)&amp;"*")=0,"",COUNTIFS(Traces!$E:$E,"&gt;="&amp;$H$3,Traces!$E:$E,"&lt;="&amp;$J$3,Traces!$D:$D,"*"&amp;N24&amp;"*",Traces!$D:$D,"*TRC1*("&amp;VLOOKUP(H43,Données!B:C,2,FALSE)&amp;"*"))</f>
        <v/>
      </c>
      <c r="J43" s="103"/>
      <c r="K43" s="69"/>
      <c r="L43" s="122"/>
      <c r="M43" s="22" t="s">
        <v>5587</v>
      </c>
      <c r="N43" s="18" t="str">
        <f>IF(COUNTIFS(Traces!$E:$E,"&gt;="&amp;$H$3,Traces!$E:$E,"&lt;="&amp;$J$3,Traces!$D:$D,"*"&amp;N14&amp;"*",Traces!$D:$D,"*"&amp;VLOOKUP(M43,Données!B:C,2,FALSE)&amp;"*")=0,"",COUNTIFS(Traces!$E:$E,"&gt;="&amp;$H$3,Traces!$E:$E,"&lt;="&amp;$J$3,Traces!$D:$D,"*"&amp;N14&amp;"*",Traces!$D:$D,"*"&amp;VLOOKUP(M43,Données!B:C,2,FALSE)&amp;"*"))</f>
        <v/>
      </c>
      <c r="O43" s="129"/>
      <c r="P43" s="120"/>
      <c r="Q43" s="120"/>
      <c r="R43" s="120"/>
      <c r="S43" s="120"/>
      <c r="T43" s="120"/>
      <c r="U43" s="120"/>
      <c r="V43" s="118"/>
      <c r="W43" s="55"/>
      <c r="X43" s="55"/>
      <c r="Y43" s="55"/>
      <c r="Z43" s="55"/>
      <c r="AA43" s="55"/>
      <c r="AB43" s="55"/>
      <c r="AC43" s="55"/>
      <c r="AD43" s="55"/>
      <c r="AE43" s="55"/>
      <c r="AF43" s="55"/>
      <c r="AG43" s="55"/>
      <c r="AH43" s="55"/>
      <c r="AI43" s="47"/>
      <c r="AJ43" s="47"/>
    </row>
    <row r="44" spans="1:36" x14ac:dyDescent="0.25">
      <c r="A44" s="53"/>
      <c r="B44" s="90"/>
      <c r="C44" s="22" t="s">
        <v>5598</v>
      </c>
      <c r="D44" s="18"/>
      <c r="E44" s="146"/>
      <c r="F44" s="52"/>
      <c r="G44" s="107"/>
      <c r="H44" s="22" t="s">
        <v>5598</v>
      </c>
      <c r="I44" s="75" t="str">
        <f>IF(COUNTIFS(Traces!$E:$E,"&gt;="&amp;$H$3,Traces!$E:$E,"&lt;="&amp;$J$3,Traces!$D:$D,"*"&amp;N25&amp;"*",Traces!$D:$D,"*TRC1*("&amp;VLOOKUP(H44,Données!B:C,2,FALSE)&amp;"*")=0,"",COUNTIFS(Traces!$E:$E,"&gt;="&amp;$H$3,Traces!$E:$E,"&lt;="&amp;$J$3,Traces!$D:$D,"*"&amp;N25&amp;"*",Traces!$D:$D,"*TRC1*("&amp;VLOOKUP(H44,Données!B:C,2,FALSE)&amp;"*"))</f>
        <v/>
      </c>
      <c r="J44" s="103"/>
      <c r="K44" s="69"/>
      <c r="L44" s="122"/>
      <c r="M44" s="22" t="s">
        <v>5588</v>
      </c>
      <c r="N44" s="18" t="str">
        <f>IF(COUNTIFS(Traces!$E:$E,"&gt;="&amp;$H$3,Traces!$E:$E,"&lt;="&amp;$J$3,Traces!$D:$D,"*"&amp;N15&amp;"*",Traces!$D:$D,"*"&amp;VLOOKUP(M44,Données!B:C,2,FALSE)&amp;"*")=0,"",COUNTIFS(Traces!$E:$E,"&gt;="&amp;$H$3,Traces!$E:$E,"&lt;="&amp;$J$3,Traces!$D:$D,"*"&amp;N15&amp;"*",Traces!$D:$D,"*"&amp;VLOOKUP(M44,Données!B:C,2,FALSE)&amp;"*"))</f>
        <v/>
      </c>
      <c r="O44" s="129"/>
      <c r="P44" s="120"/>
      <c r="Q44" s="120"/>
      <c r="R44" s="120"/>
      <c r="S44" s="120"/>
      <c r="T44" s="120"/>
      <c r="U44" s="120"/>
      <c r="V44" s="118"/>
      <c r="W44" s="55"/>
      <c r="X44" s="55"/>
      <c r="Y44" s="55"/>
      <c r="Z44" s="55"/>
      <c r="AA44" s="55"/>
      <c r="AB44" s="55"/>
      <c r="AC44" s="55"/>
      <c r="AD44" s="55"/>
      <c r="AE44" s="55"/>
      <c r="AF44" s="55"/>
      <c r="AG44" s="55"/>
      <c r="AH44" s="55"/>
      <c r="AI44" s="47"/>
      <c r="AJ44" s="47"/>
    </row>
    <row r="45" spans="1:36" x14ac:dyDescent="0.25">
      <c r="A45" s="53"/>
      <c r="B45" s="90"/>
      <c r="C45" s="22" t="s">
        <v>5599</v>
      </c>
      <c r="D45" s="18"/>
      <c r="E45" s="146"/>
      <c r="F45" s="52"/>
      <c r="G45" s="107"/>
      <c r="H45" s="22" t="s">
        <v>5599</v>
      </c>
      <c r="I45" s="75" t="str">
        <f>IF(COUNTIFS(Traces!$E:$E,"&gt;="&amp;$H$3,Traces!$E:$E,"&lt;="&amp;$J$3,Traces!$D:$D,"*"&amp;N26&amp;"*",Traces!$D:$D,"*TRC1*("&amp;VLOOKUP(H45,Données!B:C,2,FALSE)&amp;"*")=0,"",COUNTIFS(Traces!$E:$E,"&gt;="&amp;$H$3,Traces!$E:$E,"&lt;="&amp;$J$3,Traces!$D:$D,"*"&amp;N26&amp;"*",Traces!$D:$D,"*TRC1*("&amp;VLOOKUP(H45,Données!B:C,2,FALSE)&amp;"*"))</f>
        <v/>
      </c>
      <c r="J45" s="103"/>
      <c r="K45" s="69"/>
      <c r="L45" s="122"/>
      <c r="M45" s="22" t="s">
        <v>5589</v>
      </c>
      <c r="N45" s="18" t="str">
        <f>IF(COUNTIFS(Traces!$E:$E,"&gt;="&amp;$H$3,Traces!$E:$E,"&lt;="&amp;$J$3,Traces!$D:$D,"*"&amp;N16&amp;"*",Traces!$D:$D,"*"&amp;VLOOKUP(M45,Données!B:C,2,FALSE)&amp;"*")=0,"",COUNTIFS(Traces!$E:$E,"&gt;="&amp;$H$3,Traces!$E:$E,"&lt;="&amp;$J$3,Traces!$D:$D,"*"&amp;N16&amp;"*",Traces!$D:$D,"*"&amp;VLOOKUP(M45,Données!B:C,2,FALSE)&amp;"*"))</f>
        <v/>
      </c>
      <c r="O45" s="129"/>
      <c r="P45" s="120"/>
      <c r="Q45" s="120"/>
      <c r="R45" s="120"/>
      <c r="S45" s="120"/>
      <c r="T45" s="120"/>
      <c r="U45" s="120"/>
      <c r="V45" s="118"/>
      <c r="W45" s="55"/>
      <c r="X45" s="55"/>
      <c r="Y45" s="55"/>
      <c r="Z45" s="55"/>
      <c r="AA45" s="55"/>
      <c r="AB45" s="55"/>
      <c r="AC45" s="55"/>
      <c r="AD45" s="55"/>
      <c r="AE45" s="55"/>
      <c r="AF45" s="55"/>
      <c r="AG45" s="55"/>
      <c r="AH45" s="55"/>
      <c r="AI45" s="47"/>
      <c r="AJ45" s="47"/>
    </row>
    <row r="46" spans="1:36" x14ac:dyDescent="0.25">
      <c r="A46" s="53"/>
      <c r="B46" s="90"/>
      <c r="C46" s="22" t="s">
        <v>5600</v>
      </c>
      <c r="D46" s="18"/>
      <c r="E46" s="146"/>
      <c r="F46" s="52"/>
      <c r="G46" s="107"/>
      <c r="H46" s="22" t="s">
        <v>5600</v>
      </c>
      <c r="I46" s="75" t="str">
        <f>IF(COUNTIFS(Traces!$E:$E,"&gt;="&amp;$H$3,Traces!$E:$E,"&lt;="&amp;$J$3,Traces!$D:$D,"*"&amp;N27&amp;"*",Traces!$D:$D,"*TRC1*("&amp;VLOOKUP(H46,Données!B:C,2,FALSE)&amp;"*")=0,"",COUNTIFS(Traces!$E:$E,"&gt;="&amp;$H$3,Traces!$E:$E,"&lt;="&amp;$J$3,Traces!$D:$D,"*"&amp;N27&amp;"*",Traces!$D:$D,"*TRC1*("&amp;VLOOKUP(H46,Données!B:C,2,FALSE)&amp;"*"))</f>
        <v/>
      </c>
      <c r="J46" s="103"/>
      <c r="K46" s="69"/>
      <c r="L46" s="122"/>
      <c r="M46" s="22" t="s">
        <v>5590</v>
      </c>
      <c r="N46" s="18" t="str">
        <f>IF(COUNTIFS(Traces!$E:$E,"&gt;="&amp;$H$3,Traces!$E:$E,"&lt;="&amp;$J$3,Traces!$D:$D,"*"&amp;N17&amp;"*",Traces!$D:$D,"*"&amp;VLOOKUP(M46,Données!B:C,2,FALSE)&amp;"*")=0,"",COUNTIFS(Traces!$E:$E,"&gt;="&amp;$H$3,Traces!$E:$E,"&lt;="&amp;$J$3,Traces!$D:$D,"*"&amp;N17&amp;"*",Traces!$D:$D,"*"&amp;VLOOKUP(M46,Données!B:C,2,FALSE)&amp;"*"))</f>
        <v/>
      </c>
      <c r="O46" s="129"/>
      <c r="P46" s="120"/>
      <c r="Q46" s="120"/>
      <c r="R46" s="120"/>
      <c r="S46" s="120"/>
      <c r="T46" s="120"/>
      <c r="U46" s="120"/>
      <c r="V46" s="118"/>
      <c r="W46" s="55"/>
      <c r="X46" s="55"/>
      <c r="Y46" s="55"/>
      <c r="Z46" s="55"/>
      <c r="AA46" s="55"/>
      <c r="AB46" s="55"/>
      <c r="AC46" s="55"/>
      <c r="AD46" s="55"/>
      <c r="AE46" s="55"/>
      <c r="AF46" s="55"/>
      <c r="AG46" s="55"/>
      <c r="AH46" s="55"/>
      <c r="AI46" s="47"/>
      <c r="AJ46" s="47"/>
    </row>
    <row r="47" spans="1:36" x14ac:dyDescent="0.25">
      <c r="A47" s="53"/>
      <c r="B47" s="90"/>
      <c r="C47" s="22" t="s">
        <v>5601</v>
      </c>
      <c r="D47" s="18"/>
      <c r="E47" s="146"/>
      <c r="F47" s="52"/>
      <c r="G47" s="107"/>
      <c r="H47" s="22" t="s">
        <v>5601</v>
      </c>
      <c r="I47" s="75" t="str">
        <f>IF(COUNTIFS(Traces!$E:$E,"&gt;="&amp;$H$3,Traces!$E:$E,"&lt;="&amp;$J$3,Traces!$D:$D,"*"&amp;N28&amp;"*",Traces!$D:$D,"*TRC1*("&amp;VLOOKUP(H47,Données!B:C,2,FALSE)&amp;"*")=0,"",COUNTIFS(Traces!$E:$E,"&gt;="&amp;$H$3,Traces!$E:$E,"&lt;="&amp;$J$3,Traces!$D:$D,"*"&amp;N28&amp;"*",Traces!$D:$D,"*TRC1*("&amp;VLOOKUP(H47,Données!B:C,2,FALSE)&amp;"*"))</f>
        <v/>
      </c>
      <c r="J47" s="103"/>
      <c r="K47" s="69"/>
      <c r="L47" s="122"/>
      <c r="M47" s="22" t="s">
        <v>5591</v>
      </c>
      <c r="N47" s="18" t="str">
        <f>IF(COUNTIFS(Traces!$E:$E,"&gt;="&amp;$H$3,Traces!$E:$E,"&lt;="&amp;$J$3,Traces!$D:$D,"*"&amp;N18&amp;"*",Traces!$D:$D,"*"&amp;VLOOKUP(M47,Données!B:C,2,FALSE)&amp;"*")=0,"",COUNTIFS(Traces!$E:$E,"&gt;="&amp;$H$3,Traces!$E:$E,"&lt;="&amp;$J$3,Traces!$D:$D,"*"&amp;N18&amp;"*",Traces!$D:$D,"*"&amp;VLOOKUP(M47,Données!B:C,2,FALSE)&amp;"*"))</f>
        <v/>
      </c>
      <c r="O47" s="129"/>
      <c r="P47" s="120"/>
      <c r="Q47" s="120"/>
      <c r="R47" s="120"/>
      <c r="S47" s="120"/>
      <c r="T47" s="120"/>
      <c r="U47" s="120"/>
      <c r="V47" s="118"/>
      <c r="W47" s="55"/>
      <c r="X47" s="55"/>
      <c r="Y47" s="55"/>
      <c r="Z47" s="55"/>
      <c r="AA47" s="55"/>
      <c r="AB47" s="55"/>
      <c r="AC47" s="55"/>
      <c r="AD47" s="55"/>
      <c r="AE47" s="55"/>
      <c r="AF47" s="55"/>
      <c r="AG47" s="55"/>
      <c r="AH47" s="55"/>
      <c r="AI47" s="47"/>
      <c r="AJ47" s="47"/>
    </row>
    <row r="48" spans="1:36" ht="15.75" thickBot="1" x14ac:dyDescent="0.3">
      <c r="A48" s="53"/>
      <c r="B48" s="90"/>
      <c r="C48" s="22" t="s">
        <v>5602</v>
      </c>
      <c r="D48" s="18"/>
      <c r="E48" s="89"/>
      <c r="G48" s="107"/>
      <c r="H48" s="22" t="s">
        <v>5602</v>
      </c>
      <c r="I48" s="76" t="str">
        <f>IF(COUNTIFS(Traces!$E:$E,"&gt;="&amp;$H$3,Traces!$E:$E,"&lt;="&amp;$J$3,Traces!$D:$D,"*"&amp;N29&amp;"*",Traces!$D:$D,"*TRC1*("&amp;VLOOKUP(H48,Données!B:C,2,FALSE)&amp;"*")=0,"",COUNTIFS(Traces!$E:$E,"&gt;="&amp;$H$3,Traces!$E:$E,"&lt;="&amp;$J$3,Traces!$D:$D,"*"&amp;N29&amp;"*",Traces!$D:$D,"*TRC1*("&amp;VLOOKUP(H48,Données!B:C,2,FALSE)&amp;"*"))</f>
        <v/>
      </c>
      <c r="J48" s="103"/>
      <c r="K48" s="69"/>
      <c r="L48" s="122"/>
      <c r="M48" s="22" t="s">
        <v>5592</v>
      </c>
      <c r="N48" s="18" t="str">
        <f>IF(COUNTIFS(Traces!$E:$E,"&gt;="&amp;$H$3,Traces!$E:$E,"&lt;="&amp;$J$3,Traces!$D:$D,"*"&amp;N19&amp;"*",Traces!$D:$D,"*"&amp;VLOOKUP(M48,Données!B:C,2,FALSE)&amp;"*")=0,"",COUNTIFS(Traces!$E:$E,"&gt;="&amp;$H$3,Traces!$E:$E,"&lt;="&amp;$J$3,Traces!$D:$D,"*"&amp;N19&amp;"*",Traces!$D:$D,"*"&amp;VLOOKUP(M48,Données!B:C,2,FALSE)&amp;"*"))</f>
        <v/>
      </c>
      <c r="O48" s="129"/>
      <c r="P48" s="120"/>
      <c r="Q48" s="120"/>
      <c r="R48" s="120"/>
      <c r="S48" s="120"/>
      <c r="T48" s="120"/>
      <c r="U48" s="120"/>
      <c r="V48" s="118"/>
      <c r="W48" s="55"/>
      <c r="X48" s="55"/>
      <c r="Y48" s="55"/>
      <c r="Z48" s="55"/>
      <c r="AA48" s="55"/>
      <c r="AB48" s="55"/>
      <c r="AC48" s="55"/>
      <c r="AD48" s="55"/>
      <c r="AE48" s="55"/>
      <c r="AF48" s="55"/>
      <c r="AG48" s="55"/>
      <c r="AH48" s="55"/>
      <c r="AI48" s="47"/>
      <c r="AJ48" s="47"/>
    </row>
    <row r="49" spans="1:36" x14ac:dyDescent="0.25">
      <c r="A49" s="53"/>
      <c r="B49" s="90"/>
      <c r="C49" s="22"/>
      <c r="D49" s="18"/>
      <c r="E49" s="89"/>
      <c r="F49" s="52"/>
      <c r="G49" s="100"/>
      <c r="H49" s="104"/>
      <c r="I49" s="105"/>
      <c r="J49" s="106"/>
      <c r="K49" s="69"/>
      <c r="L49" s="123"/>
      <c r="M49" s="22" t="s">
        <v>5593</v>
      </c>
      <c r="N49" s="18" t="str">
        <f>IF(COUNTIFS(Traces!$E:$E,"&gt;="&amp;$H$3,Traces!$E:$E,"&lt;="&amp;$J$3,Traces!$D:$D,"*"&amp;N20&amp;"*",Traces!$D:$D,"*"&amp;VLOOKUP(M49,Données!B:C,2,FALSE)&amp;"*")=0,"",COUNTIFS(Traces!$E:$E,"&gt;="&amp;$H$3,Traces!$E:$E,"&lt;="&amp;$J$3,Traces!$D:$D,"*"&amp;N20&amp;"*",Traces!$D:$D,"*"&amp;VLOOKUP(M49,Données!B:C,2,FALSE)&amp;"*"))</f>
        <v/>
      </c>
      <c r="O49" s="129"/>
      <c r="P49" s="120"/>
      <c r="Q49" s="120"/>
      <c r="R49" s="120"/>
      <c r="S49" s="120"/>
      <c r="T49" s="120"/>
      <c r="U49" s="120"/>
      <c r="V49" s="118"/>
      <c r="W49" s="55"/>
      <c r="X49" s="55"/>
      <c r="Y49" s="55"/>
      <c r="Z49" s="55"/>
      <c r="AA49" s="55"/>
      <c r="AB49" s="55"/>
      <c r="AC49" s="55"/>
      <c r="AD49" s="55"/>
      <c r="AE49" s="55"/>
      <c r="AF49" s="55"/>
      <c r="AG49" s="55"/>
      <c r="AH49" s="55"/>
      <c r="AI49" s="47"/>
      <c r="AJ49" s="47"/>
    </row>
    <row r="50" spans="1:36" x14ac:dyDescent="0.25">
      <c r="A50" s="53"/>
      <c r="B50" s="90"/>
      <c r="C50" s="22"/>
      <c r="D50" s="18"/>
      <c r="E50" s="89"/>
      <c r="F50" s="52"/>
      <c r="G50" s="47"/>
      <c r="H50" s="55"/>
      <c r="I50" s="77"/>
      <c r="J50" s="69"/>
      <c r="K50" s="69"/>
      <c r="L50" s="123"/>
      <c r="M50" s="22" t="s">
        <v>5594</v>
      </c>
      <c r="N50" s="18" t="str">
        <f>IF(COUNTIFS(Traces!$E:$E,"&gt;="&amp;$H$3,Traces!$E:$E,"&lt;="&amp;$J$3,Traces!$D:$D,"*"&amp;N21&amp;"*",Traces!$D:$D,"*"&amp;VLOOKUP(M50,Données!B:C,2,FALSE)&amp;"*")=0,"",COUNTIFS(Traces!$E:$E,"&gt;="&amp;$H$3,Traces!$E:$E,"&lt;="&amp;$J$3,Traces!$D:$D,"*"&amp;N21&amp;"*",Traces!$D:$D,"*"&amp;VLOOKUP(M50,Données!B:C,2,FALSE)&amp;"*"))</f>
        <v/>
      </c>
      <c r="O50" s="129"/>
      <c r="P50" s="120"/>
      <c r="Q50" s="120"/>
      <c r="R50" s="120"/>
      <c r="S50" s="120"/>
      <c r="T50" s="120"/>
      <c r="U50" s="120"/>
      <c r="V50" s="118"/>
      <c r="W50" s="55"/>
      <c r="X50" s="55"/>
      <c r="Y50" s="55"/>
      <c r="Z50" s="55"/>
      <c r="AA50" s="55"/>
      <c r="AB50" s="55"/>
      <c r="AC50" s="55"/>
      <c r="AD50" s="55"/>
      <c r="AE50" s="55"/>
      <c r="AF50" s="55"/>
      <c r="AG50" s="55"/>
      <c r="AH50" s="55"/>
      <c r="AI50" s="47"/>
      <c r="AJ50" s="47"/>
    </row>
    <row r="51" spans="1:36" x14ac:dyDescent="0.25">
      <c r="A51" s="53"/>
      <c r="B51" s="90"/>
      <c r="C51" s="22"/>
      <c r="D51" s="18"/>
      <c r="E51" s="89"/>
      <c r="F51" s="52"/>
      <c r="G51" s="47"/>
      <c r="H51" s="55"/>
      <c r="I51" s="77"/>
      <c r="J51" s="86"/>
      <c r="K51" s="86"/>
      <c r="L51" s="123"/>
      <c r="M51" s="22" t="s">
        <v>5595</v>
      </c>
      <c r="N51" s="18" t="str">
        <f>IF(COUNTIFS(Traces!$E:$E,"&gt;="&amp;$H$3,Traces!$E:$E,"&lt;="&amp;$J$3,Traces!$D:$D,"*"&amp;N22&amp;"*",Traces!$D:$D,"*"&amp;VLOOKUP(M51,Données!B:C,2,FALSE)&amp;"*")=0,"",COUNTIFS(Traces!$E:$E,"&gt;="&amp;$H$3,Traces!$E:$E,"&lt;="&amp;$J$3,Traces!$D:$D,"*"&amp;N22&amp;"*",Traces!$D:$D,"*"&amp;VLOOKUP(M51,Données!B:C,2,FALSE)&amp;"*"))</f>
        <v/>
      </c>
      <c r="O51" s="129"/>
      <c r="P51" s="120"/>
      <c r="Q51" s="120"/>
      <c r="R51" s="120"/>
      <c r="S51" s="120"/>
      <c r="T51" s="120"/>
      <c r="U51" s="120"/>
      <c r="V51" s="118"/>
      <c r="W51" s="55"/>
      <c r="X51" s="55"/>
      <c r="Y51" s="55"/>
      <c r="Z51" s="55"/>
      <c r="AA51" s="55"/>
      <c r="AB51" s="55"/>
      <c r="AC51" s="55"/>
      <c r="AD51" s="55"/>
      <c r="AE51" s="55"/>
      <c r="AF51" s="55"/>
      <c r="AG51" s="55"/>
      <c r="AH51" s="55"/>
      <c r="AI51" s="47"/>
      <c r="AJ51" s="47"/>
    </row>
    <row r="52" spans="1:36" x14ac:dyDescent="0.25">
      <c r="A52" s="53"/>
      <c r="B52" s="90"/>
      <c r="C52" s="22"/>
      <c r="D52" s="18"/>
      <c r="E52" s="89"/>
      <c r="F52" s="52"/>
      <c r="G52" s="47"/>
      <c r="H52" s="55"/>
      <c r="I52" s="77"/>
      <c r="J52" s="86"/>
      <c r="K52" s="86"/>
      <c r="L52" s="123"/>
      <c r="M52" s="22" t="s">
        <v>5596</v>
      </c>
      <c r="N52" s="18" t="str">
        <f>IF(COUNTIFS(Traces!$E:$E,"&gt;="&amp;$H$3,Traces!$E:$E,"&lt;="&amp;$J$3,Traces!$D:$D,"*"&amp;N23&amp;"*",Traces!$D:$D,"*"&amp;VLOOKUP(M52,Données!B:C,2,FALSE)&amp;"*")=0,"",COUNTIFS(Traces!$E:$E,"&gt;="&amp;$H$3,Traces!$E:$E,"&lt;="&amp;$J$3,Traces!$D:$D,"*"&amp;N23&amp;"*",Traces!$D:$D,"*"&amp;VLOOKUP(M52,Données!B:C,2,FALSE)&amp;"*"))</f>
        <v/>
      </c>
      <c r="O52" s="129"/>
      <c r="P52" s="120"/>
      <c r="Q52" s="120"/>
      <c r="R52" s="120"/>
      <c r="S52" s="120"/>
      <c r="T52" s="120"/>
      <c r="U52" s="120"/>
      <c r="V52" s="118"/>
      <c r="W52" s="55"/>
      <c r="X52" s="55"/>
      <c r="Y52" s="55"/>
      <c r="Z52" s="55"/>
      <c r="AA52" s="55"/>
      <c r="AB52" s="55"/>
      <c r="AC52" s="55"/>
      <c r="AD52" s="55"/>
      <c r="AE52" s="55"/>
      <c r="AF52" s="55"/>
      <c r="AG52" s="55"/>
      <c r="AH52" s="55"/>
      <c r="AI52" s="47"/>
      <c r="AJ52" s="47"/>
    </row>
    <row r="53" spans="1:36" x14ac:dyDescent="0.25">
      <c r="A53" s="53"/>
      <c r="B53" s="90"/>
      <c r="C53" s="22"/>
      <c r="D53" s="18"/>
      <c r="E53" s="89"/>
      <c r="F53" s="52"/>
      <c r="G53" s="47"/>
      <c r="H53" s="55"/>
      <c r="I53" s="77"/>
      <c r="J53" s="86"/>
      <c r="K53" s="86"/>
      <c r="L53" s="123"/>
      <c r="M53" s="22" t="s">
        <v>5597</v>
      </c>
      <c r="N53" s="18" t="str">
        <f>IF(COUNTIFS(Traces!$E:$E,"&gt;="&amp;$H$3,Traces!$E:$E,"&lt;="&amp;$J$3,Traces!$D:$D,"*"&amp;N24&amp;"*",Traces!$D:$D,"*"&amp;VLOOKUP(M53,Données!B:C,2,FALSE)&amp;"*")=0,"",COUNTIFS(Traces!$E:$E,"&gt;="&amp;$H$3,Traces!$E:$E,"&lt;="&amp;$J$3,Traces!$D:$D,"*"&amp;N24&amp;"*",Traces!$D:$D,"*"&amp;VLOOKUP(M53,Données!B:C,2,FALSE)&amp;"*"))</f>
        <v/>
      </c>
      <c r="O53" s="129"/>
      <c r="P53" s="120"/>
      <c r="Q53" s="120"/>
      <c r="R53" s="120"/>
      <c r="S53" s="120"/>
      <c r="T53" s="120"/>
      <c r="U53" s="120"/>
      <c r="V53" s="118"/>
      <c r="W53" s="55"/>
      <c r="X53" s="55"/>
      <c r="Y53" s="55"/>
      <c r="Z53" s="55"/>
      <c r="AA53" s="55"/>
      <c r="AB53" s="55"/>
      <c r="AC53" s="55"/>
      <c r="AD53" s="55"/>
      <c r="AE53" s="55"/>
      <c r="AF53" s="55"/>
      <c r="AG53" s="55"/>
      <c r="AH53" s="55"/>
      <c r="AI53" s="47"/>
      <c r="AJ53" s="47"/>
    </row>
    <row r="54" spans="1:36" x14ac:dyDescent="0.25">
      <c r="A54" s="53"/>
      <c r="B54" s="90"/>
      <c r="C54" s="22"/>
      <c r="D54" s="18"/>
      <c r="E54" s="89"/>
      <c r="F54" s="52"/>
      <c r="G54" s="52"/>
      <c r="H54" s="55"/>
      <c r="I54" s="77"/>
      <c r="J54" s="86"/>
      <c r="K54" s="86"/>
      <c r="L54" s="123"/>
      <c r="M54" s="22" t="s">
        <v>5598</v>
      </c>
      <c r="N54" s="18" t="str">
        <f>IF(COUNTIFS(Traces!$E:$E,"&gt;="&amp;$H$3,Traces!$E:$E,"&lt;="&amp;$J$3,Traces!$D:$D,"*"&amp;N25&amp;"*",Traces!$D:$D,"*"&amp;VLOOKUP(M54,Données!B:C,2,FALSE)&amp;"*")=0,"",COUNTIFS(Traces!$E:$E,"&gt;="&amp;$H$3,Traces!$E:$E,"&lt;="&amp;$J$3,Traces!$D:$D,"*"&amp;N25&amp;"*",Traces!$D:$D,"*"&amp;VLOOKUP(M54,Données!B:C,2,FALSE)&amp;"*"))</f>
        <v/>
      </c>
      <c r="O54" s="129"/>
      <c r="P54" s="120"/>
      <c r="Q54" s="120"/>
      <c r="R54" s="120"/>
      <c r="S54" s="120"/>
      <c r="T54" s="120"/>
      <c r="U54" s="120"/>
      <c r="V54" s="118"/>
      <c r="W54" s="55"/>
      <c r="X54" s="55"/>
      <c r="Y54" s="55"/>
      <c r="Z54" s="55"/>
      <c r="AA54" s="55"/>
      <c r="AB54" s="55"/>
      <c r="AC54" s="55"/>
      <c r="AD54" s="55"/>
      <c r="AE54" s="55"/>
      <c r="AF54" s="55"/>
      <c r="AG54" s="55"/>
      <c r="AH54" s="55"/>
      <c r="AI54" s="47"/>
      <c r="AJ54" s="47"/>
    </row>
    <row r="55" spans="1:36" x14ac:dyDescent="0.25">
      <c r="A55" s="53"/>
      <c r="B55" s="90"/>
      <c r="C55" s="22"/>
      <c r="D55" s="18"/>
      <c r="E55" s="89"/>
      <c r="F55" s="52"/>
      <c r="G55" s="52"/>
      <c r="H55" s="55"/>
      <c r="I55" s="77"/>
      <c r="J55" s="86"/>
      <c r="K55" s="86"/>
      <c r="L55" s="123"/>
      <c r="M55" s="22" t="s">
        <v>5599</v>
      </c>
      <c r="N55" s="18" t="str">
        <f>IF(COUNTIFS(Traces!$E:$E,"&gt;="&amp;$H$3,Traces!$E:$E,"&lt;="&amp;$J$3,Traces!$D:$D,"*"&amp;N26&amp;"*",Traces!$D:$D,"*"&amp;VLOOKUP(M55,Données!B:C,2,FALSE)&amp;"*")=0,"",COUNTIFS(Traces!$E:$E,"&gt;="&amp;$H$3,Traces!$E:$E,"&lt;="&amp;$J$3,Traces!$D:$D,"*"&amp;N26&amp;"*",Traces!$D:$D,"*"&amp;VLOOKUP(M55,Données!B:C,2,FALSE)&amp;"*"))</f>
        <v/>
      </c>
      <c r="O55" s="129"/>
      <c r="P55" s="120"/>
      <c r="Q55" s="120"/>
      <c r="R55" s="120"/>
      <c r="S55" s="120"/>
      <c r="T55" s="120"/>
      <c r="U55" s="120"/>
      <c r="V55" s="118"/>
      <c r="W55" s="55"/>
      <c r="X55" s="55"/>
      <c r="Y55" s="55"/>
      <c r="Z55" s="55"/>
      <c r="AA55" s="55"/>
      <c r="AB55" s="55"/>
      <c r="AC55" s="55"/>
      <c r="AD55" s="55"/>
      <c r="AE55" s="55"/>
      <c r="AF55" s="55"/>
      <c r="AG55" s="55"/>
      <c r="AH55" s="55"/>
      <c r="AI55" s="47"/>
      <c r="AJ55" s="47"/>
    </row>
    <row r="56" spans="1:36" x14ac:dyDescent="0.25">
      <c r="A56" s="53"/>
      <c r="B56" s="90"/>
      <c r="C56" s="22"/>
      <c r="D56" s="18"/>
      <c r="E56" s="89"/>
      <c r="F56" s="52"/>
      <c r="G56" s="52"/>
      <c r="H56" s="55"/>
      <c r="I56" s="77"/>
      <c r="J56" s="86"/>
      <c r="K56" s="86"/>
      <c r="L56" s="123"/>
      <c r="M56" s="22" t="s">
        <v>5600</v>
      </c>
      <c r="N56" s="18" t="str">
        <f>IF(COUNTIFS(Traces!$E:$E,"&gt;="&amp;$H$3,Traces!$E:$E,"&lt;="&amp;$J$3,Traces!$D:$D,"*"&amp;N27&amp;"*",Traces!$D:$D,"*"&amp;VLOOKUP(M56,Données!B:C,2,FALSE)&amp;"*")=0,"",COUNTIFS(Traces!$E:$E,"&gt;="&amp;$H$3,Traces!$E:$E,"&lt;="&amp;$J$3,Traces!$D:$D,"*"&amp;N27&amp;"*",Traces!$D:$D,"*"&amp;VLOOKUP(M56,Données!B:C,2,FALSE)&amp;"*"))</f>
        <v/>
      </c>
      <c r="O56" s="129"/>
      <c r="P56" s="120"/>
      <c r="Q56" s="120"/>
      <c r="R56" s="120"/>
      <c r="S56" s="120"/>
      <c r="T56" s="120"/>
      <c r="U56" s="120"/>
      <c r="V56" s="118"/>
      <c r="W56" s="55"/>
      <c r="X56" s="55"/>
      <c r="Y56" s="55"/>
      <c r="Z56" s="55"/>
      <c r="AA56" s="55"/>
      <c r="AB56" s="55"/>
      <c r="AC56" s="55"/>
      <c r="AD56" s="55"/>
      <c r="AE56" s="55"/>
      <c r="AF56" s="55"/>
      <c r="AG56" s="55"/>
      <c r="AH56" s="55"/>
      <c r="AI56" s="47"/>
      <c r="AJ56" s="47"/>
    </row>
    <row r="57" spans="1:36" ht="15.75" thickBot="1" x14ac:dyDescent="0.3">
      <c r="A57" s="53"/>
      <c r="B57" s="90"/>
      <c r="C57" s="22"/>
      <c r="D57" s="18"/>
      <c r="E57" s="89"/>
      <c r="F57" s="52"/>
      <c r="G57" s="52"/>
      <c r="H57" s="55"/>
      <c r="I57" s="77"/>
      <c r="J57" s="86"/>
      <c r="K57" s="86"/>
      <c r="L57" s="123"/>
      <c r="M57" s="22" t="s">
        <v>5601</v>
      </c>
      <c r="N57" s="4" t="str">
        <f>IF(COUNTIFS(Traces!$E:$E,"&gt;="&amp;$H$3,Traces!$E:$E,"&lt;="&amp;$J$3,Traces!$D:$D,"*"&amp;N28&amp;"*",Traces!$D:$D,"*"&amp;VLOOKUP(M57,Données!B:C,2,FALSE)&amp;"*")=0,"",COUNTIFS(Traces!$E:$E,"&gt;="&amp;$H$3,Traces!$E:$E,"&lt;="&amp;$J$3,Traces!$D:$D,"*"&amp;N28&amp;"*",Traces!$D:$D,"*"&amp;VLOOKUP(M57,Données!B:C,2,FALSE)&amp;"*"))</f>
        <v/>
      </c>
      <c r="O57" s="129"/>
      <c r="P57" s="120"/>
      <c r="Q57" s="120"/>
      <c r="R57" s="120"/>
      <c r="S57" s="120"/>
      <c r="T57" s="120"/>
      <c r="U57" s="120"/>
      <c r="V57" s="118"/>
      <c r="W57" s="55"/>
      <c r="X57" s="55"/>
      <c r="Y57" s="55"/>
      <c r="Z57" s="55"/>
      <c r="AA57" s="55"/>
      <c r="AB57" s="55"/>
      <c r="AC57" s="55"/>
      <c r="AD57" s="55"/>
      <c r="AE57" s="55"/>
      <c r="AF57" s="55"/>
      <c r="AG57" s="55"/>
      <c r="AH57" s="55"/>
      <c r="AI57" s="47"/>
      <c r="AJ57" s="47"/>
    </row>
    <row r="58" spans="1:36" x14ac:dyDescent="0.25">
      <c r="A58" s="53"/>
      <c r="B58" s="90"/>
      <c r="C58" s="22"/>
      <c r="D58" s="18"/>
      <c r="E58" s="89"/>
      <c r="F58" s="52"/>
      <c r="G58" s="52"/>
      <c r="H58" s="55"/>
      <c r="I58" s="77"/>
      <c r="J58" s="77"/>
      <c r="K58" s="77"/>
      <c r="L58" s="124"/>
      <c r="M58" s="22" t="s">
        <v>5602</v>
      </c>
      <c r="N58" s="125"/>
      <c r="O58" s="126"/>
      <c r="P58" s="126"/>
      <c r="Q58" s="126"/>
      <c r="R58" s="126"/>
      <c r="S58" s="126"/>
      <c r="T58" s="126"/>
      <c r="U58" s="126"/>
      <c r="V58" s="134"/>
      <c r="W58" s="55"/>
      <c r="X58" s="55"/>
      <c r="Y58" s="55"/>
      <c r="Z58" s="55"/>
      <c r="AA58" s="55"/>
      <c r="AB58" s="55"/>
      <c r="AC58" s="55"/>
      <c r="AD58" s="55"/>
      <c r="AE58" s="55"/>
      <c r="AF58" s="55"/>
      <c r="AG58" s="55"/>
      <c r="AH58" s="55"/>
      <c r="AI58" s="47"/>
      <c r="AJ58" s="47"/>
    </row>
    <row r="59" spans="1:36" x14ac:dyDescent="0.25">
      <c r="A59" s="53"/>
      <c r="B59" s="90"/>
      <c r="C59" s="22"/>
      <c r="D59" s="18"/>
      <c r="E59" s="89"/>
      <c r="F59" s="52"/>
      <c r="G59" s="52"/>
      <c r="H59" s="55"/>
      <c r="I59" s="77"/>
      <c r="J59" s="77"/>
      <c r="K59" s="77"/>
      <c r="L59" s="55"/>
      <c r="M59" s="52"/>
      <c r="N59" s="56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5"/>
      <c r="AA59" s="55"/>
      <c r="AB59" s="55"/>
      <c r="AC59" s="55"/>
      <c r="AD59" s="55"/>
      <c r="AE59" s="55"/>
      <c r="AF59" s="55"/>
      <c r="AG59" s="55"/>
      <c r="AH59" s="55"/>
      <c r="AI59" s="47"/>
      <c r="AJ59" s="47"/>
    </row>
    <row r="60" spans="1:36" x14ac:dyDescent="0.25">
      <c r="A60" s="53"/>
      <c r="B60" s="90"/>
      <c r="C60" s="22"/>
      <c r="D60" s="18"/>
      <c r="E60" s="89"/>
      <c r="F60" s="52"/>
      <c r="G60" s="52"/>
      <c r="H60" s="55"/>
      <c r="I60" s="77"/>
      <c r="J60" s="77"/>
      <c r="K60" s="77"/>
      <c r="L60" s="55"/>
      <c r="M60" s="52"/>
      <c r="N60" s="56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5"/>
      <c r="AA60" s="55"/>
      <c r="AB60" s="55"/>
      <c r="AC60" s="55"/>
      <c r="AD60" s="55"/>
      <c r="AE60" s="55"/>
      <c r="AF60" s="55"/>
      <c r="AG60" s="55"/>
      <c r="AH60" s="55"/>
      <c r="AI60" s="47"/>
      <c r="AJ60" s="47"/>
    </row>
    <row r="61" spans="1:36" x14ac:dyDescent="0.25">
      <c r="A61" s="53"/>
      <c r="B61" s="90"/>
      <c r="C61" s="22"/>
      <c r="D61" s="18"/>
      <c r="E61" s="89"/>
      <c r="F61" s="52"/>
      <c r="G61" s="52"/>
      <c r="H61" s="55"/>
      <c r="I61" s="77"/>
      <c r="J61" s="77"/>
      <c r="K61" s="77"/>
      <c r="L61" s="55"/>
      <c r="M61" s="55"/>
      <c r="N61" s="56"/>
      <c r="O61" s="55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5"/>
      <c r="AA61" s="55"/>
      <c r="AB61" s="55"/>
      <c r="AC61" s="55"/>
      <c r="AD61" s="55"/>
      <c r="AE61" s="55"/>
      <c r="AF61" s="55"/>
      <c r="AG61" s="55"/>
      <c r="AH61" s="55"/>
      <c r="AI61" s="47"/>
      <c r="AJ61" s="47"/>
    </row>
    <row r="62" spans="1:36" x14ac:dyDescent="0.25">
      <c r="A62" s="53"/>
      <c r="B62" s="90"/>
      <c r="C62" s="22"/>
      <c r="D62" s="18"/>
      <c r="E62" s="89"/>
      <c r="F62" s="52"/>
      <c r="G62" s="52"/>
      <c r="H62" s="55"/>
      <c r="I62" s="77"/>
      <c r="J62" s="77"/>
      <c r="K62" s="77"/>
      <c r="L62" s="55"/>
      <c r="M62" s="55"/>
      <c r="N62" s="56"/>
      <c r="O62" s="55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5"/>
      <c r="AA62" s="55"/>
      <c r="AB62" s="55"/>
      <c r="AC62" s="55"/>
      <c r="AD62" s="55"/>
      <c r="AE62" s="55"/>
      <c r="AF62" s="55"/>
      <c r="AG62" s="55"/>
      <c r="AH62" s="55"/>
      <c r="AI62" s="47"/>
      <c r="AJ62" s="47"/>
    </row>
    <row r="63" spans="1:36" x14ac:dyDescent="0.25">
      <c r="A63" s="53"/>
      <c r="B63" s="90"/>
      <c r="C63" s="22"/>
      <c r="D63" s="18"/>
      <c r="E63" s="89"/>
      <c r="F63" s="52"/>
      <c r="G63" s="52"/>
      <c r="H63" s="55"/>
      <c r="I63" s="77"/>
      <c r="J63" s="77"/>
      <c r="K63" s="77"/>
      <c r="L63" s="55"/>
      <c r="M63" s="55"/>
      <c r="N63" s="56"/>
      <c r="O63" s="55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5"/>
      <c r="AA63" s="55"/>
      <c r="AB63" s="55"/>
      <c r="AC63" s="55"/>
      <c r="AD63" s="55"/>
      <c r="AE63" s="55"/>
      <c r="AF63" s="55"/>
      <c r="AG63" s="55"/>
      <c r="AH63" s="55"/>
      <c r="AI63" s="47"/>
      <c r="AJ63" s="47"/>
    </row>
    <row r="64" spans="1:36" x14ac:dyDescent="0.25">
      <c r="A64" s="53"/>
      <c r="B64" s="90"/>
      <c r="C64" s="22"/>
      <c r="D64" s="18"/>
      <c r="E64" s="89"/>
      <c r="F64" s="52"/>
      <c r="G64" s="52"/>
      <c r="H64" s="55"/>
      <c r="I64" s="77"/>
      <c r="J64" s="77"/>
      <c r="K64" s="77"/>
      <c r="L64" s="55"/>
      <c r="M64" s="55"/>
      <c r="N64" s="56"/>
      <c r="O64" s="55"/>
      <c r="P64" s="55"/>
      <c r="Q64" s="55"/>
      <c r="R64" s="55"/>
      <c r="S64" s="55"/>
      <c r="T64" s="55"/>
      <c r="U64" s="55"/>
      <c r="V64" s="55"/>
      <c r="W64" s="55"/>
      <c r="X64" s="55"/>
      <c r="Y64" s="55"/>
      <c r="Z64" s="55"/>
      <c r="AA64" s="55"/>
      <c r="AB64" s="55"/>
      <c r="AC64" s="55"/>
      <c r="AD64" s="55"/>
      <c r="AE64" s="55"/>
      <c r="AF64" s="55"/>
      <c r="AG64" s="55"/>
      <c r="AH64" s="55"/>
      <c r="AI64" s="47"/>
      <c r="AJ64" s="47"/>
    </row>
    <row r="65" spans="1:36" x14ac:dyDescent="0.25">
      <c r="A65" s="53"/>
      <c r="B65" s="90"/>
      <c r="C65" s="22"/>
      <c r="D65" s="18"/>
      <c r="E65" s="89"/>
      <c r="F65" s="52"/>
      <c r="G65" s="52"/>
      <c r="H65" s="55"/>
      <c r="I65" s="77"/>
      <c r="J65" s="77"/>
      <c r="K65" s="77"/>
      <c r="L65" s="55"/>
      <c r="M65" s="55"/>
      <c r="N65" s="56"/>
      <c r="O65" s="55"/>
      <c r="P65" s="55"/>
      <c r="Q65" s="55"/>
      <c r="R65" s="55"/>
      <c r="S65" s="55"/>
      <c r="T65" s="55"/>
      <c r="U65" s="55"/>
      <c r="V65" s="55"/>
      <c r="W65" s="55"/>
      <c r="X65" s="55"/>
      <c r="Y65" s="55"/>
      <c r="Z65" s="55"/>
      <c r="AA65" s="55"/>
      <c r="AB65" s="55"/>
      <c r="AC65" s="55"/>
      <c r="AD65" s="55"/>
      <c r="AE65" s="55"/>
      <c r="AF65" s="55"/>
      <c r="AG65" s="55"/>
      <c r="AH65" s="55"/>
      <c r="AI65" s="55"/>
      <c r="AJ65" s="55"/>
    </row>
    <row r="66" spans="1:36" x14ac:dyDescent="0.25">
      <c r="A66" s="53"/>
      <c r="B66" s="90"/>
      <c r="C66" s="22"/>
      <c r="D66" s="18"/>
      <c r="E66" s="89"/>
      <c r="F66" s="52"/>
      <c r="G66" s="52"/>
      <c r="H66" s="55"/>
      <c r="I66" s="77"/>
      <c r="J66" s="77"/>
      <c r="K66" s="77"/>
      <c r="L66" s="55"/>
      <c r="M66" s="55"/>
      <c r="N66" s="56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55"/>
      <c r="Z66" s="55"/>
      <c r="AA66" s="55"/>
      <c r="AB66" s="55"/>
      <c r="AC66" s="55"/>
      <c r="AD66" s="55"/>
      <c r="AE66" s="55"/>
      <c r="AF66" s="55"/>
      <c r="AG66" s="55"/>
      <c r="AH66" s="55"/>
      <c r="AI66" s="55"/>
      <c r="AJ66" s="55"/>
    </row>
    <row r="67" spans="1:36" x14ac:dyDescent="0.25">
      <c r="A67" s="53"/>
      <c r="B67" s="90"/>
      <c r="C67" s="22"/>
      <c r="D67" s="18"/>
      <c r="E67" s="89"/>
      <c r="F67" s="52"/>
      <c r="G67" s="52"/>
      <c r="H67" s="55"/>
      <c r="I67" s="77"/>
      <c r="J67" s="77"/>
      <c r="K67" s="77"/>
      <c r="L67" s="55"/>
      <c r="M67" s="55"/>
      <c r="N67" s="56"/>
      <c r="O67" s="55"/>
      <c r="P67" s="55"/>
      <c r="Q67" s="55"/>
      <c r="R67" s="55"/>
      <c r="S67" s="55"/>
      <c r="T67" s="55"/>
      <c r="U67" s="55"/>
      <c r="V67" s="55"/>
      <c r="W67" s="55"/>
      <c r="X67" s="55"/>
      <c r="Y67" s="55"/>
      <c r="Z67" s="55"/>
      <c r="AA67" s="55"/>
      <c r="AB67" s="55"/>
      <c r="AC67" s="55"/>
      <c r="AD67" s="55"/>
      <c r="AE67" s="55"/>
      <c r="AF67" s="55"/>
      <c r="AG67" s="55"/>
      <c r="AH67" s="55"/>
      <c r="AI67" s="55"/>
      <c r="AJ67" s="55"/>
    </row>
    <row r="68" spans="1:36" x14ac:dyDescent="0.25">
      <c r="A68" s="53"/>
      <c r="B68" s="90"/>
      <c r="C68" s="22"/>
      <c r="D68" s="18"/>
      <c r="E68" s="89"/>
      <c r="F68" s="52"/>
      <c r="G68" s="52"/>
      <c r="H68" s="55"/>
      <c r="I68" s="77"/>
      <c r="J68" s="77"/>
      <c r="K68" s="77"/>
      <c r="L68" s="55"/>
      <c r="M68" s="55"/>
      <c r="N68" s="56"/>
      <c r="O68" s="55"/>
      <c r="P68" s="55"/>
      <c r="Q68" s="55"/>
      <c r="R68" s="55"/>
      <c r="S68" s="55"/>
      <c r="T68" s="55"/>
      <c r="U68" s="55"/>
      <c r="V68" s="55"/>
      <c r="W68" s="55"/>
      <c r="X68" s="55"/>
      <c r="Y68" s="55"/>
      <c r="Z68" s="55"/>
      <c r="AA68" s="55"/>
      <c r="AB68" s="55"/>
      <c r="AC68" s="55"/>
      <c r="AD68" s="55"/>
      <c r="AE68" s="55"/>
      <c r="AF68" s="55"/>
      <c r="AG68" s="55"/>
      <c r="AH68" s="55"/>
      <c r="AI68" s="55"/>
      <c r="AJ68" s="55"/>
    </row>
    <row r="69" spans="1:36" x14ac:dyDescent="0.25">
      <c r="A69" s="53"/>
      <c r="B69" s="90"/>
      <c r="C69" s="22"/>
      <c r="D69" s="18"/>
      <c r="E69" s="89"/>
      <c r="F69" s="52"/>
      <c r="G69" s="52"/>
      <c r="H69" s="55"/>
      <c r="I69" s="77"/>
      <c r="J69" s="77"/>
      <c r="K69" s="77"/>
      <c r="L69" s="55"/>
      <c r="M69" s="55"/>
      <c r="N69" s="56"/>
      <c r="O69" s="55"/>
      <c r="P69" s="55"/>
      <c r="Q69" s="55"/>
      <c r="R69" s="55"/>
      <c r="S69" s="55"/>
      <c r="T69" s="55"/>
      <c r="U69" s="55"/>
      <c r="V69" s="55"/>
      <c r="W69" s="55"/>
      <c r="X69" s="55"/>
      <c r="Y69" s="55"/>
      <c r="Z69" s="55"/>
      <c r="AA69" s="55"/>
      <c r="AB69" s="55"/>
      <c r="AC69" s="55"/>
      <c r="AD69" s="55"/>
      <c r="AE69" s="55"/>
      <c r="AF69" s="55"/>
      <c r="AG69" s="55"/>
      <c r="AH69" s="55"/>
      <c r="AI69" s="55"/>
      <c r="AJ69" s="55"/>
    </row>
    <row r="70" spans="1:36" x14ac:dyDescent="0.25">
      <c r="A70" s="53"/>
      <c r="B70" s="90"/>
      <c r="C70" s="22"/>
      <c r="D70" s="18"/>
      <c r="E70" s="89"/>
      <c r="F70" s="52"/>
      <c r="G70" s="52"/>
      <c r="H70" s="55"/>
      <c r="I70" s="77"/>
      <c r="J70" s="77"/>
      <c r="K70" s="77"/>
      <c r="L70" s="55"/>
      <c r="M70" s="55"/>
      <c r="N70" s="56"/>
      <c r="O70" s="55"/>
      <c r="P70" s="55"/>
      <c r="Q70" s="55"/>
      <c r="R70" s="55"/>
      <c r="S70" s="55"/>
      <c r="T70" s="55"/>
      <c r="U70" s="55"/>
      <c r="V70" s="55"/>
      <c r="W70" s="55"/>
      <c r="X70" s="55"/>
      <c r="Y70" s="55"/>
      <c r="Z70" s="55"/>
      <c r="AA70" s="55"/>
      <c r="AB70" s="55"/>
      <c r="AC70" s="55"/>
      <c r="AD70" s="55"/>
      <c r="AE70" s="55"/>
      <c r="AF70" s="55"/>
      <c r="AG70" s="55"/>
      <c r="AH70" s="55"/>
      <c r="AI70" s="55"/>
      <c r="AJ70" s="55"/>
    </row>
    <row r="71" spans="1:36" x14ac:dyDescent="0.25">
      <c r="A71" s="53"/>
      <c r="B71" s="90"/>
      <c r="C71" s="22"/>
      <c r="D71" s="18"/>
      <c r="E71" s="89"/>
      <c r="F71" s="52"/>
      <c r="G71" s="52"/>
      <c r="H71" s="55"/>
      <c r="I71" s="77"/>
      <c r="J71" s="77"/>
      <c r="K71" s="77"/>
      <c r="L71" s="55"/>
      <c r="M71" s="55"/>
      <c r="N71" s="55"/>
      <c r="O71" s="55"/>
      <c r="P71" s="55"/>
      <c r="Q71" s="55"/>
      <c r="R71" s="55"/>
      <c r="S71" s="55"/>
      <c r="T71" s="55"/>
      <c r="U71" s="55"/>
      <c r="V71" s="55"/>
      <c r="W71" s="55"/>
      <c r="X71" s="55"/>
      <c r="Y71" s="55"/>
      <c r="Z71" s="55"/>
      <c r="AA71" s="55"/>
      <c r="AB71" s="55"/>
      <c r="AC71" s="55"/>
      <c r="AD71" s="55"/>
      <c r="AE71" s="55"/>
      <c r="AF71" s="55"/>
      <c r="AG71" s="55"/>
      <c r="AH71" s="55"/>
      <c r="AI71" s="55"/>
      <c r="AJ71" s="55"/>
    </row>
    <row r="72" spans="1:36" x14ac:dyDescent="0.25">
      <c r="A72" s="53"/>
      <c r="B72" s="90"/>
      <c r="C72" s="22"/>
      <c r="D72" s="18"/>
      <c r="E72" s="89"/>
      <c r="F72" s="52"/>
      <c r="G72" s="52"/>
      <c r="H72" s="55"/>
      <c r="I72" s="77"/>
      <c r="J72" s="77"/>
      <c r="K72" s="77"/>
      <c r="L72" s="55"/>
      <c r="M72" s="55"/>
      <c r="N72" s="55"/>
      <c r="O72" s="55"/>
      <c r="P72" s="55"/>
      <c r="Q72" s="55"/>
      <c r="R72" s="55"/>
      <c r="S72" s="55"/>
      <c r="T72" s="55"/>
      <c r="U72" s="55"/>
      <c r="V72" s="55"/>
      <c r="W72" s="55"/>
      <c r="X72" s="55"/>
      <c r="Y72" s="55"/>
      <c r="Z72" s="55"/>
      <c r="AA72" s="55"/>
      <c r="AB72" s="55"/>
      <c r="AC72" s="55"/>
      <c r="AD72" s="55"/>
      <c r="AE72" s="55"/>
      <c r="AF72" s="55"/>
      <c r="AG72" s="55"/>
      <c r="AH72" s="55"/>
      <c r="AI72" s="55"/>
      <c r="AJ72" s="55"/>
    </row>
    <row r="73" spans="1:36" x14ac:dyDescent="0.25">
      <c r="A73" s="53"/>
      <c r="B73" s="90"/>
      <c r="C73" s="22"/>
      <c r="D73" s="18"/>
      <c r="E73" s="89"/>
      <c r="F73" s="52"/>
      <c r="G73" s="52"/>
      <c r="H73" s="55"/>
      <c r="I73" s="77"/>
      <c r="J73" s="77"/>
      <c r="K73" s="77"/>
      <c r="L73" s="55"/>
      <c r="M73" s="55"/>
      <c r="N73" s="55"/>
      <c r="O73" s="55"/>
      <c r="P73" s="55"/>
      <c r="Q73" s="55"/>
      <c r="R73" s="55"/>
      <c r="S73" s="55"/>
      <c r="T73" s="55"/>
      <c r="U73" s="55"/>
      <c r="V73" s="55"/>
      <c r="W73" s="55"/>
      <c r="X73" s="55"/>
      <c r="Y73" s="55"/>
      <c r="Z73" s="55"/>
      <c r="AA73" s="55"/>
      <c r="AB73" s="55"/>
      <c r="AC73" s="55"/>
      <c r="AD73" s="55"/>
      <c r="AE73" s="55"/>
      <c r="AF73" s="55"/>
      <c r="AG73" s="55"/>
      <c r="AH73" s="55"/>
      <c r="AI73" s="55"/>
      <c r="AJ73" s="55"/>
    </row>
    <row r="74" spans="1:36" ht="15.75" thickBot="1" x14ac:dyDescent="0.3">
      <c r="A74" s="54"/>
      <c r="B74" s="90"/>
      <c r="C74" s="23"/>
      <c r="D74" s="4"/>
      <c r="E74" s="89"/>
      <c r="F74" s="52"/>
      <c r="G74" s="52"/>
      <c r="H74" s="55"/>
      <c r="I74" s="77"/>
      <c r="J74" s="77"/>
      <c r="K74" s="77"/>
      <c r="L74" s="55"/>
      <c r="M74" s="55"/>
      <c r="N74" s="55"/>
      <c r="O74" s="55"/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55"/>
      <c r="AA74" s="55"/>
      <c r="AB74" s="55"/>
      <c r="AC74" s="55"/>
      <c r="AD74" s="55"/>
      <c r="AE74" s="55"/>
      <c r="AF74" s="55"/>
      <c r="AG74" s="55"/>
      <c r="AH74" s="55"/>
      <c r="AI74" s="55"/>
      <c r="AJ74" s="55"/>
    </row>
    <row r="75" spans="1:36" x14ac:dyDescent="0.25">
      <c r="A75" s="56"/>
      <c r="B75" s="90"/>
      <c r="C75" s="87"/>
      <c r="D75" s="88"/>
      <c r="E75" s="146"/>
      <c r="F75" s="52"/>
      <c r="G75" s="55"/>
      <c r="H75" s="55"/>
      <c r="I75" s="77"/>
      <c r="J75" s="77"/>
      <c r="K75" s="77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5"/>
      <c r="AD75" s="55"/>
      <c r="AE75" s="55"/>
      <c r="AF75" s="55"/>
      <c r="AG75" s="55"/>
      <c r="AH75" s="55"/>
      <c r="AI75" s="55"/>
      <c r="AJ75" s="55"/>
    </row>
    <row r="76" spans="1:36" x14ac:dyDescent="0.25">
      <c r="A76" s="56"/>
      <c r="B76" s="84"/>
      <c r="C76" s="55"/>
      <c r="D76" s="56"/>
      <c r="E76" s="45"/>
      <c r="F76" s="55"/>
      <c r="G76" s="55"/>
      <c r="H76" s="55"/>
      <c r="I76" s="77"/>
      <c r="J76" s="77"/>
      <c r="K76" s="77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5"/>
      <c r="AA76" s="55"/>
      <c r="AB76" s="55"/>
      <c r="AC76" s="55"/>
      <c r="AD76" s="55"/>
      <c r="AE76" s="55"/>
      <c r="AF76" s="55"/>
      <c r="AG76" s="55"/>
      <c r="AH76" s="55"/>
      <c r="AI76" s="55"/>
      <c r="AJ76" s="55"/>
    </row>
    <row r="77" spans="1:36" x14ac:dyDescent="0.25">
      <c r="A77" s="56"/>
      <c r="B77" s="81"/>
      <c r="C77" s="55"/>
      <c r="D77" s="56"/>
      <c r="E77" s="48"/>
      <c r="F77" s="55"/>
      <c r="G77" s="55"/>
      <c r="H77" s="55"/>
      <c r="I77" s="77"/>
      <c r="J77" s="77"/>
      <c r="K77" s="77"/>
      <c r="L77" s="55"/>
      <c r="M77" s="55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5"/>
      <c r="AA77" s="55"/>
      <c r="AB77" s="55"/>
      <c r="AC77" s="55"/>
      <c r="AD77" s="55"/>
      <c r="AE77" s="55"/>
      <c r="AF77" s="55"/>
      <c r="AG77" s="55"/>
      <c r="AH77" s="55"/>
      <c r="AI77" s="55"/>
      <c r="AJ77" s="55"/>
    </row>
    <row r="78" spans="1:36" x14ac:dyDescent="0.25">
      <c r="A78" s="55"/>
      <c r="B78" s="55"/>
      <c r="C78" s="55"/>
      <c r="D78" s="56"/>
      <c r="E78" s="48"/>
      <c r="F78" s="55"/>
      <c r="G78" s="55"/>
      <c r="H78" s="55"/>
      <c r="I78" s="77"/>
      <c r="J78" s="77"/>
      <c r="K78" s="77"/>
      <c r="L78" s="55"/>
      <c r="M78" s="55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5"/>
      <c r="AA78" s="55"/>
      <c r="AB78" s="55"/>
      <c r="AC78" s="55"/>
      <c r="AD78" s="55"/>
      <c r="AE78" s="55"/>
      <c r="AF78" s="55"/>
      <c r="AG78" s="55"/>
      <c r="AH78" s="55"/>
      <c r="AI78" s="55"/>
      <c r="AJ78" s="55"/>
    </row>
    <row r="79" spans="1:36" x14ac:dyDescent="0.25">
      <c r="A79" s="55"/>
      <c r="B79" s="55"/>
      <c r="C79" s="55"/>
      <c r="D79" s="56"/>
      <c r="E79" s="48"/>
      <c r="F79" s="55"/>
      <c r="G79" s="55"/>
      <c r="H79" s="55"/>
      <c r="I79" s="77"/>
      <c r="J79" s="77"/>
      <c r="K79" s="77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5"/>
      <c r="AA79" s="55"/>
      <c r="AB79" s="55"/>
      <c r="AC79" s="55"/>
      <c r="AD79" s="55"/>
      <c r="AE79" s="55"/>
      <c r="AF79" s="55"/>
      <c r="AG79" s="55"/>
      <c r="AH79" s="55"/>
      <c r="AI79" s="55"/>
      <c r="AJ79" s="55"/>
    </row>
    <row r="80" spans="1:36" x14ac:dyDescent="0.25">
      <c r="A80" s="55"/>
      <c r="B80" s="55"/>
      <c r="C80" s="55"/>
      <c r="D80" s="56"/>
      <c r="E80" s="56"/>
      <c r="F80" s="55"/>
      <c r="G80" s="55"/>
      <c r="H80" s="55"/>
      <c r="I80" s="77"/>
      <c r="J80" s="77"/>
      <c r="K80" s="77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5"/>
      <c r="AA80" s="55"/>
      <c r="AB80" s="55"/>
      <c r="AC80" s="55"/>
      <c r="AD80" s="55"/>
      <c r="AE80" s="55"/>
      <c r="AF80" s="55"/>
      <c r="AG80" s="55"/>
      <c r="AH80" s="55"/>
      <c r="AI80" s="55"/>
      <c r="AJ80" s="55"/>
    </row>
    <row r="81" spans="1:36" x14ac:dyDescent="0.25">
      <c r="A81" s="55"/>
      <c r="B81" s="55"/>
      <c r="C81" s="55"/>
      <c r="D81" s="55"/>
      <c r="E81" s="55"/>
      <c r="F81" s="55"/>
      <c r="G81" s="55"/>
      <c r="H81" s="55"/>
      <c r="I81" s="77"/>
      <c r="J81" s="77"/>
      <c r="K81" s="77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5"/>
      <c r="AA81" s="55"/>
      <c r="AB81" s="55"/>
      <c r="AC81" s="55"/>
      <c r="AD81" s="55"/>
      <c r="AE81" s="55"/>
      <c r="AF81" s="55"/>
      <c r="AG81" s="55"/>
      <c r="AH81" s="55"/>
      <c r="AI81" s="55"/>
      <c r="AJ81" s="55"/>
    </row>
    <row r="82" spans="1:36" x14ac:dyDescent="0.25">
      <c r="A82" s="55"/>
      <c r="B82" s="55"/>
      <c r="C82" s="55"/>
      <c r="D82" s="55"/>
      <c r="E82" s="55"/>
      <c r="F82" s="55"/>
      <c r="G82" s="55"/>
      <c r="H82" s="55"/>
      <c r="I82" s="77"/>
      <c r="J82" s="77"/>
      <c r="K82" s="77"/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/>
      <c r="Y82" s="55"/>
      <c r="Z82" s="55"/>
      <c r="AA82" s="55"/>
      <c r="AB82" s="55"/>
      <c r="AC82" s="55"/>
      <c r="AD82" s="55"/>
      <c r="AE82" s="55"/>
      <c r="AF82" s="55"/>
      <c r="AG82" s="55"/>
      <c r="AH82" s="55"/>
      <c r="AI82" s="55"/>
      <c r="AJ82" s="55"/>
    </row>
    <row r="83" spans="1:36" x14ac:dyDescent="0.25">
      <c r="A83" s="55"/>
      <c r="B83" s="55"/>
      <c r="C83" s="55"/>
      <c r="D83" s="55"/>
      <c r="E83" s="55"/>
      <c r="F83" s="55"/>
      <c r="G83" s="55"/>
      <c r="H83" s="55"/>
      <c r="I83" s="77"/>
      <c r="J83" s="77"/>
      <c r="K83" s="77"/>
      <c r="L83" s="55"/>
      <c r="M83" s="55"/>
      <c r="N83" s="55"/>
      <c r="O83" s="55"/>
      <c r="P83" s="55"/>
      <c r="Q83" s="55"/>
      <c r="R83" s="55"/>
      <c r="S83" s="55"/>
      <c r="T83" s="55"/>
      <c r="U83" s="55"/>
      <c r="V83" s="55"/>
      <c r="W83" s="55"/>
      <c r="X83" s="55"/>
      <c r="Y83" s="55"/>
      <c r="Z83" s="55"/>
      <c r="AA83" s="55"/>
      <c r="AB83" s="55"/>
      <c r="AC83" s="55"/>
      <c r="AD83" s="55"/>
      <c r="AE83" s="55"/>
      <c r="AF83" s="55"/>
      <c r="AG83" s="55"/>
      <c r="AH83" s="55"/>
      <c r="AI83" s="55"/>
      <c r="AJ83" s="55"/>
    </row>
    <row r="84" spans="1:36" x14ac:dyDescent="0.25">
      <c r="A84" s="55"/>
      <c r="B84" s="55"/>
      <c r="C84" s="55"/>
      <c r="D84" s="55"/>
      <c r="E84" s="55"/>
      <c r="F84" s="55"/>
      <c r="G84" s="55"/>
      <c r="H84" s="55"/>
      <c r="I84" s="77"/>
      <c r="J84" s="77"/>
      <c r="K84" s="77"/>
      <c r="L84" s="55"/>
      <c r="M84" s="55"/>
      <c r="N84" s="55"/>
      <c r="O84" s="55"/>
      <c r="P84" s="55"/>
      <c r="Q84" s="55"/>
      <c r="R84" s="55"/>
      <c r="S84" s="55"/>
      <c r="T84" s="55"/>
      <c r="U84" s="55"/>
      <c r="V84" s="55"/>
      <c r="W84" s="55"/>
      <c r="X84" s="55"/>
      <c r="Y84" s="55"/>
      <c r="Z84" s="55"/>
      <c r="AA84" s="55"/>
      <c r="AB84" s="55"/>
      <c r="AC84" s="55"/>
      <c r="AD84" s="55"/>
      <c r="AE84" s="55"/>
      <c r="AF84" s="55"/>
      <c r="AG84" s="55"/>
      <c r="AH84" s="55"/>
      <c r="AI84" s="55"/>
      <c r="AJ84" s="55"/>
    </row>
    <row r="85" spans="1:36" x14ac:dyDescent="0.25">
      <c r="A85" s="55"/>
      <c r="B85" s="55"/>
      <c r="C85" s="55"/>
      <c r="D85" s="55"/>
      <c r="E85" s="55"/>
      <c r="F85" s="55"/>
      <c r="G85" s="55"/>
      <c r="H85" s="55"/>
      <c r="I85" s="77"/>
      <c r="J85" s="77"/>
      <c r="K85" s="77"/>
      <c r="L85" s="55"/>
      <c r="M85" s="55"/>
      <c r="N85" s="55"/>
      <c r="O85" s="55"/>
      <c r="P85" s="55"/>
      <c r="Q85" s="55"/>
      <c r="R85" s="55"/>
      <c r="S85" s="55"/>
      <c r="T85" s="55"/>
      <c r="U85" s="55"/>
      <c r="V85" s="55"/>
      <c r="W85" s="55"/>
      <c r="X85" s="55"/>
      <c r="Y85" s="55"/>
      <c r="Z85" s="55"/>
      <c r="AA85" s="55"/>
      <c r="AB85" s="55"/>
      <c r="AC85" s="55"/>
      <c r="AD85" s="55"/>
      <c r="AE85" s="55"/>
      <c r="AF85" s="55"/>
      <c r="AG85" s="55"/>
      <c r="AH85" s="55"/>
      <c r="AI85" s="55"/>
      <c r="AJ85" s="55"/>
    </row>
    <row r="86" spans="1:36" x14ac:dyDescent="0.25">
      <c r="A86" s="55"/>
      <c r="B86" s="55"/>
      <c r="C86" s="55"/>
      <c r="D86" s="55"/>
      <c r="E86" s="55"/>
      <c r="F86" s="55"/>
      <c r="G86" s="55"/>
      <c r="H86" s="55"/>
      <c r="I86" s="77"/>
      <c r="J86" s="77"/>
      <c r="K86" s="77"/>
      <c r="L86" s="55"/>
      <c r="M86" s="55"/>
      <c r="N86" s="55"/>
      <c r="O86" s="55"/>
      <c r="P86" s="55"/>
      <c r="Q86" s="55"/>
      <c r="R86" s="55"/>
      <c r="S86" s="55"/>
      <c r="T86" s="55"/>
      <c r="U86" s="55"/>
      <c r="V86" s="55"/>
      <c r="W86" s="55"/>
      <c r="X86" s="55"/>
      <c r="Y86" s="55"/>
      <c r="Z86" s="55"/>
      <c r="AA86" s="55"/>
      <c r="AB86" s="55"/>
      <c r="AC86" s="55"/>
      <c r="AD86" s="55"/>
      <c r="AE86" s="55"/>
      <c r="AF86" s="55"/>
      <c r="AG86" s="55"/>
      <c r="AH86" s="55"/>
      <c r="AI86" s="55"/>
      <c r="AJ86" s="55"/>
    </row>
    <row r="87" spans="1:36" x14ac:dyDescent="0.25">
      <c r="A87" s="55"/>
      <c r="B87" s="55"/>
      <c r="C87" s="55"/>
      <c r="D87" s="55"/>
      <c r="E87" s="55"/>
      <c r="F87" s="55"/>
      <c r="G87" s="55"/>
      <c r="H87" s="55"/>
      <c r="I87" s="77"/>
      <c r="J87" s="77"/>
      <c r="K87" s="77"/>
      <c r="L87" s="55"/>
      <c r="M87" s="55"/>
      <c r="N87" s="55"/>
      <c r="O87" s="55"/>
      <c r="P87" s="55"/>
      <c r="Q87" s="55"/>
      <c r="R87" s="55"/>
      <c r="S87" s="55"/>
      <c r="T87" s="55"/>
      <c r="U87" s="55"/>
      <c r="V87" s="55"/>
      <c r="W87" s="55"/>
      <c r="X87" s="55"/>
      <c r="Y87" s="55"/>
      <c r="Z87" s="55"/>
      <c r="AA87" s="55"/>
      <c r="AB87" s="55"/>
      <c r="AC87" s="55"/>
      <c r="AD87" s="55"/>
      <c r="AE87" s="55"/>
      <c r="AF87" s="55"/>
      <c r="AG87" s="55"/>
      <c r="AH87" s="55"/>
      <c r="AI87" s="55"/>
      <c r="AJ87" s="55"/>
    </row>
    <row r="88" spans="1:36" x14ac:dyDescent="0.25">
      <c r="O88" s="55"/>
      <c r="P88" s="55"/>
      <c r="Q88" s="55"/>
      <c r="R88" s="55"/>
    </row>
  </sheetData>
  <mergeCells count="53">
    <mergeCell ref="AF22:AF23"/>
    <mergeCell ref="AE22:AE23"/>
    <mergeCell ref="AB22:AC23"/>
    <mergeCell ref="AD22:AD23"/>
    <mergeCell ref="AB25:AC25"/>
    <mergeCell ref="AB26:AC26"/>
    <mergeCell ref="AB27:AC27"/>
    <mergeCell ref="AB28:AC28"/>
    <mergeCell ref="AB29:AC29"/>
    <mergeCell ref="Q2:S2"/>
    <mergeCell ref="Q3:S3"/>
    <mergeCell ref="D2:G2"/>
    <mergeCell ref="D3:G3"/>
    <mergeCell ref="B5:AF5"/>
    <mergeCell ref="N2:P2"/>
    <mergeCell ref="N3:P3"/>
    <mergeCell ref="H3:I3"/>
    <mergeCell ref="H4:I4"/>
    <mergeCell ref="J4:M4"/>
    <mergeCell ref="D4:G4"/>
    <mergeCell ref="J3:M3"/>
    <mergeCell ref="J2:M2"/>
    <mergeCell ref="B6:AF6"/>
    <mergeCell ref="AE9:AF9"/>
    <mergeCell ref="Y13:Z13"/>
    <mergeCell ref="Y14:Z14"/>
    <mergeCell ref="M13:R13"/>
    <mergeCell ref="M14:R14"/>
    <mergeCell ref="Y11:Z11"/>
    <mergeCell ref="Y10:Z10"/>
    <mergeCell ref="Y8:Z8"/>
    <mergeCell ref="Y9:Z9"/>
    <mergeCell ref="AE8:AF8"/>
    <mergeCell ref="B8:E8"/>
    <mergeCell ref="B9:E9"/>
    <mergeCell ref="B10:E10"/>
    <mergeCell ref="B11:E11"/>
    <mergeCell ref="C20:D20"/>
    <mergeCell ref="P20:Q20"/>
    <mergeCell ref="M30:N30"/>
    <mergeCell ref="AB8:AC8"/>
    <mergeCell ref="AB9:AC9"/>
    <mergeCell ref="H20:I20"/>
    <mergeCell ref="T13:U13"/>
    <mergeCell ref="T14:U14"/>
    <mergeCell ref="T17:U17"/>
    <mergeCell ref="M18:N18"/>
    <mergeCell ref="M17:N17"/>
    <mergeCell ref="G8:J8"/>
    <mergeCell ref="G9:J9"/>
    <mergeCell ref="L8:V8"/>
    <mergeCell ref="L9:V9"/>
    <mergeCell ref="AB24:AC24"/>
  </mergeCells>
  <dataValidations count="3">
    <dataValidation type="list" allowBlank="1" showInputMessage="1" showErrorMessage="1" sqref="J3 H3">
      <formula1>ListeDates</formula1>
    </dataValidation>
    <dataValidation type="list" allowBlank="1" showInputMessage="1" showErrorMessage="1" sqref="N3:P3">
      <formula1>Numeros</formula1>
    </dataValidation>
    <dataValidation type="list" allowBlank="1" showInputMessage="1" showErrorMessage="1" sqref="D3:G3">
      <formula1>Semaines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Launch_Files_Download">
                <anchor moveWithCells="1" sizeWithCells="1">
                  <from>
                    <xdr:col>27</xdr:col>
                    <xdr:colOff>295275</xdr:colOff>
                    <xdr:row>1</xdr:row>
                    <xdr:rowOff>104775</xdr:rowOff>
                  </from>
                  <to>
                    <xdr:col>30</xdr:col>
                    <xdr:colOff>28575</xdr:colOff>
                    <xdr:row>2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Charge_Trace">
                <anchor moveWithCells="1" sizeWithCells="1">
                  <from>
                    <xdr:col>30</xdr:col>
                    <xdr:colOff>57150</xdr:colOff>
                    <xdr:row>1</xdr:row>
                    <xdr:rowOff>104775</xdr:rowOff>
                  </from>
                  <to>
                    <xdr:col>31</xdr:col>
                    <xdr:colOff>666750</xdr:colOff>
                    <xdr:row>2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2079"/>
  <sheetViews>
    <sheetView zoomScale="70" zoomScaleNormal="70" workbookViewId="0">
      <pane ySplit="1" topLeftCell="A2" activePane="bottomLeft" state="frozen"/>
      <selection pane="bottomLeft" activeCell="D506" sqref="D506"/>
    </sheetView>
  </sheetViews>
  <sheetFormatPr baseColWidth="10" defaultRowHeight="15" x14ac:dyDescent="0.25"/>
  <cols>
    <col min="1" max="1" width="20.140625" customWidth="1"/>
    <col min="2" max="2" width="12.85546875" style="36" customWidth="1"/>
    <col min="3" max="3" width="11" customWidth="1"/>
    <col min="4" max="4" width="255.5703125" style="13" customWidth="1"/>
    <col min="5" max="5" width="14.28515625" customWidth="1"/>
  </cols>
  <sheetData>
    <row r="1" spans="1:5" ht="73.5" customHeight="1" x14ac:dyDescent="0.25">
      <c r="B1" s="36" t="s">
        <v>53</v>
      </c>
      <c r="C1" t="s">
        <v>2838</v>
      </c>
      <c r="D1" s="13" t="s">
        <v>32</v>
      </c>
      <c r="E1" t="s">
        <v>4022</v>
      </c>
    </row>
    <row r="2" spans="1:5" x14ac:dyDescent="0.25">
      <c r="A2" t="str">
        <f>MID(D2,1,16)</f>
        <v>006f02700b823efb</v>
      </c>
      <c r="B2" s="36" t="str">
        <f>IF(MID(D2,24,1)="/",MID(D2,22,8),MID(D2,24,1))</f>
        <v>19/07/16</v>
      </c>
      <c r="C2" t="str">
        <f>IF(MID(D2,24,1)="/",MID(D2,31,8),MID(D2,24,1))</f>
        <v>14:10:00</v>
      </c>
      <c r="D2" s="5" t="s">
        <v>5574</v>
      </c>
      <c r="E2" s="5">
        <f t="shared" ref="E2:E52" si="0">VALUE(B2)</f>
        <v>42570</v>
      </c>
    </row>
    <row r="3" spans="1:5" x14ac:dyDescent="0.25">
      <c r="A3" t="str">
        <f t="shared" ref="A3:A66" si="1">MID(D3,1,16)</f>
        <v>006f02700b823efb</v>
      </c>
      <c r="B3" s="36" t="str">
        <f t="shared" ref="B3:B66" si="2">IF(MID(D3,24,1)="/",MID(D3,22,8),MID(D3,24,1))</f>
        <v>19/07/16</v>
      </c>
      <c r="C3" t="str">
        <f t="shared" ref="C3:C66" si="3">IF(MID(D3,24,1)="/",MID(D3,31,8),MID(D3,24,1))</f>
        <v>14:10:00</v>
      </c>
      <c r="D3" s="5" t="s">
        <v>5574</v>
      </c>
      <c r="E3" s="5">
        <f t="shared" si="0"/>
        <v>42570</v>
      </c>
    </row>
    <row r="4" spans="1:5" x14ac:dyDescent="0.25">
      <c r="A4" t="str">
        <f t="shared" si="1"/>
        <v>006f02700b823efb</v>
      </c>
      <c r="B4" s="36" t="str">
        <f t="shared" si="2"/>
        <v>19/07/16</v>
      </c>
      <c r="C4" t="str">
        <f t="shared" si="3"/>
        <v>14:10:00</v>
      </c>
      <c r="D4" s="5" t="s">
        <v>5574</v>
      </c>
      <c r="E4" s="5">
        <f t="shared" si="0"/>
        <v>42570</v>
      </c>
    </row>
    <row r="5" spans="1:5" x14ac:dyDescent="0.25">
      <c r="A5" t="str">
        <f t="shared" si="1"/>
        <v>006f02700b823efb</v>
      </c>
      <c r="B5" s="36" t="str">
        <f t="shared" si="2"/>
        <v>19/07/16</v>
      </c>
      <c r="C5" t="str">
        <f t="shared" si="3"/>
        <v>14:10:00</v>
      </c>
      <c r="D5" s="5" t="s">
        <v>5574</v>
      </c>
      <c r="E5" s="5">
        <f t="shared" si="0"/>
        <v>42570</v>
      </c>
    </row>
    <row r="6" spans="1:5" x14ac:dyDescent="0.25">
      <c r="A6" t="str">
        <f t="shared" si="1"/>
        <v>006f02700b823efb</v>
      </c>
      <c r="B6" s="36" t="str">
        <f t="shared" si="2"/>
        <v>19/07/16</v>
      </c>
      <c r="C6" t="str">
        <f t="shared" si="3"/>
        <v>14:10:00</v>
      </c>
      <c r="D6" s="5" t="s">
        <v>5574</v>
      </c>
      <c r="E6" s="5">
        <f t="shared" si="0"/>
        <v>42570</v>
      </c>
    </row>
    <row r="7" spans="1:5" x14ac:dyDescent="0.25">
      <c r="A7" t="str">
        <f t="shared" si="1"/>
        <v>006f02700b823efb</v>
      </c>
      <c r="B7" s="36" t="str">
        <f t="shared" si="2"/>
        <v>19/07/16</v>
      </c>
      <c r="C7" t="str">
        <f t="shared" si="3"/>
        <v>14:10:00</v>
      </c>
      <c r="D7" s="5" t="s">
        <v>5574</v>
      </c>
      <c r="E7" s="5">
        <f t="shared" si="0"/>
        <v>42570</v>
      </c>
    </row>
    <row r="8" spans="1:5" x14ac:dyDescent="0.25">
      <c r="A8" t="str">
        <f t="shared" si="1"/>
        <v>006f02700b823efb</v>
      </c>
      <c r="B8" s="36" t="str">
        <f t="shared" si="2"/>
        <v>19/07/16</v>
      </c>
      <c r="C8" t="str">
        <f t="shared" si="3"/>
        <v>14:10:00</v>
      </c>
      <c r="D8" s="5" t="s">
        <v>5574</v>
      </c>
      <c r="E8" s="5">
        <f t="shared" si="0"/>
        <v>42570</v>
      </c>
    </row>
    <row r="9" spans="1:5" x14ac:dyDescent="0.25">
      <c r="A9" t="str">
        <f t="shared" si="1"/>
        <v>006f02700b823efb</v>
      </c>
      <c r="B9" s="36" t="str">
        <f t="shared" si="2"/>
        <v>19/07/16</v>
      </c>
      <c r="C9" t="str">
        <f t="shared" si="3"/>
        <v>14:10:00</v>
      </c>
      <c r="D9" s="5" t="s">
        <v>5574</v>
      </c>
      <c r="E9" s="5">
        <f t="shared" si="0"/>
        <v>42570</v>
      </c>
    </row>
    <row r="10" spans="1:5" x14ac:dyDescent="0.25">
      <c r="A10" t="str">
        <f t="shared" si="1"/>
        <v>006f02700b823efb</v>
      </c>
      <c r="B10" s="36" t="str">
        <f t="shared" si="2"/>
        <v>19/07/16</v>
      </c>
      <c r="C10" t="str">
        <f t="shared" si="3"/>
        <v>14:10:00</v>
      </c>
      <c r="D10" s="5" t="s">
        <v>5574</v>
      </c>
      <c r="E10" s="5">
        <f t="shared" si="0"/>
        <v>42570</v>
      </c>
    </row>
    <row r="11" spans="1:5" x14ac:dyDescent="0.25">
      <c r="A11" t="str">
        <f t="shared" si="1"/>
        <v>006f02700b823efb</v>
      </c>
      <c r="B11" s="36" t="str">
        <f t="shared" si="2"/>
        <v>19/07/16</v>
      </c>
      <c r="C11" t="str">
        <f t="shared" si="3"/>
        <v>14:10:00</v>
      </c>
      <c r="D11" s="5" t="s">
        <v>5574</v>
      </c>
      <c r="E11" s="5">
        <f t="shared" si="0"/>
        <v>42570</v>
      </c>
    </row>
    <row r="12" spans="1:5" x14ac:dyDescent="0.25">
      <c r="A12" t="str">
        <f t="shared" si="1"/>
        <v>006f02700b823efb</v>
      </c>
      <c r="B12" s="36" t="str">
        <f t="shared" si="2"/>
        <v>19/07/16</v>
      </c>
      <c r="C12" t="str">
        <f t="shared" si="3"/>
        <v>14:10:00</v>
      </c>
      <c r="D12" s="5" t="s">
        <v>5574</v>
      </c>
      <c r="E12" s="5">
        <f t="shared" si="0"/>
        <v>42570</v>
      </c>
    </row>
    <row r="13" spans="1:5" x14ac:dyDescent="0.25">
      <c r="A13" t="str">
        <f t="shared" si="1"/>
        <v>006f02700b823efb</v>
      </c>
      <c r="B13" s="36" t="str">
        <f t="shared" si="2"/>
        <v>19/07/16</v>
      </c>
      <c r="C13" t="str">
        <f t="shared" si="3"/>
        <v>14:10:00</v>
      </c>
      <c r="D13" s="5" t="s">
        <v>5574</v>
      </c>
      <c r="E13" s="5">
        <f t="shared" si="0"/>
        <v>42570</v>
      </c>
    </row>
    <row r="14" spans="1:5" x14ac:dyDescent="0.25">
      <c r="A14" t="str">
        <f t="shared" si="1"/>
        <v>006f02700b823efb</v>
      </c>
      <c r="B14" s="36" t="str">
        <f t="shared" si="2"/>
        <v>19/07/16</v>
      </c>
      <c r="C14" t="str">
        <f t="shared" si="3"/>
        <v>14:10:00</v>
      </c>
      <c r="D14" s="5" t="s">
        <v>5574</v>
      </c>
      <c r="E14" s="5">
        <f t="shared" si="0"/>
        <v>42570</v>
      </c>
    </row>
    <row r="15" spans="1:5" x14ac:dyDescent="0.25">
      <c r="A15" t="str">
        <f t="shared" si="1"/>
        <v>006f02700b823efb</v>
      </c>
      <c r="B15" s="36" t="str">
        <f t="shared" si="2"/>
        <v>19/07/16</v>
      </c>
      <c r="C15" t="str">
        <f t="shared" si="3"/>
        <v>14:10:00</v>
      </c>
      <c r="D15" s="5" t="s">
        <v>5574</v>
      </c>
      <c r="E15" s="5">
        <f t="shared" si="0"/>
        <v>42570</v>
      </c>
    </row>
    <row r="16" spans="1:5" x14ac:dyDescent="0.25">
      <c r="A16" t="str">
        <f t="shared" si="1"/>
        <v>006f02700b823efb</v>
      </c>
      <c r="B16" s="36" t="str">
        <f t="shared" si="2"/>
        <v>19/07/16</v>
      </c>
      <c r="C16" t="str">
        <f t="shared" si="3"/>
        <v>14:10:00</v>
      </c>
      <c r="D16" s="5" t="s">
        <v>5574</v>
      </c>
      <c r="E16" s="5">
        <f t="shared" si="0"/>
        <v>42570</v>
      </c>
    </row>
    <row r="17" spans="1:5" x14ac:dyDescent="0.25">
      <c r="A17" t="str">
        <f t="shared" si="1"/>
        <v>006f02700b823efb</v>
      </c>
      <c r="B17" s="36" t="str">
        <f t="shared" si="2"/>
        <v>19/07/16</v>
      </c>
      <c r="C17" t="str">
        <f t="shared" si="3"/>
        <v>14:10:00</v>
      </c>
      <c r="D17" s="5" t="s">
        <v>5574</v>
      </c>
      <c r="E17" s="5">
        <f t="shared" si="0"/>
        <v>42570</v>
      </c>
    </row>
    <row r="18" spans="1:5" x14ac:dyDescent="0.25">
      <c r="A18" t="str">
        <f t="shared" si="1"/>
        <v>006f02700b823efb</v>
      </c>
      <c r="B18" s="36" t="str">
        <f t="shared" si="2"/>
        <v>19/07/16</v>
      </c>
      <c r="C18" t="str">
        <f t="shared" si="3"/>
        <v>14:10:00</v>
      </c>
      <c r="D18" s="5" t="s">
        <v>5574</v>
      </c>
      <c r="E18" s="5">
        <f t="shared" si="0"/>
        <v>42570</v>
      </c>
    </row>
    <row r="19" spans="1:5" x14ac:dyDescent="0.25">
      <c r="A19" t="str">
        <f t="shared" si="1"/>
        <v>006f02700b823efb</v>
      </c>
      <c r="B19" s="36" t="str">
        <f t="shared" si="2"/>
        <v>19/07/16</v>
      </c>
      <c r="C19" t="str">
        <f t="shared" si="3"/>
        <v>14:10:00</v>
      </c>
      <c r="D19" s="5" t="s">
        <v>5574</v>
      </c>
      <c r="E19" s="5">
        <f t="shared" si="0"/>
        <v>42570</v>
      </c>
    </row>
    <row r="20" spans="1:5" x14ac:dyDescent="0.25">
      <c r="A20" t="str">
        <f t="shared" si="1"/>
        <v>006f02700b823efb</v>
      </c>
      <c r="B20" s="36" t="str">
        <f t="shared" si="2"/>
        <v>19/07/16</v>
      </c>
      <c r="C20" t="str">
        <f t="shared" si="3"/>
        <v>14:10:00</v>
      </c>
      <c r="D20" s="5" t="s">
        <v>5574</v>
      </c>
      <c r="E20" s="5">
        <f t="shared" si="0"/>
        <v>42570</v>
      </c>
    </row>
    <row r="21" spans="1:5" x14ac:dyDescent="0.25">
      <c r="A21" t="str">
        <f t="shared" si="1"/>
        <v>006f02700b823efb</v>
      </c>
      <c r="B21" s="36" t="str">
        <f t="shared" si="2"/>
        <v>19/07/16</v>
      </c>
      <c r="C21" t="str">
        <f t="shared" si="3"/>
        <v>14:10:00</v>
      </c>
      <c r="D21" s="5" t="s">
        <v>5574</v>
      </c>
      <c r="E21" s="5">
        <f t="shared" si="0"/>
        <v>42570</v>
      </c>
    </row>
    <row r="22" spans="1:5" x14ac:dyDescent="0.25">
      <c r="A22" t="str">
        <f t="shared" si="1"/>
        <v>006f02700b823efb</v>
      </c>
      <c r="B22" s="36" t="str">
        <f t="shared" si="2"/>
        <v>19/07/16</v>
      </c>
      <c r="C22" t="str">
        <f t="shared" si="3"/>
        <v>14:10:00</v>
      </c>
      <c r="D22" s="5" t="s">
        <v>5574</v>
      </c>
      <c r="E22" s="5">
        <f t="shared" si="0"/>
        <v>42570</v>
      </c>
    </row>
    <row r="23" spans="1:5" x14ac:dyDescent="0.25">
      <c r="A23" t="str">
        <f t="shared" si="1"/>
        <v>006f02700b823efb</v>
      </c>
      <c r="B23" s="36" t="str">
        <f t="shared" si="2"/>
        <v>19/07/16</v>
      </c>
      <c r="C23" t="str">
        <f t="shared" si="3"/>
        <v>14:10:00</v>
      </c>
      <c r="D23" s="5" t="s">
        <v>5574</v>
      </c>
      <c r="E23" s="5">
        <f t="shared" si="0"/>
        <v>42570</v>
      </c>
    </row>
    <row r="24" spans="1:5" x14ac:dyDescent="0.25">
      <c r="A24" t="str">
        <f t="shared" si="1"/>
        <v>006f02700b823efb</v>
      </c>
      <c r="B24" s="36" t="str">
        <f t="shared" si="2"/>
        <v>19/07/16</v>
      </c>
      <c r="C24" t="str">
        <f t="shared" si="3"/>
        <v>14:10:00</v>
      </c>
      <c r="D24" s="5" t="s">
        <v>5574</v>
      </c>
      <c r="E24" s="5">
        <f t="shared" si="0"/>
        <v>42570</v>
      </c>
    </row>
    <row r="25" spans="1:5" x14ac:dyDescent="0.25">
      <c r="A25" t="str">
        <f t="shared" si="1"/>
        <v>006f02700b823efb</v>
      </c>
      <c r="B25" s="36" t="str">
        <f t="shared" si="2"/>
        <v>19/07/16</v>
      </c>
      <c r="C25" t="str">
        <f t="shared" si="3"/>
        <v>14:10:00</v>
      </c>
      <c r="D25" s="5" t="s">
        <v>5574</v>
      </c>
      <c r="E25" s="5">
        <f t="shared" si="0"/>
        <v>42570</v>
      </c>
    </row>
    <row r="26" spans="1:5" x14ac:dyDescent="0.25">
      <c r="A26" t="str">
        <f t="shared" si="1"/>
        <v>006f02700b823efb</v>
      </c>
      <c r="B26" s="36" t="str">
        <f t="shared" si="2"/>
        <v>19/07/16</v>
      </c>
      <c r="C26" t="str">
        <f t="shared" si="3"/>
        <v>14:10:00</v>
      </c>
      <c r="D26" s="5" t="s">
        <v>5574</v>
      </c>
      <c r="E26" s="5">
        <f t="shared" si="0"/>
        <v>42570</v>
      </c>
    </row>
    <row r="27" spans="1:5" x14ac:dyDescent="0.25">
      <c r="A27" t="str">
        <f t="shared" si="1"/>
        <v>006f02700b823efb</v>
      </c>
      <c r="B27" s="36" t="str">
        <f t="shared" si="2"/>
        <v>19/07/16</v>
      </c>
      <c r="C27" t="str">
        <f t="shared" si="3"/>
        <v>14:10:00</v>
      </c>
      <c r="D27" s="5" t="s">
        <v>5574</v>
      </c>
      <c r="E27" s="5">
        <f t="shared" si="0"/>
        <v>42570</v>
      </c>
    </row>
    <row r="28" spans="1:5" x14ac:dyDescent="0.25">
      <c r="A28" t="str">
        <f t="shared" si="1"/>
        <v>006f02700b823efb</v>
      </c>
      <c r="B28" s="36" t="str">
        <f t="shared" si="2"/>
        <v>19/07/16</v>
      </c>
      <c r="C28" t="str">
        <f t="shared" si="3"/>
        <v>14:10:00</v>
      </c>
      <c r="D28" s="5" t="s">
        <v>5574</v>
      </c>
      <c r="E28" s="5">
        <f t="shared" si="0"/>
        <v>42570</v>
      </c>
    </row>
    <row r="29" spans="1:5" x14ac:dyDescent="0.25">
      <c r="A29" t="str">
        <f t="shared" si="1"/>
        <v>006f02700b823efb</v>
      </c>
      <c r="B29" s="36" t="str">
        <f t="shared" si="2"/>
        <v>19/07/16</v>
      </c>
      <c r="C29" t="str">
        <f t="shared" si="3"/>
        <v>14:10:00</v>
      </c>
      <c r="D29" s="5" t="s">
        <v>5574</v>
      </c>
      <c r="E29" s="5">
        <f t="shared" si="0"/>
        <v>42570</v>
      </c>
    </row>
    <row r="30" spans="1:5" x14ac:dyDescent="0.25">
      <c r="A30" t="str">
        <f t="shared" si="1"/>
        <v>006f02700b823efb</v>
      </c>
      <c r="B30" s="36" t="str">
        <f t="shared" si="2"/>
        <v>19/07/16</v>
      </c>
      <c r="C30" t="str">
        <f t="shared" si="3"/>
        <v>14:10:00</v>
      </c>
      <c r="D30" s="5" t="s">
        <v>5574</v>
      </c>
      <c r="E30" s="5">
        <f t="shared" si="0"/>
        <v>42570</v>
      </c>
    </row>
    <row r="31" spans="1:5" x14ac:dyDescent="0.25">
      <c r="A31" t="str">
        <f t="shared" si="1"/>
        <v>006f02700b823efb</v>
      </c>
      <c r="B31" s="36" t="str">
        <f t="shared" si="2"/>
        <v>19/07/16</v>
      </c>
      <c r="C31" t="str">
        <f t="shared" si="3"/>
        <v>14:10:00</v>
      </c>
      <c r="D31" s="5" t="s">
        <v>5574</v>
      </c>
      <c r="E31" s="5">
        <f t="shared" si="0"/>
        <v>42570</v>
      </c>
    </row>
    <row r="32" spans="1:5" x14ac:dyDescent="0.25">
      <c r="A32" t="str">
        <f t="shared" si="1"/>
        <v>006f02700b823efb</v>
      </c>
      <c r="B32" s="36" t="str">
        <f t="shared" si="2"/>
        <v>19/07/16</v>
      </c>
      <c r="C32" t="str">
        <f t="shared" si="3"/>
        <v>14:10:00</v>
      </c>
      <c r="D32" s="5" t="s">
        <v>5574</v>
      </c>
      <c r="E32" s="5">
        <f t="shared" si="0"/>
        <v>42570</v>
      </c>
    </row>
    <row r="33" spans="1:5" x14ac:dyDescent="0.25">
      <c r="A33" t="str">
        <f t="shared" si="1"/>
        <v>006f02700b823efb</v>
      </c>
      <c r="B33" s="36" t="str">
        <f t="shared" si="2"/>
        <v>19/07/16</v>
      </c>
      <c r="C33" t="str">
        <f t="shared" si="3"/>
        <v>14:10:00</v>
      </c>
      <c r="D33" s="5" t="s">
        <v>5574</v>
      </c>
      <c r="E33" s="5">
        <f t="shared" si="0"/>
        <v>42570</v>
      </c>
    </row>
    <row r="34" spans="1:5" x14ac:dyDescent="0.25">
      <c r="A34" t="str">
        <f t="shared" si="1"/>
        <v>006f02700b823efb</v>
      </c>
      <c r="B34" s="36" t="str">
        <f t="shared" si="2"/>
        <v>19/07/16</v>
      </c>
      <c r="C34" t="str">
        <f t="shared" si="3"/>
        <v>14:10:00</v>
      </c>
      <c r="D34" s="5" t="s">
        <v>5574</v>
      </c>
      <c r="E34" s="5">
        <f t="shared" si="0"/>
        <v>42570</v>
      </c>
    </row>
    <row r="35" spans="1:5" x14ac:dyDescent="0.25">
      <c r="A35" t="str">
        <f t="shared" si="1"/>
        <v>006f02700b823efb</v>
      </c>
      <c r="B35" s="36" t="str">
        <f t="shared" si="2"/>
        <v>19/07/16</v>
      </c>
      <c r="C35" t="str">
        <f t="shared" si="3"/>
        <v>14:10:00</v>
      </c>
      <c r="D35" s="5" t="s">
        <v>5574</v>
      </c>
      <c r="E35" s="5">
        <f t="shared" si="0"/>
        <v>42570</v>
      </c>
    </row>
    <row r="36" spans="1:5" x14ac:dyDescent="0.25">
      <c r="A36" t="str">
        <f t="shared" si="1"/>
        <v>006f02700b823efb</v>
      </c>
      <c r="B36" s="36" t="str">
        <f t="shared" si="2"/>
        <v>19/07/16</v>
      </c>
      <c r="C36" t="str">
        <f t="shared" si="3"/>
        <v>14:10:00</v>
      </c>
      <c r="D36" s="5" t="s">
        <v>5574</v>
      </c>
      <c r="E36" s="5">
        <f t="shared" si="0"/>
        <v>42570</v>
      </c>
    </row>
    <row r="37" spans="1:5" x14ac:dyDescent="0.25">
      <c r="A37" t="str">
        <f t="shared" si="1"/>
        <v>006f02700b823efb</v>
      </c>
      <c r="B37" s="36" t="str">
        <f t="shared" si="2"/>
        <v>19/07/16</v>
      </c>
      <c r="C37" t="str">
        <f t="shared" si="3"/>
        <v>14:10:00</v>
      </c>
      <c r="D37" s="5" t="s">
        <v>5574</v>
      </c>
      <c r="E37" s="5">
        <f t="shared" si="0"/>
        <v>42570</v>
      </c>
    </row>
    <row r="38" spans="1:5" x14ac:dyDescent="0.25">
      <c r="A38" t="str">
        <f t="shared" si="1"/>
        <v>006f02700b823efb</v>
      </c>
      <c r="B38" s="36" t="str">
        <f t="shared" si="2"/>
        <v>19/07/16</v>
      </c>
      <c r="C38" t="str">
        <f t="shared" si="3"/>
        <v>14:10:00</v>
      </c>
      <c r="D38" s="5" t="s">
        <v>5574</v>
      </c>
      <c r="E38" s="5">
        <f t="shared" si="0"/>
        <v>42570</v>
      </c>
    </row>
    <row r="39" spans="1:5" x14ac:dyDescent="0.25">
      <c r="A39" t="str">
        <f t="shared" si="1"/>
        <v>006f02700b823efb</v>
      </c>
      <c r="B39" s="36" t="str">
        <f t="shared" si="2"/>
        <v>19/07/16</v>
      </c>
      <c r="C39" t="str">
        <f t="shared" si="3"/>
        <v>14:10:00</v>
      </c>
      <c r="D39" s="5" t="s">
        <v>5574</v>
      </c>
      <c r="E39" s="5">
        <f t="shared" si="0"/>
        <v>42570</v>
      </c>
    </row>
    <row r="40" spans="1:5" x14ac:dyDescent="0.25">
      <c r="A40" t="str">
        <f t="shared" si="1"/>
        <v>006f02700b823efb</v>
      </c>
      <c r="B40" s="36" t="str">
        <f t="shared" si="2"/>
        <v>19/07/16</v>
      </c>
      <c r="C40" t="str">
        <f t="shared" si="3"/>
        <v>14:10:00</v>
      </c>
      <c r="D40" s="5" t="s">
        <v>5574</v>
      </c>
      <c r="E40" s="5">
        <f t="shared" si="0"/>
        <v>42570</v>
      </c>
    </row>
    <row r="41" spans="1:5" x14ac:dyDescent="0.25">
      <c r="A41" t="str">
        <f t="shared" si="1"/>
        <v>006f02700b823efb</v>
      </c>
      <c r="B41" s="36" t="str">
        <f t="shared" si="2"/>
        <v>19/07/16</v>
      </c>
      <c r="C41" t="str">
        <f t="shared" si="3"/>
        <v>14:10:00</v>
      </c>
      <c r="D41" s="5" t="s">
        <v>5574</v>
      </c>
      <c r="E41" s="5">
        <f t="shared" si="0"/>
        <v>42570</v>
      </c>
    </row>
    <row r="42" spans="1:5" x14ac:dyDescent="0.25">
      <c r="A42" t="str">
        <f t="shared" si="1"/>
        <v>006f02700b823efb</v>
      </c>
      <c r="B42" s="36" t="str">
        <f t="shared" si="2"/>
        <v>19/07/16</v>
      </c>
      <c r="C42" t="str">
        <f t="shared" si="3"/>
        <v>14:10:00</v>
      </c>
      <c r="D42" s="5" t="s">
        <v>5574</v>
      </c>
      <c r="E42" s="5">
        <f t="shared" si="0"/>
        <v>42570</v>
      </c>
    </row>
    <row r="43" spans="1:5" x14ac:dyDescent="0.25">
      <c r="A43" t="str">
        <f t="shared" si="1"/>
        <v>006f02700b823efb</v>
      </c>
      <c r="B43" s="36" t="str">
        <f t="shared" si="2"/>
        <v>19/07/16</v>
      </c>
      <c r="C43" t="str">
        <f t="shared" si="3"/>
        <v>14:10:00</v>
      </c>
      <c r="D43" s="5" t="s">
        <v>5574</v>
      </c>
      <c r="E43" s="5">
        <f t="shared" si="0"/>
        <v>42570</v>
      </c>
    </row>
    <row r="44" spans="1:5" x14ac:dyDescent="0.25">
      <c r="A44" t="str">
        <f t="shared" si="1"/>
        <v>006f02700b823efb</v>
      </c>
      <c r="B44" s="36" t="str">
        <f t="shared" si="2"/>
        <v>19/07/16</v>
      </c>
      <c r="C44" t="str">
        <f t="shared" si="3"/>
        <v>14:10:00</v>
      </c>
      <c r="D44" s="5" t="s">
        <v>5574</v>
      </c>
      <c r="E44" s="5">
        <f t="shared" si="0"/>
        <v>42570</v>
      </c>
    </row>
    <row r="45" spans="1:5" x14ac:dyDescent="0.25">
      <c r="A45" t="str">
        <f t="shared" si="1"/>
        <v>006f02700b823efb</v>
      </c>
      <c r="B45" s="36" t="str">
        <f t="shared" si="2"/>
        <v>19/07/16</v>
      </c>
      <c r="C45" t="str">
        <f t="shared" si="3"/>
        <v>14:10:00</v>
      </c>
      <c r="D45" s="5" t="s">
        <v>5574</v>
      </c>
      <c r="E45" s="5">
        <f t="shared" si="0"/>
        <v>42570</v>
      </c>
    </row>
    <row r="46" spans="1:5" x14ac:dyDescent="0.25">
      <c r="A46" t="str">
        <f t="shared" si="1"/>
        <v>006f02700b823efb</v>
      </c>
      <c r="B46" s="36" t="str">
        <f t="shared" si="2"/>
        <v>19/07/16</v>
      </c>
      <c r="C46" t="str">
        <f t="shared" si="3"/>
        <v>14:10:00</v>
      </c>
      <c r="D46" s="5" t="s">
        <v>5574</v>
      </c>
      <c r="E46" s="5">
        <f t="shared" si="0"/>
        <v>42570</v>
      </c>
    </row>
    <row r="47" spans="1:5" x14ac:dyDescent="0.25">
      <c r="A47" t="str">
        <f t="shared" si="1"/>
        <v>006f02700b823efb</v>
      </c>
      <c r="B47" s="36" t="str">
        <f t="shared" si="2"/>
        <v>19/07/16</v>
      </c>
      <c r="C47" t="str">
        <f t="shared" si="3"/>
        <v>14:10:00</v>
      </c>
      <c r="D47" s="5" t="s">
        <v>5574</v>
      </c>
      <c r="E47" s="5">
        <f t="shared" si="0"/>
        <v>42570</v>
      </c>
    </row>
    <row r="48" spans="1:5" x14ac:dyDescent="0.25">
      <c r="A48" t="str">
        <f t="shared" si="1"/>
        <v>006f02700b823efb</v>
      </c>
      <c r="B48" s="36" t="str">
        <f t="shared" si="2"/>
        <v>19/07/16</v>
      </c>
      <c r="C48" t="str">
        <f t="shared" si="3"/>
        <v>14:10:00</v>
      </c>
      <c r="D48" s="5" t="s">
        <v>5574</v>
      </c>
      <c r="E48" s="5">
        <f t="shared" si="0"/>
        <v>42570</v>
      </c>
    </row>
    <row r="49" spans="1:5" x14ac:dyDescent="0.25">
      <c r="A49" t="str">
        <f t="shared" si="1"/>
        <v>006f02700b823efb</v>
      </c>
      <c r="B49" s="36" t="str">
        <f t="shared" si="2"/>
        <v>19/07/16</v>
      </c>
      <c r="C49" t="str">
        <f t="shared" si="3"/>
        <v>14:10:00</v>
      </c>
      <c r="D49" s="5" t="s">
        <v>5574</v>
      </c>
      <c r="E49" s="5">
        <f t="shared" si="0"/>
        <v>42570</v>
      </c>
    </row>
    <row r="50" spans="1:5" x14ac:dyDescent="0.25">
      <c r="A50" t="str">
        <f t="shared" si="1"/>
        <v>006f02700b823efb</v>
      </c>
      <c r="B50" s="36" t="str">
        <f t="shared" si="2"/>
        <v>19/07/16</v>
      </c>
      <c r="C50" t="str">
        <f t="shared" si="3"/>
        <v>14:10:00</v>
      </c>
      <c r="D50" s="5" t="s">
        <v>5574</v>
      </c>
      <c r="E50" s="5">
        <f t="shared" si="0"/>
        <v>42570</v>
      </c>
    </row>
    <row r="51" spans="1:5" x14ac:dyDescent="0.25">
      <c r="A51" t="str">
        <f t="shared" si="1"/>
        <v>006f02700b823efb</v>
      </c>
      <c r="B51" s="36" t="str">
        <f t="shared" si="2"/>
        <v>19/07/16</v>
      </c>
      <c r="C51" t="str">
        <f t="shared" si="3"/>
        <v>14:10:00</v>
      </c>
      <c r="D51" s="5" t="s">
        <v>5574</v>
      </c>
      <c r="E51" s="5">
        <f t="shared" si="0"/>
        <v>42570</v>
      </c>
    </row>
    <row r="52" spans="1:5" x14ac:dyDescent="0.25">
      <c r="A52" t="str">
        <f t="shared" si="1"/>
        <v>006f02700b823efb</v>
      </c>
      <c r="B52" s="36" t="str">
        <f t="shared" si="2"/>
        <v>19/07/16</v>
      </c>
      <c r="C52" t="str">
        <f t="shared" si="3"/>
        <v>14:10:00</v>
      </c>
      <c r="D52" s="5" t="s">
        <v>5574</v>
      </c>
      <c r="E52" s="5">
        <f t="shared" si="0"/>
        <v>42570</v>
      </c>
    </row>
    <row r="53" spans="1:5" x14ac:dyDescent="0.25">
      <c r="A53" t="str">
        <f t="shared" si="1"/>
        <v>006f02700b823efb</v>
      </c>
      <c r="B53" s="36" t="str">
        <f t="shared" si="2"/>
        <v>19/07/16</v>
      </c>
      <c r="C53" t="str">
        <f t="shared" si="3"/>
        <v>14:10:00</v>
      </c>
      <c r="D53" s="5" t="s">
        <v>5574</v>
      </c>
      <c r="E53" s="5">
        <f t="shared" ref="E53:E116" si="4">VALUE(B53)</f>
        <v>42570</v>
      </c>
    </row>
    <row r="54" spans="1:5" x14ac:dyDescent="0.25">
      <c r="A54" t="str">
        <f t="shared" si="1"/>
        <v>006f02700b823efb</v>
      </c>
      <c r="B54" s="36" t="str">
        <f t="shared" si="2"/>
        <v>19/07/16</v>
      </c>
      <c r="C54" t="str">
        <f t="shared" si="3"/>
        <v>14:10:00</v>
      </c>
      <c r="D54" s="5" t="s">
        <v>5574</v>
      </c>
      <c r="E54" s="5">
        <f t="shared" si="4"/>
        <v>42570</v>
      </c>
    </row>
    <row r="55" spans="1:5" x14ac:dyDescent="0.25">
      <c r="A55" t="str">
        <f t="shared" si="1"/>
        <v>006f02700b823efb</v>
      </c>
      <c r="B55" s="36" t="str">
        <f t="shared" si="2"/>
        <v>19/07/16</v>
      </c>
      <c r="C55" t="str">
        <f t="shared" si="3"/>
        <v>14:10:00</v>
      </c>
      <c r="D55" s="5" t="s">
        <v>5574</v>
      </c>
      <c r="E55" s="5">
        <f t="shared" si="4"/>
        <v>42570</v>
      </c>
    </row>
    <row r="56" spans="1:5" x14ac:dyDescent="0.25">
      <c r="A56" t="str">
        <f t="shared" si="1"/>
        <v>006f02700b823efb</v>
      </c>
      <c r="B56" s="36" t="str">
        <f t="shared" si="2"/>
        <v>19/07/16</v>
      </c>
      <c r="C56" t="str">
        <f t="shared" si="3"/>
        <v>14:10:00</v>
      </c>
      <c r="D56" s="5" t="s">
        <v>5574</v>
      </c>
      <c r="E56" s="5">
        <f t="shared" si="4"/>
        <v>42570</v>
      </c>
    </row>
    <row r="57" spans="1:5" x14ac:dyDescent="0.25">
      <c r="A57" t="str">
        <f t="shared" si="1"/>
        <v>006f02700b823efb</v>
      </c>
      <c r="B57" s="36" t="str">
        <f t="shared" si="2"/>
        <v>19/07/16</v>
      </c>
      <c r="C57" t="str">
        <f t="shared" si="3"/>
        <v>14:10:00</v>
      </c>
      <c r="D57" s="5" t="s">
        <v>5574</v>
      </c>
      <c r="E57" s="5">
        <f t="shared" si="4"/>
        <v>42570</v>
      </c>
    </row>
    <row r="58" spans="1:5" x14ac:dyDescent="0.25">
      <c r="A58" t="str">
        <f t="shared" si="1"/>
        <v>006f02700b823efb</v>
      </c>
      <c r="B58" s="36" t="str">
        <f t="shared" si="2"/>
        <v>19/07/16</v>
      </c>
      <c r="C58" t="str">
        <f t="shared" si="3"/>
        <v>14:10:00</v>
      </c>
      <c r="D58" s="5" t="s">
        <v>5574</v>
      </c>
      <c r="E58" s="5">
        <f t="shared" si="4"/>
        <v>42570</v>
      </c>
    </row>
    <row r="59" spans="1:5" x14ac:dyDescent="0.25">
      <c r="A59" t="str">
        <f t="shared" si="1"/>
        <v>006f02700b823efb</v>
      </c>
      <c r="B59" s="36" t="str">
        <f t="shared" si="2"/>
        <v>19/07/16</v>
      </c>
      <c r="C59" t="str">
        <f t="shared" si="3"/>
        <v>14:10:00</v>
      </c>
      <c r="D59" s="5" t="s">
        <v>5574</v>
      </c>
      <c r="E59" s="5">
        <f t="shared" si="4"/>
        <v>42570</v>
      </c>
    </row>
    <row r="60" spans="1:5" x14ac:dyDescent="0.25">
      <c r="A60" t="str">
        <f t="shared" si="1"/>
        <v>006f02700b823efb</v>
      </c>
      <c r="B60" s="36" t="str">
        <f t="shared" si="2"/>
        <v>19/07/16</v>
      </c>
      <c r="C60" t="str">
        <f t="shared" si="3"/>
        <v>14:10:00</v>
      </c>
      <c r="D60" s="5" t="s">
        <v>5574</v>
      </c>
      <c r="E60" s="5">
        <f t="shared" si="4"/>
        <v>42570</v>
      </c>
    </row>
    <row r="61" spans="1:5" x14ac:dyDescent="0.25">
      <c r="A61" t="str">
        <f t="shared" si="1"/>
        <v>006f02700b823efb</v>
      </c>
      <c r="B61" s="36" t="str">
        <f t="shared" si="2"/>
        <v>19/07/16</v>
      </c>
      <c r="C61" t="str">
        <f t="shared" si="3"/>
        <v>14:10:00</v>
      </c>
      <c r="D61" s="5" t="s">
        <v>5574</v>
      </c>
      <c r="E61" s="5">
        <f t="shared" si="4"/>
        <v>42570</v>
      </c>
    </row>
    <row r="62" spans="1:5" x14ac:dyDescent="0.25">
      <c r="A62" t="str">
        <f t="shared" si="1"/>
        <v>006f02700b823efb</v>
      </c>
      <c r="B62" s="36" t="str">
        <f t="shared" si="2"/>
        <v>19/07/16</v>
      </c>
      <c r="C62" t="str">
        <f t="shared" si="3"/>
        <v>14:10:00</v>
      </c>
      <c r="D62" s="5" t="s">
        <v>5574</v>
      </c>
      <c r="E62" s="5">
        <f t="shared" si="4"/>
        <v>42570</v>
      </c>
    </row>
    <row r="63" spans="1:5" x14ac:dyDescent="0.25">
      <c r="A63" t="str">
        <f t="shared" si="1"/>
        <v>006f02700b823efb</v>
      </c>
      <c r="B63" s="36" t="str">
        <f t="shared" si="2"/>
        <v>19/07/16</v>
      </c>
      <c r="C63" t="str">
        <f t="shared" si="3"/>
        <v>14:10:00</v>
      </c>
      <c r="D63" s="5" t="s">
        <v>5574</v>
      </c>
      <c r="E63" s="5">
        <f t="shared" si="4"/>
        <v>42570</v>
      </c>
    </row>
    <row r="64" spans="1:5" x14ac:dyDescent="0.25">
      <c r="A64" t="str">
        <f t="shared" si="1"/>
        <v>006f02700b823efb</v>
      </c>
      <c r="B64" s="36" t="str">
        <f t="shared" si="2"/>
        <v>19/07/16</v>
      </c>
      <c r="C64" t="str">
        <f t="shared" si="3"/>
        <v>14:10:00</v>
      </c>
      <c r="D64" s="5" t="s">
        <v>5574</v>
      </c>
      <c r="E64" s="5">
        <f t="shared" si="4"/>
        <v>42570</v>
      </c>
    </row>
    <row r="65" spans="1:5" x14ac:dyDescent="0.25">
      <c r="A65" t="str">
        <f t="shared" si="1"/>
        <v>006f02700b823efb</v>
      </c>
      <c r="B65" s="36" t="str">
        <f t="shared" si="2"/>
        <v>19/07/16</v>
      </c>
      <c r="C65" t="str">
        <f t="shared" si="3"/>
        <v>14:10:00</v>
      </c>
      <c r="D65" s="5" t="s">
        <v>5574</v>
      </c>
      <c r="E65" s="5">
        <f t="shared" si="4"/>
        <v>42570</v>
      </c>
    </row>
    <row r="66" spans="1:5" x14ac:dyDescent="0.25">
      <c r="A66" t="str">
        <f t="shared" si="1"/>
        <v>006f02700b823efb</v>
      </c>
      <c r="B66" s="36" t="str">
        <f t="shared" si="2"/>
        <v>19/07/16</v>
      </c>
      <c r="C66" t="str">
        <f t="shared" si="3"/>
        <v>14:10:00</v>
      </c>
      <c r="D66" s="5" t="s">
        <v>5574</v>
      </c>
      <c r="E66" s="5">
        <f t="shared" si="4"/>
        <v>42570</v>
      </c>
    </row>
    <row r="67" spans="1:5" x14ac:dyDescent="0.25">
      <c r="A67" t="str">
        <f t="shared" ref="A67:A130" si="5">MID(D67,1,16)</f>
        <v>006f02700b823efb</v>
      </c>
      <c r="B67" s="36" t="str">
        <f t="shared" ref="B67:B130" si="6">IF(MID(D67,24,1)="/",MID(D67,22,8),MID(D67,24,1))</f>
        <v>19/07/16</v>
      </c>
      <c r="C67" t="str">
        <f t="shared" ref="C67:C130" si="7">IF(MID(D67,24,1)="/",MID(D67,31,8),MID(D67,24,1))</f>
        <v>14:10:00</v>
      </c>
      <c r="D67" s="5" t="s">
        <v>5574</v>
      </c>
      <c r="E67" s="5">
        <f t="shared" si="4"/>
        <v>42570</v>
      </c>
    </row>
    <row r="68" spans="1:5" x14ac:dyDescent="0.25">
      <c r="A68" t="str">
        <f t="shared" si="5"/>
        <v>006f02700b823efb</v>
      </c>
      <c r="B68" s="36" t="str">
        <f t="shared" si="6"/>
        <v>19/07/16</v>
      </c>
      <c r="C68" t="str">
        <f t="shared" si="7"/>
        <v>14:10:00</v>
      </c>
      <c r="D68" s="5" t="s">
        <v>5574</v>
      </c>
      <c r="E68" s="5">
        <f t="shared" si="4"/>
        <v>42570</v>
      </c>
    </row>
    <row r="69" spans="1:5" x14ac:dyDescent="0.25">
      <c r="A69" t="str">
        <f t="shared" si="5"/>
        <v>006f02700b823efb</v>
      </c>
      <c r="B69" s="36" t="str">
        <f t="shared" si="6"/>
        <v>19/07/16</v>
      </c>
      <c r="C69" t="str">
        <f t="shared" si="7"/>
        <v>14:10:00</v>
      </c>
      <c r="D69" s="5" t="s">
        <v>5574</v>
      </c>
      <c r="E69" s="5">
        <f t="shared" si="4"/>
        <v>42570</v>
      </c>
    </row>
    <row r="70" spans="1:5" x14ac:dyDescent="0.25">
      <c r="A70" t="str">
        <f t="shared" si="5"/>
        <v>006f02700b823efb</v>
      </c>
      <c r="B70" s="36" t="str">
        <f t="shared" si="6"/>
        <v>19/07/16</v>
      </c>
      <c r="C70" t="str">
        <f t="shared" si="7"/>
        <v>14:10:00</v>
      </c>
      <c r="D70" s="5" t="s">
        <v>5574</v>
      </c>
      <c r="E70" s="5">
        <f t="shared" si="4"/>
        <v>42570</v>
      </c>
    </row>
    <row r="71" spans="1:5" x14ac:dyDescent="0.25">
      <c r="A71" t="str">
        <f t="shared" si="5"/>
        <v>006f02700b823efb</v>
      </c>
      <c r="B71" s="36" t="str">
        <f t="shared" si="6"/>
        <v>19/07/16</v>
      </c>
      <c r="C71" t="str">
        <f t="shared" si="7"/>
        <v>14:10:00</v>
      </c>
      <c r="D71" s="5" t="s">
        <v>5574</v>
      </c>
      <c r="E71" s="5">
        <f t="shared" si="4"/>
        <v>42570</v>
      </c>
    </row>
    <row r="72" spans="1:5" x14ac:dyDescent="0.25">
      <c r="A72" t="str">
        <f t="shared" si="5"/>
        <v>006f02700b823efb</v>
      </c>
      <c r="B72" s="36" t="str">
        <f t="shared" si="6"/>
        <v>19/07/16</v>
      </c>
      <c r="C72" t="str">
        <f t="shared" si="7"/>
        <v>14:10:00</v>
      </c>
      <c r="D72" s="5" t="s">
        <v>5574</v>
      </c>
      <c r="E72" s="5">
        <f t="shared" si="4"/>
        <v>42570</v>
      </c>
    </row>
    <row r="73" spans="1:5" x14ac:dyDescent="0.25">
      <c r="A73" t="str">
        <f t="shared" si="5"/>
        <v>006f02700b823efb</v>
      </c>
      <c r="B73" s="36" t="str">
        <f t="shared" si="6"/>
        <v>19/07/16</v>
      </c>
      <c r="C73" t="str">
        <f t="shared" si="7"/>
        <v>14:10:00</v>
      </c>
      <c r="D73" s="5" t="s">
        <v>5574</v>
      </c>
      <c r="E73" s="5">
        <f t="shared" si="4"/>
        <v>42570</v>
      </c>
    </row>
    <row r="74" spans="1:5" x14ac:dyDescent="0.25">
      <c r="A74" t="str">
        <f t="shared" si="5"/>
        <v>006f02700b823efb</v>
      </c>
      <c r="B74" s="36" t="str">
        <f t="shared" si="6"/>
        <v>19/07/16</v>
      </c>
      <c r="C74" t="str">
        <f t="shared" si="7"/>
        <v>14:10:00</v>
      </c>
      <c r="D74" s="5" t="s">
        <v>5574</v>
      </c>
      <c r="E74" s="5">
        <f t="shared" si="4"/>
        <v>42570</v>
      </c>
    </row>
    <row r="75" spans="1:5" x14ac:dyDescent="0.25">
      <c r="A75" t="str">
        <f t="shared" si="5"/>
        <v>006f02700b823efb</v>
      </c>
      <c r="B75" s="36" t="str">
        <f t="shared" si="6"/>
        <v>19/07/16</v>
      </c>
      <c r="C75" t="str">
        <f t="shared" si="7"/>
        <v>14:10:00</v>
      </c>
      <c r="D75" s="5" t="s">
        <v>5574</v>
      </c>
      <c r="E75" s="5">
        <f t="shared" si="4"/>
        <v>42570</v>
      </c>
    </row>
    <row r="76" spans="1:5" x14ac:dyDescent="0.25">
      <c r="A76" t="str">
        <f t="shared" si="5"/>
        <v>006f02700b823efb</v>
      </c>
      <c r="B76" s="36" t="str">
        <f t="shared" si="6"/>
        <v>19/07/16</v>
      </c>
      <c r="C76" t="str">
        <f t="shared" si="7"/>
        <v>14:10:00</v>
      </c>
      <c r="D76" s="5" t="s">
        <v>5574</v>
      </c>
      <c r="E76" s="5">
        <f t="shared" si="4"/>
        <v>42570</v>
      </c>
    </row>
    <row r="77" spans="1:5" x14ac:dyDescent="0.25">
      <c r="A77" t="str">
        <f t="shared" si="5"/>
        <v>006f02700b823efb</v>
      </c>
      <c r="B77" s="36" t="str">
        <f t="shared" si="6"/>
        <v>19/07/16</v>
      </c>
      <c r="C77" t="str">
        <f t="shared" si="7"/>
        <v>14:10:00</v>
      </c>
      <c r="D77" s="5" t="s">
        <v>5574</v>
      </c>
      <c r="E77" s="5">
        <f t="shared" si="4"/>
        <v>42570</v>
      </c>
    </row>
    <row r="78" spans="1:5" x14ac:dyDescent="0.25">
      <c r="A78" t="str">
        <f t="shared" si="5"/>
        <v>006f02700b823efb</v>
      </c>
      <c r="B78" s="36" t="str">
        <f t="shared" si="6"/>
        <v>19/07/16</v>
      </c>
      <c r="C78" t="str">
        <f t="shared" si="7"/>
        <v>14:10:00</v>
      </c>
      <c r="D78" s="5" t="s">
        <v>5574</v>
      </c>
      <c r="E78" s="5">
        <f t="shared" si="4"/>
        <v>42570</v>
      </c>
    </row>
    <row r="79" spans="1:5" x14ac:dyDescent="0.25">
      <c r="A79" t="str">
        <f t="shared" si="5"/>
        <v>006f02700b823efb</v>
      </c>
      <c r="B79" s="36" t="str">
        <f t="shared" si="6"/>
        <v>19/07/16</v>
      </c>
      <c r="C79" t="str">
        <f t="shared" si="7"/>
        <v>14:10:00</v>
      </c>
      <c r="D79" s="5" t="s">
        <v>5574</v>
      </c>
      <c r="E79" s="5">
        <f t="shared" si="4"/>
        <v>42570</v>
      </c>
    </row>
    <row r="80" spans="1:5" x14ac:dyDescent="0.25">
      <c r="A80" t="str">
        <f t="shared" si="5"/>
        <v>006f02700b823efb</v>
      </c>
      <c r="B80" s="36" t="str">
        <f t="shared" si="6"/>
        <v>19/07/16</v>
      </c>
      <c r="C80" t="str">
        <f t="shared" si="7"/>
        <v>14:10:00</v>
      </c>
      <c r="D80" s="5" t="s">
        <v>5574</v>
      </c>
      <c r="E80" s="5">
        <f t="shared" si="4"/>
        <v>42570</v>
      </c>
    </row>
    <row r="81" spans="1:5" x14ac:dyDescent="0.25">
      <c r="A81" t="str">
        <f t="shared" si="5"/>
        <v>006f02700b823efb</v>
      </c>
      <c r="B81" s="36" t="str">
        <f t="shared" si="6"/>
        <v>19/07/16</v>
      </c>
      <c r="C81" t="str">
        <f t="shared" si="7"/>
        <v>14:10:00</v>
      </c>
      <c r="D81" s="5" t="s">
        <v>5574</v>
      </c>
      <c r="E81" s="5">
        <f t="shared" si="4"/>
        <v>42570</v>
      </c>
    </row>
    <row r="82" spans="1:5" x14ac:dyDescent="0.25">
      <c r="A82" t="str">
        <f t="shared" si="5"/>
        <v>006f02700b823efb</v>
      </c>
      <c r="B82" s="36" t="str">
        <f t="shared" si="6"/>
        <v>19/07/16</v>
      </c>
      <c r="C82" t="str">
        <f t="shared" si="7"/>
        <v>14:10:00</v>
      </c>
      <c r="D82" s="5" t="s">
        <v>5574</v>
      </c>
      <c r="E82" s="5">
        <f t="shared" si="4"/>
        <v>42570</v>
      </c>
    </row>
    <row r="83" spans="1:5" x14ac:dyDescent="0.25">
      <c r="A83" t="str">
        <f t="shared" si="5"/>
        <v>006f02700b823efb</v>
      </c>
      <c r="B83" s="36" t="str">
        <f t="shared" si="6"/>
        <v>19/07/16</v>
      </c>
      <c r="C83" t="str">
        <f t="shared" si="7"/>
        <v>14:10:00</v>
      </c>
      <c r="D83" s="5" t="s">
        <v>5574</v>
      </c>
      <c r="E83" s="5">
        <f t="shared" si="4"/>
        <v>42570</v>
      </c>
    </row>
    <row r="84" spans="1:5" x14ac:dyDescent="0.25">
      <c r="A84" t="str">
        <f t="shared" si="5"/>
        <v>006f02700b823efb</v>
      </c>
      <c r="B84" s="36" t="str">
        <f t="shared" si="6"/>
        <v>19/07/16</v>
      </c>
      <c r="C84" t="str">
        <f t="shared" si="7"/>
        <v>14:10:00</v>
      </c>
      <c r="D84" s="5" t="s">
        <v>5574</v>
      </c>
      <c r="E84" s="5">
        <f t="shared" si="4"/>
        <v>42570</v>
      </c>
    </row>
    <row r="85" spans="1:5" x14ac:dyDescent="0.25">
      <c r="A85" t="str">
        <f t="shared" si="5"/>
        <v>006f02700b823efb</v>
      </c>
      <c r="B85" s="36" t="str">
        <f t="shared" si="6"/>
        <v>19/07/16</v>
      </c>
      <c r="C85" t="str">
        <f t="shared" si="7"/>
        <v>14:10:00</v>
      </c>
      <c r="D85" s="5" t="s">
        <v>5574</v>
      </c>
      <c r="E85" s="5">
        <f t="shared" si="4"/>
        <v>42570</v>
      </c>
    </row>
    <row r="86" spans="1:5" x14ac:dyDescent="0.25">
      <c r="A86" t="str">
        <f t="shared" si="5"/>
        <v>006f02700b823efb</v>
      </c>
      <c r="B86" s="36" t="str">
        <f t="shared" si="6"/>
        <v>19/07/16</v>
      </c>
      <c r="C86" t="str">
        <f t="shared" si="7"/>
        <v>14:10:00</v>
      </c>
      <c r="D86" s="5" t="s">
        <v>5574</v>
      </c>
      <c r="E86" s="5">
        <f t="shared" si="4"/>
        <v>42570</v>
      </c>
    </row>
    <row r="87" spans="1:5" x14ac:dyDescent="0.25">
      <c r="A87" t="str">
        <f t="shared" si="5"/>
        <v>006f02700b823efb</v>
      </c>
      <c r="B87" s="36" t="str">
        <f t="shared" si="6"/>
        <v>19/07/16</v>
      </c>
      <c r="C87" t="str">
        <f t="shared" si="7"/>
        <v>14:10:00</v>
      </c>
      <c r="D87" s="5" t="s">
        <v>5574</v>
      </c>
      <c r="E87" s="5">
        <f t="shared" si="4"/>
        <v>42570</v>
      </c>
    </row>
    <row r="88" spans="1:5" x14ac:dyDescent="0.25">
      <c r="A88" t="str">
        <f t="shared" si="5"/>
        <v>006f02700b823efb</v>
      </c>
      <c r="B88" s="36" t="str">
        <f t="shared" si="6"/>
        <v>19/07/16</v>
      </c>
      <c r="C88" t="str">
        <f t="shared" si="7"/>
        <v>14:10:00</v>
      </c>
      <c r="D88" s="5" t="s">
        <v>5574</v>
      </c>
      <c r="E88" s="5">
        <f t="shared" si="4"/>
        <v>42570</v>
      </c>
    </row>
    <row r="89" spans="1:5" x14ac:dyDescent="0.25">
      <c r="A89" t="str">
        <f t="shared" si="5"/>
        <v>006f02700b823efb</v>
      </c>
      <c r="B89" s="36" t="str">
        <f t="shared" si="6"/>
        <v>19/07/16</v>
      </c>
      <c r="C89" t="str">
        <f t="shared" si="7"/>
        <v>14:10:00</v>
      </c>
      <c r="D89" s="5" t="s">
        <v>5574</v>
      </c>
      <c r="E89" s="5">
        <f t="shared" si="4"/>
        <v>42570</v>
      </c>
    </row>
    <row r="90" spans="1:5" x14ac:dyDescent="0.25">
      <c r="A90" t="str">
        <f t="shared" si="5"/>
        <v>006f02700b823efb</v>
      </c>
      <c r="B90" s="36" t="str">
        <f t="shared" si="6"/>
        <v>19/07/16</v>
      </c>
      <c r="C90" t="str">
        <f t="shared" si="7"/>
        <v>14:10:00</v>
      </c>
      <c r="D90" s="5" t="s">
        <v>5574</v>
      </c>
      <c r="E90" s="5">
        <f t="shared" si="4"/>
        <v>42570</v>
      </c>
    </row>
    <row r="91" spans="1:5" x14ac:dyDescent="0.25">
      <c r="A91" t="str">
        <f t="shared" si="5"/>
        <v>006f02700b823efb</v>
      </c>
      <c r="B91" s="36" t="str">
        <f t="shared" si="6"/>
        <v>19/07/16</v>
      </c>
      <c r="C91" t="str">
        <f t="shared" si="7"/>
        <v>14:10:00</v>
      </c>
      <c r="D91" s="5" t="s">
        <v>5574</v>
      </c>
      <c r="E91" s="5">
        <f t="shared" si="4"/>
        <v>42570</v>
      </c>
    </row>
    <row r="92" spans="1:5" x14ac:dyDescent="0.25">
      <c r="A92" t="str">
        <f t="shared" si="5"/>
        <v>006f02700b823efb</v>
      </c>
      <c r="B92" s="36" t="str">
        <f t="shared" si="6"/>
        <v>19/07/16</v>
      </c>
      <c r="C92" t="str">
        <f t="shared" si="7"/>
        <v>14:10:00</v>
      </c>
      <c r="D92" s="5" t="s">
        <v>5574</v>
      </c>
      <c r="E92" s="5">
        <f t="shared" si="4"/>
        <v>42570</v>
      </c>
    </row>
    <row r="93" spans="1:5" x14ac:dyDescent="0.25">
      <c r="A93" t="str">
        <f t="shared" si="5"/>
        <v>006f02700b823efb</v>
      </c>
      <c r="B93" s="36" t="str">
        <f t="shared" si="6"/>
        <v>19/07/16</v>
      </c>
      <c r="C93" t="str">
        <f t="shared" si="7"/>
        <v>14:10:00</v>
      </c>
      <c r="D93" s="5" t="s">
        <v>5574</v>
      </c>
      <c r="E93" s="5">
        <f t="shared" si="4"/>
        <v>42570</v>
      </c>
    </row>
    <row r="94" spans="1:5" x14ac:dyDescent="0.25">
      <c r="A94" t="str">
        <f t="shared" si="5"/>
        <v>006f02700b823efb</v>
      </c>
      <c r="B94" s="36" t="str">
        <f t="shared" si="6"/>
        <v>19/07/16</v>
      </c>
      <c r="C94" t="str">
        <f t="shared" si="7"/>
        <v>14:10:00</v>
      </c>
      <c r="D94" s="5" t="s">
        <v>5574</v>
      </c>
      <c r="E94" s="5">
        <f t="shared" si="4"/>
        <v>42570</v>
      </c>
    </row>
    <row r="95" spans="1:5" x14ac:dyDescent="0.25">
      <c r="A95" t="str">
        <f t="shared" si="5"/>
        <v>006f02700b823efb</v>
      </c>
      <c r="B95" s="36" t="str">
        <f t="shared" si="6"/>
        <v>19/07/16</v>
      </c>
      <c r="C95" t="str">
        <f t="shared" si="7"/>
        <v>14:10:00</v>
      </c>
      <c r="D95" s="5" t="s">
        <v>5574</v>
      </c>
      <c r="E95" s="5">
        <f t="shared" si="4"/>
        <v>42570</v>
      </c>
    </row>
    <row r="96" spans="1:5" x14ac:dyDescent="0.25">
      <c r="A96" t="str">
        <f t="shared" si="5"/>
        <v>006f02700b823efb</v>
      </c>
      <c r="B96" s="36" t="str">
        <f t="shared" si="6"/>
        <v>19/07/16</v>
      </c>
      <c r="C96" t="str">
        <f t="shared" si="7"/>
        <v>14:10:00</v>
      </c>
      <c r="D96" s="5" t="s">
        <v>5574</v>
      </c>
      <c r="E96" s="5">
        <f t="shared" si="4"/>
        <v>42570</v>
      </c>
    </row>
    <row r="97" spans="1:5" x14ac:dyDescent="0.25">
      <c r="A97" t="str">
        <f t="shared" si="5"/>
        <v>006f02700b823efb</v>
      </c>
      <c r="B97" s="36" t="str">
        <f t="shared" si="6"/>
        <v>19/07/16</v>
      </c>
      <c r="C97" t="str">
        <f t="shared" si="7"/>
        <v>14:10:00</v>
      </c>
      <c r="D97" s="5" t="s">
        <v>5574</v>
      </c>
      <c r="E97" s="5">
        <f t="shared" si="4"/>
        <v>42570</v>
      </c>
    </row>
    <row r="98" spans="1:5" x14ac:dyDescent="0.25">
      <c r="A98" t="str">
        <f t="shared" si="5"/>
        <v>006f02700b823efb</v>
      </c>
      <c r="B98" s="36" t="str">
        <f t="shared" si="6"/>
        <v>19/07/16</v>
      </c>
      <c r="C98" t="str">
        <f t="shared" si="7"/>
        <v>14:10:00</v>
      </c>
      <c r="D98" s="5" t="s">
        <v>5574</v>
      </c>
      <c r="E98" s="5">
        <f t="shared" si="4"/>
        <v>42570</v>
      </c>
    </row>
    <row r="99" spans="1:5" x14ac:dyDescent="0.25">
      <c r="A99" t="str">
        <f t="shared" si="5"/>
        <v>006f02700b823efb</v>
      </c>
      <c r="B99" s="36" t="str">
        <f t="shared" si="6"/>
        <v>19/07/16</v>
      </c>
      <c r="C99" t="str">
        <f t="shared" si="7"/>
        <v>14:10:00</v>
      </c>
      <c r="D99" s="5" t="s">
        <v>5574</v>
      </c>
      <c r="E99" s="5">
        <f t="shared" si="4"/>
        <v>42570</v>
      </c>
    </row>
    <row r="100" spans="1:5" x14ac:dyDescent="0.25">
      <c r="A100" t="str">
        <f t="shared" si="5"/>
        <v>006f02700b823efb</v>
      </c>
      <c r="B100" s="36" t="str">
        <f t="shared" si="6"/>
        <v>19/07/16</v>
      </c>
      <c r="C100" t="str">
        <f t="shared" si="7"/>
        <v>14:10:00</v>
      </c>
      <c r="D100" s="5" t="s">
        <v>5574</v>
      </c>
      <c r="E100" s="5">
        <f t="shared" si="4"/>
        <v>42570</v>
      </c>
    </row>
    <row r="101" spans="1:5" x14ac:dyDescent="0.25">
      <c r="A101" t="str">
        <f t="shared" si="5"/>
        <v>006f02700b823efb</v>
      </c>
      <c r="B101" s="36" t="str">
        <f t="shared" si="6"/>
        <v>19/07/16</v>
      </c>
      <c r="C101" t="str">
        <f t="shared" si="7"/>
        <v>14:10:00</v>
      </c>
      <c r="D101" s="5" t="s">
        <v>5574</v>
      </c>
      <c r="E101" s="5">
        <f t="shared" si="4"/>
        <v>42570</v>
      </c>
    </row>
    <row r="102" spans="1:5" x14ac:dyDescent="0.25">
      <c r="A102" t="str">
        <f t="shared" si="5"/>
        <v>006f02700b823efb</v>
      </c>
      <c r="B102" s="36" t="str">
        <f t="shared" si="6"/>
        <v>19/07/16</v>
      </c>
      <c r="C102" t="str">
        <f t="shared" si="7"/>
        <v>14:10:00</v>
      </c>
      <c r="D102" s="5" t="s">
        <v>5574</v>
      </c>
      <c r="E102" s="5">
        <f t="shared" si="4"/>
        <v>42570</v>
      </c>
    </row>
    <row r="103" spans="1:5" x14ac:dyDescent="0.25">
      <c r="A103" t="str">
        <f t="shared" si="5"/>
        <v>006f02700b823efb</v>
      </c>
      <c r="B103" s="36" t="str">
        <f t="shared" si="6"/>
        <v>19/07/16</v>
      </c>
      <c r="C103" t="str">
        <f t="shared" si="7"/>
        <v>14:10:00</v>
      </c>
      <c r="D103" s="5" t="s">
        <v>5574</v>
      </c>
      <c r="E103" s="5">
        <f t="shared" si="4"/>
        <v>42570</v>
      </c>
    </row>
    <row r="104" spans="1:5" x14ac:dyDescent="0.25">
      <c r="A104" t="str">
        <f t="shared" si="5"/>
        <v>006f02700b823efb</v>
      </c>
      <c r="B104" s="36" t="str">
        <f t="shared" si="6"/>
        <v>19/07/16</v>
      </c>
      <c r="C104" t="str">
        <f t="shared" si="7"/>
        <v>14:10:00</v>
      </c>
      <c r="D104" s="5" t="s">
        <v>5574</v>
      </c>
      <c r="E104" s="5">
        <f t="shared" si="4"/>
        <v>42570</v>
      </c>
    </row>
    <row r="105" spans="1:5" x14ac:dyDescent="0.25">
      <c r="A105" t="str">
        <f t="shared" si="5"/>
        <v>006f02700b823efb</v>
      </c>
      <c r="B105" s="36" t="str">
        <f t="shared" si="6"/>
        <v>19/07/16</v>
      </c>
      <c r="C105" t="str">
        <f t="shared" si="7"/>
        <v>14:10:00</v>
      </c>
      <c r="D105" s="5" t="s">
        <v>5574</v>
      </c>
      <c r="E105" s="5">
        <f t="shared" si="4"/>
        <v>42570</v>
      </c>
    </row>
    <row r="106" spans="1:5" x14ac:dyDescent="0.25">
      <c r="A106" t="str">
        <f t="shared" si="5"/>
        <v>006f02700b823efb</v>
      </c>
      <c r="B106" s="36" t="str">
        <f t="shared" si="6"/>
        <v>19/07/16</v>
      </c>
      <c r="C106" t="str">
        <f t="shared" si="7"/>
        <v>14:10:00</v>
      </c>
      <c r="D106" s="5" t="s">
        <v>5574</v>
      </c>
      <c r="E106" s="5">
        <f t="shared" si="4"/>
        <v>42570</v>
      </c>
    </row>
    <row r="107" spans="1:5" x14ac:dyDescent="0.25">
      <c r="A107" t="str">
        <f t="shared" si="5"/>
        <v>006f02700b823efb</v>
      </c>
      <c r="B107" s="36" t="str">
        <f t="shared" si="6"/>
        <v>19/07/16</v>
      </c>
      <c r="C107" t="str">
        <f t="shared" si="7"/>
        <v>14:10:00</v>
      </c>
      <c r="D107" s="5" t="s">
        <v>5574</v>
      </c>
      <c r="E107" s="5">
        <f t="shared" si="4"/>
        <v>42570</v>
      </c>
    </row>
    <row r="108" spans="1:5" x14ac:dyDescent="0.25">
      <c r="A108" t="str">
        <f t="shared" si="5"/>
        <v>006f02700b823efb</v>
      </c>
      <c r="B108" s="36" t="str">
        <f t="shared" si="6"/>
        <v>19/07/16</v>
      </c>
      <c r="C108" t="str">
        <f t="shared" si="7"/>
        <v>14:10:00</v>
      </c>
      <c r="D108" s="5" t="s">
        <v>5574</v>
      </c>
      <c r="E108" s="5">
        <f t="shared" si="4"/>
        <v>42570</v>
      </c>
    </row>
    <row r="109" spans="1:5" x14ac:dyDescent="0.25">
      <c r="A109" t="str">
        <f t="shared" si="5"/>
        <v>006f02700b823efb</v>
      </c>
      <c r="B109" s="36" t="str">
        <f t="shared" si="6"/>
        <v>19/07/16</v>
      </c>
      <c r="C109" t="str">
        <f t="shared" si="7"/>
        <v>14:10:00</v>
      </c>
      <c r="D109" s="5" t="s">
        <v>5574</v>
      </c>
      <c r="E109" s="5">
        <f t="shared" si="4"/>
        <v>42570</v>
      </c>
    </row>
    <row r="110" spans="1:5" x14ac:dyDescent="0.25">
      <c r="A110" t="str">
        <f t="shared" si="5"/>
        <v>006f02700b823efb</v>
      </c>
      <c r="B110" s="36" t="str">
        <f t="shared" si="6"/>
        <v>19/07/16</v>
      </c>
      <c r="C110" t="str">
        <f t="shared" si="7"/>
        <v>14:10:00</v>
      </c>
      <c r="D110" s="5" t="s">
        <v>5574</v>
      </c>
      <c r="E110" s="5">
        <f t="shared" si="4"/>
        <v>42570</v>
      </c>
    </row>
    <row r="111" spans="1:5" x14ac:dyDescent="0.25">
      <c r="A111" t="str">
        <f t="shared" si="5"/>
        <v>006f02700b823efb</v>
      </c>
      <c r="B111" s="36" t="str">
        <f t="shared" si="6"/>
        <v>19/07/16</v>
      </c>
      <c r="C111" t="str">
        <f t="shared" si="7"/>
        <v>14:10:00</v>
      </c>
      <c r="D111" s="5" t="s">
        <v>5574</v>
      </c>
      <c r="E111" s="5">
        <f t="shared" si="4"/>
        <v>42570</v>
      </c>
    </row>
    <row r="112" spans="1:5" x14ac:dyDescent="0.25">
      <c r="A112" t="str">
        <f t="shared" si="5"/>
        <v>006f02700b823efb</v>
      </c>
      <c r="B112" s="36" t="str">
        <f t="shared" si="6"/>
        <v>19/07/16</v>
      </c>
      <c r="C112" t="str">
        <f t="shared" si="7"/>
        <v>14:10:00</v>
      </c>
      <c r="D112" s="5" t="s">
        <v>5574</v>
      </c>
      <c r="E112" s="5">
        <f t="shared" si="4"/>
        <v>42570</v>
      </c>
    </row>
    <row r="113" spans="1:5" x14ac:dyDescent="0.25">
      <c r="A113" t="str">
        <f t="shared" si="5"/>
        <v>006f02700b823efb</v>
      </c>
      <c r="B113" s="36" t="str">
        <f t="shared" si="6"/>
        <v>19/07/16</v>
      </c>
      <c r="C113" t="str">
        <f t="shared" si="7"/>
        <v>14:10:00</v>
      </c>
      <c r="D113" s="5" t="s">
        <v>5574</v>
      </c>
      <c r="E113" s="5">
        <f t="shared" si="4"/>
        <v>42570</v>
      </c>
    </row>
    <row r="114" spans="1:5" x14ac:dyDescent="0.25">
      <c r="A114" t="str">
        <f t="shared" si="5"/>
        <v>006f02700b823efb</v>
      </c>
      <c r="B114" s="36" t="str">
        <f t="shared" si="6"/>
        <v>19/07/16</v>
      </c>
      <c r="C114" t="str">
        <f t="shared" si="7"/>
        <v>14:10:00</v>
      </c>
      <c r="D114" s="5" t="s">
        <v>5574</v>
      </c>
      <c r="E114" s="5">
        <f t="shared" si="4"/>
        <v>42570</v>
      </c>
    </row>
    <row r="115" spans="1:5" x14ac:dyDescent="0.25">
      <c r="A115" t="str">
        <f t="shared" si="5"/>
        <v>006f02700b823efb</v>
      </c>
      <c r="B115" s="36" t="str">
        <f t="shared" si="6"/>
        <v>19/07/16</v>
      </c>
      <c r="C115" t="str">
        <f t="shared" si="7"/>
        <v>14:10:00</v>
      </c>
      <c r="D115" s="5" t="s">
        <v>5574</v>
      </c>
      <c r="E115" s="5">
        <f t="shared" si="4"/>
        <v>42570</v>
      </c>
    </row>
    <row r="116" spans="1:5" x14ac:dyDescent="0.25">
      <c r="A116" t="str">
        <f t="shared" si="5"/>
        <v>006f02700b823efb</v>
      </c>
      <c r="B116" s="36" t="str">
        <f t="shared" si="6"/>
        <v>19/07/16</v>
      </c>
      <c r="C116" t="str">
        <f t="shared" si="7"/>
        <v>14:10:00</v>
      </c>
      <c r="D116" s="5" t="s">
        <v>5574</v>
      </c>
      <c r="E116" s="5">
        <f t="shared" si="4"/>
        <v>42570</v>
      </c>
    </row>
    <row r="117" spans="1:5" x14ac:dyDescent="0.25">
      <c r="A117" t="str">
        <f t="shared" si="5"/>
        <v>006f02700b823efb</v>
      </c>
      <c r="B117" s="36" t="str">
        <f t="shared" si="6"/>
        <v>19/07/16</v>
      </c>
      <c r="C117" t="str">
        <f t="shared" si="7"/>
        <v>14:10:00</v>
      </c>
      <c r="D117" s="5" t="s">
        <v>5574</v>
      </c>
      <c r="E117" s="5">
        <f t="shared" ref="E117:E180" si="8">VALUE(B117)</f>
        <v>42570</v>
      </c>
    </row>
    <row r="118" spans="1:5" x14ac:dyDescent="0.25">
      <c r="A118" t="str">
        <f t="shared" si="5"/>
        <v>006f02700b823efb</v>
      </c>
      <c r="B118" s="36" t="str">
        <f t="shared" si="6"/>
        <v>19/07/16</v>
      </c>
      <c r="C118" t="str">
        <f t="shared" si="7"/>
        <v>14:10:00</v>
      </c>
      <c r="D118" s="5" t="s">
        <v>5574</v>
      </c>
      <c r="E118" s="5">
        <f t="shared" si="8"/>
        <v>42570</v>
      </c>
    </row>
    <row r="119" spans="1:5" x14ac:dyDescent="0.25">
      <c r="A119" t="str">
        <f t="shared" si="5"/>
        <v>006f02700b823efb</v>
      </c>
      <c r="B119" s="36" t="str">
        <f t="shared" si="6"/>
        <v>19/07/16</v>
      </c>
      <c r="C119" t="str">
        <f t="shared" si="7"/>
        <v>14:10:00</v>
      </c>
      <c r="D119" s="5" t="s">
        <v>5574</v>
      </c>
      <c r="E119" s="5">
        <f t="shared" si="8"/>
        <v>42570</v>
      </c>
    </row>
    <row r="120" spans="1:5" x14ac:dyDescent="0.25">
      <c r="A120" t="str">
        <f t="shared" si="5"/>
        <v>006f02700b823efb</v>
      </c>
      <c r="B120" s="36" t="str">
        <f t="shared" si="6"/>
        <v>19/07/16</v>
      </c>
      <c r="C120" t="str">
        <f t="shared" si="7"/>
        <v>14:10:00</v>
      </c>
      <c r="D120" s="5" t="s">
        <v>5574</v>
      </c>
      <c r="E120" s="5">
        <f t="shared" si="8"/>
        <v>42570</v>
      </c>
    </row>
    <row r="121" spans="1:5" x14ac:dyDescent="0.25">
      <c r="A121" t="str">
        <f t="shared" si="5"/>
        <v>006f02700b823efb</v>
      </c>
      <c r="B121" s="36" t="str">
        <f t="shared" si="6"/>
        <v>19/07/16</v>
      </c>
      <c r="C121" t="str">
        <f t="shared" si="7"/>
        <v>14:10:00</v>
      </c>
      <c r="D121" s="5" t="s">
        <v>5574</v>
      </c>
      <c r="E121" s="5">
        <f t="shared" si="8"/>
        <v>42570</v>
      </c>
    </row>
    <row r="122" spans="1:5" x14ac:dyDescent="0.25">
      <c r="A122" t="str">
        <f t="shared" si="5"/>
        <v>006f02700b823efb</v>
      </c>
      <c r="B122" s="36" t="str">
        <f t="shared" si="6"/>
        <v>19/07/16</v>
      </c>
      <c r="C122" t="str">
        <f t="shared" si="7"/>
        <v>14:10:00</v>
      </c>
      <c r="D122" s="5" t="s">
        <v>5574</v>
      </c>
      <c r="E122" s="5">
        <f t="shared" si="8"/>
        <v>42570</v>
      </c>
    </row>
    <row r="123" spans="1:5" x14ac:dyDescent="0.25">
      <c r="A123" t="str">
        <f t="shared" si="5"/>
        <v>006f02700b823efb</v>
      </c>
      <c r="B123" s="36" t="str">
        <f t="shared" si="6"/>
        <v>19/07/16</v>
      </c>
      <c r="C123" t="str">
        <f t="shared" si="7"/>
        <v>14:10:00</v>
      </c>
      <c r="D123" s="5" t="s">
        <v>5574</v>
      </c>
      <c r="E123" s="5">
        <f t="shared" si="8"/>
        <v>42570</v>
      </c>
    </row>
    <row r="124" spans="1:5" x14ac:dyDescent="0.25">
      <c r="A124" t="str">
        <f t="shared" si="5"/>
        <v>006f02700b823efb</v>
      </c>
      <c r="B124" s="36" t="str">
        <f t="shared" si="6"/>
        <v>19/07/16</v>
      </c>
      <c r="C124" t="str">
        <f t="shared" si="7"/>
        <v>14:10:00</v>
      </c>
      <c r="D124" s="5" t="s">
        <v>5574</v>
      </c>
      <c r="E124" s="5">
        <f t="shared" si="8"/>
        <v>42570</v>
      </c>
    </row>
    <row r="125" spans="1:5" x14ac:dyDescent="0.25">
      <c r="A125" t="str">
        <f t="shared" si="5"/>
        <v>006f02700b823efb</v>
      </c>
      <c r="B125" s="36" t="str">
        <f t="shared" si="6"/>
        <v>19/07/16</v>
      </c>
      <c r="C125" t="str">
        <f t="shared" si="7"/>
        <v>14:10:00</v>
      </c>
      <c r="D125" s="5" t="s">
        <v>5574</v>
      </c>
      <c r="E125" s="5">
        <f t="shared" si="8"/>
        <v>42570</v>
      </c>
    </row>
    <row r="126" spans="1:5" x14ac:dyDescent="0.25">
      <c r="A126" t="str">
        <f t="shared" si="5"/>
        <v>006f02700b823efb</v>
      </c>
      <c r="B126" s="36" t="str">
        <f t="shared" si="6"/>
        <v>19/07/16</v>
      </c>
      <c r="C126" t="str">
        <f t="shared" si="7"/>
        <v>14:10:00</v>
      </c>
      <c r="D126" s="5" t="s">
        <v>5574</v>
      </c>
      <c r="E126" s="5">
        <f t="shared" si="8"/>
        <v>42570</v>
      </c>
    </row>
    <row r="127" spans="1:5" x14ac:dyDescent="0.25">
      <c r="A127" t="str">
        <f t="shared" si="5"/>
        <v>006f02700b823efb</v>
      </c>
      <c r="B127" s="36" t="str">
        <f t="shared" si="6"/>
        <v>19/07/16</v>
      </c>
      <c r="C127" t="str">
        <f t="shared" si="7"/>
        <v>14:10:00</v>
      </c>
      <c r="D127" s="5" t="s">
        <v>5574</v>
      </c>
      <c r="E127" s="5">
        <f t="shared" si="8"/>
        <v>42570</v>
      </c>
    </row>
    <row r="128" spans="1:5" x14ac:dyDescent="0.25">
      <c r="A128" t="str">
        <f t="shared" si="5"/>
        <v>006f02700b823efb</v>
      </c>
      <c r="B128" s="36" t="str">
        <f t="shared" si="6"/>
        <v>19/07/16</v>
      </c>
      <c r="C128" t="str">
        <f t="shared" si="7"/>
        <v>14:10:00</v>
      </c>
      <c r="D128" s="5" t="s">
        <v>5574</v>
      </c>
      <c r="E128" s="5">
        <f t="shared" si="8"/>
        <v>42570</v>
      </c>
    </row>
    <row r="129" spans="1:5" x14ac:dyDescent="0.25">
      <c r="A129" t="str">
        <f t="shared" si="5"/>
        <v>006f02700b823efb</v>
      </c>
      <c r="B129" s="36" t="str">
        <f t="shared" si="6"/>
        <v>19/07/16</v>
      </c>
      <c r="C129" t="str">
        <f t="shared" si="7"/>
        <v>14:10:00</v>
      </c>
      <c r="D129" s="5" t="s">
        <v>5574</v>
      </c>
      <c r="E129" s="5">
        <f t="shared" si="8"/>
        <v>42570</v>
      </c>
    </row>
    <row r="130" spans="1:5" x14ac:dyDescent="0.25">
      <c r="A130" t="str">
        <f t="shared" si="5"/>
        <v>006f02700b823efb</v>
      </c>
      <c r="B130" s="36" t="str">
        <f t="shared" si="6"/>
        <v>19/07/16</v>
      </c>
      <c r="C130" t="str">
        <f t="shared" si="7"/>
        <v>14:10:00</v>
      </c>
      <c r="D130" s="5" t="s">
        <v>5574</v>
      </c>
      <c r="E130" s="5">
        <f t="shared" si="8"/>
        <v>42570</v>
      </c>
    </row>
    <row r="131" spans="1:5" x14ac:dyDescent="0.25">
      <c r="A131" t="str">
        <f t="shared" ref="A131:A194" si="9">MID(D131,1,16)</f>
        <v>006f02700b823efb</v>
      </c>
      <c r="B131" s="36" t="str">
        <f t="shared" ref="B131:B194" si="10">IF(MID(D131,24,1)="/",MID(D131,22,8),MID(D131,24,1))</f>
        <v>19/07/16</v>
      </c>
      <c r="C131" t="str">
        <f t="shared" ref="C131:C194" si="11">IF(MID(D131,24,1)="/",MID(D131,31,8),MID(D131,24,1))</f>
        <v>14:10:00</v>
      </c>
      <c r="D131" s="5" t="s">
        <v>5574</v>
      </c>
      <c r="E131" s="5">
        <f t="shared" si="8"/>
        <v>42570</v>
      </c>
    </row>
    <row r="132" spans="1:5" x14ac:dyDescent="0.25">
      <c r="A132" t="str">
        <f t="shared" si="9"/>
        <v>006f02700b823efb</v>
      </c>
      <c r="B132" s="36" t="str">
        <f t="shared" si="10"/>
        <v>19/07/16</v>
      </c>
      <c r="C132" t="str">
        <f t="shared" si="11"/>
        <v>14:10:00</v>
      </c>
      <c r="D132" s="5" t="s">
        <v>5574</v>
      </c>
      <c r="E132" s="5">
        <f t="shared" si="8"/>
        <v>42570</v>
      </c>
    </row>
    <row r="133" spans="1:5" x14ac:dyDescent="0.25">
      <c r="A133" t="str">
        <f t="shared" si="9"/>
        <v>006f02700b823efb</v>
      </c>
      <c r="B133" s="36" t="str">
        <f t="shared" si="10"/>
        <v>19/07/16</v>
      </c>
      <c r="C133" t="str">
        <f t="shared" si="11"/>
        <v>14:10:00</v>
      </c>
      <c r="D133" s="5" t="s">
        <v>5574</v>
      </c>
      <c r="E133" s="5">
        <f t="shared" si="8"/>
        <v>42570</v>
      </c>
    </row>
    <row r="134" spans="1:5" x14ac:dyDescent="0.25">
      <c r="A134" t="str">
        <f t="shared" si="9"/>
        <v>006f02700b823efb</v>
      </c>
      <c r="B134" s="36" t="str">
        <f t="shared" si="10"/>
        <v>19/07/16</v>
      </c>
      <c r="C134" t="str">
        <f t="shared" si="11"/>
        <v>14:10:00</v>
      </c>
      <c r="D134" s="5" t="s">
        <v>5574</v>
      </c>
      <c r="E134" s="5">
        <f t="shared" si="8"/>
        <v>42570</v>
      </c>
    </row>
    <row r="135" spans="1:5" x14ac:dyDescent="0.25">
      <c r="A135" t="str">
        <f t="shared" si="9"/>
        <v>006f02700b823efb</v>
      </c>
      <c r="B135" s="36" t="str">
        <f t="shared" si="10"/>
        <v>19/07/16</v>
      </c>
      <c r="C135" t="str">
        <f t="shared" si="11"/>
        <v>14:10:00</v>
      </c>
      <c r="D135" s="5" t="s">
        <v>5574</v>
      </c>
      <c r="E135" s="5">
        <f t="shared" si="8"/>
        <v>42570</v>
      </c>
    </row>
    <row r="136" spans="1:5" x14ac:dyDescent="0.25">
      <c r="A136" t="str">
        <f t="shared" si="9"/>
        <v>006f02700b823efb</v>
      </c>
      <c r="B136" s="36" t="str">
        <f t="shared" si="10"/>
        <v>19/07/16</v>
      </c>
      <c r="C136" t="str">
        <f t="shared" si="11"/>
        <v>14:10:00</v>
      </c>
      <c r="D136" s="5" t="s">
        <v>5574</v>
      </c>
      <c r="E136" s="5">
        <f t="shared" si="8"/>
        <v>42570</v>
      </c>
    </row>
    <row r="137" spans="1:5" x14ac:dyDescent="0.25">
      <c r="A137" t="str">
        <f t="shared" si="9"/>
        <v>006f02700b823efb</v>
      </c>
      <c r="B137" s="36" t="str">
        <f t="shared" si="10"/>
        <v>19/07/16</v>
      </c>
      <c r="C137" t="str">
        <f t="shared" si="11"/>
        <v>14:10:00</v>
      </c>
      <c r="D137" s="5" t="s">
        <v>5574</v>
      </c>
      <c r="E137" s="5">
        <f t="shared" si="8"/>
        <v>42570</v>
      </c>
    </row>
    <row r="138" spans="1:5" x14ac:dyDescent="0.25">
      <c r="A138" t="str">
        <f t="shared" si="9"/>
        <v>006f02700b823efb</v>
      </c>
      <c r="B138" s="36" t="str">
        <f t="shared" si="10"/>
        <v>19/07/16</v>
      </c>
      <c r="C138" t="str">
        <f t="shared" si="11"/>
        <v>14:10:00</v>
      </c>
      <c r="D138" s="5" t="s">
        <v>5574</v>
      </c>
      <c r="E138" s="5">
        <f t="shared" si="8"/>
        <v>42570</v>
      </c>
    </row>
    <row r="139" spans="1:5" x14ac:dyDescent="0.25">
      <c r="A139" t="str">
        <f t="shared" si="9"/>
        <v>006f02700b823efb</v>
      </c>
      <c r="B139" s="36" t="str">
        <f t="shared" si="10"/>
        <v>19/07/16</v>
      </c>
      <c r="C139" t="str">
        <f t="shared" si="11"/>
        <v>14:10:00</v>
      </c>
      <c r="D139" s="5" t="s">
        <v>5574</v>
      </c>
      <c r="E139" s="5">
        <f t="shared" si="8"/>
        <v>42570</v>
      </c>
    </row>
    <row r="140" spans="1:5" x14ac:dyDescent="0.25">
      <c r="A140" t="str">
        <f t="shared" si="9"/>
        <v>006f02700b823efb</v>
      </c>
      <c r="B140" s="36" t="str">
        <f t="shared" si="10"/>
        <v>19/07/16</v>
      </c>
      <c r="C140" t="str">
        <f t="shared" si="11"/>
        <v>14:10:00</v>
      </c>
      <c r="D140" s="5" t="s">
        <v>5574</v>
      </c>
      <c r="E140" s="5">
        <f t="shared" si="8"/>
        <v>42570</v>
      </c>
    </row>
    <row r="141" spans="1:5" x14ac:dyDescent="0.25">
      <c r="A141" t="str">
        <f t="shared" si="9"/>
        <v>006f02700b823efb</v>
      </c>
      <c r="B141" s="36" t="str">
        <f t="shared" si="10"/>
        <v>19/07/16</v>
      </c>
      <c r="C141" t="str">
        <f t="shared" si="11"/>
        <v>14:10:00</v>
      </c>
      <c r="D141" s="5" t="s">
        <v>5574</v>
      </c>
      <c r="E141" s="5">
        <f t="shared" si="8"/>
        <v>42570</v>
      </c>
    </row>
    <row r="142" spans="1:5" x14ac:dyDescent="0.25">
      <c r="A142" t="str">
        <f t="shared" si="9"/>
        <v>006f02700b823efb</v>
      </c>
      <c r="B142" s="36" t="str">
        <f t="shared" si="10"/>
        <v>19/07/16</v>
      </c>
      <c r="C142" t="str">
        <f t="shared" si="11"/>
        <v>14:10:00</v>
      </c>
      <c r="D142" s="5" t="s">
        <v>5574</v>
      </c>
      <c r="E142" s="5">
        <f t="shared" si="8"/>
        <v>42570</v>
      </c>
    </row>
    <row r="143" spans="1:5" x14ac:dyDescent="0.25">
      <c r="A143" t="str">
        <f t="shared" si="9"/>
        <v>006f02700b823efb</v>
      </c>
      <c r="B143" s="36" t="str">
        <f t="shared" si="10"/>
        <v>19/07/16</v>
      </c>
      <c r="C143" t="str">
        <f t="shared" si="11"/>
        <v>14:10:00</v>
      </c>
      <c r="D143" s="5" t="s">
        <v>5574</v>
      </c>
      <c r="E143" s="5">
        <f t="shared" si="8"/>
        <v>42570</v>
      </c>
    </row>
    <row r="144" spans="1:5" x14ac:dyDescent="0.25">
      <c r="A144" t="str">
        <f t="shared" si="9"/>
        <v>006f02700b823efb</v>
      </c>
      <c r="B144" s="36" t="str">
        <f t="shared" si="10"/>
        <v>19/07/16</v>
      </c>
      <c r="C144" t="str">
        <f t="shared" si="11"/>
        <v>14:10:00</v>
      </c>
      <c r="D144" s="5" t="s">
        <v>5574</v>
      </c>
      <c r="E144" s="5">
        <f t="shared" si="8"/>
        <v>42570</v>
      </c>
    </row>
    <row r="145" spans="1:5" x14ac:dyDescent="0.25">
      <c r="A145" t="str">
        <f t="shared" si="9"/>
        <v>006f02700b823efb</v>
      </c>
      <c r="B145" s="36" t="str">
        <f t="shared" si="10"/>
        <v>19/07/16</v>
      </c>
      <c r="C145" t="str">
        <f t="shared" si="11"/>
        <v>14:10:00</v>
      </c>
      <c r="D145" s="5" t="s">
        <v>5574</v>
      </c>
      <c r="E145" s="5">
        <f t="shared" si="8"/>
        <v>42570</v>
      </c>
    </row>
    <row r="146" spans="1:5" x14ac:dyDescent="0.25">
      <c r="A146" t="str">
        <f t="shared" si="9"/>
        <v>006f02700b823efb</v>
      </c>
      <c r="B146" s="36" t="str">
        <f t="shared" si="10"/>
        <v>19/07/16</v>
      </c>
      <c r="C146" t="str">
        <f t="shared" si="11"/>
        <v>14:10:00</v>
      </c>
      <c r="D146" s="5" t="s">
        <v>5574</v>
      </c>
      <c r="E146" s="5">
        <f t="shared" si="8"/>
        <v>42570</v>
      </c>
    </row>
    <row r="147" spans="1:5" x14ac:dyDescent="0.25">
      <c r="A147" t="str">
        <f t="shared" si="9"/>
        <v>006f02700b823efb</v>
      </c>
      <c r="B147" s="36" t="str">
        <f t="shared" si="10"/>
        <v>19/07/16</v>
      </c>
      <c r="C147" t="str">
        <f t="shared" si="11"/>
        <v>14:10:00</v>
      </c>
      <c r="D147" s="5" t="s">
        <v>5574</v>
      </c>
      <c r="E147" s="5">
        <f t="shared" si="8"/>
        <v>42570</v>
      </c>
    </row>
    <row r="148" spans="1:5" x14ac:dyDescent="0.25">
      <c r="A148" t="str">
        <f t="shared" si="9"/>
        <v>006f02700b823efb</v>
      </c>
      <c r="B148" s="36" t="str">
        <f t="shared" si="10"/>
        <v>19/07/16</v>
      </c>
      <c r="C148" t="str">
        <f t="shared" si="11"/>
        <v>14:10:00</v>
      </c>
      <c r="D148" s="5" t="s">
        <v>5574</v>
      </c>
      <c r="E148" s="5">
        <f t="shared" si="8"/>
        <v>42570</v>
      </c>
    </row>
    <row r="149" spans="1:5" x14ac:dyDescent="0.25">
      <c r="A149" t="str">
        <f t="shared" si="9"/>
        <v>006f02700b823efb</v>
      </c>
      <c r="B149" s="36" t="str">
        <f t="shared" si="10"/>
        <v>19/07/16</v>
      </c>
      <c r="C149" t="str">
        <f t="shared" si="11"/>
        <v>14:10:00</v>
      </c>
      <c r="D149" s="5" t="s">
        <v>5574</v>
      </c>
      <c r="E149" s="5">
        <f t="shared" si="8"/>
        <v>42570</v>
      </c>
    </row>
    <row r="150" spans="1:5" x14ac:dyDescent="0.25">
      <c r="A150" t="str">
        <f t="shared" si="9"/>
        <v>006f02700b823efb</v>
      </c>
      <c r="B150" s="36" t="str">
        <f t="shared" si="10"/>
        <v>19/07/16</v>
      </c>
      <c r="C150" t="str">
        <f t="shared" si="11"/>
        <v>14:10:00</v>
      </c>
      <c r="D150" s="5" t="s">
        <v>5574</v>
      </c>
      <c r="E150" s="5">
        <f t="shared" si="8"/>
        <v>42570</v>
      </c>
    </row>
    <row r="151" spans="1:5" x14ac:dyDescent="0.25">
      <c r="A151" t="str">
        <f t="shared" si="9"/>
        <v>006f02700b823efb</v>
      </c>
      <c r="B151" s="36" t="str">
        <f t="shared" si="10"/>
        <v>19/07/16</v>
      </c>
      <c r="C151" t="str">
        <f t="shared" si="11"/>
        <v>14:10:00</v>
      </c>
      <c r="D151" s="5" t="s">
        <v>5574</v>
      </c>
      <c r="E151" s="5">
        <f t="shared" si="8"/>
        <v>42570</v>
      </c>
    </row>
    <row r="152" spans="1:5" x14ac:dyDescent="0.25">
      <c r="A152" t="str">
        <f t="shared" si="9"/>
        <v>006f02700b823efb</v>
      </c>
      <c r="B152" s="36" t="str">
        <f t="shared" si="10"/>
        <v>19/07/16</v>
      </c>
      <c r="C152" t="str">
        <f t="shared" si="11"/>
        <v>14:10:00</v>
      </c>
      <c r="D152" s="5" t="s">
        <v>5574</v>
      </c>
      <c r="E152" s="5">
        <f t="shared" si="8"/>
        <v>42570</v>
      </c>
    </row>
    <row r="153" spans="1:5" x14ac:dyDescent="0.25">
      <c r="A153" t="str">
        <f t="shared" si="9"/>
        <v>006f02700b823efb</v>
      </c>
      <c r="B153" s="36" t="str">
        <f t="shared" si="10"/>
        <v>19/07/16</v>
      </c>
      <c r="C153" t="str">
        <f t="shared" si="11"/>
        <v>14:10:00</v>
      </c>
      <c r="D153" s="5" t="s">
        <v>5574</v>
      </c>
      <c r="E153" s="5">
        <f t="shared" si="8"/>
        <v>42570</v>
      </c>
    </row>
    <row r="154" spans="1:5" x14ac:dyDescent="0.25">
      <c r="A154" t="str">
        <f t="shared" si="9"/>
        <v>006f02700b823efb</v>
      </c>
      <c r="B154" s="36" t="str">
        <f t="shared" si="10"/>
        <v>19/07/16</v>
      </c>
      <c r="C154" t="str">
        <f t="shared" si="11"/>
        <v>14:10:00</v>
      </c>
      <c r="D154" s="5" t="s">
        <v>5574</v>
      </c>
      <c r="E154" s="5">
        <f t="shared" si="8"/>
        <v>42570</v>
      </c>
    </row>
    <row r="155" spans="1:5" x14ac:dyDescent="0.25">
      <c r="A155" t="str">
        <f t="shared" si="9"/>
        <v>006f02700b823efb</v>
      </c>
      <c r="B155" s="36" t="str">
        <f t="shared" si="10"/>
        <v>19/07/16</v>
      </c>
      <c r="C155" t="str">
        <f t="shared" si="11"/>
        <v>14:10:00</v>
      </c>
      <c r="D155" s="5" t="s">
        <v>5574</v>
      </c>
      <c r="E155" s="5">
        <f t="shared" si="8"/>
        <v>42570</v>
      </c>
    </row>
    <row r="156" spans="1:5" x14ac:dyDescent="0.25">
      <c r="A156" t="str">
        <f t="shared" si="9"/>
        <v>006f02700b823efb</v>
      </c>
      <c r="B156" s="36" t="str">
        <f t="shared" si="10"/>
        <v>19/07/16</v>
      </c>
      <c r="C156" t="str">
        <f t="shared" si="11"/>
        <v>14:10:00</v>
      </c>
      <c r="D156" s="5" t="s">
        <v>5574</v>
      </c>
      <c r="E156" s="5">
        <f t="shared" si="8"/>
        <v>42570</v>
      </c>
    </row>
    <row r="157" spans="1:5" x14ac:dyDescent="0.25">
      <c r="A157" t="str">
        <f t="shared" si="9"/>
        <v>006f02700b823efb</v>
      </c>
      <c r="B157" s="36" t="str">
        <f t="shared" si="10"/>
        <v>19/07/16</v>
      </c>
      <c r="C157" t="str">
        <f t="shared" si="11"/>
        <v>14:10:00</v>
      </c>
      <c r="D157" s="5" t="s">
        <v>5574</v>
      </c>
      <c r="E157" s="5">
        <f t="shared" si="8"/>
        <v>42570</v>
      </c>
    </row>
    <row r="158" spans="1:5" x14ac:dyDescent="0.25">
      <c r="A158" t="str">
        <f t="shared" si="9"/>
        <v>006f02700b823efb</v>
      </c>
      <c r="B158" s="36" t="str">
        <f t="shared" si="10"/>
        <v>19/07/16</v>
      </c>
      <c r="C158" t="str">
        <f t="shared" si="11"/>
        <v>14:10:00</v>
      </c>
      <c r="D158" s="5" t="s">
        <v>5574</v>
      </c>
      <c r="E158" s="5">
        <f t="shared" si="8"/>
        <v>42570</v>
      </c>
    </row>
    <row r="159" spans="1:5" x14ac:dyDescent="0.25">
      <c r="A159" t="str">
        <f t="shared" si="9"/>
        <v>006f02700b823efb</v>
      </c>
      <c r="B159" s="36" t="str">
        <f t="shared" si="10"/>
        <v>19/07/16</v>
      </c>
      <c r="C159" t="str">
        <f t="shared" si="11"/>
        <v>14:10:00</v>
      </c>
      <c r="D159" s="5" t="s">
        <v>5574</v>
      </c>
      <c r="E159" s="5">
        <f t="shared" si="8"/>
        <v>42570</v>
      </c>
    </row>
    <row r="160" spans="1:5" x14ac:dyDescent="0.25">
      <c r="A160" t="str">
        <f t="shared" si="9"/>
        <v>006f02700b823efb</v>
      </c>
      <c r="B160" s="36" t="str">
        <f t="shared" si="10"/>
        <v>19/07/16</v>
      </c>
      <c r="C160" t="str">
        <f t="shared" si="11"/>
        <v>14:10:00</v>
      </c>
      <c r="D160" s="5" t="s">
        <v>5574</v>
      </c>
      <c r="E160" s="5">
        <f t="shared" si="8"/>
        <v>42570</v>
      </c>
    </row>
    <row r="161" spans="1:5" x14ac:dyDescent="0.25">
      <c r="A161" t="str">
        <f t="shared" si="9"/>
        <v>006f02700b823efb</v>
      </c>
      <c r="B161" s="36" t="str">
        <f t="shared" si="10"/>
        <v>19/07/16</v>
      </c>
      <c r="C161" t="str">
        <f t="shared" si="11"/>
        <v>14:10:00</v>
      </c>
      <c r="D161" s="5" t="s">
        <v>5574</v>
      </c>
      <c r="E161" s="5">
        <f t="shared" si="8"/>
        <v>42570</v>
      </c>
    </row>
    <row r="162" spans="1:5" x14ac:dyDescent="0.25">
      <c r="A162" t="str">
        <f t="shared" si="9"/>
        <v>006f02700b823efb</v>
      </c>
      <c r="B162" s="36" t="str">
        <f t="shared" si="10"/>
        <v>19/07/16</v>
      </c>
      <c r="C162" t="str">
        <f t="shared" si="11"/>
        <v>14:10:00</v>
      </c>
      <c r="D162" s="5" t="s">
        <v>5574</v>
      </c>
      <c r="E162" s="5">
        <f t="shared" si="8"/>
        <v>42570</v>
      </c>
    </row>
    <row r="163" spans="1:5" x14ac:dyDescent="0.25">
      <c r="A163" t="str">
        <f t="shared" si="9"/>
        <v>006f02700b823efb</v>
      </c>
      <c r="B163" s="36" t="str">
        <f t="shared" si="10"/>
        <v>19/07/16</v>
      </c>
      <c r="C163" t="str">
        <f t="shared" si="11"/>
        <v>14:10:00</v>
      </c>
      <c r="D163" s="5" t="s">
        <v>5574</v>
      </c>
      <c r="E163" s="5">
        <f t="shared" si="8"/>
        <v>42570</v>
      </c>
    </row>
    <row r="164" spans="1:5" x14ac:dyDescent="0.25">
      <c r="A164" t="str">
        <f t="shared" si="9"/>
        <v>006f02700b823efb</v>
      </c>
      <c r="B164" s="36" t="str">
        <f t="shared" si="10"/>
        <v>19/07/16</v>
      </c>
      <c r="C164" t="str">
        <f t="shared" si="11"/>
        <v>14:10:00</v>
      </c>
      <c r="D164" s="5" t="s">
        <v>5574</v>
      </c>
      <c r="E164" s="5">
        <f t="shared" si="8"/>
        <v>42570</v>
      </c>
    </row>
    <row r="165" spans="1:5" x14ac:dyDescent="0.25">
      <c r="A165" t="str">
        <f t="shared" si="9"/>
        <v>006f02700b823efb</v>
      </c>
      <c r="B165" s="36" t="str">
        <f t="shared" si="10"/>
        <v>20/07/16</v>
      </c>
      <c r="C165" t="str">
        <f t="shared" si="11"/>
        <v>14:10:00</v>
      </c>
      <c r="D165" s="5" t="s">
        <v>5575</v>
      </c>
      <c r="E165" s="5">
        <f t="shared" si="8"/>
        <v>42571</v>
      </c>
    </row>
    <row r="166" spans="1:5" x14ac:dyDescent="0.25">
      <c r="A166" t="str">
        <f t="shared" si="9"/>
        <v>006f02700b823efb</v>
      </c>
      <c r="B166" s="36" t="str">
        <f t="shared" si="10"/>
        <v>20/07/16</v>
      </c>
      <c r="C166" t="str">
        <f t="shared" si="11"/>
        <v>14:10:00</v>
      </c>
      <c r="D166" s="5" t="s">
        <v>5575</v>
      </c>
      <c r="E166" s="5">
        <f t="shared" si="8"/>
        <v>42571</v>
      </c>
    </row>
    <row r="167" spans="1:5" x14ac:dyDescent="0.25">
      <c r="A167" t="str">
        <f t="shared" si="9"/>
        <v>006f02700b823efb</v>
      </c>
      <c r="B167" s="36" t="str">
        <f t="shared" si="10"/>
        <v>20/07/16</v>
      </c>
      <c r="C167" t="str">
        <f t="shared" si="11"/>
        <v>14:10:00</v>
      </c>
      <c r="D167" s="5" t="s">
        <v>5575</v>
      </c>
      <c r="E167" s="5">
        <f t="shared" si="8"/>
        <v>42571</v>
      </c>
    </row>
    <row r="168" spans="1:5" x14ac:dyDescent="0.25">
      <c r="A168" t="str">
        <f t="shared" si="9"/>
        <v>006f02700b823efb</v>
      </c>
      <c r="B168" s="36" t="str">
        <f t="shared" si="10"/>
        <v>20/07/16</v>
      </c>
      <c r="C168" t="str">
        <f t="shared" si="11"/>
        <v>14:10:00</v>
      </c>
      <c r="D168" s="5" t="s">
        <v>5575</v>
      </c>
      <c r="E168" s="5">
        <f t="shared" si="8"/>
        <v>42571</v>
      </c>
    </row>
    <row r="169" spans="1:5" x14ac:dyDescent="0.25">
      <c r="A169" t="str">
        <f t="shared" si="9"/>
        <v>006f02700b823efb</v>
      </c>
      <c r="B169" s="36" t="str">
        <f t="shared" si="10"/>
        <v>20/07/16</v>
      </c>
      <c r="C169" t="str">
        <f t="shared" si="11"/>
        <v>14:10:00</v>
      </c>
      <c r="D169" s="5" t="s">
        <v>5575</v>
      </c>
      <c r="E169" s="5">
        <f t="shared" si="8"/>
        <v>42571</v>
      </c>
    </row>
    <row r="170" spans="1:5" x14ac:dyDescent="0.25">
      <c r="A170" t="str">
        <f t="shared" si="9"/>
        <v>006f02700b823efb</v>
      </c>
      <c r="B170" s="36" t="str">
        <f t="shared" si="10"/>
        <v>20/07/16</v>
      </c>
      <c r="C170" t="str">
        <f t="shared" si="11"/>
        <v>14:10:00</v>
      </c>
      <c r="D170" s="5" t="s">
        <v>5575</v>
      </c>
      <c r="E170" s="5">
        <f t="shared" si="8"/>
        <v>42571</v>
      </c>
    </row>
    <row r="171" spans="1:5" x14ac:dyDescent="0.25">
      <c r="A171" t="str">
        <f t="shared" si="9"/>
        <v>006f02700b823efb</v>
      </c>
      <c r="B171" s="36" t="str">
        <f t="shared" si="10"/>
        <v>20/07/16</v>
      </c>
      <c r="C171" t="str">
        <f t="shared" si="11"/>
        <v>14:10:00</v>
      </c>
      <c r="D171" s="5" t="s">
        <v>5575</v>
      </c>
      <c r="E171" s="5">
        <f t="shared" si="8"/>
        <v>42571</v>
      </c>
    </row>
    <row r="172" spans="1:5" x14ac:dyDescent="0.25">
      <c r="A172" t="str">
        <f t="shared" si="9"/>
        <v>006f02700b823efb</v>
      </c>
      <c r="B172" s="36" t="str">
        <f t="shared" si="10"/>
        <v>20/07/16</v>
      </c>
      <c r="C172" t="str">
        <f t="shared" si="11"/>
        <v>14:10:00</v>
      </c>
      <c r="D172" s="5" t="s">
        <v>5575</v>
      </c>
      <c r="E172" s="5">
        <f t="shared" si="8"/>
        <v>42571</v>
      </c>
    </row>
    <row r="173" spans="1:5" x14ac:dyDescent="0.25">
      <c r="A173" t="str">
        <f t="shared" si="9"/>
        <v>006f02700b823efb</v>
      </c>
      <c r="B173" s="36" t="str">
        <f t="shared" si="10"/>
        <v>20/07/16</v>
      </c>
      <c r="C173" t="str">
        <f t="shared" si="11"/>
        <v>14:10:00</v>
      </c>
      <c r="D173" s="5" t="s">
        <v>5575</v>
      </c>
      <c r="E173" s="5">
        <f t="shared" si="8"/>
        <v>42571</v>
      </c>
    </row>
    <row r="174" spans="1:5" x14ac:dyDescent="0.25">
      <c r="A174" t="str">
        <f t="shared" si="9"/>
        <v>006f02700b823efb</v>
      </c>
      <c r="B174" s="36" t="str">
        <f t="shared" si="10"/>
        <v>20/07/16</v>
      </c>
      <c r="C174" t="str">
        <f t="shared" si="11"/>
        <v>14:10:00</v>
      </c>
      <c r="D174" s="5" t="s">
        <v>5575</v>
      </c>
      <c r="E174" s="5">
        <f t="shared" si="8"/>
        <v>42571</v>
      </c>
    </row>
    <row r="175" spans="1:5" x14ac:dyDescent="0.25">
      <c r="A175" t="str">
        <f t="shared" si="9"/>
        <v>006f02700b823efb</v>
      </c>
      <c r="B175" s="36" t="str">
        <f t="shared" si="10"/>
        <v>20/07/16</v>
      </c>
      <c r="C175" t="str">
        <f t="shared" si="11"/>
        <v>14:10:00</v>
      </c>
      <c r="D175" s="5" t="s">
        <v>5575</v>
      </c>
      <c r="E175" s="5">
        <f t="shared" si="8"/>
        <v>42571</v>
      </c>
    </row>
    <row r="176" spans="1:5" x14ac:dyDescent="0.25">
      <c r="A176" t="str">
        <f t="shared" si="9"/>
        <v>006f02700b823efb</v>
      </c>
      <c r="B176" s="36" t="str">
        <f t="shared" si="10"/>
        <v>20/07/16</v>
      </c>
      <c r="C176" t="str">
        <f t="shared" si="11"/>
        <v>14:10:00</v>
      </c>
      <c r="D176" s="5" t="s">
        <v>5575</v>
      </c>
      <c r="E176" s="5">
        <f t="shared" si="8"/>
        <v>42571</v>
      </c>
    </row>
    <row r="177" spans="1:5" x14ac:dyDescent="0.25">
      <c r="A177" t="str">
        <f t="shared" si="9"/>
        <v>006f02700b823efb</v>
      </c>
      <c r="B177" s="36" t="str">
        <f t="shared" si="10"/>
        <v>20/07/16</v>
      </c>
      <c r="C177" t="str">
        <f t="shared" si="11"/>
        <v>14:10:00</v>
      </c>
      <c r="D177" s="5" t="s">
        <v>5575</v>
      </c>
      <c r="E177" s="5">
        <f t="shared" si="8"/>
        <v>42571</v>
      </c>
    </row>
    <row r="178" spans="1:5" x14ac:dyDescent="0.25">
      <c r="A178" t="str">
        <f t="shared" si="9"/>
        <v>006f02700b823efb</v>
      </c>
      <c r="B178" s="36" t="str">
        <f t="shared" si="10"/>
        <v>20/07/16</v>
      </c>
      <c r="C178" t="str">
        <f t="shared" si="11"/>
        <v>14:10:00</v>
      </c>
      <c r="D178" s="5" t="s">
        <v>5575</v>
      </c>
      <c r="E178" s="5">
        <f t="shared" si="8"/>
        <v>42571</v>
      </c>
    </row>
    <row r="179" spans="1:5" x14ac:dyDescent="0.25">
      <c r="A179" t="str">
        <f t="shared" si="9"/>
        <v>006f02700b823efb</v>
      </c>
      <c r="B179" s="36" t="str">
        <f t="shared" si="10"/>
        <v>20/07/16</v>
      </c>
      <c r="C179" t="str">
        <f t="shared" si="11"/>
        <v>14:10:00</v>
      </c>
      <c r="D179" s="5" t="s">
        <v>5575</v>
      </c>
      <c r="E179" s="5">
        <f t="shared" si="8"/>
        <v>42571</v>
      </c>
    </row>
    <row r="180" spans="1:5" x14ac:dyDescent="0.25">
      <c r="A180" t="str">
        <f t="shared" si="9"/>
        <v>006f02700b823efb</v>
      </c>
      <c r="B180" s="36" t="str">
        <f t="shared" si="10"/>
        <v>20/07/16</v>
      </c>
      <c r="C180" t="str">
        <f t="shared" si="11"/>
        <v>14:10:00</v>
      </c>
      <c r="D180" s="5" t="s">
        <v>5575</v>
      </c>
      <c r="E180" s="5">
        <f t="shared" si="8"/>
        <v>42571</v>
      </c>
    </row>
    <row r="181" spans="1:5" x14ac:dyDescent="0.25">
      <c r="A181" t="str">
        <f t="shared" si="9"/>
        <v>006f02700b823efb</v>
      </c>
      <c r="B181" s="36" t="str">
        <f t="shared" si="10"/>
        <v>20/07/16</v>
      </c>
      <c r="C181" t="str">
        <f t="shared" si="11"/>
        <v>14:10:00</v>
      </c>
      <c r="D181" s="5" t="s">
        <v>5575</v>
      </c>
      <c r="E181" s="5">
        <f t="shared" ref="E181:E244" si="12">VALUE(B181)</f>
        <v>42571</v>
      </c>
    </row>
    <row r="182" spans="1:5" x14ac:dyDescent="0.25">
      <c r="A182" t="str">
        <f t="shared" si="9"/>
        <v>006f02700b823efb</v>
      </c>
      <c r="B182" s="36" t="str">
        <f t="shared" si="10"/>
        <v>20/07/16</v>
      </c>
      <c r="C182" t="str">
        <f t="shared" si="11"/>
        <v>14:10:00</v>
      </c>
      <c r="D182" s="5" t="s">
        <v>5575</v>
      </c>
      <c r="E182" s="5">
        <f t="shared" si="12"/>
        <v>42571</v>
      </c>
    </row>
    <row r="183" spans="1:5" x14ac:dyDescent="0.25">
      <c r="A183" t="str">
        <f t="shared" si="9"/>
        <v>006f02700b823efb</v>
      </c>
      <c r="B183" s="36" t="str">
        <f t="shared" si="10"/>
        <v>20/07/16</v>
      </c>
      <c r="C183" t="str">
        <f t="shared" si="11"/>
        <v>14:10:00</v>
      </c>
      <c r="D183" s="5" t="s">
        <v>5575</v>
      </c>
      <c r="E183" s="5">
        <f t="shared" si="12"/>
        <v>42571</v>
      </c>
    </row>
    <row r="184" spans="1:5" x14ac:dyDescent="0.25">
      <c r="A184" t="str">
        <f t="shared" si="9"/>
        <v>006f02700b823efb</v>
      </c>
      <c r="B184" s="36" t="str">
        <f t="shared" si="10"/>
        <v>20/07/16</v>
      </c>
      <c r="C184" t="str">
        <f t="shared" si="11"/>
        <v>14:10:00</v>
      </c>
      <c r="D184" s="5" t="s">
        <v>5575</v>
      </c>
      <c r="E184" s="5">
        <f t="shared" si="12"/>
        <v>42571</v>
      </c>
    </row>
    <row r="185" spans="1:5" x14ac:dyDescent="0.25">
      <c r="A185" t="str">
        <f t="shared" si="9"/>
        <v>006f02700b823efb</v>
      </c>
      <c r="B185" s="36" t="str">
        <f t="shared" si="10"/>
        <v>20/07/16</v>
      </c>
      <c r="C185" t="str">
        <f t="shared" si="11"/>
        <v>14:10:00</v>
      </c>
      <c r="D185" s="5" t="s">
        <v>5575</v>
      </c>
      <c r="E185" s="5">
        <f t="shared" si="12"/>
        <v>42571</v>
      </c>
    </row>
    <row r="186" spans="1:5" x14ac:dyDescent="0.25">
      <c r="A186" t="str">
        <f t="shared" si="9"/>
        <v>006f02700b823efb</v>
      </c>
      <c r="B186" s="36" t="str">
        <f t="shared" si="10"/>
        <v>20/07/16</v>
      </c>
      <c r="C186" t="str">
        <f t="shared" si="11"/>
        <v>14:10:00</v>
      </c>
      <c r="D186" s="5" t="s">
        <v>5575</v>
      </c>
      <c r="E186" s="5">
        <f t="shared" si="12"/>
        <v>42571</v>
      </c>
    </row>
    <row r="187" spans="1:5" x14ac:dyDescent="0.25">
      <c r="A187" t="str">
        <f t="shared" si="9"/>
        <v>006f02700b823efb</v>
      </c>
      <c r="B187" s="36" t="str">
        <f t="shared" si="10"/>
        <v>20/07/16</v>
      </c>
      <c r="C187" t="str">
        <f t="shared" si="11"/>
        <v>14:10:00</v>
      </c>
      <c r="D187" s="5" t="s">
        <v>5575</v>
      </c>
      <c r="E187" s="5">
        <f t="shared" si="12"/>
        <v>42571</v>
      </c>
    </row>
    <row r="188" spans="1:5" x14ac:dyDescent="0.25">
      <c r="A188" t="str">
        <f t="shared" si="9"/>
        <v>006f02700b823efb</v>
      </c>
      <c r="B188" s="36" t="str">
        <f t="shared" si="10"/>
        <v>20/07/16</v>
      </c>
      <c r="C188" t="str">
        <f t="shared" si="11"/>
        <v>14:10:00</v>
      </c>
      <c r="D188" s="5" t="s">
        <v>5575</v>
      </c>
      <c r="E188" s="5">
        <f t="shared" si="12"/>
        <v>42571</v>
      </c>
    </row>
    <row r="189" spans="1:5" x14ac:dyDescent="0.25">
      <c r="A189" t="str">
        <f t="shared" si="9"/>
        <v>006f02700b823efb</v>
      </c>
      <c r="B189" s="36" t="str">
        <f t="shared" si="10"/>
        <v>20/07/16</v>
      </c>
      <c r="C189" t="str">
        <f t="shared" si="11"/>
        <v>14:10:00</v>
      </c>
      <c r="D189" s="5" t="s">
        <v>5575</v>
      </c>
      <c r="E189" s="5">
        <f t="shared" si="12"/>
        <v>42571</v>
      </c>
    </row>
    <row r="190" spans="1:5" x14ac:dyDescent="0.25">
      <c r="A190" t="str">
        <f t="shared" si="9"/>
        <v>006f02700b823efb</v>
      </c>
      <c r="B190" s="36" t="str">
        <f t="shared" si="10"/>
        <v>20/07/16</v>
      </c>
      <c r="C190" t="str">
        <f t="shared" si="11"/>
        <v>14:10:00</v>
      </c>
      <c r="D190" s="5" t="s">
        <v>5575</v>
      </c>
      <c r="E190" s="5">
        <f t="shared" si="12"/>
        <v>42571</v>
      </c>
    </row>
    <row r="191" spans="1:5" x14ac:dyDescent="0.25">
      <c r="A191" t="str">
        <f t="shared" si="9"/>
        <v>006f02700b823efb</v>
      </c>
      <c r="B191" s="36" t="str">
        <f t="shared" si="10"/>
        <v>20/07/16</v>
      </c>
      <c r="C191" t="str">
        <f t="shared" si="11"/>
        <v>14:10:00</v>
      </c>
      <c r="D191" s="5" t="s">
        <v>5575</v>
      </c>
      <c r="E191" s="5">
        <f t="shared" si="12"/>
        <v>42571</v>
      </c>
    </row>
    <row r="192" spans="1:5" x14ac:dyDescent="0.25">
      <c r="A192" t="str">
        <f t="shared" si="9"/>
        <v>006f02700b823efb</v>
      </c>
      <c r="B192" s="36" t="str">
        <f t="shared" si="10"/>
        <v>20/07/16</v>
      </c>
      <c r="C192" t="str">
        <f t="shared" si="11"/>
        <v>14:10:00</v>
      </c>
      <c r="D192" s="5" t="s">
        <v>5575</v>
      </c>
      <c r="E192" s="5">
        <f t="shared" si="12"/>
        <v>42571</v>
      </c>
    </row>
    <row r="193" spans="1:5" x14ac:dyDescent="0.25">
      <c r="A193" t="str">
        <f t="shared" si="9"/>
        <v>006f02700b823efb</v>
      </c>
      <c r="B193" s="36" t="str">
        <f t="shared" si="10"/>
        <v>20/07/16</v>
      </c>
      <c r="C193" t="str">
        <f t="shared" si="11"/>
        <v>14:10:00</v>
      </c>
      <c r="D193" s="5" t="s">
        <v>5575</v>
      </c>
      <c r="E193" s="5">
        <f t="shared" si="12"/>
        <v>42571</v>
      </c>
    </row>
    <row r="194" spans="1:5" x14ac:dyDescent="0.25">
      <c r="A194" t="str">
        <f t="shared" si="9"/>
        <v>006f02700b823efb</v>
      </c>
      <c r="B194" s="36" t="str">
        <f t="shared" si="10"/>
        <v>20/07/16</v>
      </c>
      <c r="C194" t="str">
        <f t="shared" si="11"/>
        <v>14:10:00</v>
      </c>
      <c r="D194" s="5" t="s">
        <v>5575</v>
      </c>
      <c r="E194" s="5">
        <f t="shared" si="12"/>
        <v>42571</v>
      </c>
    </row>
    <row r="195" spans="1:5" x14ac:dyDescent="0.25">
      <c r="A195" t="str">
        <f t="shared" ref="A195:A258" si="13">MID(D195,1,16)</f>
        <v>006f02700b823efb</v>
      </c>
      <c r="B195" s="36" t="str">
        <f t="shared" ref="B195:B258" si="14">IF(MID(D195,24,1)="/",MID(D195,22,8),MID(D195,24,1))</f>
        <v>20/07/16</v>
      </c>
      <c r="C195" t="str">
        <f t="shared" ref="C195:C258" si="15">IF(MID(D195,24,1)="/",MID(D195,31,8),MID(D195,24,1))</f>
        <v>14:10:00</v>
      </c>
      <c r="D195" s="5" t="s">
        <v>5575</v>
      </c>
      <c r="E195" s="5">
        <f t="shared" si="12"/>
        <v>42571</v>
      </c>
    </row>
    <row r="196" spans="1:5" x14ac:dyDescent="0.25">
      <c r="A196" t="str">
        <f t="shared" si="13"/>
        <v>006f02700b823efb</v>
      </c>
      <c r="B196" s="36" t="str">
        <f t="shared" si="14"/>
        <v>20/07/16</v>
      </c>
      <c r="C196" t="str">
        <f t="shared" si="15"/>
        <v>14:10:00</v>
      </c>
      <c r="D196" s="5" t="s">
        <v>5575</v>
      </c>
      <c r="E196" s="5">
        <f t="shared" si="12"/>
        <v>42571</v>
      </c>
    </row>
    <row r="197" spans="1:5" x14ac:dyDescent="0.25">
      <c r="A197" t="str">
        <f t="shared" si="13"/>
        <v>006f02700b823efb</v>
      </c>
      <c r="B197" s="36" t="str">
        <f t="shared" si="14"/>
        <v>20/07/16</v>
      </c>
      <c r="C197" t="str">
        <f t="shared" si="15"/>
        <v>14:10:00</v>
      </c>
      <c r="D197" s="5" t="s">
        <v>5575</v>
      </c>
      <c r="E197" s="5">
        <f t="shared" si="12"/>
        <v>42571</v>
      </c>
    </row>
    <row r="198" spans="1:5" x14ac:dyDescent="0.25">
      <c r="A198" t="str">
        <f t="shared" si="13"/>
        <v>006f02700b823efb</v>
      </c>
      <c r="B198" s="36" t="str">
        <f t="shared" si="14"/>
        <v>20/07/16</v>
      </c>
      <c r="C198" t="str">
        <f t="shared" si="15"/>
        <v>14:10:00</v>
      </c>
      <c r="D198" s="5" t="s">
        <v>5575</v>
      </c>
      <c r="E198" s="5">
        <f t="shared" si="12"/>
        <v>42571</v>
      </c>
    </row>
    <row r="199" spans="1:5" x14ac:dyDescent="0.25">
      <c r="A199" t="str">
        <f t="shared" si="13"/>
        <v>006f02700b823efb</v>
      </c>
      <c r="B199" s="36" t="str">
        <f t="shared" si="14"/>
        <v>20/07/16</v>
      </c>
      <c r="C199" t="str">
        <f t="shared" si="15"/>
        <v>14:10:00</v>
      </c>
      <c r="D199" s="5" t="s">
        <v>5575</v>
      </c>
      <c r="E199" s="5">
        <f t="shared" si="12"/>
        <v>42571</v>
      </c>
    </row>
    <row r="200" spans="1:5" x14ac:dyDescent="0.25">
      <c r="A200" t="str">
        <f t="shared" si="13"/>
        <v>006f02700b823efb</v>
      </c>
      <c r="B200" s="36" t="str">
        <f t="shared" si="14"/>
        <v>20/07/16</v>
      </c>
      <c r="C200" t="str">
        <f t="shared" si="15"/>
        <v>14:10:00</v>
      </c>
      <c r="D200" s="5" t="s">
        <v>5575</v>
      </c>
      <c r="E200" s="5">
        <f t="shared" si="12"/>
        <v>42571</v>
      </c>
    </row>
    <row r="201" spans="1:5" x14ac:dyDescent="0.25">
      <c r="A201" t="str">
        <f t="shared" si="13"/>
        <v>006f02700b823efb</v>
      </c>
      <c r="B201" s="36" t="str">
        <f t="shared" si="14"/>
        <v>20/07/16</v>
      </c>
      <c r="C201" t="str">
        <f t="shared" si="15"/>
        <v>14:10:00</v>
      </c>
      <c r="D201" s="5" t="s">
        <v>5575</v>
      </c>
      <c r="E201" s="5">
        <f t="shared" si="12"/>
        <v>42571</v>
      </c>
    </row>
    <row r="202" spans="1:5" x14ac:dyDescent="0.25">
      <c r="A202" t="str">
        <f t="shared" si="13"/>
        <v>006f02700b823efb</v>
      </c>
      <c r="B202" s="36" t="str">
        <f t="shared" si="14"/>
        <v>20/07/16</v>
      </c>
      <c r="C202" t="str">
        <f t="shared" si="15"/>
        <v>14:10:00</v>
      </c>
      <c r="D202" s="5" t="s">
        <v>5575</v>
      </c>
      <c r="E202" s="5">
        <f t="shared" si="12"/>
        <v>42571</v>
      </c>
    </row>
    <row r="203" spans="1:5" x14ac:dyDescent="0.25">
      <c r="A203" t="str">
        <f t="shared" si="13"/>
        <v>006f02700b823efb</v>
      </c>
      <c r="B203" s="36" t="str">
        <f t="shared" si="14"/>
        <v>20/07/16</v>
      </c>
      <c r="C203" t="str">
        <f t="shared" si="15"/>
        <v>14:10:00</v>
      </c>
      <c r="D203" s="5" t="s">
        <v>5575</v>
      </c>
      <c r="E203" s="5">
        <f t="shared" si="12"/>
        <v>42571</v>
      </c>
    </row>
    <row r="204" spans="1:5" x14ac:dyDescent="0.25">
      <c r="A204" t="str">
        <f t="shared" si="13"/>
        <v>006f02700b823efb</v>
      </c>
      <c r="B204" s="36" t="str">
        <f t="shared" si="14"/>
        <v>20/07/16</v>
      </c>
      <c r="C204" t="str">
        <f t="shared" si="15"/>
        <v>14:10:00</v>
      </c>
      <c r="D204" s="5" t="s">
        <v>5575</v>
      </c>
      <c r="E204" s="5">
        <f t="shared" si="12"/>
        <v>42571</v>
      </c>
    </row>
    <row r="205" spans="1:5" x14ac:dyDescent="0.25">
      <c r="A205" t="str">
        <f t="shared" si="13"/>
        <v>006f02700b823efb</v>
      </c>
      <c r="B205" s="36" t="str">
        <f t="shared" si="14"/>
        <v>20/07/16</v>
      </c>
      <c r="C205" t="str">
        <f t="shared" si="15"/>
        <v>14:10:00</v>
      </c>
      <c r="D205" s="5" t="s">
        <v>5575</v>
      </c>
      <c r="E205" s="5">
        <f t="shared" si="12"/>
        <v>42571</v>
      </c>
    </row>
    <row r="206" spans="1:5" x14ac:dyDescent="0.25">
      <c r="A206" t="str">
        <f t="shared" si="13"/>
        <v>006f02700b823efb</v>
      </c>
      <c r="B206" s="36" t="str">
        <f t="shared" si="14"/>
        <v>20/07/16</v>
      </c>
      <c r="C206" t="str">
        <f t="shared" si="15"/>
        <v>14:10:00</v>
      </c>
      <c r="D206" s="5" t="s">
        <v>5575</v>
      </c>
      <c r="E206" s="5">
        <f t="shared" si="12"/>
        <v>42571</v>
      </c>
    </row>
    <row r="207" spans="1:5" x14ac:dyDescent="0.25">
      <c r="A207" t="str">
        <f t="shared" si="13"/>
        <v>006f02700b823efb</v>
      </c>
      <c r="B207" s="36" t="str">
        <f t="shared" si="14"/>
        <v>20/07/16</v>
      </c>
      <c r="C207" t="str">
        <f t="shared" si="15"/>
        <v>14:10:00</v>
      </c>
      <c r="D207" s="5" t="s">
        <v>5575</v>
      </c>
      <c r="E207" s="5">
        <f t="shared" si="12"/>
        <v>42571</v>
      </c>
    </row>
    <row r="208" spans="1:5" x14ac:dyDescent="0.25">
      <c r="A208" t="str">
        <f t="shared" si="13"/>
        <v>006f02700b823efb</v>
      </c>
      <c r="B208" s="36" t="str">
        <f t="shared" si="14"/>
        <v>20/07/16</v>
      </c>
      <c r="C208" t="str">
        <f t="shared" si="15"/>
        <v>14:10:00</v>
      </c>
      <c r="D208" s="5" t="s">
        <v>5575</v>
      </c>
      <c r="E208" s="5">
        <f t="shared" si="12"/>
        <v>42571</v>
      </c>
    </row>
    <row r="209" spans="1:5" x14ac:dyDescent="0.25">
      <c r="A209" t="str">
        <f t="shared" si="13"/>
        <v>006f02700b823efb</v>
      </c>
      <c r="B209" s="36" t="str">
        <f t="shared" si="14"/>
        <v>20/07/16</v>
      </c>
      <c r="C209" t="str">
        <f t="shared" si="15"/>
        <v>14:10:00</v>
      </c>
      <c r="D209" s="5" t="s">
        <v>5575</v>
      </c>
      <c r="E209" s="5">
        <f t="shared" si="12"/>
        <v>42571</v>
      </c>
    </row>
    <row r="210" spans="1:5" x14ac:dyDescent="0.25">
      <c r="A210" t="str">
        <f t="shared" si="13"/>
        <v>006f02700b823efb</v>
      </c>
      <c r="B210" s="36" t="str">
        <f t="shared" si="14"/>
        <v>20/07/16</v>
      </c>
      <c r="C210" t="str">
        <f t="shared" si="15"/>
        <v>14:10:00</v>
      </c>
      <c r="D210" s="5" t="s">
        <v>5575</v>
      </c>
      <c r="E210" s="5">
        <f t="shared" si="12"/>
        <v>42571</v>
      </c>
    </row>
    <row r="211" spans="1:5" x14ac:dyDescent="0.25">
      <c r="A211" t="str">
        <f t="shared" si="13"/>
        <v>006f02700b823efb</v>
      </c>
      <c r="B211" s="36" t="str">
        <f t="shared" si="14"/>
        <v>20/07/16</v>
      </c>
      <c r="C211" t="str">
        <f t="shared" si="15"/>
        <v>14:10:00</v>
      </c>
      <c r="D211" s="5" t="s">
        <v>5575</v>
      </c>
      <c r="E211" s="5">
        <f t="shared" si="12"/>
        <v>42571</v>
      </c>
    </row>
    <row r="212" spans="1:5" x14ac:dyDescent="0.25">
      <c r="A212" t="str">
        <f t="shared" si="13"/>
        <v>006f02700b823efb</v>
      </c>
      <c r="B212" s="36" t="str">
        <f t="shared" si="14"/>
        <v>20/07/16</v>
      </c>
      <c r="C212" t="str">
        <f t="shared" si="15"/>
        <v>14:10:00</v>
      </c>
      <c r="D212" s="5" t="s">
        <v>5575</v>
      </c>
      <c r="E212" s="5">
        <f t="shared" si="12"/>
        <v>42571</v>
      </c>
    </row>
    <row r="213" spans="1:5" x14ac:dyDescent="0.25">
      <c r="A213" t="str">
        <f t="shared" si="13"/>
        <v>006f02700b823efb</v>
      </c>
      <c r="B213" s="36" t="str">
        <f t="shared" si="14"/>
        <v>20/07/16</v>
      </c>
      <c r="C213" t="str">
        <f t="shared" si="15"/>
        <v>14:10:00</v>
      </c>
      <c r="D213" s="5" t="s">
        <v>5575</v>
      </c>
      <c r="E213" s="5">
        <f t="shared" si="12"/>
        <v>42571</v>
      </c>
    </row>
    <row r="214" spans="1:5" x14ac:dyDescent="0.25">
      <c r="A214" t="str">
        <f t="shared" si="13"/>
        <v>006f02700b823efb</v>
      </c>
      <c r="B214" s="36" t="str">
        <f t="shared" si="14"/>
        <v>20/07/16</v>
      </c>
      <c r="C214" t="str">
        <f t="shared" si="15"/>
        <v>14:10:00</v>
      </c>
      <c r="D214" s="5" t="s">
        <v>5575</v>
      </c>
      <c r="E214" s="5">
        <f t="shared" si="12"/>
        <v>42571</v>
      </c>
    </row>
    <row r="215" spans="1:5" x14ac:dyDescent="0.25">
      <c r="A215" t="str">
        <f t="shared" si="13"/>
        <v>006f02700b823efb</v>
      </c>
      <c r="B215" s="36" t="str">
        <f t="shared" si="14"/>
        <v>20/07/16</v>
      </c>
      <c r="C215" t="str">
        <f t="shared" si="15"/>
        <v>14:10:00</v>
      </c>
      <c r="D215" s="5" t="s">
        <v>5575</v>
      </c>
      <c r="E215" s="5">
        <f t="shared" si="12"/>
        <v>42571</v>
      </c>
    </row>
    <row r="216" spans="1:5" x14ac:dyDescent="0.25">
      <c r="A216" t="str">
        <f t="shared" si="13"/>
        <v>006f02700b823efb</v>
      </c>
      <c r="B216" s="36" t="str">
        <f t="shared" si="14"/>
        <v>20/07/16</v>
      </c>
      <c r="C216" t="str">
        <f t="shared" si="15"/>
        <v>14:10:00</v>
      </c>
      <c r="D216" s="5" t="s">
        <v>5575</v>
      </c>
      <c r="E216" s="5">
        <f t="shared" si="12"/>
        <v>42571</v>
      </c>
    </row>
    <row r="217" spans="1:5" x14ac:dyDescent="0.25">
      <c r="A217" t="str">
        <f t="shared" si="13"/>
        <v>006f02700b823efb</v>
      </c>
      <c r="B217" s="36" t="str">
        <f t="shared" si="14"/>
        <v>20/07/16</v>
      </c>
      <c r="C217" t="str">
        <f t="shared" si="15"/>
        <v>14:10:00</v>
      </c>
      <c r="D217" s="5" t="s">
        <v>5575</v>
      </c>
      <c r="E217" s="5">
        <f t="shared" si="12"/>
        <v>42571</v>
      </c>
    </row>
    <row r="218" spans="1:5" x14ac:dyDescent="0.25">
      <c r="A218" t="str">
        <f t="shared" si="13"/>
        <v>006f02700b823efb</v>
      </c>
      <c r="B218" s="36" t="str">
        <f t="shared" si="14"/>
        <v>20/07/16</v>
      </c>
      <c r="C218" t="str">
        <f t="shared" si="15"/>
        <v>14:10:00</v>
      </c>
      <c r="D218" s="5" t="s">
        <v>5575</v>
      </c>
      <c r="E218" s="5">
        <f t="shared" si="12"/>
        <v>42571</v>
      </c>
    </row>
    <row r="219" spans="1:5" x14ac:dyDescent="0.25">
      <c r="A219" t="str">
        <f t="shared" si="13"/>
        <v>006f02700b823efb</v>
      </c>
      <c r="B219" s="36" t="str">
        <f t="shared" si="14"/>
        <v>20/07/16</v>
      </c>
      <c r="C219" t="str">
        <f t="shared" si="15"/>
        <v>14:10:00</v>
      </c>
      <c r="D219" s="5" t="s">
        <v>5575</v>
      </c>
      <c r="E219" s="5">
        <f t="shared" si="12"/>
        <v>42571</v>
      </c>
    </row>
    <row r="220" spans="1:5" x14ac:dyDescent="0.25">
      <c r="A220" t="str">
        <f t="shared" si="13"/>
        <v>006f02700b823efb</v>
      </c>
      <c r="B220" s="36" t="str">
        <f t="shared" si="14"/>
        <v>20/07/16</v>
      </c>
      <c r="C220" t="str">
        <f t="shared" si="15"/>
        <v>14:10:00</v>
      </c>
      <c r="D220" s="5" t="s">
        <v>5575</v>
      </c>
      <c r="E220" s="5">
        <f t="shared" si="12"/>
        <v>42571</v>
      </c>
    </row>
    <row r="221" spans="1:5" x14ac:dyDescent="0.25">
      <c r="A221" t="str">
        <f t="shared" si="13"/>
        <v>006f02700b823efb</v>
      </c>
      <c r="B221" s="36" t="str">
        <f t="shared" si="14"/>
        <v>20/07/16</v>
      </c>
      <c r="C221" t="str">
        <f t="shared" si="15"/>
        <v>14:10:00</v>
      </c>
      <c r="D221" s="5" t="s">
        <v>5575</v>
      </c>
      <c r="E221" s="5">
        <f t="shared" si="12"/>
        <v>42571</v>
      </c>
    </row>
    <row r="222" spans="1:5" x14ac:dyDescent="0.25">
      <c r="A222" t="str">
        <f t="shared" si="13"/>
        <v>006f02700b823efb</v>
      </c>
      <c r="B222" s="36" t="str">
        <f t="shared" si="14"/>
        <v>20/07/16</v>
      </c>
      <c r="C222" t="str">
        <f t="shared" si="15"/>
        <v>14:10:00</v>
      </c>
      <c r="D222" s="5" t="s">
        <v>5575</v>
      </c>
      <c r="E222" s="5">
        <f t="shared" si="12"/>
        <v>42571</v>
      </c>
    </row>
    <row r="223" spans="1:5" x14ac:dyDescent="0.25">
      <c r="A223" t="str">
        <f t="shared" si="13"/>
        <v>006f02700b823efb</v>
      </c>
      <c r="B223" s="36" t="str">
        <f t="shared" si="14"/>
        <v>20/07/16</v>
      </c>
      <c r="C223" t="str">
        <f t="shared" si="15"/>
        <v>14:10:00</v>
      </c>
      <c r="D223" s="5" t="s">
        <v>5575</v>
      </c>
      <c r="E223" s="5">
        <f t="shared" si="12"/>
        <v>42571</v>
      </c>
    </row>
    <row r="224" spans="1:5" x14ac:dyDescent="0.25">
      <c r="A224" t="str">
        <f t="shared" si="13"/>
        <v>006f02700b823efb</v>
      </c>
      <c r="B224" s="36" t="str">
        <f t="shared" si="14"/>
        <v>20/07/16</v>
      </c>
      <c r="C224" t="str">
        <f t="shared" si="15"/>
        <v>14:10:00</v>
      </c>
      <c r="D224" s="5" t="s">
        <v>5575</v>
      </c>
      <c r="E224" s="5">
        <f t="shared" si="12"/>
        <v>42571</v>
      </c>
    </row>
    <row r="225" spans="1:5" x14ac:dyDescent="0.25">
      <c r="A225" t="str">
        <f t="shared" si="13"/>
        <v>006f02700b823efb</v>
      </c>
      <c r="B225" s="36" t="str">
        <f t="shared" si="14"/>
        <v>20/07/16</v>
      </c>
      <c r="C225" t="str">
        <f t="shared" si="15"/>
        <v>14:10:00</v>
      </c>
      <c r="D225" s="5" t="s">
        <v>5575</v>
      </c>
      <c r="E225" s="5">
        <f t="shared" si="12"/>
        <v>42571</v>
      </c>
    </row>
    <row r="226" spans="1:5" x14ac:dyDescent="0.25">
      <c r="A226" t="str">
        <f t="shared" si="13"/>
        <v>006f02700b823efb</v>
      </c>
      <c r="B226" s="36" t="str">
        <f t="shared" si="14"/>
        <v>20/07/16</v>
      </c>
      <c r="C226" t="str">
        <f t="shared" si="15"/>
        <v>14:10:00</v>
      </c>
      <c r="D226" s="5" t="s">
        <v>5575</v>
      </c>
      <c r="E226" s="5">
        <f t="shared" si="12"/>
        <v>42571</v>
      </c>
    </row>
    <row r="227" spans="1:5" x14ac:dyDescent="0.25">
      <c r="A227" t="str">
        <f t="shared" si="13"/>
        <v>006f02700b823efb</v>
      </c>
      <c r="B227" s="36" t="str">
        <f t="shared" si="14"/>
        <v>20/07/16</v>
      </c>
      <c r="C227" t="str">
        <f t="shared" si="15"/>
        <v>14:10:00</v>
      </c>
      <c r="D227" s="5" t="s">
        <v>5575</v>
      </c>
      <c r="E227" s="5">
        <f t="shared" si="12"/>
        <v>42571</v>
      </c>
    </row>
    <row r="228" spans="1:5" x14ac:dyDescent="0.25">
      <c r="A228" t="str">
        <f t="shared" si="13"/>
        <v>006f02700b823efb</v>
      </c>
      <c r="B228" s="36" t="str">
        <f t="shared" si="14"/>
        <v>20/07/16</v>
      </c>
      <c r="C228" t="str">
        <f t="shared" si="15"/>
        <v>14:10:00</v>
      </c>
      <c r="D228" s="5" t="s">
        <v>5575</v>
      </c>
      <c r="E228" s="5">
        <f t="shared" si="12"/>
        <v>42571</v>
      </c>
    </row>
    <row r="229" spans="1:5" x14ac:dyDescent="0.25">
      <c r="A229" t="str">
        <f t="shared" si="13"/>
        <v>006f02700b823efb</v>
      </c>
      <c r="B229" s="36" t="str">
        <f t="shared" si="14"/>
        <v>20/07/16</v>
      </c>
      <c r="C229" t="str">
        <f t="shared" si="15"/>
        <v>14:10:00</v>
      </c>
      <c r="D229" s="5" t="s">
        <v>5575</v>
      </c>
      <c r="E229" s="5">
        <f t="shared" si="12"/>
        <v>42571</v>
      </c>
    </row>
    <row r="230" spans="1:5" x14ac:dyDescent="0.25">
      <c r="A230" t="str">
        <f t="shared" si="13"/>
        <v>006f02700b823efb</v>
      </c>
      <c r="B230" s="36" t="str">
        <f t="shared" si="14"/>
        <v>20/07/16</v>
      </c>
      <c r="C230" t="str">
        <f t="shared" si="15"/>
        <v>14:10:00</v>
      </c>
      <c r="D230" s="5" t="s">
        <v>5575</v>
      </c>
      <c r="E230" s="5">
        <f t="shared" si="12"/>
        <v>42571</v>
      </c>
    </row>
    <row r="231" spans="1:5" x14ac:dyDescent="0.25">
      <c r="A231" t="str">
        <f t="shared" si="13"/>
        <v>006f02700b823efb</v>
      </c>
      <c r="B231" s="36" t="str">
        <f t="shared" si="14"/>
        <v>20/07/16</v>
      </c>
      <c r="C231" t="str">
        <f t="shared" si="15"/>
        <v>14:10:00</v>
      </c>
      <c r="D231" s="5" t="s">
        <v>5575</v>
      </c>
      <c r="E231" s="5">
        <f t="shared" si="12"/>
        <v>42571</v>
      </c>
    </row>
    <row r="232" spans="1:5" x14ac:dyDescent="0.25">
      <c r="A232" t="str">
        <f t="shared" si="13"/>
        <v>006f02700b823efb</v>
      </c>
      <c r="B232" s="36" t="str">
        <f t="shared" si="14"/>
        <v>20/07/16</v>
      </c>
      <c r="C232" t="str">
        <f t="shared" si="15"/>
        <v>14:10:00</v>
      </c>
      <c r="D232" s="5" t="s">
        <v>5575</v>
      </c>
      <c r="E232" s="5">
        <f t="shared" si="12"/>
        <v>42571</v>
      </c>
    </row>
    <row r="233" spans="1:5" x14ac:dyDescent="0.25">
      <c r="A233" t="str">
        <f t="shared" si="13"/>
        <v>006f02700b823efb</v>
      </c>
      <c r="B233" s="36" t="str">
        <f t="shared" si="14"/>
        <v>20/07/16</v>
      </c>
      <c r="C233" t="str">
        <f t="shared" si="15"/>
        <v>14:10:00</v>
      </c>
      <c r="D233" s="5" t="s">
        <v>5575</v>
      </c>
      <c r="E233" s="5">
        <f t="shared" si="12"/>
        <v>42571</v>
      </c>
    </row>
    <row r="234" spans="1:5" x14ac:dyDescent="0.25">
      <c r="A234" t="str">
        <f t="shared" si="13"/>
        <v>006f02700b823efb</v>
      </c>
      <c r="B234" s="36" t="str">
        <f t="shared" si="14"/>
        <v>20/07/16</v>
      </c>
      <c r="C234" t="str">
        <f t="shared" si="15"/>
        <v>14:10:00</v>
      </c>
      <c r="D234" s="5" t="s">
        <v>5575</v>
      </c>
      <c r="E234" s="5">
        <f t="shared" si="12"/>
        <v>42571</v>
      </c>
    </row>
    <row r="235" spans="1:5" x14ac:dyDescent="0.25">
      <c r="A235" t="str">
        <f t="shared" si="13"/>
        <v>006f02700b823efb</v>
      </c>
      <c r="B235" s="36" t="str">
        <f t="shared" si="14"/>
        <v>20/07/16</v>
      </c>
      <c r="C235" t="str">
        <f t="shared" si="15"/>
        <v>14:10:00</v>
      </c>
      <c r="D235" s="5" t="s">
        <v>5575</v>
      </c>
      <c r="E235" s="5">
        <f t="shared" si="12"/>
        <v>42571</v>
      </c>
    </row>
    <row r="236" spans="1:5" x14ac:dyDescent="0.25">
      <c r="A236" t="str">
        <f t="shared" si="13"/>
        <v>006f02700b823efb</v>
      </c>
      <c r="B236" s="36" t="str">
        <f t="shared" si="14"/>
        <v>20/07/16</v>
      </c>
      <c r="C236" t="str">
        <f t="shared" si="15"/>
        <v>14:10:00</v>
      </c>
      <c r="D236" s="5" t="s">
        <v>5575</v>
      </c>
      <c r="E236" s="5">
        <f t="shared" si="12"/>
        <v>42571</v>
      </c>
    </row>
    <row r="237" spans="1:5" x14ac:dyDescent="0.25">
      <c r="A237" t="str">
        <f t="shared" si="13"/>
        <v>006f02700b823efb</v>
      </c>
      <c r="B237" s="36" t="str">
        <f t="shared" si="14"/>
        <v>20/07/16</v>
      </c>
      <c r="C237" t="str">
        <f t="shared" si="15"/>
        <v>14:10:00</v>
      </c>
      <c r="D237" s="5" t="s">
        <v>5575</v>
      </c>
      <c r="E237" s="5">
        <f t="shared" si="12"/>
        <v>42571</v>
      </c>
    </row>
    <row r="238" spans="1:5" x14ac:dyDescent="0.25">
      <c r="A238" t="str">
        <f t="shared" si="13"/>
        <v>006f02700b823efb</v>
      </c>
      <c r="B238" s="36" t="str">
        <f t="shared" si="14"/>
        <v>20/07/16</v>
      </c>
      <c r="C238" t="str">
        <f t="shared" si="15"/>
        <v>14:10:00</v>
      </c>
      <c r="D238" s="5" t="s">
        <v>5575</v>
      </c>
      <c r="E238" s="5">
        <f t="shared" si="12"/>
        <v>42571</v>
      </c>
    </row>
    <row r="239" spans="1:5" x14ac:dyDescent="0.25">
      <c r="A239" t="str">
        <f t="shared" si="13"/>
        <v>006f02700b823efb</v>
      </c>
      <c r="B239" s="36" t="str">
        <f t="shared" si="14"/>
        <v>20/07/16</v>
      </c>
      <c r="C239" t="str">
        <f t="shared" si="15"/>
        <v>14:10:00</v>
      </c>
      <c r="D239" s="5" t="s">
        <v>5575</v>
      </c>
      <c r="E239" s="5">
        <f t="shared" si="12"/>
        <v>42571</v>
      </c>
    </row>
    <row r="240" spans="1:5" x14ac:dyDescent="0.25">
      <c r="A240" t="str">
        <f t="shared" si="13"/>
        <v>006f02700b823efb</v>
      </c>
      <c r="B240" s="36" t="str">
        <f t="shared" si="14"/>
        <v>20/07/16</v>
      </c>
      <c r="C240" t="str">
        <f t="shared" si="15"/>
        <v>14:10:00</v>
      </c>
      <c r="D240" s="5" t="s">
        <v>5575</v>
      </c>
      <c r="E240" s="5">
        <f t="shared" si="12"/>
        <v>42571</v>
      </c>
    </row>
    <row r="241" spans="1:5" x14ac:dyDescent="0.25">
      <c r="A241" t="str">
        <f t="shared" si="13"/>
        <v>006f02700b823efb</v>
      </c>
      <c r="B241" s="36" t="str">
        <f t="shared" si="14"/>
        <v>20/07/16</v>
      </c>
      <c r="C241" t="str">
        <f t="shared" si="15"/>
        <v>14:10:00</v>
      </c>
      <c r="D241" s="5" t="s">
        <v>5575</v>
      </c>
      <c r="E241" s="5">
        <f t="shared" si="12"/>
        <v>42571</v>
      </c>
    </row>
    <row r="242" spans="1:5" x14ac:dyDescent="0.25">
      <c r="A242" t="str">
        <f t="shared" si="13"/>
        <v>006f02700b823efb</v>
      </c>
      <c r="B242" s="36" t="str">
        <f t="shared" si="14"/>
        <v>20/07/16</v>
      </c>
      <c r="C242" t="str">
        <f t="shared" si="15"/>
        <v>14:10:00</v>
      </c>
      <c r="D242" s="5" t="s">
        <v>5575</v>
      </c>
      <c r="E242" s="5">
        <f t="shared" si="12"/>
        <v>42571</v>
      </c>
    </row>
    <row r="243" spans="1:5" x14ac:dyDescent="0.25">
      <c r="A243" t="str">
        <f t="shared" si="13"/>
        <v>006f02700b823efb</v>
      </c>
      <c r="B243" s="36" t="str">
        <f t="shared" si="14"/>
        <v>20/07/16</v>
      </c>
      <c r="C243" t="str">
        <f t="shared" si="15"/>
        <v>14:10:00</v>
      </c>
      <c r="D243" s="5" t="s">
        <v>5575</v>
      </c>
      <c r="E243" s="5">
        <f t="shared" si="12"/>
        <v>42571</v>
      </c>
    </row>
    <row r="244" spans="1:5" x14ac:dyDescent="0.25">
      <c r="A244" t="str">
        <f t="shared" si="13"/>
        <v>006f02700b823efb</v>
      </c>
      <c r="B244" s="36" t="str">
        <f t="shared" si="14"/>
        <v>20/07/16</v>
      </c>
      <c r="C244" t="str">
        <f t="shared" si="15"/>
        <v>14:10:00</v>
      </c>
      <c r="D244" s="5" t="s">
        <v>5575</v>
      </c>
      <c r="E244" s="5">
        <f t="shared" si="12"/>
        <v>42571</v>
      </c>
    </row>
    <row r="245" spans="1:5" x14ac:dyDescent="0.25">
      <c r="A245" t="str">
        <f t="shared" si="13"/>
        <v>006f02700b823efb</v>
      </c>
      <c r="B245" s="36" t="str">
        <f t="shared" si="14"/>
        <v>20/07/16</v>
      </c>
      <c r="C245" t="str">
        <f t="shared" si="15"/>
        <v>14:10:00</v>
      </c>
      <c r="D245" s="5" t="s">
        <v>5575</v>
      </c>
      <c r="E245" s="5">
        <f t="shared" ref="E245:E308" si="16">VALUE(B245)</f>
        <v>42571</v>
      </c>
    </row>
    <row r="246" spans="1:5" x14ac:dyDescent="0.25">
      <c r="A246" t="str">
        <f t="shared" si="13"/>
        <v>006f02700b823efb</v>
      </c>
      <c r="B246" s="36" t="str">
        <f t="shared" si="14"/>
        <v>20/07/16</v>
      </c>
      <c r="C246" t="str">
        <f t="shared" si="15"/>
        <v>14:10:00</v>
      </c>
      <c r="D246" s="5" t="s">
        <v>5575</v>
      </c>
      <c r="E246" s="5">
        <f t="shared" si="16"/>
        <v>42571</v>
      </c>
    </row>
    <row r="247" spans="1:5" x14ac:dyDescent="0.25">
      <c r="A247" t="str">
        <f t="shared" si="13"/>
        <v>006f02700b823efb</v>
      </c>
      <c r="B247" s="36" t="str">
        <f t="shared" si="14"/>
        <v>20/07/16</v>
      </c>
      <c r="C247" t="str">
        <f t="shared" si="15"/>
        <v>14:10:00</v>
      </c>
      <c r="D247" s="5" t="s">
        <v>5575</v>
      </c>
      <c r="E247" s="5">
        <f t="shared" si="16"/>
        <v>42571</v>
      </c>
    </row>
    <row r="248" spans="1:5" x14ac:dyDescent="0.25">
      <c r="A248" t="str">
        <f t="shared" si="13"/>
        <v>006f02700b823efb</v>
      </c>
      <c r="B248" s="36" t="str">
        <f t="shared" si="14"/>
        <v>20/07/16</v>
      </c>
      <c r="C248" t="str">
        <f t="shared" si="15"/>
        <v>14:10:00</v>
      </c>
      <c r="D248" s="5" t="s">
        <v>5575</v>
      </c>
      <c r="E248" s="5">
        <f t="shared" si="16"/>
        <v>42571</v>
      </c>
    </row>
    <row r="249" spans="1:5" x14ac:dyDescent="0.25">
      <c r="A249" t="str">
        <f t="shared" si="13"/>
        <v>006f02700b823efb</v>
      </c>
      <c r="B249" s="36" t="str">
        <f t="shared" si="14"/>
        <v>20/07/16</v>
      </c>
      <c r="C249" t="str">
        <f t="shared" si="15"/>
        <v>14:10:00</v>
      </c>
      <c r="D249" s="5" t="s">
        <v>5575</v>
      </c>
      <c r="E249" s="5">
        <f t="shared" si="16"/>
        <v>42571</v>
      </c>
    </row>
    <row r="250" spans="1:5" x14ac:dyDescent="0.25">
      <c r="A250" t="str">
        <f t="shared" si="13"/>
        <v>006f02700b823efb</v>
      </c>
      <c r="B250" s="36" t="str">
        <f t="shared" si="14"/>
        <v>20/07/16</v>
      </c>
      <c r="C250" t="str">
        <f t="shared" si="15"/>
        <v>14:10:00</v>
      </c>
      <c r="D250" s="5" t="s">
        <v>5575</v>
      </c>
      <c r="E250" s="5">
        <f t="shared" si="16"/>
        <v>42571</v>
      </c>
    </row>
    <row r="251" spans="1:5" x14ac:dyDescent="0.25">
      <c r="A251" t="str">
        <f t="shared" si="13"/>
        <v>006f02700b823efb</v>
      </c>
      <c r="B251" s="36" t="str">
        <f t="shared" si="14"/>
        <v>20/07/16</v>
      </c>
      <c r="C251" t="str">
        <f t="shared" si="15"/>
        <v>14:10:00</v>
      </c>
      <c r="D251" s="5" t="s">
        <v>5575</v>
      </c>
      <c r="E251" s="5">
        <f t="shared" si="16"/>
        <v>42571</v>
      </c>
    </row>
    <row r="252" spans="1:5" x14ac:dyDescent="0.25">
      <c r="A252" t="str">
        <f t="shared" si="13"/>
        <v>006f02700b823efb</v>
      </c>
      <c r="B252" s="36" t="str">
        <f t="shared" si="14"/>
        <v>20/07/16</v>
      </c>
      <c r="C252" t="str">
        <f t="shared" si="15"/>
        <v>14:10:00</v>
      </c>
      <c r="D252" s="5" t="s">
        <v>5575</v>
      </c>
      <c r="E252" s="5">
        <f t="shared" si="16"/>
        <v>42571</v>
      </c>
    </row>
    <row r="253" spans="1:5" x14ac:dyDescent="0.25">
      <c r="A253" t="str">
        <f t="shared" si="13"/>
        <v>006f02700b823efb</v>
      </c>
      <c r="B253" s="36" t="str">
        <f t="shared" si="14"/>
        <v>20/07/16</v>
      </c>
      <c r="C253" t="str">
        <f t="shared" si="15"/>
        <v>14:10:00</v>
      </c>
      <c r="D253" s="5" t="s">
        <v>5575</v>
      </c>
      <c r="E253" s="5">
        <f t="shared" si="16"/>
        <v>42571</v>
      </c>
    </row>
    <row r="254" spans="1:5" x14ac:dyDescent="0.25">
      <c r="A254" t="str">
        <f t="shared" si="13"/>
        <v>006f02700b823efb</v>
      </c>
      <c r="B254" s="36" t="str">
        <f t="shared" si="14"/>
        <v>20/07/16</v>
      </c>
      <c r="C254" t="str">
        <f t="shared" si="15"/>
        <v>14:10:00</v>
      </c>
      <c r="D254" s="5" t="s">
        <v>5575</v>
      </c>
      <c r="E254" s="5">
        <f t="shared" si="16"/>
        <v>42571</v>
      </c>
    </row>
    <row r="255" spans="1:5" x14ac:dyDescent="0.25">
      <c r="A255" t="str">
        <f t="shared" si="13"/>
        <v>006f02700b823efb</v>
      </c>
      <c r="B255" s="36" t="str">
        <f t="shared" si="14"/>
        <v>20/07/16</v>
      </c>
      <c r="C255" t="str">
        <f t="shared" si="15"/>
        <v>14:10:00</v>
      </c>
      <c r="D255" s="5" t="s">
        <v>5575</v>
      </c>
      <c r="E255" s="5">
        <f t="shared" si="16"/>
        <v>42571</v>
      </c>
    </row>
    <row r="256" spans="1:5" x14ac:dyDescent="0.25">
      <c r="A256" t="str">
        <f t="shared" si="13"/>
        <v>006f02700b823efb</v>
      </c>
      <c r="B256" s="36" t="str">
        <f t="shared" si="14"/>
        <v>20/07/16</v>
      </c>
      <c r="C256" t="str">
        <f t="shared" si="15"/>
        <v>14:10:00</v>
      </c>
      <c r="D256" s="5" t="s">
        <v>5575</v>
      </c>
      <c r="E256" s="5">
        <f t="shared" si="16"/>
        <v>42571</v>
      </c>
    </row>
    <row r="257" spans="1:5" x14ac:dyDescent="0.25">
      <c r="A257" t="str">
        <f t="shared" si="13"/>
        <v>006f02700b823efb</v>
      </c>
      <c r="B257" s="36" t="str">
        <f t="shared" si="14"/>
        <v>20/07/16</v>
      </c>
      <c r="C257" t="str">
        <f t="shared" si="15"/>
        <v>14:10:00</v>
      </c>
      <c r="D257" s="5" t="s">
        <v>5575</v>
      </c>
      <c r="E257" s="5">
        <f t="shared" si="16"/>
        <v>42571</v>
      </c>
    </row>
    <row r="258" spans="1:5" x14ac:dyDescent="0.25">
      <c r="A258" t="str">
        <f t="shared" si="13"/>
        <v>006f02700b823efb</v>
      </c>
      <c r="B258" s="36" t="str">
        <f t="shared" si="14"/>
        <v>20/07/16</v>
      </c>
      <c r="C258" t="str">
        <f t="shared" si="15"/>
        <v>14:10:00</v>
      </c>
      <c r="D258" s="5" t="s">
        <v>5575</v>
      </c>
      <c r="E258" s="5">
        <f t="shared" si="16"/>
        <v>42571</v>
      </c>
    </row>
    <row r="259" spans="1:5" x14ac:dyDescent="0.25">
      <c r="A259" t="str">
        <f t="shared" ref="A259:A322" si="17">MID(D259,1,16)</f>
        <v>006f02700b823efb</v>
      </c>
      <c r="B259" s="36" t="str">
        <f t="shared" ref="B259:B322" si="18">IF(MID(D259,24,1)="/",MID(D259,22,8),MID(D259,24,1))</f>
        <v>20/07/16</v>
      </c>
      <c r="C259" t="str">
        <f t="shared" ref="C259:C322" si="19">IF(MID(D259,24,1)="/",MID(D259,31,8),MID(D259,24,1))</f>
        <v>14:10:00</v>
      </c>
      <c r="D259" s="5" t="s">
        <v>5575</v>
      </c>
      <c r="E259" s="5">
        <f t="shared" si="16"/>
        <v>42571</v>
      </c>
    </row>
    <row r="260" spans="1:5" x14ac:dyDescent="0.25">
      <c r="A260" t="str">
        <f t="shared" si="17"/>
        <v>006f02700b823efb</v>
      </c>
      <c r="B260" s="36" t="str">
        <f t="shared" si="18"/>
        <v>20/07/16</v>
      </c>
      <c r="C260" t="str">
        <f t="shared" si="19"/>
        <v>14:10:00</v>
      </c>
      <c r="D260" s="5" t="s">
        <v>5575</v>
      </c>
      <c r="E260" s="5">
        <f t="shared" si="16"/>
        <v>42571</v>
      </c>
    </row>
    <row r="261" spans="1:5" x14ac:dyDescent="0.25">
      <c r="A261" t="str">
        <f t="shared" si="17"/>
        <v>006f02700b823efb</v>
      </c>
      <c r="B261" s="36" t="str">
        <f t="shared" si="18"/>
        <v>20/07/16</v>
      </c>
      <c r="C261" t="str">
        <f t="shared" si="19"/>
        <v>14:10:00</v>
      </c>
      <c r="D261" s="5" t="s">
        <v>5575</v>
      </c>
      <c r="E261" s="5">
        <f t="shared" si="16"/>
        <v>42571</v>
      </c>
    </row>
    <row r="262" spans="1:5" x14ac:dyDescent="0.25">
      <c r="A262" t="str">
        <f t="shared" si="17"/>
        <v>006f02700b823efb</v>
      </c>
      <c r="B262" s="36" t="str">
        <f t="shared" si="18"/>
        <v>20/07/16</v>
      </c>
      <c r="C262" t="str">
        <f t="shared" si="19"/>
        <v>14:10:00</v>
      </c>
      <c r="D262" s="5" t="s">
        <v>5575</v>
      </c>
      <c r="E262" s="5">
        <f t="shared" si="16"/>
        <v>42571</v>
      </c>
    </row>
    <row r="263" spans="1:5" x14ac:dyDescent="0.25">
      <c r="A263" t="str">
        <f t="shared" si="17"/>
        <v>006f02700b823efb</v>
      </c>
      <c r="B263" s="36" t="str">
        <f t="shared" si="18"/>
        <v>20/07/16</v>
      </c>
      <c r="C263" t="str">
        <f t="shared" si="19"/>
        <v>14:10:00</v>
      </c>
      <c r="D263" s="5" t="s">
        <v>5575</v>
      </c>
      <c r="E263" s="5">
        <f t="shared" si="16"/>
        <v>42571</v>
      </c>
    </row>
    <row r="264" spans="1:5" x14ac:dyDescent="0.25">
      <c r="A264" t="str">
        <f t="shared" si="17"/>
        <v>006f02700b823efb</v>
      </c>
      <c r="B264" s="36" t="str">
        <f t="shared" si="18"/>
        <v>20/07/16</v>
      </c>
      <c r="C264" t="str">
        <f t="shared" si="19"/>
        <v>14:10:00</v>
      </c>
      <c r="D264" s="5" t="s">
        <v>5575</v>
      </c>
      <c r="E264" s="5">
        <f t="shared" si="16"/>
        <v>42571</v>
      </c>
    </row>
    <row r="265" spans="1:5" x14ac:dyDescent="0.25">
      <c r="A265" t="str">
        <f t="shared" si="17"/>
        <v>006f02700b823efb</v>
      </c>
      <c r="B265" s="36" t="str">
        <f t="shared" si="18"/>
        <v>20/07/16</v>
      </c>
      <c r="C265" t="str">
        <f t="shared" si="19"/>
        <v>14:10:00</v>
      </c>
      <c r="D265" s="5" t="s">
        <v>5575</v>
      </c>
      <c r="E265" s="5">
        <f t="shared" si="16"/>
        <v>42571</v>
      </c>
    </row>
    <row r="266" spans="1:5" x14ac:dyDescent="0.25">
      <c r="A266" t="str">
        <f t="shared" si="17"/>
        <v>006f02700b823efb</v>
      </c>
      <c r="B266" s="36" t="str">
        <f t="shared" si="18"/>
        <v>20/07/16</v>
      </c>
      <c r="C266" t="str">
        <f t="shared" si="19"/>
        <v>14:10:00</v>
      </c>
      <c r="D266" s="5" t="s">
        <v>5575</v>
      </c>
      <c r="E266" s="5">
        <f t="shared" si="16"/>
        <v>42571</v>
      </c>
    </row>
    <row r="267" spans="1:5" x14ac:dyDescent="0.25">
      <c r="A267" t="str">
        <f t="shared" si="17"/>
        <v>006f02700b823efb</v>
      </c>
      <c r="B267" s="36" t="str">
        <f t="shared" si="18"/>
        <v>20/07/16</v>
      </c>
      <c r="C267" t="str">
        <f t="shared" si="19"/>
        <v>14:10:00</v>
      </c>
      <c r="D267" s="5" t="s">
        <v>5575</v>
      </c>
      <c r="E267" s="5">
        <f t="shared" si="16"/>
        <v>42571</v>
      </c>
    </row>
    <row r="268" spans="1:5" x14ac:dyDescent="0.25">
      <c r="A268" t="str">
        <f t="shared" si="17"/>
        <v>006f02700b823efb</v>
      </c>
      <c r="B268" s="36" t="str">
        <f t="shared" si="18"/>
        <v>20/07/16</v>
      </c>
      <c r="C268" t="str">
        <f t="shared" si="19"/>
        <v>14:10:00</v>
      </c>
      <c r="D268" s="5" t="s">
        <v>5575</v>
      </c>
      <c r="E268" s="5">
        <f t="shared" si="16"/>
        <v>42571</v>
      </c>
    </row>
    <row r="269" spans="1:5" x14ac:dyDescent="0.25">
      <c r="A269" t="str">
        <f t="shared" si="17"/>
        <v>006f02700b823efb</v>
      </c>
      <c r="B269" s="36" t="str">
        <f t="shared" si="18"/>
        <v>20/07/16</v>
      </c>
      <c r="C269" t="str">
        <f t="shared" si="19"/>
        <v>14:10:00</v>
      </c>
      <c r="D269" s="5" t="s">
        <v>5575</v>
      </c>
      <c r="E269" s="5">
        <f t="shared" si="16"/>
        <v>42571</v>
      </c>
    </row>
    <row r="270" spans="1:5" x14ac:dyDescent="0.25">
      <c r="A270" t="str">
        <f t="shared" si="17"/>
        <v>006f02700b823efb</v>
      </c>
      <c r="B270" s="36" t="str">
        <f t="shared" si="18"/>
        <v>20/07/16</v>
      </c>
      <c r="C270" t="str">
        <f t="shared" si="19"/>
        <v>14:10:00</v>
      </c>
      <c r="D270" s="5" t="s">
        <v>5575</v>
      </c>
      <c r="E270" s="5">
        <f t="shared" si="16"/>
        <v>42571</v>
      </c>
    </row>
    <row r="271" spans="1:5" x14ac:dyDescent="0.25">
      <c r="A271" t="str">
        <f t="shared" si="17"/>
        <v>006f02700b823efb</v>
      </c>
      <c r="B271" s="36" t="str">
        <f t="shared" si="18"/>
        <v>20/07/16</v>
      </c>
      <c r="C271" t="str">
        <f t="shared" si="19"/>
        <v>14:10:00</v>
      </c>
      <c r="D271" s="5" t="s">
        <v>5575</v>
      </c>
      <c r="E271" s="5">
        <f t="shared" si="16"/>
        <v>42571</v>
      </c>
    </row>
    <row r="272" spans="1:5" x14ac:dyDescent="0.25">
      <c r="A272" t="str">
        <f t="shared" si="17"/>
        <v>006f02700b823efb</v>
      </c>
      <c r="B272" s="36" t="str">
        <f t="shared" si="18"/>
        <v>20/07/16</v>
      </c>
      <c r="C272" t="str">
        <f t="shared" si="19"/>
        <v>14:10:00</v>
      </c>
      <c r="D272" s="5" t="s">
        <v>5575</v>
      </c>
      <c r="E272" s="5">
        <f t="shared" si="16"/>
        <v>42571</v>
      </c>
    </row>
    <row r="273" spans="1:5" x14ac:dyDescent="0.25">
      <c r="A273" t="str">
        <f t="shared" si="17"/>
        <v>006f02700b823efb</v>
      </c>
      <c r="B273" s="36" t="str">
        <f t="shared" si="18"/>
        <v>20/07/16</v>
      </c>
      <c r="C273" t="str">
        <f t="shared" si="19"/>
        <v>14:10:00</v>
      </c>
      <c r="D273" s="5" t="s">
        <v>5575</v>
      </c>
      <c r="E273" s="5">
        <f t="shared" si="16"/>
        <v>42571</v>
      </c>
    </row>
    <row r="274" spans="1:5" x14ac:dyDescent="0.25">
      <c r="A274" t="str">
        <f t="shared" si="17"/>
        <v>006f02700b823efb</v>
      </c>
      <c r="B274" s="36" t="str">
        <f t="shared" si="18"/>
        <v>20/07/16</v>
      </c>
      <c r="C274" t="str">
        <f t="shared" si="19"/>
        <v>14:10:00</v>
      </c>
      <c r="D274" s="5" t="s">
        <v>5575</v>
      </c>
      <c r="E274" s="5">
        <f t="shared" si="16"/>
        <v>42571</v>
      </c>
    </row>
    <row r="275" spans="1:5" x14ac:dyDescent="0.25">
      <c r="A275" t="str">
        <f t="shared" si="17"/>
        <v>006f02700b823efb</v>
      </c>
      <c r="B275" s="36" t="str">
        <f t="shared" si="18"/>
        <v>20/07/16</v>
      </c>
      <c r="C275" t="str">
        <f t="shared" si="19"/>
        <v>14:10:00</v>
      </c>
      <c r="D275" s="5" t="s">
        <v>5575</v>
      </c>
      <c r="E275" s="5">
        <f t="shared" si="16"/>
        <v>42571</v>
      </c>
    </row>
    <row r="276" spans="1:5" x14ac:dyDescent="0.25">
      <c r="A276" t="str">
        <f t="shared" si="17"/>
        <v>006f02700b823efb</v>
      </c>
      <c r="B276" s="36" t="str">
        <f t="shared" si="18"/>
        <v>20/07/16</v>
      </c>
      <c r="C276" t="str">
        <f t="shared" si="19"/>
        <v>14:10:00</v>
      </c>
      <c r="D276" s="5" t="s">
        <v>5575</v>
      </c>
      <c r="E276" s="5">
        <f t="shared" si="16"/>
        <v>42571</v>
      </c>
    </row>
    <row r="277" spans="1:5" x14ac:dyDescent="0.25">
      <c r="A277" t="str">
        <f t="shared" si="17"/>
        <v>006f02700b823efb</v>
      </c>
      <c r="B277" s="36" t="str">
        <f t="shared" si="18"/>
        <v>20/07/16</v>
      </c>
      <c r="C277" t="str">
        <f t="shared" si="19"/>
        <v>14:10:00</v>
      </c>
      <c r="D277" s="5" t="s">
        <v>5575</v>
      </c>
      <c r="E277" s="5">
        <f t="shared" si="16"/>
        <v>42571</v>
      </c>
    </row>
    <row r="278" spans="1:5" x14ac:dyDescent="0.25">
      <c r="A278" t="str">
        <f t="shared" si="17"/>
        <v>006f02700b823efb</v>
      </c>
      <c r="B278" s="36" t="str">
        <f t="shared" si="18"/>
        <v>20/07/16</v>
      </c>
      <c r="C278" t="str">
        <f t="shared" si="19"/>
        <v>14:10:00</v>
      </c>
      <c r="D278" s="5" t="s">
        <v>5575</v>
      </c>
      <c r="E278" s="5">
        <f t="shared" si="16"/>
        <v>42571</v>
      </c>
    </row>
    <row r="279" spans="1:5" x14ac:dyDescent="0.25">
      <c r="A279" t="str">
        <f t="shared" si="17"/>
        <v>006f02700b823efb</v>
      </c>
      <c r="B279" s="36" t="str">
        <f t="shared" si="18"/>
        <v>20/07/16</v>
      </c>
      <c r="C279" t="str">
        <f t="shared" si="19"/>
        <v>14:10:00</v>
      </c>
      <c r="D279" s="5" t="s">
        <v>5575</v>
      </c>
      <c r="E279" s="5">
        <f t="shared" si="16"/>
        <v>42571</v>
      </c>
    </row>
    <row r="280" spans="1:5" x14ac:dyDescent="0.25">
      <c r="A280" t="str">
        <f t="shared" si="17"/>
        <v>006f02700b823efb</v>
      </c>
      <c r="B280" s="36" t="str">
        <f t="shared" si="18"/>
        <v>20/07/16</v>
      </c>
      <c r="C280" t="str">
        <f t="shared" si="19"/>
        <v>14:10:00</v>
      </c>
      <c r="D280" s="5" t="s">
        <v>5575</v>
      </c>
      <c r="E280" s="5">
        <f t="shared" si="16"/>
        <v>42571</v>
      </c>
    </row>
    <row r="281" spans="1:5" x14ac:dyDescent="0.25">
      <c r="A281" t="str">
        <f t="shared" si="17"/>
        <v>006f02700b823efb</v>
      </c>
      <c r="B281" s="36" t="str">
        <f t="shared" si="18"/>
        <v>20/07/16</v>
      </c>
      <c r="C281" t="str">
        <f t="shared" si="19"/>
        <v>14:10:00</v>
      </c>
      <c r="D281" s="5" t="s">
        <v>5575</v>
      </c>
      <c r="E281" s="5">
        <f t="shared" si="16"/>
        <v>42571</v>
      </c>
    </row>
    <row r="282" spans="1:5" x14ac:dyDescent="0.25">
      <c r="A282" t="str">
        <f t="shared" si="17"/>
        <v>006f02700b823efb</v>
      </c>
      <c r="B282" s="36" t="str">
        <f t="shared" si="18"/>
        <v>20/07/16</v>
      </c>
      <c r="C282" t="str">
        <f t="shared" si="19"/>
        <v>14:10:00</v>
      </c>
      <c r="D282" s="5" t="s">
        <v>5575</v>
      </c>
      <c r="E282" s="5">
        <f t="shared" si="16"/>
        <v>42571</v>
      </c>
    </row>
    <row r="283" spans="1:5" x14ac:dyDescent="0.25">
      <c r="A283" t="str">
        <f t="shared" si="17"/>
        <v>006f02700b823efb</v>
      </c>
      <c r="B283" s="36" t="str">
        <f t="shared" si="18"/>
        <v>20/07/16</v>
      </c>
      <c r="C283" t="str">
        <f t="shared" si="19"/>
        <v>14:10:00</v>
      </c>
      <c r="D283" s="5" t="s">
        <v>5575</v>
      </c>
      <c r="E283" s="5">
        <f t="shared" si="16"/>
        <v>42571</v>
      </c>
    </row>
    <row r="284" spans="1:5" x14ac:dyDescent="0.25">
      <c r="A284" t="str">
        <f t="shared" si="17"/>
        <v>006f02700b823efb</v>
      </c>
      <c r="B284" s="36" t="str">
        <f t="shared" si="18"/>
        <v>20/07/16</v>
      </c>
      <c r="C284" t="str">
        <f t="shared" si="19"/>
        <v>14:10:00</v>
      </c>
      <c r="D284" s="5" t="s">
        <v>5575</v>
      </c>
      <c r="E284" s="5">
        <f t="shared" si="16"/>
        <v>42571</v>
      </c>
    </row>
    <row r="285" spans="1:5" x14ac:dyDescent="0.25">
      <c r="A285" t="str">
        <f t="shared" si="17"/>
        <v>006f02700b823efb</v>
      </c>
      <c r="B285" s="36" t="str">
        <f t="shared" si="18"/>
        <v>20/07/16</v>
      </c>
      <c r="C285" t="str">
        <f t="shared" si="19"/>
        <v>14:10:00</v>
      </c>
      <c r="D285" s="5" t="s">
        <v>5575</v>
      </c>
      <c r="E285" s="5">
        <f t="shared" si="16"/>
        <v>42571</v>
      </c>
    </row>
    <row r="286" spans="1:5" x14ac:dyDescent="0.25">
      <c r="A286" t="str">
        <f t="shared" si="17"/>
        <v>006f02700b823efb</v>
      </c>
      <c r="B286" s="36" t="str">
        <f t="shared" si="18"/>
        <v>20/07/16</v>
      </c>
      <c r="C286" t="str">
        <f t="shared" si="19"/>
        <v>14:10:00</v>
      </c>
      <c r="D286" s="5" t="s">
        <v>5575</v>
      </c>
      <c r="E286" s="5">
        <f t="shared" si="16"/>
        <v>42571</v>
      </c>
    </row>
    <row r="287" spans="1:5" x14ac:dyDescent="0.25">
      <c r="A287" t="str">
        <f t="shared" si="17"/>
        <v>006f02700b823efb</v>
      </c>
      <c r="B287" s="36" t="str">
        <f t="shared" si="18"/>
        <v>20/07/16</v>
      </c>
      <c r="C287" t="str">
        <f t="shared" si="19"/>
        <v>14:10:00</v>
      </c>
      <c r="D287" s="5" t="s">
        <v>5575</v>
      </c>
      <c r="E287" s="5">
        <f t="shared" si="16"/>
        <v>42571</v>
      </c>
    </row>
    <row r="288" spans="1:5" x14ac:dyDescent="0.25">
      <c r="A288" t="str">
        <f t="shared" si="17"/>
        <v>006f02700b823efb</v>
      </c>
      <c r="B288" s="36" t="str">
        <f t="shared" si="18"/>
        <v>20/07/16</v>
      </c>
      <c r="C288" t="str">
        <f t="shared" si="19"/>
        <v>14:10:00</v>
      </c>
      <c r="D288" s="5" t="s">
        <v>5575</v>
      </c>
      <c r="E288" s="5">
        <f t="shared" si="16"/>
        <v>42571</v>
      </c>
    </row>
    <row r="289" spans="1:5" x14ac:dyDescent="0.25">
      <c r="A289" t="str">
        <f t="shared" si="17"/>
        <v>006f02700b823efb</v>
      </c>
      <c r="B289" s="36" t="str">
        <f t="shared" si="18"/>
        <v>20/07/16</v>
      </c>
      <c r="C289" t="str">
        <f t="shared" si="19"/>
        <v>14:10:00</v>
      </c>
      <c r="D289" s="5" t="s">
        <v>5575</v>
      </c>
      <c r="E289" s="5">
        <f t="shared" si="16"/>
        <v>42571</v>
      </c>
    </row>
    <row r="290" spans="1:5" x14ac:dyDescent="0.25">
      <c r="A290" t="str">
        <f t="shared" si="17"/>
        <v>006f02700b823efb</v>
      </c>
      <c r="B290" s="36" t="str">
        <f t="shared" si="18"/>
        <v>20/07/16</v>
      </c>
      <c r="C290" t="str">
        <f t="shared" si="19"/>
        <v>14:10:00</v>
      </c>
      <c r="D290" s="5" t="s">
        <v>5575</v>
      </c>
      <c r="E290" s="5">
        <f t="shared" si="16"/>
        <v>42571</v>
      </c>
    </row>
    <row r="291" spans="1:5" x14ac:dyDescent="0.25">
      <c r="A291" t="str">
        <f t="shared" si="17"/>
        <v>006f02700b823efb</v>
      </c>
      <c r="B291" s="36" t="str">
        <f t="shared" si="18"/>
        <v>20/07/16</v>
      </c>
      <c r="C291" t="str">
        <f t="shared" si="19"/>
        <v>14:10:00</v>
      </c>
      <c r="D291" s="5" t="s">
        <v>5575</v>
      </c>
      <c r="E291" s="5">
        <f t="shared" si="16"/>
        <v>42571</v>
      </c>
    </row>
    <row r="292" spans="1:5" x14ac:dyDescent="0.25">
      <c r="A292" t="str">
        <f t="shared" si="17"/>
        <v>006f02700b823efb</v>
      </c>
      <c r="B292" s="36" t="str">
        <f t="shared" si="18"/>
        <v>20/07/16</v>
      </c>
      <c r="C292" t="str">
        <f t="shared" si="19"/>
        <v>14:10:00</v>
      </c>
      <c r="D292" s="5" t="s">
        <v>5575</v>
      </c>
      <c r="E292" s="5">
        <f t="shared" si="16"/>
        <v>42571</v>
      </c>
    </row>
    <row r="293" spans="1:5" x14ac:dyDescent="0.25">
      <c r="A293" t="str">
        <f t="shared" si="17"/>
        <v>006f02700b823efb</v>
      </c>
      <c r="B293" s="36" t="str">
        <f t="shared" si="18"/>
        <v>20/07/16</v>
      </c>
      <c r="C293" t="str">
        <f t="shared" si="19"/>
        <v>14:10:00</v>
      </c>
      <c r="D293" s="5" t="s">
        <v>5575</v>
      </c>
      <c r="E293" s="5">
        <f t="shared" si="16"/>
        <v>42571</v>
      </c>
    </row>
    <row r="294" spans="1:5" x14ac:dyDescent="0.25">
      <c r="A294" t="str">
        <f t="shared" si="17"/>
        <v>006f02700b823efb</v>
      </c>
      <c r="B294" s="36" t="str">
        <f t="shared" si="18"/>
        <v>20/07/16</v>
      </c>
      <c r="C294" t="str">
        <f t="shared" si="19"/>
        <v>14:10:00</v>
      </c>
      <c r="D294" s="5" t="s">
        <v>5575</v>
      </c>
      <c r="E294" s="5">
        <f t="shared" si="16"/>
        <v>42571</v>
      </c>
    </row>
    <row r="295" spans="1:5" x14ac:dyDescent="0.25">
      <c r="A295" t="str">
        <f t="shared" si="17"/>
        <v>006f02700b823efb</v>
      </c>
      <c r="B295" s="36" t="str">
        <f t="shared" si="18"/>
        <v>20/07/16</v>
      </c>
      <c r="C295" t="str">
        <f t="shared" si="19"/>
        <v>14:10:00</v>
      </c>
      <c r="D295" s="5" t="s">
        <v>5575</v>
      </c>
      <c r="E295" s="5">
        <f t="shared" si="16"/>
        <v>42571</v>
      </c>
    </row>
    <row r="296" spans="1:5" x14ac:dyDescent="0.25">
      <c r="A296" t="str">
        <f t="shared" si="17"/>
        <v>006f02700b823efb</v>
      </c>
      <c r="B296" s="36" t="str">
        <f t="shared" si="18"/>
        <v>20/07/16</v>
      </c>
      <c r="C296" t="str">
        <f t="shared" si="19"/>
        <v>14:10:00</v>
      </c>
      <c r="D296" s="5" t="s">
        <v>5575</v>
      </c>
      <c r="E296" s="5">
        <f t="shared" si="16"/>
        <v>42571</v>
      </c>
    </row>
    <row r="297" spans="1:5" x14ac:dyDescent="0.25">
      <c r="A297" t="str">
        <f t="shared" si="17"/>
        <v>006f02700b823efb</v>
      </c>
      <c r="B297" s="36" t="str">
        <f t="shared" si="18"/>
        <v>20/07/16</v>
      </c>
      <c r="C297" t="str">
        <f t="shared" si="19"/>
        <v>14:10:00</v>
      </c>
      <c r="D297" s="5" t="s">
        <v>5575</v>
      </c>
      <c r="E297" s="5">
        <f t="shared" si="16"/>
        <v>42571</v>
      </c>
    </row>
    <row r="298" spans="1:5" x14ac:dyDescent="0.25">
      <c r="A298" t="str">
        <f t="shared" si="17"/>
        <v>006f02700b823efb</v>
      </c>
      <c r="B298" s="36" t="str">
        <f t="shared" si="18"/>
        <v>20/07/16</v>
      </c>
      <c r="C298" t="str">
        <f t="shared" si="19"/>
        <v>14:10:00</v>
      </c>
      <c r="D298" s="5" t="s">
        <v>5575</v>
      </c>
      <c r="E298" s="5">
        <f t="shared" si="16"/>
        <v>42571</v>
      </c>
    </row>
    <row r="299" spans="1:5" x14ac:dyDescent="0.25">
      <c r="A299" t="str">
        <f t="shared" si="17"/>
        <v>006f02700b823efb</v>
      </c>
      <c r="B299" s="36" t="str">
        <f t="shared" si="18"/>
        <v>20/07/16</v>
      </c>
      <c r="C299" t="str">
        <f t="shared" si="19"/>
        <v>14:10:00</v>
      </c>
      <c r="D299" s="5" t="s">
        <v>5575</v>
      </c>
      <c r="E299" s="5">
        <f t="shared" si="16"/>
        <v>42571</v>
      </c>
    </row>
    <row r="300" spans="1:5" x14ac:dyDescent="0.25">
      <c r="A300" t="str">
        <f t="shared" si="17"/>
        <v>006f02700b823efb</v>
      </c>
      <c r="B300" s="36" t="str">
        <f t="shared" si="18"/>
        <v>20/07/16</v>
      </c>
      <c r="C300" t="str">
        <f t="shared" si="19"/>
        <v>14:10:00</v>
      </c>
      <c r="D300" s="5" t="s">
        <v>5575</v>
      </c>
      <c r="E300" s="5">
        <f t="shared" si="16"/>
        <v>42571</v>
      </c>
    </row>
    <row r="301" spans="1:5" x14ac:dyDescent="0.25">
      <c r="A301" t="str">
        <f t="shared" si="17"/>
        <v>006f02700b823efb</v>
      </c>
      <c r="B301" s="36" t="str">
        <f t="shared" si="18"/>
        <v>20/07/16</v>
      </c>
      <c r="C301" t="str">
        <f t="shared" si="19"/>
        <v>14:10:00</v>
      </c>
      <c r="D301" s="5" t="s">
        <v>5575</v>
      </c>
      <c r="E301" s="5">
        <f t="shared" si="16"/>
        <v>42571</v>
      </c>
    </row>
    <row r="302" spans="1:5" x14ac:dyDescent="0.25">
      <c r="A302" t="str">
        <f t="shared" si="17"/>
        <v>006f02700b823efb</v>
      </c>
      <c r="B302" s="36" t="str">
        <f t="shared" si="18"/>
        <v>20/07/16</v>
      </c>
      <c r="C302" t="str">
        <f t="shared" si="19"/>
        <v>14:10:00</v>
      </c>
      <c r="D302" s="5" t="s">
        <v>5575</v>
      </c>
      <c r="E302" s="5">
        <f t="shared" si="16"/>
        <v>42571</v>
      </c>
    </row>
    <row r="303" spans="1:5" x14ac:dyDescent="0.25">
      <c r="A303" t="str">
        <f t="shared" si="17"/>
        <v>006f02700b823efb</v>
      </c>
      <c r="B303" s="36" t="str">
        <f t="shared" si="18"/>
        <v>20/07/16</v>
      </c>
      <c r="C303" t="str">
        <f t="shared" si="19"/>
        <v>14:10:00</v>
      </c>
      <c r="D303" s="5" t="s">
        <v>5575</v>
      </c>
      <c r="E303" s="5">
        <f t="shared" si="16"/>
        <v>42571</v>
      </c>
    </row>
    <row r="304" spans="1:5" x14ac:dyDescent="0.25">
      <c r="A304" t="str">
        <f t="shared" si="17"/>
        <v>006f02700b823efb</v>
      </c>
      <c r="B304" s="36" t="str">
        <f t="shared" si="18"/>
        <v>20/07/16</v>
      </c>
      <c r="C304" t="str">
        <f t="shared" si="19"/>
        <v>14:10:00</v>
      </c>
      <c r="D304" s="5" t="s">
        <v>5575</v>
      </c>
      <c r="E304" s="5">
        <f t="shared" si="16"/>
        <v>42571</v>
      </c>
    </row>
    <row r="305" spans="1:5" x14ac:dyDescent="0.25">
      <c r="A305" t="str">
        <f t="shared" si="17"/>
        <v>006f02700b823efb</v>
      </c>
      <c r="B305" s="36" t="str">
        <f t="shared" si="18"/>
        <v>20/07/16</v>
      </c>
      <c r="C305" t="str">
        <f t="shared" si="19"/>
        <v>14:10:00</v>
      </c>
      <c r="D305" s="5" t="s">
        <v>5575</v>
      </c>
      <c r="E305" s="5">
        <f t="shared" si="16"/>
        <v>42571</v>
      </c>
    </row>
    <row r="306" spans="1:5" x14ac:dyDescent="0.25">
      <c r="A306" t="str">
        <f t="shared" si="17"/>
        <v>006f02700b823efb</v>
      </c>
      <c r="B306" s="36" t="str">
        <f t="shared" si="18"/>
        <v>20/07/16</v>
      </c>
      <c r="C306" t="str">
        <f t="shared" si="19"/>
        <v>14:10:00</v>
      </c>
      <c r="D306" s="5" t="s">
        <v>5575</v>
      </c>
      <c r="E306" s="5">
        <f t="shared" si="16"/>
        <v>42571</v>
      </c>
    </row>
    <row r="307" spans="1:5" x14ac:dyDescent="0.25">
      <c r="A307" t="str">
        <f t="shared" si="17"/>
        <v>006f02700b823efb</v>
      </c>
      <c r="B307" s="36" t="str">
        <f t="shared" si="18"/>
        <v>20/07/16</v>
      </c>
      <c r="C307" t="str">
        <f t="shared" si="19"/>
        <v>14:10:00</v>
      </c>
      <c r="D307" s="5" t="s">
        <v>5575</v>
      </c>
      <c r="E307" s="5">
        <f t="shared" si="16"/>
        <v>42571</v>
      </c>
    </row>
    <row r="308" spans="1:5" x14ac:dyDescent="0.25">
      <c r="A308" t="str">
        <f t="shared" si="17"/>
        <v>006f02700b823efb</v>
      </c>
      <c r="B308" s="36" t="str">
        <f t="shared" si="18"/>
        <v>20/07/16</v>
      </c>
      <c r="C308" t="str">
        <f t="shared" si="19"/>
        <v>14:10:00</v>
      </c>
      <c r="D308" s="5" t="s">
        <v>5575</v>
      </c>
      <c r="E308" s="5">
        <f t="shared" si="16"/>
        <v>42571</v>
      </c>
    </row>
    <row r="309" spans="1:5" x14ac:dyDescent="0.25">
      <c r="A309" t="str">
        <f t="shared" si="17"/>
        <v>006f02700b823efb</v>
      </c>
      <c r="B309" s="36" t="str">
        <f t="shared" si="18"/>
        <v>20/07/16</v>
      </c>
      <c r="C309" t="str">
        <f t="shared" si="19"/>
        <v>14:10:00</v>
      </c>
      <c r="D309" s="5" t="s">
        <v>5575</v>
      </c>
      <c r="E309" s="5">
        <f t="shared" ref="E309:E372" si="20">VALUE(B309)</f>
        <v>42571</v>
      </c>
    </row>
    <row r="310" spans="1:5" x14ac:dyDescent="0.25">
      <c r="A310" t="str">
        <f t="shared" si="17"/>
        <v>006f02700b823efb</v>
      </c>
      <c r="B310" s="36" t="str">
        <f t="shared" si="18"/>
        <v>20/07/16</v>
      </c>
      <c r="C310" t="str">
        <f t="shared" si="19"/>
        <v>14:10:00</v>
      </c>
      <c r="D310" s="5" t="s">
        <v>5575</v>
      </c>
      <c r="E310" s="5">
        <f t="shared" si="20"/>
        <v>42571</v>
      </c>
    </row>
    <row r="311" spans="1:5" x14ac:dyDescent="0.25">
      <c r="A311" t="str">
        <f t="shared" si="17"/>
        <v>006f02700b823efb</v>
      </c>
      <c r="B311" s="36" t="str">
        <f t="shared" si="18"/>
        <v>20/07/16</v>
      </c>
      <c r="C311" t="str">
        <f t="shared" si="19"/>
        <v>14:10:00</v>
      </c>
      <c r="D311" s="5" t="s">
        <v>5575</v>
      </c>
      <c r="E311" s="5">
        <f t="shared" si="20"/>
        <v>42571</v>
      </c>
    </row>
    <row r="312" spans="1:5" x14ac:dyDescent="0.25">
      <c r="A312" t="str">
        <f t="shared" si="17"/>
        <v>006f02700b823efb</v>
      </c>
      <c r="B312" s="36" t="str">
        <f t="shared" si="18"/>
        <v>20/07/16</v>
      </c>
      <c r="C312" t="str">
        <f t="shared" si="19"/>
        <v>14:10:00</v>
      </c>
      <c r="D312" s="5" t="s">
        <v>5575</v>
      </c>
      <c r="E312" s="5">
        <f t="shared" si="20"/>
        <v>42571</v>
      </c>
    </row>
    <row r="313" spans="1:5" x14ac:dyDescent="0.25">
      <c r="A313" t="str">
        <f t="shared" si="17"/>
        <v>006f02700b823efb</v>
      </c>
      <c r="B313" s="36" t="str">
        <f t="shared" si="18"/>
        <v>20/07/16</v>
      </c>
      <c r="C313" t="str">
        <f t="shared" si="19"/>
        <v>14:10:00</v>
      </c>
      <c r="D313" s="5" t="s">
        <v>5575</v>
      </c>
      <c r="E313" s="5">
        <f t="shared" si="20"/>
        <v>42571</v>
      </c>
    </row>
    <row r="314" spans="1:5" x14ac:dyDescent="0.25">
      <c r="A314" t="str">
        <f t="shared" si="17"/>
        <v>006f02700b823efb</v>
      </c>
      <c r="B314" s="36" t="str">
        <f t="shared" si="18"/>
        <v>20/07/16</v>
      </c>
      <c r="C314" t="str">
        <f t="shared" si="19"/>
        <v>14:10:00</v>
      </c>
      <c r="D314" s="5" t="s">
        <v>5575</v>
      </c>
      <c r="E314" s="5">
        <f t="shared" si="20"/>
        <v>42571</v>
      </c>
    </row>
    <row r="315" spans="1:5" x14ac:dyDescent="0.25">
      <c r="A315" t="str">
        <f t="shared" si="17"/>
        <v>006f02700b823efb</v>
      </c>
      <c r="B315" s="36" t="str">
        <f t="shared" si="18"/>
        <v>20/07/16</v>
      </c>
      <c r="C315" t="str">
        <f t="shared" si="19"/>
        <v>14:10:00</v>
      </c>
      <c r="D315" s="5" t="s">
        <v>5575</v>
      </c>
      <c r="E315" s="5">
        <f t="shared" si="20"/>
        <v>42571</v>
      </c>
    </row>
    <row r="316" spans="1:5" x14ac:dyDescent="0.25">
      <c r="A316" t="str">
        <f t="shared" si="17"/>
        <v>006f02700b823efb</v>
      </c>
      <c r="B316" s="36" t="str">
        <f t="shared" si="18"/>
        <v>20/07/16</v>
      </c>
      <c r="C316" t="str">
        <f t="shared" si="19"/>
        <v>14:10:00</v>
      </c>
      <c r="D316" s="5" t="s">
        <v>5575</v>
      </c>
      <c r="E316" s="5">
        <f t="shared" si="20"/>
        <v>42571</v>
      </c>
    </row>
    <row r="317" spans="1:5" x14ac:dyDescent="0.25">
      <c r="A317" t="str">
        <f t="shared" si="17"/>
        <v>006f02700b823efb</v>
      </c>
      <c r="B317" s="36" t="str">
        <f t="shared" si="18"/>
        <v>20/07/16</v>
      </c>
      <c r="C317" t="str">
        <f t="shared" si="19"/>
        <v>14:10:00</v>
      </c>
      <c r="D317" s="5" t="s">
        <v>5575</v>
      </c>
      <c r="E317" s="5">
        <f t="shared" si="20"/>
        <v>42571</v>
      </c>
    </row>
    <row r="318" spans="1:5" x14ac:dyDescent="0.25">
      <c r="A318" t="str">
        <f t="shared" si="17"/>
        <v>006f02700b823efb</v>
      </c>
      <c r="B318" s="36" t="str">
        <f t="shared" si="18"/>
        <v>20/07/16</v>
      </c>
      <c r="C318" t="str">
        <f t="shared" si="19"/>
        <v>14:10:00</v>
      </c>
      <c r="D318" s="5" t="s">
        <v>5575</v>
      </c>
      <c r="E318" s="5">
        <f t="shared" si="20"/>
        <v>42571</v>
      </c>
    </row>
    <row r="319" spans="1:5" x14ac:dyDescent="0.25">
      <c r="A319" t="str">
        <f t="shared" si="17"/>
        <v>006f02700b823efb</v>
      </c>
      <c r="B319" s="36" t="str">
        <f t="shared" si="18"/>
        <v>20/07/16</v>
      </c>
      <c r="C319" t="str">
        <f t="shared" si="19"/>
        <v>14:10:00</v>
      </c>
      <c r="D319" s="5" t="s">
        <v>5575</v>
      </c>
      <c r="E319" s="5">
        <f t="shared" si="20"/>
        <v>42571</v>
      </c>
    </row>
    <row r="320" spans="1:5" x14ac:dyDescent="0.25">
      <c r="A320" t="str">
        <f t="shared" si="17"/>
        <v>006f02700b823efb</v>
      </c>
      <c r="B320" s="36" t="str">
        <f t="shared" si="18"/>
        <v>20/07/16</v>
      </c>
      <c r="C320" t="str">
        <f t="shared" si="19"/>
        <v>14:10:00</v>
      </c>
      <c r="D320" s="5" t="s">
        <v>5575</v>
      </c>
      <c r="E320" s="5">
        <f t="shared" si="20"/>
        <v>42571</v>
      </c>
    </row>
    <row r="321" spans="1:5" x14ac:dyDescent="0.25">
      <c r="A321" t="str">
        <f t="shared" si="17"/>
        <v>006f02700b823efb</v>
      </c>
      <c r="B321" s="36" t="str">
        <f t="shared" si="18"/>
        <v>20/07/16</v>
      </c>
      <c r="C321" t="str">
        <f t="shared" si="19"/>
        <v>14:10:00</v>
      </c>
      <c r="D321" s="5" t="s">
        <v>5575</v>
      </c>
      <c r="E321" s="5">
        <f t="shared" si="20"/>
        <v>42571</v>
      </c>
    </row>
    <row r="322" spans="1:5" x14ac:dyDescent="0.25">
      <c r="A322" t="str">
        <f t="shared" si="17"/>
        <v>006f02700b823efb</v>
      </c>
      <c r="B322" s="36" t="str">
        <f t="shared" si="18"/>
        <v>20/07/16</v>
      </c>
      <c r="C322" t="str">
        <f t="shared" si="19"/>
        <v>14:10:00</v>
      </c>
      <c r="D322" s="5" t="s">
        <v>5575</v>
      </c>
      <c r="E322" s="5">
        <f t="shared" si="20"/>
        <v>42571</v>
      </c>
    </row>
    <row r="323" spans="1:5" x14ac:dyDescent="0.25">
      <c r="A323" t="str">
        <f t="shared" ref="A323:A386" si="21">MID(D323,1,16)</f>
        <v>006f02700b823efb</v>
      </c>
      <c r="B323" s="36" t="str">
        <f t="shared" ref="B323:B386" si="22">IF(MID(D323,24,1)="/",MID(D323,22,8),MID(D323,24,1))</f>
        <v>20/07/16</v>
      </c>
      <c r="C323" t="str">
        <f t="shared" ref="C323:C386" si="23">IF(MID(D323,24,1)="/",MID(D323,31,8),MID(D323,24,1))</f>
        <v>14:10:00</v>
      </c>
      <c r="D323" s="5" t="s">
        <v>5575</v>
      </c>
      <c r="E323" s="5">
        <f t="shared" si="20"/>
        <v>42571</v>
      </c>
    </row>
    <row r="324" spans="1:5" x14ac:dyDescent="0.25">
      <c r="A324" t="str">
        <f t="shared" si="21"/>
        <v>006f02700b823efb</v>
      </c>
      <c r="B324" s="36" t="str">
        <f t="shared" si="22"/>
        <v>20/07/16</v>
      </c>
      <c r="C324" t="str">
        <f t="shared" si="23"/>
        <v>14:10:00</v>
      </c>
      <c r="D324" s="5" t="s">
        <v>5575</v>
      </c>
      <c r="E324" s="5">
        <f t="shared" si="20"/>
        <v>42571</v>
      </c>
    </row>
    <row r="325" spans="1:5" x14ac:dyDescent="0.25">
      <c r="A325" t="str">
        <f t="shared" si="21"/>
        <v>006f02700b823efb</v>
      </c>
      <c r="B325" s="36" t="str">
        <f t="shared" si="22"/>
        <v>20/07/16</v>
      </c>
      <c r="C325" t="str">
        <f t="shared" si="23"/>
        <v>14:10:00</v>
      </c>
      <c r="D325" s="5" t="s">
        <v>5575</v>
      </c>
      <c r="E325" s="5">
        <f t="shared" si="20"/>
        <v>42571</v>
      </c>
    </row>
    <row r="326" spans="1:5" x14ac:dyDescent="0.25">
      <c r="A326" t="str">
        <f t="shared" si="21"/>
        <v>006f02700b823efb</v>
      </c>
      <c r="B326" s="36" t="str">
        <f t="shared" si="22"/>
        <v>20/07/16</v>
      </c>
      <c r="C326" t="str">
        <f t="shared" si="23"/>
        <v>14:10:00</v>
      </c>
      <c r="D326" s="5" t="s">
        <v>5575</v>
      </c>
      <c r="E326" s="5">
        <f t="shared" si="20"/>
        <v>42571</v>
      </c>
    </row>
    <row r="327" spans="1:5" x14ac:dyDescent="0.25">
      <c r="A327" t="str">
        <f t="shared" si="21"/>
        <v>006f02700b823efb</v>
      </c>
      <c r="B327" s="36" t="str">
        <f t="shared" si="22"/>
        <v>20/07/16</v>
      </c>
      <c r="C327" t="str">
        <f t="shared" si="23"/>
        <v>14:10:00</v>
      </c>
      <c r="D327" s="5" t="s">
        <v>5575</v>
      </c>
      <c r="E327" s="5">
        <f t="shared" si="20"/>
        <v>42571</v>
      </c>
    </row>
    <row r="328" spans="1:5" x14ac:dyDescent="0.25">
      <c r="A328" t="str">
        <f t="shared" si="21"/>
        <v>006f02700b823efb</v>
      </c>
      <c r="B328" s="36" t="str">
        <f t="shared" si="22"/>
        <v>20/07/16</v>
      </c>
      <c r="C328" t="str">
        <f t="shared" si="23"/>
        <v>14:10:00</v>
      </c>
      <c r="D328" s="5" t="s">
        <v>5575</v>
      </c>
      <c r="E328" s="5">
        <f t="shared" si="20"/>
        <v>42571</v>
      </c>
    </row>
    <row r="329" spans="1:5" x14ac:dyDescent="0.25">
      <c r="A329" t="str">
        <f t="shared" si="21"/>
        <v>006f02700b823efb</v>
      </c>
      <c r="B329" s="36" t="str">
        <f t="shared" si="22"/>
        <v>20/07/16</v>
      </c>
      <c r="C329" t="str">
        <f t="shared" si="23"/>
        <v>14:10:00</v>
      </c>
      <c r="D329" s="5" t="s">
        <v>5575</v>
      </c>
      <c r="E329" s="5">
        <f t="shared" si="20"/>
        <v>42571</v>
      </c>
    </row>
    <row r="330" spans="1:5" x14ac:dyDescent="0.25">
      <c r="A330" t="str">
        <f t="shared" si="21"/>
        <v>006f02700b823efb</v>
      </c>
      <c r="B330" s="36" t="str">
        <f t="shared" si="22"/>
        <v>20/07/16</v>
      </c>
      <c r="C330" t="str">
        <f t="shared" si="23"/>
        <v>14:10:00</v>
      </c>
      <c r="D330" s="5" t="s">
        <v>5575</v>
      </c>
      <c r="E330" s="5">
        <f t="shared" si="20"/>
        <v>42571</v>
      </c>
    </row>
    <row r="331" spans="1:5" x14ac:dyDescent="0.25">
      <c r="A331" t="str">
        <f t="shared" si="21"/>
        <v>006f02700b823efb</v>
      </c>
      <c r="B331" s="36" t="str">
        <f t="shared" si="22"/>
        <v>20/07/16</v>
      </c>
      <c r="C331" t="str">
        <f t="shared" si="23"/>
        <v>14:10:00</v>
      </c>
      <c r="D331" s="5" t="s">
        <v>5575</v>
      </c>
      <c r="E331" s="5">
        <f t="shared" si="20"/>
        <v>42571</v>
      </c>
    </row>
    <row r="332" spans="1:5" x14ac:dyDescent="0.25">
      <c r="A332" t="str">
        <f t="shared" si="21"/>
        <v>006f02700b823efb</v>
      </c>
      <c r="B332" s="36" t="str">
        <f t="shared" si="22"/>
        <v>20/07/16</v>
      </c>
      <c r="C332" t="str">
        <f t="shared" si="23"/>
        <v>14:10:00</v>
      </c>
      <c r="D332" s="5" t="s">
        <v>5575</v>
      </c>
      <c r="E332" s="5">
        <f t="shared" si="20"/>
        <v>42571</v>
      </c>
    </row>
    <row r="333" spans="1:5" x14ac:dyDescent="0.25">
      <c r="A333" t="str">
        <f t="shared" si="21"/>
        <v>006f02700b823efb</v>
      </c>
      <c r="B333" s="36" t="str">
        <f t="shared" si="22"/>
        <v>20/07/16</v>
      </c>
      <c r="C333" t="str">
        <f t="shared" si="23"/>
        <v>14:10:00</v>
      </c>
      <c r="D333" s="5" t="s">
        <v>5575</v>
      </c>
      <c r="E333" s="5">
        <f t="shared" si="20"/>
        <v>42571</v>
      </c>
    </row>
    <row r="334" spans="1:5" x14ac:dyDescent="0.25">
      <c r="A334" t="str">
        <f t="shared" si="21"/>
        <v>006f02700b823efb</v>
      </c>
      <c r="B334" s="36" t="str">
        <f t="shared" si="22"/>
        <v>20/07/16</v>
      </c>
      <c r="C334" t="str">
        <f t="shared" si="23"/>
        <v>14:10:00</v>
      </c>
      <c r="D334" s="5" t="s">
        <v>5575</v>
      </c>
      <c r="E334" s="5">
        <f t="shared" si="20"/>
        <v>42571</v>
      </c>
    </row>
    <row r="335" spans="1:5" x14ac:dyDescent="0.25">
      <c r="A335" t="str">
        <f t="shared" si="21"/>
        <v>006f02700b823efb</v>
      </c>
      <c r="B335" s="36" t="str">
        <f t="shared" si="22"/>
        <v>20/07/16</v>
      </c>
      <c r="C335" t="str">
        <f t="shared" si="23"/>
        <v>14:10:00</v>
      </c>
      <c r="D335" s="5" t="s">
        <v>5575</v>
      </c>
      <c r="E335" s="5">
        <f t="shared" si="20"/>
        <v>42571</v>
      </c>
    </row>
    <row r="336" spans="1:5" x14ac:dyDescent="0.25">
      <c r="A336" t="str">
        <f t="shared" si="21"/>
        <v>006f02700b823efb</v>
      </c>
      <c r="B336" s="36" t="str">
        <f t="shared" si="22"/>
        <v>20/07/16</v>
      </c>
      <c r="C336" t="str">
        <f t="shared" si="23"/>
        <v>14:10:00</v>
      </c>
      <c r="D336" s="5" t="s">
        <v>5575</v>
      </c>
      <c r="E336" s="5">
        <f t="shared" si="20"/>
        <v>42571</v>
      </c>
    </row>
    <row r="337" spans="1:5" x14ac:dyDescent="0.25">
      <c r="A337" t="str">
        <f t="shared" si="21"/>
        <v>006f02700b823efb</v>
      </c>
      <c r="B337" s="36" t="str">
        <f t="shared" si="22"/>
        <v>20/07/16</v>
      </c>
      <c r="C337" t="str">
        <f t="shared" si="23"/>
        <v>14:10:00</v>
      </c>
      <c r="D337" s="5" t="s">
        <v>5575</v>
      </c>
      <c r="E337" s="5">
        <f t="shared" si="20"/>
        <v>42571</v>
      </c>
    </row>
    <row r="338" spans="1:5" x14ac:dyDescent="0.25">
      <c r="A338" t="str">
        <f t="shared" si="21"/>
        <v>006f02700b823efb</v>
      </c>
      <c r="B338" s="36" t="str">
        <f t="shared" si="22"/>
        <v>20/07/16</v>
      </c>
      <c r="C338" t="str">
        <f t="shared" si="23"/>
        <v>14:10:00</v>
      </c>
      <c r="D338" s="5" t="s">
        <v>5575</v>
      </c>
      <c r="E338" s="5">
        <f t="shared" si="20"/>
        <v>42571</v>
      </c>
    </row>
    <row r="339" spans="1:5" x14ac:dyDescent="0.25">
      <c r="A339" t="str">
        <f t="shared" si="21"/>
        <v>006f02700b823efb</v>
      </c>
      <c r="B339" s="36" t="str">
        <f t="shared" si="22"/>
        <v>20/07/16</v>
      </c>
      <c r="C339" t="str">
        <f t="shared" si="23"/>
        <v>14:10:00</v>
      </c>
      <c r="D339" s="5" t="s">
        <v>5575</v>
      </c>
      <c r="E339" s="5">
        <f t="shared" si="20"/>
        <v>42571</v>
      </c>
    </row>
    <row r="340" spans="1:5" x14ac:dyDescent="0.25">
      <c r="A340" t="str">
        <f t="shared" si="21"/>
        <v>006f02700b823efb</v>
      </c>
      <c r="B340" s="36" t="str">
        <f t="shared" si="22"/>
        <v>20/07/16</v>
      </c>
      <c r="C340" t="str">
        <f t="shared" si="23"/>
        <v>14:10:00</v>
      </c>
      <c r="D340" s="5" t="s">
        <v>5575</v>
      </c>
      <c r="E340" s="5">
        <f t="shared" si="20"/>
        <v>42571</v>
      </c>
    </row>
    <row r="341" spans="1:5" x14ac:dyDescent="0.25">
      <c r="A341" t="str">
        <f t="shared" si="21"/>
        <v>006f02700b823efb</v>
      </c>
      <c r="B341" s="36" t="str">
        <f t="shared" si="22"/>
        <v>20/07/16</v>
      </c>
      <c r="C341" t="str">
        <f t="shared" si="23"/>
        <v>14:10:00</v>
      </c>
      <c r="D341" s="5" t="s">
        <v>5575</v>
      </c>
      <c r="E341" s="5">
        <f t="shared" si="20"/>
        <v>42571</v>
      </c>
    </row>
    <row r="342" spans="1:5" x14ac:dyDescent="0.25">
      <c r="A342" t="str">
        <f t="shared" si="21"/>
        <v>006f02700b823efb</v>
      </c>
      <c r="B342" s="36" t="str">
        <f t="shared" si="22"/>
        <v>20/07/16</v>
      </c>
      <c r="C342" t="str">
        <f t="shared" si="23"/>
        <v>14:10:00</v>
      </c>
      <c r="D342" s="5" t="s">
        <v>5575</v>
      </c>
      <c r="E342" s="5">
        <f t="shared" si="20"/>
        <v>42571</v>
      </c>
    </row>
    <row r="343" spans="1:5" x14ac:dyDescent="0.25">
      <c r="A343" t="str">
        <f t="shared" si="21"/>
        <v>006f02700b823efb</v>
      </c>
      <c r="B343" s="36" t="str">
        <f t="shared" si="22"/>
        <v>20/07/16</v>
      </c>
      <c r="C343" t="str">
        <f t="shared" si="23"/>
        <v>14:10:00</v>
      </c>
      <c r="D343" s="5" t="s">
        <v>5575</v>
      </c>
      <c r="E343" s="5">
        <f t="shared" si="20"/>
        <v>42571</v>
      </c>
    </row>
    <row r="344" spans="1:5" x14ac:dyDescent="0.25">
      <c r="A344" t="str">
        <f t="shared" si="21"/>
        <v>006f02700b823efb</v>
      </c>
      <c r="B344" s="36" t="str">
        <f t="shared" si="22"/>
        <v>20/07/16</v>
      </c>
      <c r="C344" t="str">
        <f t="shared" si="23"/>
        <v>14:10:00</v>
      </c>
      <c r="D344" s="5" t="s">
        <v>5575</v>
      </c>
      <c r="E344" s="5">
        <f t="shared" si="20"/>
        <v>42571</v>
      </c>
    </row>
    <row r="345" spans="1:5" x14ac:dyDescent="0.25">
      <c r="A345" t="str">
        <f t="shared" si="21"/>
        <v>006f02700b823efb</v>
      </c>
      <c r="B345" s="36" t="str">
        <f t="shared" si="22"/>
        <v>20/07/16</v>
      </c>
      <c r="C345" t="str">
        <f t="shared" si="23"/>
        <v>14:10:00</v>
      </c>
      <c r="D345" s="5" t="s">
        <v>5575</v>
      </c>
      <c r="E345" s="5">
        <f t="shared" si="20"/>
        <v>42571</v>
      </c>
    </row>
    <row r="346" spans="1:5" x14ac:dyDescent="0.25">
      <c r="A346" t="str">
        <f t="shared" si="21"/>
        <v>006f02700b823efb</v>
      </c>
      <c r="B346" s="36" t="str">
        <f t="shared" si="22"/>
        <v>20/07/16</v>
      </c>
      <c r="C346" t="str">
        <f t="shared" si="23"/>
        <v>14:10:00</v>
      </c>
      <c r="D346" s="5" t="s">
        <v>5575</v>
      </c>
      <c r="E346" s="5">
        <f t="shared" si="20"/>
        <v>42571</v>
      </c>
    </row>
    <row r="347" spans="1:5" x14ac:dyDescent="0.25">
      <c r="A347" t="str">
        <f t="shared" si="21"/>
        <v>006f02700b823efb</v>
      </c>
      <c r="B347" s="36" t="str">
        <f t="shared" si="22"/>
        <v>20/07/16</v>
      </c>
      <c r="C347" t="str">
        <f t="shared" si="23"/>
        <v>14:10:00</v>
      </c>
      <c r="D347" s="5" t="s">
        <v>5575</v>
      </c>
      <c r="E347" s="5">
        <f t="shared" si="20"/>
        <v>42571</v>
      </c>
    </row>
    <row r="348" spans="1:5" x14ac:dyDescent="0.25">
      <c r="A348" t="str">
        <f t="shared" si="21"/>
        <v>006f02700b823efb</v>
      </c>
      <c r="B348" s="36" t="str">
        <f t="shared" si="22"/>
        <v>20/07/16</v>
      </c>
      <c r="C348" t="str">
        <f t="shared" si="23"/>
        <v>14:10:00</v>
      </c>
      <c r="D348" s="5" t="s">
        <v>5575</v>
      </c>
      <c r="E348" s="5">
        <f t="shared" si="20"/>
        <v>42571</v>
      </c>
    </row>
    <row r="349" spans="1:5" x14ac:dyDescent="0.25">
      <c r="A349" t="str">
        <f t="shared" si="21"/>
        <v>006f02700b823efb</v>
      </c>
      <c r="B349" s="36" t="str">
        <f t="shared" si="22"/>
        <v>20/07/16</v>
      </c>
      <c r="C349" t="str">
        <f t="shared" si="23"/>
        <v>14:10:00</v>
      </c>
      <c r="D349" s="5" t="s">
        <v>5575</v>
      </c>
      <c r="E349" s="5">
        <f t="shared" si="20"/>
        <v>42571</v>
      </c>
    </row>
    <row r="350" spans="1:5" x14ac:dyDescent="0.25">
      <c r="A350" t="str">
        <f t="shared" si="21"/>
        <v>006f02700b823efb</v>
      </c>
      <c r="B350" s="36" t="str">
        <f t="shared" si="22"/>
        <v>20/07/16</v>
      </c>
      <c r="C350" t="str">
        <f t="shared" si="23"/>
        <v>14:10:00</v>
      </c>
      <c r="D350" s="5" t="s">
        <v>5575</v>
      </c>
      <c r="E350" s="5">
        <f t="shared" si="20"/>
        <v>42571</v>
      </c>
    </row>
    <row r="351" spans="1:5" x14ac:dyDescent="0.25">
      <c r="A351" t="str">
        <f t="shared" si="21"/>
        <v>006f02700b823efb</v>
      </c>
      <c r="B351" s="36" t="str">
        <f t="shared" si="22"/>
        <v>20/07/16</v>
      </c>
      <c r="C351" t="str">
        <f t="shared" si="23"/>
        <v>14:10:00</v>
      </c>
      <c r="D351" s="5" t="s">
        <v>5575</v>
      </c>
      <c r="E351" s="5">
        <f t="shared" si="20"/>
        <v>42571</v>
      </c>
    </row>
    <row r="352" spans="1:5" x14ac:dyDescent="0.25">
      <c r="A352" t="str">
        <f t="shared" si="21"/>
        <v>006f02700b823efb</v>
      </c>
      <c r="B352" s="36" t="str">
        <f t="shared" si="22"/>
        <v>20/07/16</v>
      </c>
      <c r="C352" t="str">
        <f t="shared" si="23"/>
        <v>14:10:00</v>
      </c>
      <c r="D352" s="5" t="s">
        <v>5575</v>
      </c>
      <c r="E352" s="5">
        <f t="shared" si="20"/>
        <v>42571</v>
      </c>
    </row>
    <row r="353" spans="1:5" x14ac:dyDescent="0.25">
      <c r="A353" t="str">
        <f t="shared" si="21"/>
        <v>006f02700b823efb</v>
      </c>
      <c r="B353" s="36" t="str">
        <f t="shared" si="22"/>
        <v>20/07/16</v>
      </c>
      <c r="C353" t="str">
        <f t="shared" si="23"/>
        <v>14:10:00</v>
      </c>
      <c r="D353" s="5" t="s">
        <v>5575</v>
      </c>
      <c r="E353" s="5">
        <f t="shared" si="20"/>
        <v>42571</v>
      </c>
    </row>
    <row r="354" spans="1:5" x14ac:dyDescent="0.25">
      <c r="A354" t="str">
        <f t="shared" si="21"/>
        <v>006f02700b823efb</v>
      </c>
      <c r="B354" s="36" t="str">
        <f t="shared" si="22"/>
        <v>20/07/16</v>
      </c>
      <c r="C354" t="str">
        <f t="shared" si="23"/>
        <v>14:10:00</v>
      </c>
      <c r="D354" s="5" t="s">
        <v>5575</v>
      </c>
      <c r="E354" s="5">
        <f t="shared" si="20"/>
        <v>42571</v>
      </c>
    </row>
    <row r="355" spans="1:5" x14ac:dyDescent="0.25">
      <c r="A355" t="str">
        <f t="shared" si="21"/>
        <v>006f02700b823efb</v>
      </c>
      <c r="B355" s="36" t="str">
        <f t="shared" si="22"/>
        <v>20/07/16</v>
      </c>
      <c r="C355" t="str">
        <f t="shared" si="23"/>
        <v>14:10:00</v>
      </c>
      <c r="D355" s="5" t="s">
        <v>5575</v>
      </c>
      <c r="E355" s="5">
        <f t="shared" si="20"/>
        <v>42571</v>
      </c>
    </row>
    <row r="356" spans="1:5" x14ac:dyDescent="0.25">
      <c r="A356" t="str">
        <f t="shared" si="21"/>
        <v>006f02700b823efb</v>
      </c>
      <c r="B356" s="36" t="str">
        <f t="shared" si="22"/>
        <v>20/07/16</v>
      </c>
      <c r="C356" t="str">
        <f t="shared" si="23"/>
        <v>14:10:00</v>
      </c>
      <c r="D356" s="5" t="s">
        <v>5575</v>
      </c>
      <c r="E356" s="5">
        <f t="shared" si="20"/>
        <v>42571</v>
      </c>
    </row>
    <row r="357" spans="1:5" x14ac:dyDescent="0.25">
      <c r="A357" t="str">
        <f t="shared" si="21"/>
        <v>006f02700b823efb</v>
      </c>
      <c r="B357" s="36" t="str">
        <f t="shared" si="22"/>
        <v>20/07/16</v>
      </c>
      <c r="C357" t="str">
        <f t="shared" si="23"/>
        <v>14:10:00</v>
      </c>
      <c r="D357" s="5" t="s">
        <v>5575</v>
      </c>
      <c r="E357" s="5">
        <f t="shared" si="20"/>
        <v>42571</v>
      </c>
    </row>
    <row r="358" spans="1:5" x14ac:dyDescent="0.25">
      <c r="A358" t="str">
        <f t="shared" si="21"/>
        <v>006f02700b823efb</v>
      </c>
      <c r="B358" s="36" t="str">
        <f t="shared" si="22"/>
        <v>20/07/16</v>
      </c>
      <c r="C358" t="str">
        <f t="shared" si="23"/>
        <v>14:10:00</v>
      </c>
      <c r="D358" s="5" t="s">
        <v>5575</v>
      </c>
      <c r="E358" s="5">
        <f t="shared" si="20"/>
        <v>42571</v>
      </c>
    </row>
    <row r="359" spans="1:5" x14ac:dyDescent="0.25">
      <c r="A359" t="str">
        <f t="shared" si="21"/>
        <v>006f02700b823efb</v>
      </c>
      <c r="B359" s="36" t="str">
        <f t="shared" si="22"/>
        <v>20/07/16</v>
      </c>
      <c r="C359" t="str">
        <f t="shared" si="23"/>
        <v>14:10:00</v>
      </c>
      <c r="D359" s="5" t="s">
        <v>5575</v>
      </c>
      <c r="E359" s="5">
        <f t="shared" si="20"/>
        <v>42571</v>
      </c>
    </row>
    <row r="360" spans="1:5" x14ac:dyDescent="0.25">
      <c r="A360" t="str">
        <f t="shared" si="21"/>
        <v>006f02700b823efb</v>
      </c>
      <c r="B360" s="36" t="str">
        <f t="shared" si="22"/>
        <v>20/07/16</v>
      </c>
      <c r="C360" t="str">
        <f t="shared" si="23"/>
        <v>14:10:00</v>
      </c>
      <c r="D360" s="5" t="s">
        <v>5575</v>
      </c>
      <c r="E360" s="5">
        <f t="shared" si="20"/>
        <v>42571</v>
      </c>
    </row>
    <row r="361" spans="1:5" x14ac:dyDescent="0.25">
      <c r="A361" t="str">
        <f t="shared" si="21"/>
        <v>006f02700b823efb</v>
      </c>
      <c r="B361" s="36" t="str">
        <f t="shared" si="22"/>
        <v>20/07/16</v>
      </c>
      <c r="C361" t="str">
        <f t="shared" si="23"/>
        <v>14:10:00</v>
      </c>
      <c r="D361" s="5" t="s">
        <v>5575</v>
      </c>
      <c r="E361" s="5">
        <f t="shared" si="20"/>
        <v>42571</v>
      </c>
    </row>
    <row r="362" spans="1:5" x14ac:dyDescent="0.25">
      <c r="A362" t="str">
        <f t="shared" si="21"/>
        <v>006f02700b823efb</v>
      </c>
      <c r="B362" s="36" t="str">
        <f t="shared" si="22"/>
        <v>20/07/16</v>
      </c>
      <c r="C362" t="str">
        <f t="shared" si="23"/>
        <v>14:10:00</v>
      </c>
      <c r="D362" s="5" t="s">
        <v>5575</v>
      </c>
      <c r="E362" s="5">
        <f t="shared" si="20"/>
        <v>42571</v>
      </c>
    </row>
    <row r="363" spans="1:5" x14ac:dyDescent="0.25">
      <c r="A363" t="str">
        <f t="shared" si="21"/>
        <v>006f02700b823efb</v>
      </c>
      <c r="B363" s="36" t="str">
        <f t="shared" si="22"/>
        <v>20/07/16</v>
      </c>
      <c r="C363" t="str">
        <f t="shared" si="23"/>
        <v>14:10:00</v>
      </c>
      <c r="D363" s="5" t="s">
        <v>5575</v>
      </c>
      <c r="E363" s="5">
        <f t="shared" si="20"/>
        <v>42571</v>
      </c>
    </row>
    <row r="364" spans="1:5" x14ac:dyDescent="0.25">
      <c r="A364" t="str">
        <f t="shared" si="21"/>
        <v>006f02700b823efb</v>
      </c>
      <c r="B364" s="36" t="str">
        <f t="shared" si="22"/>
        <v>20/07/16</v>
      </c>
      <c r="C364" t="str">
        <f t="shared" si="23"/>
        <v>14:10:00</v>
      </c>
      <c r="D364" s="5" t="s">
        <v>5575</v>
      </c>
      <c r="E364" s="5">
        <f t="shared" si="20"/>
        <v>42571</v>
      </c>
    </row>
    <row r="365" spans="1:5" x14ac:dyDescent="0.25">
      <c r="A365" t="str">
        <f t="shared" si="21"/>
        <v>006f02700b823efb</v>
      </c>
      <c r="B365" s="36" t="str">
        <f t="shared" si="22"/>
        <v>20/07/16</v>
      </c>
      <c r="C365" t="str">
        <f t="shared" si="23"/>
        <v>14:10:00</v>
      </c>
      <c r="D365" s="5" t="s">
        <v>5575</v>
      </c>
      <c r="E365" s="5">
        <f t="shared" si="20"/>
        <v>42571</v>
      </c>
    </row>
    <row r="366" spans="1:5" x14ac:dyDescent="0.25">
      <c r="A366" t="str">
        <f t="shared" si="21"/>
        <v>006f02700b823efb</v>
      </c>
      <c r="B366" s="36" t="str">
        <f t="shared" si="22"/>
        <v>20/07/16</v>
      </c>
      <c r="C366" t="str">
        <f t="shared" si="23"/>
        <v>14:10:00</v>
      </c>
      <c r="D366" s="5" t="s">
        <v>5575</v>
      </c>
      <c r="E366" s="5">
        <f t="shared" si="20"/>
        <v>42571</v>
      </c>
    </row>
    <row r="367" spans="1:5" x14ac:dyDescent="0.25">
      <c r="A367" t="str">
        <f t="shared" si="21"/>
        <v>006f02700b823efb</v>
      </c>
      <c r="B367" s="36" t="str">
        <f t="shared" si="22"/>
        <v>20/07/16</v>
      </c>
      <c r="C367" t="str">
        <f t="shared" si="23"/>
        <v>14:10:00</v>
      </c>
      <c r="D367" s="5" t="s">
        <v>5575</v>
      </c>
      <c r="E367" s="5">
        <f t="shared" si="20"/>
        <v>42571</v>
      </c>
    </row>
    <row r="368" spans="1:5" x14ac:dyDescent="0.25">
      <c r="A368" t="str">
        <f t="shared" si="21"/>
        <v>006f02700b823efb</v>
      </c>
      <c r="B368" s="36" t="str">
        <f t="shared" si="22"/>
        <v>20/07/16</v>
      </c>
      <c r="C368" t="str">
        <f t="shared" si="23"/>
        <v>14:10:00</v>
      </c>
      <c r="D368" s="5" t="s">
        <v>5575</v>
      </c>
      <c r="E368" s="5">
        <f t="shared" si="20"/>
        <v>42571</v>
      </c>
    </row>
    <row r="369" spans="1:5" x14ac:dyDescent="0.25">
      <c r="A369" t="str">
        <f t="shared" si="21"/>
        <v>006f02700b823efb</v>
      </c>
      <c r="B369" s="36" t="str">
        <f t="shared" si="22"/>
        <v>20/07/16</v>
      </c>
      <c r="C369" t="str">
        <f t="shared" si="23"/>
        <v>14:10:00</v>
      </c>
      <c r="D369" s="5" t="s">
        <v>5575</v>
      </c>
      <c r="E369" s="5">
        <f t="shared" si="20"/>
        <v>42571</v>
      </c>
    </row>
    <row r="370" spans="1:5" x14ac:dyDescent="0.25">
      <c r="A370" t="str">
        <f t="shared" si="21"/>
        <v>006f02700b823efb</v>
      </c>
      <c r="B370" s="36" t="str">
        <f t="shared" si="22"/>
        <v>20/07/16</v>
      </c>
      <c r="C370" t="str">
        <f t="shared" si="23"/>
        <v>14:10:00</v>
      </c>
      <c r="D370" s="5" t="s">
        <v>5575</v>
      </c>
      <c r="E370" s="5">
        <f t="shared" si="20"/>
        <v>42571</v>
      </c>
    </row>
    <row r="371" spans="1:5" x14ac:dyDescent="0.25">
      <c r="A371" t="str">
        <f t="shared" si="21"/>
        <v>006f02700b823efb</v>
      </c>
      <c r="B371" s="36" t="str">
        <f t="shared" si="22"/>
        <v>20/07/16</v>
      </c>
      <c r="C371" t="str">
        <f t="shared" si="23"/>
        <v>14:10:00</v>
      </c>
      <c r="D371" s="5" t="s">
        <v>5575</v>
      </c>
      <c r="E371" s="5">
        <f t="shared" si="20"/>
        <v>42571</v>
      </c>
    </row>
    <row r="372" spans="1:5" x14ac:dyDescent="0.25">
      <c r="A372" t="str">
        <f t="shared" si="21"/>
        <v>006f02700b823efb</v>
      </c>
      <c r="B372" s="36" t="str">
        <f t="shared" si="22"/>
        <v>20/07/16</v>
      </c>
      <c r="C372" t="str">
        <f t="shared" si="23"/>
        <v>14:10:00</v>
      </c>
      <c r="D372" s="5" t="s">
        <v>5575</v>
      </c>
      <c r="E372" s="5">
        <f t="shared" si="20"/>
        <v>42571</v>
      </c>
    </row>
    <row r="373" spans="1:5" x14ac:dyDescent="0.25">
      <c r="A373" t="str">
        <f t="shared" si="21"/>
        <v>006f02700b823efb</v>
      </c>
      <c r="B373" s="36" t="str">
        <f t="shared" si="22"/>
        <v>20/07/16</v>
      </c>
      <c r="C373" t="str">
        <f t="shared" si="23"/>
        <v>14:10:00</v>
      </c>
      <c r="D373" s="5" t="s">
        <v>5575</v>
      </c>
      <c r="E373" s="5">
        <f t="shared" ref="E373:E435" si="24">VALUE(B373)</f>
        <v>42571</v>
      </c>
    </row>
    <row r="374" spans="1:5" x14ac:dyDescent="0.25">
      <c r="A374" t="str">
        <f t="shared" si="21"/>
        <v>006f02700b823efb</v>
      </c>
      <c r="B374" s="36" t="str">
        <f t="shared" si="22"/>
        <v>20/07/16</v>
      </c>
      <c r="C374" t="str">
        <f t="shared" si="23"/>
        <v>14:10:00</v>
      </c>
      <c r="D374" s="5" t="s">
        <v>5575</v>
      </c>
      <c r="E374" s="5">
        <f t="shared" si="24"/>
        <v>42571</v>
      </c>
    </row>
    <row r="375" spans="1:5" x14ac:dyDescent="0.25">
      <c r="A375" t="str">
        <f t="shared" si="21"/>
        <v>006f02700b823efb</v>
      </c>
      <c r="B375" s="36" t="str">
        <f t="shared" si="22"/>
        <v>20/07/16</v>
      </c>
      <c r="C375" t="str">
        <f t="shared" si="23"/>
        <v>14:10:00</v>
      </c>
      <c r="D375" s="5" t="s">
        <v>5575</v>
      </c>
      <c r="E375" s="5">
        <f t="shared" si="24"/>
        <v>42571</v>
      </c>
    </row>
    <row r="376" spans="1:5" x14ac:dyDescent="0.25">
      <c r="A376" t="str">
        <f t="shared" si="21"/>
        <v>006f02700b823efb</v>
      </c>
      <c r="B376" s="36" t="str">
        <f t="shared" si="22"/>
        <v>20/07/16</v>
      </c>
      <c r="C376" t="str">
        <f t="shared" si="23"/>
        <v>14:10:00</v>
      </c>
      <c r="D376" s="5" t="s">
        <v>5575</v>
      </c>
      <c r="E376" s="5">
        <f t="shared" si="24"/>
        <v>42571</v>
      </c>
    </row>
    <row r="377" spans="1:5" x14ac:dyDescent="0.25">
      <c r="A377" t="str">
        <f t="shared" si="21"/>
        <v>006f02700b823efb</v>
      </c>
      <c r="B377" s="36" t="str">
        <f t="shared" si="22"/>
        <v>20/07/16</v>
      </c>
      <c r="C377" t="str">
        <f t="shared" si="23"/>
        <v>14:10:00</v>
      </c>
      <c r="D377" s="5" t="s">
        <v>5575</v>
      </c>
      <c r="E377" s="5">
        <f t="shared" si="24"/>
        <v>42571</v>
      </c>
    </row>
    <row r="378" spans="1:5" x14ac:dyDescent="0.25">
      <c r="A378" t="str">
        <f t="shared" si="21"/>
        <v>006f02700b823efb</v>
      </c>
      <c r="B378" s="36" t="str">
        <f t="shared" si="22"/>
        <v>20/07/16</v>
      </c>
      <c r="C378" t="str">
        <f t="shared" si="23"/>
        <v>14:10:00</v>
      </c>
      <c r="D378" s="5" t="s">
        <v>5575</v>
      </c>
      <c r="E378" s="5">
        <f t="shared" si="24"/>
        <v>42571</v>
      </c>
    </row>
    <row r="379" spans="1:5" x14ac:dyDescent="0.25">
      <c r="A379" t="str">
        <f t="shared" si="21"/>
        <v>006f02700b823efb</v>
      </c>
      <c r="B379" s="36" t="str">
        <f t="shared" si="22"/>
        <v>20/07/16</v>
      </c>
      <c r="C379" t="str">
        <f t="shared" si="23"/>
        <v>14:10:00</v>
      </c>
      <c r="D379" s="5" t="s">
        <v>5575</v>
      </c>
      <c r="E379" s="5">
        <f t="shared" si="24"/>
        <v>42571</v>
      </c>
    </row>
    <row r="380" spans="1:5" x14ac:dyDescent="0.25">
      <c r="A380" t="str">
        <f t="shared" si="21"/>
        <v>006f02700b823efb</v>
      </c>
      <c r="B380" s="36" t="str">
        <f t="shared" si="22"/>
        <v>20/07/16</v>
      </c>
      <c r="C380" t="str">
        <f t="shared" si="23"/>
        <v>14:10:00</v>
      </c>
      <c r="D380" s="5" t="s">
        <v>5575</v>
      </c>
      <c r="E380" s="5">
        <f t="shared" si="24"/>
        <v>42571</v>
      </c>
    </row>
    <row r="381" spans="1:5" x14ac:dyDescent="0.25">
      <c r="A381" t="str">
        <f t="shared" si="21"/>
        <v>006f02700b823efb</v>
      </c>
      <c r="B381" s="36" t="str">
        <f t="shared" si="22"/>
        <v>20/07/16</v>
      </c>
      <c r="C381" t="str">
        <f t="shared" si="23"/>
        <v>14:10:00</v>
      </c>
      <c r="D381" s="5" t="s">
        <v>5575</v>
      </c>
      <c r="E381" s="5">
        <f t="shared" si="24"/>
        <v>42571</v>
      </c>
    </row>
    <row r="382" spans="1:5" x14ac:dyDescent="0.25">
      <c r="A382" t="str">
        <f t="shared" si="21"/>
        <v>006f02700b823efb</v>
      </c>
      <c r="B382" s="36" t="str">
        <f t="shared" si="22"/>
        <v>20/07/16</v>
      </c>
      <c r="C382" t="str">
        <f t="shared" si="23"/>
        <v>14:10:00</v>
      </c>
      <c r="D382" s="5" t="s">
        <v>5575</v>
      </c>
      <c r="E382" s="5">
        <f t="shared" si="24"/>
        <v>42571</v>
      </c>
    </row>
    <row r="383" spans="1:5" x14ac:dyDescent="0.25">
      <c r="A383" t="str">
        <f t="shared" si="21"/>
        <v>006f02700b823efb</v>
      </c>
      <c r="B383" s="36" t="str">
        <f t="shared" si="22"/>
        <v>20/07/16</v>
      </c>
      <c r="C383" t="str">
        <f t="shared" si="23"/>
        <v>14:10:00</v>
      </c>
      <c r="D383" s="5" t="s">
        <v>5575</v>
      </c>
      <c r="E383" s="5">
        <f t="shared" si="24"/>
        <v>42571</v>
      </c>
    </row>
    <row r="384" spans="1:5" x14ac:dyDescent="0.25">
      <c r="A384" t="str">
        <f t="shared" si="21"/>
        <v>006f02700b823efb</v>
      </c>
      <c r="B384" s="36" t="str">
        <f t="shared" si="22"/>
        <v>20/07/16</v>
      </c>
      <c r="C384" t="str">
        <f t="shared" si="23"/>
        <v>14:10:00</v>
      </c>
      <c r="D384" s="5" t="s">
        <v>5575</v>
      </c>
      <c r="E384" s="5">
        <f t="shared" si="24"/>
        <v>42571</v>
      </c>
    </row>
    <row r="385" spans="1:5" x14ac:dyDescent="0.25">
      <c r="A385" t="str">
        <f t="shared" si="21"/>
        <v>006f02700b823efb</v>
      </c>
      <c r="B385" s="36" t="str">
        <f t="shared" si="22"/>
        <v>20/07/16</v>
      </c>
      <c r="C385" t="str">
        <f t="shared" si="23"/>
        <v>14:10:00</v>
      </c>
      <c r="D385" s="5" t="s">
        <v>5575</v>
      </c>
      <c r="E385" s="5">
        <f t="shared" si="24"/>
        <v>42571</v>
      </c>
    </row>
    <row r="386" spans="1:5" x14ac:dyDescent="0.25">
      <c r="A386" t="str">
        <f t="shared" si="21"/>
        <v>006f02700b823efb</v>
      </c>
      <c r="B386" s="36" t="str">
        <f t="shared" si="22"/>
        <v>20/07/16</v>
      </c>
      <c r="C386" t="str">
        <f t="shared" si="23"/>
        <v>14:10:00</v>
      </c>
      <c r="D386" s="5" t="s">
        <v>5575</v>
      </c>
      <c r="E386" s="5">
        <f t="shared" si="24"/>
        <v>42571</v>
      </c>
    </row>
    <row r="387" spans="1:5" x14ac:dyDescent="0.25">
      <c r="A387" t="str">
        <f t="shared" ref="A387:A450" si="25">MID(D387,1,16)</f>
        <v>006f02700b823efb</v>
      </c>
      <c r="B387" s="36" t="str">
        <f t="shared" ref="B387:B450" si="26">IF(MID(D387,24,1)="/",MID(D387,22,8),MID(D387,24,1))</f>
        <v>20/07/16</v>
      </c>
      <c r="C387" t="str">
        <f t="shared" ref="C387:C450" si="27">IF(MID(D387,24,1)="/",MID(D387,31,8),MID(D387,24,1))</f>
        <v>14:10:00</v>
      </c>
      <c r="D387" s="5" t="s">
        <v>5575</v>
      </c>
      <c r="E387" s="5">
        <f t="shared" si="24"/>
        <v>42571</v>
      </c>
    </row>
    <row r="388" spans="1:5" x14ac:dyDescent="0.25">
      <c r="A388" t="str">
        <f t="shared" si="25"/>
        <v>006f02700b823efb</v>
      </c>
      <c r="B388" s="36" t="str">
        <f t="shared" si="26"/>
        <v>20/07/16</v>
      </c>
      <c r="C388" t="str">
        <f t="shared" si="27"/>
        <v>14:10:00</v>
      </c>
      <c r="D388" s="5" t="s">
        <v>5575</v>
      </c>
      <c r="E388" s="5">
        <f t="shared" si="24"/>
        <v>42571</v>
      </c>
    </row>
    <row r="389" spans="1:5" x14ac:dyDescent="0.25">
      <c r="A389" t="str">
        <f t="shared" si="25"/>
        <v>006f02700b823efb</v>
      </c>
      <c r="B389" s="36" t="str">
        <f t="shared" si="26"/>
        <v>20/07/16</v>
      </c>
      <c r="C389" t="str">
        <f t="shared" si="27"/>
        <v>14:10:00</v>
      </c>
      <c r="D389" s="5" t="s">
        <v>5575</v>
      </c>
      <c r="E389" s="5">
        <f t="shared" si="24"/>
        <v>42571</v>
      </c>
    </row>
    <row r="390" spans="1:5" x14ac:dyDescent="0.25">
      <c r="A390" t="str">
        <f t="shared" si="25"/>
        <v>006f02700b823efb</v>
      </c>
      <c r="B390" s="36" t="str">
        <f t="shared" si="26"/>
        <v>20/07/16</v>
      </c>
      <c r="C390" t="str">
        <f t="shared" si="27"/>
        <v>14:10:00</v>
      </c>
      <c r="D390" s="5" t="s">
        <v>5575</v>
      </c>
      <c r="E390" s="5">
        <f t="shared" si="24"/>
        <v>42571</v>
      </c>
    </row>
    <row r="391" spans="1:5" x14ac:dyDescent="0.25">
      <c r="A391" t="str">
        <f t="shared" si="25"/>
        <v>006f02700b823efb</v>
      </c>
      <c r="B391" s="36" t="str">
        <f t="shared" si="26"/>
        <v>20/07/16</v>
      </c>
      <c r="C391" t="str">
        <f t="shared" si="27"/>
        <v>14:10:00</v>
      </c>
      <c r="D391" s="5" t="s">
        <v>5575</v>
      </c>
      <c r="E391" s="5">
        <f t="shared" si="24"/>
        <v>42571</v>
      </c>
    </row>
    <row r="392" spans="1:5" x14ac:dyDescent="0.25">
      <c r="A392" t="str">
        <f t="shared" si="25"/>
        <v>006f02700b823efb</v>
      </c>
      <c r="B392" s="36" t="str">
        <f t="shared" si="26"/>
        <v>20/07/16</v>
      </c>
      <c r="C392" t="str">
        <f t="shared" si="27"/>
        <v>14:10:00</v>
      </c>
      <c r="D392" s="5" t="s">
        <v>5575</v>
      </c>
      <c r="E392" s="5">
        <f t="shared" si="24"/>
        <v>42571</v>
      </c>
    </row>
    <row r="393" spans="1:5" x14ac:dyDescent="0.25">
      <c r="A393" t="str">
        <f t="shared" si="25"/>
        <v>006f02700b823efb</v>
      </c>
      <c r="B393" s="36" t="str">
        <f t="shared" si="26"/>
        <v>20/07/16</v>
      </c>
      <c r="C393" t="str">
        <f t="shared" si="27"/>
        <v>14:10:00</v>
      </c>
      <c r="D393" s="5" t="s">
        <v>5575</v>
      </c>
      <c r="E393" s="5">
        <f t="shared" si="24"/>
        <v>42571</v>
      </c>
    </row>
    <row r="394" spans="1:5" x14ac:dyDescent="0.25">
      <c r="A394" t="str">
        <f t="shared" si="25"/>
        <v>006f02700b823efb</v>
      </c>
      <c r="B394" s="36" t="str">
        <f t="shared" si="26"/>
        <v>20/07/16</v>
      </c>
      <c r="C394" t="str">
        <f t="shared" si="27"/>
        <v>14:10:00</v>
      </c>
      <c r="D394" s="5" t="s">
        <v>5575</v>
      </c>
      <c r="E394" s="5">
        <f t="shared" si="24"/>
        <v>42571</v>
      </c>
    </row>
    <row r="395" spans="1:5" x14ac:dyDescent="0.25">
      <c r="A395" t="str">
        <f t="shared" si="25"/>
        <v>006f02700b823efb</v>
      </c>
      <c r="B395" s="36" t="str">
        <f t="shared" si="26"/>
        <v>20/07/16</v>
      </c>
      <c r="C395" t="str">
        <f t="shared" si="27"/>
        <v>14:10:00</v>
      </c>
      <c r="D395" s="5" t="s">
        <v>5575</v>
      </c>
      <c r="E395" s="5">
        <f t="shared" si="24"/>
        <v>42571</v>
      </c>
    </row>
    <row r="396" spans="1:5" x14ac:dyDescent="0.25">
      <c r="A396" t="str">
        <f t="shared" si="25"/>
        <v>006f02700b823efb</v>
      </c>
      <c r="B396" s="36" t="str">
        <f t="shared" si="26"/>
        <v>20/07/16</v>
      </c>
      <c r="C396" t="str">
        <f t="shared" si="27"/>
        <v>14:10:00</v>
      </c>
      <c r="D396" s="5" t="s">
        <v>5575</v>
      </c>
      <c r="E396" s="5">
        <f t="shared" si="24"/>
        <v>42571</v>
      </c>
    </row>
    <row r="397" spans="1:5" x14ac:dyDescent="0.25">
      <c r="A397" t="str">
        <f t="shared" si="25"/>
        <v>006f02700b823efb</v>
      </c>
      <c r="B397" s="36" t="str">
        <f t="shared" si="26"/>
        <v>20/07/16</v>
      </c>
      <c r="C397" t="str">
        <f t="shared" si="27"/>
        <v>14:10:00</v>
      </c>
      <c r="D397" s="5" t="s">
        <v>5575</v>
      </c>
      <c r="E397" s="5">
        <f t="shared" si="24"/>
        <v>42571</v>
      </c>
    </row>
    <row r="398" spans="1:5" x14ac:dyDescent="0.25">
      <c r="A398" t="str">
        <f t="shared" si="25"/>
        <v>006f02700b823efb</v>
      </c>
      <c r="B398" s="36" t="str">
        <f t="shared" si="26"/>
        <v>20/07/16</v>
      </c>
      <c r="C398" t="str">
        <f t="shared" si="27"/>
        <v>14:10:00</v>
      </c>
      <c r="D398" s="5" t="s">
        <v>5575</v>
      </c>
      <c r="E398" s="5">
        <f t="shared" si="24"/>
        <v>42571</v>
      </c>
    </row>
    <row r="399" spans="1:5" x14ac:dyDescent="0.25">
      <c r="A399" t="str">
        <f t="shared" si="25"/>
        <v>006f02700b823efb</v>
      </c>
      <c r="B399" s="36" t="str">
        <f t="shared" si="26"/>
        <v>20/07/16</v>
      </c>
      <c r="C399" t="str">
        <f t="shared" si="27"/>
        <v>14:10:00</v>
      </c>
      <c r="D399" s="5" t="s">
        <v>5575</v>
      </c>
      <c r="E399" s="5">
        <f t="shared" si="24"/>
        <v>42571</v>
      </c>
    </row>
    <row r="400" spans="1:5" x14ac:dyDescent="0.25">
      <c r="A400" t="str">
        <f t="shared" si="25"/>
        <v>006f02700b823efb</v>
      </c>
      <c r="B400" s="36" t="str">
        <f t="shared" si="26"/>
        <v>20/07/16</v>
      </c>
      <c r="C400" t="str">
        <f t="shared" si="27"/>
        <v>14:10:00</v>
      </c>
      <c r="D400" s="5" t="s">
        <v>5575</v>
      </c>
      <c r="E400" s="5">
        <f t="shared" si="24"/>
        <v>42571</v>
      </c>
    </row>
    <row r="401" spans="1:5" x14ac:dyDescent="0.25">
      <c r="A401" t="str">
        <f t="shared" si="25"/>
        <v>006f02700b823efb</v>
      </c>
      <c r="B401" s="36" t="str">
        <f t="shared" si="26"/>
        <v>20/07/16</v>
      </c>
      <c r="C401" t="str">
        <f t="shared" si="27"/>
        <v>14:10:00</v>
      </c>
      <c r="D401" s="5" t="s">
        <v>5575</v>
      </c>
      <c r="E401" s="5">
        <f t="shared" si="24"/>
        <v>42571</v>
      </c>
    </row>
    <row r="402" spans="1:5" x14ac:dyDescent="0.25">
      <c r="A402" t="str">
        <f t="shared" si="25"/>
        <v>006f02700b823efb</v>
      </c>
      <c r="B402" s="36" t="str">
        <f t="shared" si="26"/>
        <v>20/07/16</v>
      </c>
      <c r="C402" t="str">
        <f t="shared" si="27"/>
        <v>14:10:00</v>
      </c>
      <c r="D402" s="5" t="s">
        <v>5575</v>
      </c>
      <c r="E402" s="5">
        <f t="shared" si="24"/>
        <v>42571</v>
      </c>
    </row>
    <row r="403" spans="1:5" x14ac:dyDescent="0.25">
      <c r="A403" t="str">
        <f t="shared" si="25"/>
        <v>006f02700b823efb</v>
      </c>
      <c r="B403" s="36" t="str">
        <f t="shared" si="26"/>
        <v>20/07/16</v>
      </c>
      <c r="C403" t="str">
        <f t="shared" si="27"/>
        <v>14:10:00</v>
      </c>
      <c r="D403" s="5" t="s">
        <v>5575</v>
      </c>
      <c r="E403" s="5">
        <f t="shared" si="24"/>
        <v>42571</v>
      </c>
    </row>
    <row r="404" spans="1:5" x14ac:dyDescent="0.25">
      <c r="A404" t="str">
        <f t="shared" si="25"/>
        <v>006f02700b823efb</v>
      </c>
      <c r="B404" s="36" t="str">
        <f t="shared" si="26"/>
        <v>20/07/16</v>
      </c>
      <c r="C404" t="str">
        <f t="shared" si="27"/>
        <v>14:10:00</v>
      </c>
      <c r="D404" s="5" t="s">
        <v>5575</v>
      </c>
      <c r="E404" s="5">
        <f t="shared" si="24"/>
        <v>42571</v>
      </c>
    </row>
    <row r="405" spans="1:5" x14ac:dyDescent="0.25">
      <c r="A405" t="str">
        <f t="shared" si="25"/>
        <v>006f02700b823efb</v>
      </c>
      <c r="B405" s="36" t="str">
        <f t="shared" si="26"/>
        <v>20/07/16</v>
      </c>
      <c r="C405" t="str">
        <f t="shared" si="27"/>
        <v>14:10:00</v>
      </c>
      <c r="D405" s="5" t="s">
        <v>5575</v>
      </c>
      <c r="E405" s="5">
        <f t="shared" si="24"/>
        <v>42571</v>
      </c>
    </row>
    <row r="406" spans="1:5" x14ac:dyDescent="0.25">
      <c r="A406" t="str">
        <f t="shared" si="25"/>
        <v>006f02700b823efb</v>
      </c>
      <c r="B406" s="36" t="str">
        <f t="shared" si="26"/>
        <v>20/07/16</v>
      </c>
      <c r="C406" t="str">
        <f t="shared" si="27"/>
        <v>14:10:00</v>
      </c>
      <c r="D406" s="5" t="s">
        <v>5575</v>
      </c>
      <c r="E406" s="5">
        <f t="shared" si="24"/>
        <v>42571</v>
      </c>
    </row>
    <row r="407" spans="1:5" x14ac:dyDescent="0.25">
      <c r="A407" t="str">
        <f t="shared" si="25"/>
        <v>006f02700b823efb</v>
      </c>
      <c r="B407" s="36" t="str">
        <f t="shared" si="26"/>
        <v>20/07/16</v>
      </c>
      <c r="C407" t="str">
        <f t="shared" si="27"/>
        <v>14:10:00</v>
      </c>
      <c r="D407" s="5" t="s">
        <v>5575</v>
      </c>
      <c r="E407" s="5">
        <f t="shared" si="24"/>
        <v>42571</v>
      </c>
    </row>
    <row r="408" spans="1:5" x14ac:dyDescent="0.25">
      <c r="A408" t="str">
        <f t="shared" si="25"/>
        <v>006f02700b823efb</v>
      </c>
      <c r="B408" s="36" t="str">
        <f t="shared" si="26"/>
        <v>20/07/16</v>
      </c>
      <c r="C408" t="str">
        <f t="shared" si="27"/>
        <v>14:10:00</v>
      </c>
      <c r="D408" s="5" t="s">
        <v>5575</v>
      </c>
      <c r="E408" s="5">
        <f t="shared" si="24"/>
        <v>42571</v>
      </c>
    </row>
    <row r="409" spans="1:5" x14ac:dyDescent="0.25">
      <c r="A409" t="str">
        <f t="shared" si="25"/>
        <v>006f02700b823efb</v>
      </c>
      <c r="B409" s="36" t="str">
        <f t="shared" si="26"/>
        <v>20/07/16</v>
      </c>
      <c r="C409" t="str">
        <f t="shared" si="27"/>
        <v>14:10:00</v>
      </c>
      <c r="D409" s="5" t="s">
        <v>5575</v>
      </c>
      <c r="E409" s="5">
        <f t="shared" si="24"/>
        <v>42571</v>
      </c>
    </row>
    <row r="410" spans="1:5" x14ac:dyDescent="0.25">
      <c r="A410" t="str">
        <f t="shared" si="25"/>
        <v>006f02700b823efb</v>
      </c>
      <c r="B410" s="36" t="str">
        <f t="shared" si="26"/>
        <v>20/07/16</v>
      </c>
      <c r="C410" t="str">
        <f t="shared" si="27"/>
        <v>14:10:00</v>
      </c>
      <c r="D410" s="5" t="s">
        <v>5575</v>
      </c>
      <c r="E410" s="5">
        <f t="shared" si="24"/>
        <v>42571</v>
      </c>
    </row>
    <row r="411" spans="1:5" x14ac:dyDescent="0.25">
      <c r="A411" t="str">
        <f t="shared" si="25"/>
        <v>006f02700b823efb</v>
      </c>
      <c r="B411" s="36" t="str">
        <f t="shared" si="26"/>
        <v>20/07/16</v>
      </c>
      <c r="C411" t="str">
        <f t="shared" si="27"/>
        <v>14:10:00</v>
      </c>
      <c r="D411" s="5" t="s">
        <v>5575</v>
      </c>
      <c r="E411" s="5">
        <f t="shared" si="24"/>
        <v>42571</v>
      </c>
    </row>
    <row r="412" spans="1:5" x14ac:dyDescent="0.25">
      <c r="A412" t="str">
        <f t="shared" si="25"/>
        <v>006f02700b823efb</v>
      </c>
      <c r="B412" s="36" t="str">
        <f t="shared" si="26"/>
        <v>20/07/16</v>
      </c>
      <c r="C412" t="str">
        <f t="shared" si="27"/>
        <v>14:10:00</v>
      </c>
      <c r="D412" s="5" t="s">
        <v>5575</v>
      </c>
      <c r="E412" s="5">
        <f t="shared" si="24"/>
        <v>42571</v>
      </c>
    </row>
    <row r="413" spans="1:5" x14ac:dyDescent="0.25">
      <c r="A413" t="str">
        <f t="shared" si="25"/>
        <v>006f02700b823efb</v>
      </c>
      <c r="B413" s="36" t="str">
        <f t="shared" si="26"/>
        <v>20/07/16</v>
      </c>
      <c r="C413" t="str">
        <f t="shared" si="27"/>
        <v>14:10:00</v>
      </c>
      <c r="D413" s="5" t="s">
        <v>5575</v>
      </c>
      <c r="E413" s="5">
        <f t="shared" si="24"/>
        <v>42571</v>
      </c>
    </row>
    <row r="414" spans="1:5" x14ac:dyDescent="0.25">
      <c r="A414" t="str">
        <f t="shared" si="25"/>
        <v>006f02700b823efb</v>
      </c>
      <c r="B414" s="36" t="str">
        <f t="shared" si="26"/>
        <v>20/07/16</v>
      </c>
      <c r="C414" t="str">
        <f t="shared" si="27"/>
        <v>14:10:00</v>
      </c>
      <c r="D414" s="5" t="s">
        <v>5575</v>
      </c>
      <c r="E414" s="5">
        <f t="shared" si="24"/>
        <v>42571</v>
      </c>
    </row>
    <row r="415" spans="1:5" x14ac:dyDescent="0.25">
      <c r="A415" t="str">
        <f t="shared" si="25"/>
        <v>006f02700b823efb</v>
      </c>
      <c r="B415" s="36" t="str">
        <f t="shared" si="26"/>
        <v>20/07/16</v>
      </c>
      <c r="C415" t="str">
        <f t="shared" si="27"/>
        <v>14:10:00</v>
      </c>
      <c r="D415" s="5" t="s">
        <v>5575</v>
      </c>
      <c r="E415" s="5">
        <f t="shared" si="24"/>
        <v>42571</v>
      </c>
    </row>
    <row r="416" spans="1:5" x14ac:dyDescent="0.25">
      <c r="A416" t="str">
        <f t="shared" si="25"/>
        <v>006f02700b823efb</v>
      </c>
      <c r="B416" s="36" t="str">
        <f t="shared" si="26"/>
        <v>20/07/16</v>
      </c>
      <c r="C416" t="str">
        <f t="shared" si="27"/>
        <v>14:10:00</v>
      </c>
      <c r="D416" s="5" t="s">
        <v>5575</v>
      </c>
      <c r="E416" s="5">
        <f t="shared" si="24"/>
        <v>42571</v>
      </c>
    </row>
    <row r="417" spans="1:5" x14ac:dyDescent="0.25">
      <c r="A417" t="str">
        <f t="shared" si="25"/>
        <v>006f02700b823efb</v>
      </c>
      <c r="B417" s="36" t="str">
        <f t="shared" si="26"/>
        <v>20/07/16</v>
      </c>
      <c r="C417" t="str">
        <f t="shared" si="27"/>
        <v>14:10:00</v>
      </c>
      <c r="D417" s="5" t="s">
        <v>5575</v>
      </c>
      <c r="E417" s="5">
        <f t="shared" si="24"/>
        <v>42571</v>
      </c>
    </row>
    <row r="418" spans="1:5" x14ac:dyDescent="0.25">
      <c r="A418" t="str">
        <f t="shared" si="25"/>
        <v>006f02700b823efb</v>
      </c>
      <c r="B418" s="36" t="str">
        <f t="shared" si="26"/>
        <v>20/07/16</v>
      </c>
      <c r="C418" t="str">
        <f t="shared" si="27"/>
        <v>14:10:00</v>
      </c>
      <c r="D418" s="5" t="s">
        <v>5575</v>
      </c>
      <c r="E418" s="5">
        <f t="shared" si="24"/>
        <v>42571</v>
      </c>
    </row>
    <row r="419" spans="1:5" x14ac:dyDescent="0.25">
      <c r="A419" t="str">
        <f t="shared" si="25"/>
        <v>006f02700b823efb</v>
      </c>
      <c r="B419" s="36" t="str">
        <f t="shared" si="26"/>
        <v>20/07/16</v>
      </c>
      <c r="C419" t="str">
        <f t="shared" si="27"/>
        <v>14:10:00</v>
      </c>
      <c r="D419" s="5" t="s">
        <v>5575</v>
      </c>
      <c r="E419" s="5">
        <f t="shared" si="24"/>
        <v>42571</v>
      </c>
    </row>
    <row r="420" spans="1:5" x14ac:dyDescent="0.25">
      <c r="A420" t="str">
        <f t="shared" si="25"/>
        <v>006f02700b823efb</v>
      </c>
      <c r="B420" s="36" t="str">
        <f t="shared" si="26"/>
        <v>20/07/16</v>
      </c>
      <c r="C420" t="str">
        <f t="shared" si="27"/>
        <v>14:10:00</v>
      </c>
      <c r="D420" s="5" t="s">
        <v>5575</v>
      </c>
      <c r="E420" s="5">
        <f t="shared" si="24"/>
        <v>42571</v>
      </c>
    </row>
    <row r="421" spans="1:5" x14ac:dyDescent="0.25">
      <c r="A421" t="str">
        <f t="shared" si="25"/>
        <v>006f02700b823efb</v>
      </c>
      <c r="B421" s="36" t="str">
        <f t="shared" si="26"/>
        <v>20/07/16</v>
      </c>
      <c r="C421" t="str">
        <f t="shared" si="27"/>
        <v>14:10:00</v>
      </c>
      <c r="D421" s="5" t="s">
        <v>5575</v>
      </c>
      <c r="E421" s="5">
        <f t="shared" si="24"/>
        <v>42571</v>
      </c>
    </row>
    <row r="422" spans="1:5" x14ac:dyDescent="0.25">
      <c r="A422" t="str">
        <f t="shared" si="25"/>
        <v>006f02700b823efb</v>
      </c>
      <c r="B422" s="36" t="str">
        <f t="shared" si="26"/>
        <v>20/07/16</v>
      </c>
      <c r="C422" t="str">
        <f t="shared" si="27"/>
        <v>14:10:00</v>
      </c>
      <c r="D422" s="5" t="s">
        <v>5575</v>
      </c>
      <c r="E422" s="5">
        <f t="shared" si="24"/>
        <v>42571</v>
      </c>
    </row>
    <row r="423" spans="1:5" x14ac:dyDescent="0.25">
      <c r="A423" t="str">
        <f t="shared" si="25"/>
        <v>006f02700b823efb</v>
      </c>
      <c r="B423" s="36" t="str">
        <f t="shared" si="26"/>
        <v>20/07/16</v>
      </c>
      <c r="C423" t="str">
        <f t="shared" si="27"/>
        <v>14:10:00</v>
      </c>
      <c r="D423" s="5" t="s">
        <v>5575</v>
      </c>
      <c r="E423" s="5">
        <f t="shared" si="24"/>
        <v>42571</v>
      </c>
    </row>
    <row r="424" spans="1:5" x14ac:dyDescent="0.25">
      <c r="A424" t="str">
        <f t="shared" si="25"/>
        <v>006f02700b823efb</v>
      </c>
      <c r="B424" s="36" t="str">
        <f t="shared" si="26"/>
        <v>20/07/16</v>
      </c>
      <c r="C424" t="str">
        <f t="shared" si="27"/>
        <v>14:10:00</v>
      </c>
      <c r="D424" s="5" t="s">
        <v>5575</v>
      </c>
      <c r="E424" s="5">
        <f t="shared" si="24"/>
        <v>42571</v>
      </c>
    </row>
    <row r="425" spans="1:5" x14ac:dyDescent="0.25">
      <c r="A425" t="str">
        <f t="shared" si="25"/>
        <v>006f02700b823efb</v>
      </c>
      <c r="B425" s="36" t="str">
        <f t="shared" si="26"/>
        <v>20/07/16</v>
      </c>
      <c r="C425" t="str">
        <f t="shared" si="27"/>
        <v>14:10:00</v>
      </c>
      <c r="D425" s="5" t="s">
        <v>5575</v>
      </c>
      <c r="E425" s="5">
        <f t="shared" si="24"/>
        <v>42571</v>
      </c>
    </row>
    <row r="426" spans="1:5" x14ac:dyDescent="0.25">
      <c r="A426" t="str">
        <f t="shared" si="25"/>
        <v>006f02700b823efb</v>
      </c>
      <c r="B426" s="36" t="str">
        <f t="shared" si="26"/>
        <v>20/07/16</v>
      </c>
      <c r="C426" t="str">
        <f t="shared" si="27"/>
        <v>14:10:00</v>
      </c>
      <c r="D426" s="5" t="s">
        <v>5575</v>
      </c>
      <c r="E426" s="5">
        <f t="shared" si="24"/>
        <v>42571</v>
      </c>
    </row>
    <row r="427" spans="1:5" x14ac:dyDescent="0.25">
      <c r="A427" t="str">
        <f t="shared" si="25"/>
        <v>006f02700b823efb</v>
      </c>
      <c r="B427" s="36" t="str">
        <f t="shared" si="26"/>
        <v>20/07/16</v>
      </c>
      <c r="C427" t="str">
        <f t="shared" si="27"/>
        <v>14:10:00</v>
      </c>
      <c r="D427" s="5" t="s">
        <v>5575</v>
      </c>
      <c r="E427" s="5">
        <f t="shared" si="24"/>
        <v>42571</v>
      </c>
    </row>
    <row r="428" spans="1:5" x14ac:dyDescent="0.25">
      <c r="A428" t="str">
        <f t="shared" si="25"/>
        <v>006f02700b823efb</v>
      </c>
      <c r="B428" s="36" t="str">
        <f t="shared" si="26"/>
        <v>20/07/16</v>
      </c>
      <c r="C428" t="str">
        <f t="shared" si="27"/>
        <v>14:10:00</v>
      </c>
      <c r="D428" s="5" t="s">
        <v>5575</v>
      </c>
      <c r="E428" s="5">
        <f t="shared" si="24"/>
        <v>42571</v>
      </c>
    </row>
    <row r="429" spans="1:5" x14ac:dyDescent="0.25">
      <c r="A429" t="str">
        <f t="shared" si="25"/>
        <v>006f02700b823efb</v>
      </c>
      <c r="B429" s="36" t="str">
        <f t="shared" si="26"/>
        <v>20/07/16</v>
      </c>
      <c r="C429" t="str">
        <f t="shared" si="27"/>
        <v>14:10:00</v>
      </c>
      <c r="D429" s="5" t="s">
        <v>5575</v>
      </c>
      <c r="E429" s="5">
        <f t="shared" si="24"/>
        <v>42571</v>
      </c>
    </row>
    <row r="430" spans="1:5" x14ac:dyDescent="0.25">
      <c r="A430" t="str">
        <f t="shared" si="25"/>
        <v>006f02700b823efb</v>
      </c>
      <c r="B430" s="36" t="str">
        <f t="shared" si="26"/>
        <v>20/07/16</v>
      </c>
      <c r="C430" t="str">
        <f t="shared" si="27"/>
        <v>14:10:00</v>
      </c>
      <c r="D430" s="5" t="s">
        <v>5575</v>
      </c>
      <c r="E430" s="5">
        <f t="shared" si="24"/>
        <v>42571</v>
      </c>
    </row>
    <row r="431" spans="1:5" x14ac:dyDescent="0.25">
      <c r="A431" t="str">
        <f t="shared" si="25"/>
        <v>006f02700b823efb</v>
      </c>
      <c r="B431" s="36" t="str">
        <f t="shared" si="26"/>
        <v>20/07/16</v>
      </c>
      <c r="C431" t="str">
        <f t="shared" si="27"/>
        <v>14:10:00</v>
      </c>
      <c r="D431" s="5" t="s">
        <v>5575</v>
      </c>
      <c r="E431" s="5">
        <f t="shared" si="24"/>
        <v>42571</v>
      </c>
    </row>
    <row r="432" spans="1:5" x14ac:dyDescent="0.25">
      <c r="A432" t="str">
        <f t="shared" si="25"/>
        <v>006f02700b823efb</v>
      </c>
      <c r="B432" s="36" t="str">
        <f t="shared" si="26"/>
        <v>20/07/16</v>
      </c>
      <c r="C432" t="str">
        <f t="shared" si="27"/>
        <v>14:10:00</v>
      </c>
      <c r="D432" s="5" t="s">
        <v>5575</v>
      </c>
      <c r="E432" s="5">
        <f t="shared" si="24"/>
        <v>42571</v>
      </c>
    </row>
    <row r="433" spans="1:5" x14ac:dyDescent="0.25">
      <c r="A433" t="str">
        <f t="shared" si="25"/>
        <v>006f02700b823efb</v>
      </c>
      <c r="B433" s="36" t="str">
        <f t="shared" si="26"/>
        <v>20/07/16</v>
      </c>
      <c r="C433" t="str">
        <f t="shared" si="27"/>
        <v>14:10:00</v>
      </c>
      <c r="D433" s="5" t="s">
        <v>5575</v>
      </c>
      <c r="E433" s="5">
        <f t="shared" si="24"/>
        <v>42571</v>
      </c>
    </row>
    <row r="434" spans="1:5" x14ac:dyDescent="0.25">
      <c r="A434" t="str">
        <f t="shared" si="25"/>
        <v>006f02700b823efb</v>
      </c>
      <c r="B434" s="36" t="str">
        <f t="shared" si="26"/>
        <v>20/07/16</v>
      </c>
      <c r="C434" t="str">
        <f t="shared" si="27"/>
        <v>14:10:00</v>
      </c>
      <c r="D434" s="5" t="s">
        <v>5575</v>
      </c>
      <c r="E434" s="5">
        <f t="shared" si="24"/>
        <v>42571</v>
      </c>
    </row>
    <row r="435" spans="1:5" x14ac:dyDescent="0.25">
      <c r="A435" t="str">
        <f t="shared" si="25"/>
        <v>006f02700b823efb</v>
      </c>
      <c r="B435" s="36" t="str">
        <f t="shared" si="26"/>
        <v>20/07/16</v>
      </c>
      <c r="C435" t="str">
        <f t="shared" si="27"/>
        <v>14:10:00</v>
      </c>
      <c r="D435" s="5" t="s">
        <v>5575</v>
      </c>
      <c r="E435" s="5">
        <f t="shared" si="24"/>
        <v>42571</v>
      </c>
    </row>
    <row r="436" spans="1:5" x14ac:dyDescent="0.25">
      <c r="A436" t="str">
        <f t="shared" si="25"/>
        <v>006f02700b823efb</v>
      </c>
      <c r="B436" s="36" t="str">
        <f t="shared" si="26"/>
        <v>20/07/16</v>
      </c>
      <c r="C436" t="str">
        <f t="shared" si="27"/>
        <v>14:10:00</v>
      </c>
      <c r="D436" s="5" t="s">
        <v>5575</v>
      </c>
      <c r="E436" s="5">
        <f t="shared" ref="E436:E499" si="28">VALUE(B436)</f>
        <v>42571</v>
      </c>
    </row>
    <row r="437" spans="1:5" x14ac:dyDescent="0.25">
      <c r="A437" t="str">
        <f t="shared" si="25"/>
        <v>006f02700b823efb</v>
      </c>
      <c r="B437" s="36" t="str">
        <f t="shared" si="26"/>
        <v>20/07/16</v>
      </c>
      <c r="C437" t="str">
        <f t="shared" si="27"/>
        <v>14:10:00</v>
      </c>
      <c r="D437" s="5" t="s">
        <v>5575</v>
      </c>
      <c r="E437" s="5">
        <f t="shared" si="28"/>
        <v>42571</v>
      </c>
    </row>
    <row r="438" spans="1:5" x14ac:dyDescent="0.25">
      <c r="A438" t="str">
        <f t="shared" si="25"/>
        <v>006f02700b823efb</v>
      </c>
      <c r="B438" s="36" t="str">
        <f t="shared" si="26"/>
        <v>20/07/16</v>
      </c>
      <c r="C438" t="str">
        <f t="shared" si="27"/>
        <v>14:10:00</v>
      </c>
      <c r="D438" s="5" t="s">
        <v>5575</v>
      </c>
      <c r="E438" s="5">
        <f t="shared" si="28"/>
        <v>42571</v>
      </c>
    </row>
    <row r="439" spans="1:5" x14ac:dyDescent="0.25">
      <c r="A439" t="str">
        <f t="shared" si="25"/>
        <v>006f02700b823efb</v>
      </c>
      <c r="B439" s="36" t="str">
        <f t="shared" si="26"/>
        <v>20/07/16</v>
      </c>
      <c r="C439" t="str">
        <f t="shared" si="27"/>
        <v>14:10:00</v>
      </c>
      <c r="D439" s="5" t="s">
        <v>5575</v>
      </c>
      <c r="E439" s="5">
        <f t="shared" si="28"/>
        <v>42571</v>
      </c>
    </row>
    <row r="440" spans="1:5" x14ac:dyDescent="0.25">
      <c r="A440" t="str">
        <f t="shared" si="25"/>
        <v>006f02700b823efb</v>
      </c>
      <c r="B440" s="36" t="str">
        <f t="shared" si="26"/>
        <v>20/07/16</v>
      </c>
      <c r="C440" t="str">
        <f t="shared" si="27"/>
        <v>14:10:00</v>
      </c>
      <c r="D440" s="5" t="s">
        <v>5575</v>
      </c>
      <c r="E440" s="5">
        <f t="shared" si="28"/>
        <v>42571</v>
      </c>
    </row>
    <row r="441" spans="1:5" x14ac:dyDescent="0.25">
      <c r="A441" t="str">
        <f t="shared" si="25"/>
        <v>006f02700b823efb</v>
      </c>
      <c r="B441" s="36" t="str">
        <f t="shared" si="26"/>
        <v>20/07/16</v>
      </c>
      <c r="C441" t="str">
        <f t="shared" si="27"/>
        <v>14:10:00</v>
      </c>
      <c r="D441" s="5" t="s">
        <v>5575</v>
      </c>
      <c r="E441" s="5">
        <f t="shared" si="28"/>
        <v>42571</v>
      </c>
    </row>
    <row r="442" spans="1:5" x14ac:dyDescent="0.25">
      <c r="A442" t="str">
        <f t="shared" si="25"/>
        <v>006f02700b823efb</v>
      </c>
      <c r="B442" s="36" t="str">
        <f t="shared" si="26"/>
        <v>20/07/16</v>
      </c>
      <c r="C442" t="str">
        <f t="shared" si="27"/>
        <v>14:10:00</v>
      </c>
      <c r="D442" s="5" t="s">
        <v>5575</v>
      </c>
      <c r="E442" s="5">
        <f t="shared" si="28"/>
        <v>42571</v>
      </c>
    </row>
    <row r="443" spans="1:5" x14ac:dyDescent="0.25">
      <c r="A443" t="str">
        <f t="shared" si="25"/>
        <v>006f02700b823efb</v>
      </c>
      <c r="B443" s="36" t="str">
        <f t="shared" si="26"/>
        <v>20/07/16</v>
      </c>
      <c r="C443" t="str">
        <f t="shared" si="27"/>
        <v>14:10:00</v>
      </c>
      <c r="D443" s="5" t="s">
        <v>5575</v>
      </c>
      <c r="E443" s="5">
        <f t="shared" si="28"/>
        <v>42571</v>
      </c>
    </row>
    <row r="444" spans="1:5" x14ac:dyDescent="0.25">
      <c r="A444" t="str">
        <f t="shared" si="25"/>
        <v>006f02700b823efb</v>
      </c>
      <c r="B444" s="36" t="str">
        <f t="shared" si="26"/>
        <v>20/07/16</v>
      </c>
      <c r="C444" t="str">
        <f t="shared" si="27"/>
        <v>14:10:00</v>
      </c>
      <c r="D444" s="5" t="s">
        <v>5575</v>
      </c>
      <c r="E444" s="5">
        <f t="shared" si="28"/>
        <v>42571</v>
      </c>
    </row>
    <row r="445" spans="1:5" x14ac:dyDescent="0.25">
      <c r="A445" t="str">
        <f t="shared" si="25"/>
        <v>006f02700b823efb</v>
      </c>
      <c r="B445" s="36" t="str">
        <f t="shared" si="26"/>
        <v>20/07/16</v>
      </c>
      <c r="C445" t="str">
        <f t="shared" si="27"/>
        <v>14:10:00</v>
      </c>
      <c r="D445" s="5" t="s">
        <v>5575</v>
      </c>
      <c r="E445" s="5">
        <f t="shared" si="28"/>
        <v>42571</v>
      </c>
    </row>
    <row r="446" spans="1:5" x14ac:dyDescent="0.25">
      <c r="A446" t="str">
        <f t="shared" si="25"/>
        <v>006f02700b823efb</v>
      </c>
      <c r="B446" s="36" t="str">
        <f t="shared" si="26"/>
        <v>20/07/16</v>
      </c>
      <c r="C446" t="str">
        <f t="shared" si="27"/>
        <v>14:10:00</v>
      </c>
      <c r="D446" s="5" t="s">
        <v>5575</v>
      </c>
      <c r="E446" s="5">
        <f t="shared" si="28"/>
        <v>42571</v>
      </c>
    </row>
    <row r="447" spans="1:5" x14ac:dyDescent="0.25">
      <c r="A447" t="str">
        <f t="shared" si="25"/>
        <v>006f02700b823efb</v>
      </c>
      <c r="B447" s="36" t="str">
        <f t="shared" si="26"/>
        <v>20/07/16</v>
      </c>
      <c r="C447" t="str">
        <f t="shared" si="27"/>
        <v>14:10:00</v>
      </c>
      <c r="D447" s="5" t="s">
        <v>5575</v>
      </c>
      <c r="E447" s="5">
        <f t="shared" si="28"/>
        <v>42571</v>
      </c>
    </row>
    <row r="448" spans="1:5" x14ac:dyDescent="0.25">
      <c r="A448" t="str">
        <f t="shared" si="25"/>
        <v>006f02700b823efb</v>
      </c>
      <c r="B448" s="36" t="str">
        <f t="shared" si="26"/>
        <v>20/07/16</v>
      </c>
      <c r="C448" t="str">
        <f t="shared" si="27"/>
        <v>14:10:00</v>
      </c>
      <c r="D448" s="5" t="s">
        <v>5575</v>
      </c>
      <c r="E448" s="5">
        <f t="shared" si="28"/>
        <v>42571</v>
      </c>
    </row>
    <row r="449" spans="1:5" x14ac:dyDescent="0.25">
      <c r="A449" t="str">
        <f t="shared" si="25"/>
        <v>006f02700b823efb</v>
      </c>
      <c r="B449" s="36" t="str">
        <f t="shared" si="26"/>
        <v>20/07/16</v>
      </c>
      <c r="C449" t="str">
        <f t="shared" si="27"/>
        <v>14:10:00</v>
      </c>
      <c r="D449" s="5" t="s">
        <v>5575</v>
      </c>
      <c r="E449" s="5">
        <f t="shared" si="28"/>
        <v>42571</v>
      </c>
    </row>
    <row r="450" spans="1:5" x14ac:dyDescent="0.25">
      <c r="A450" t="str">
        <f t="shared" si="25"/>
        <v>006f02700b823efb</v>
      </c>
      <c r="B450" s="36" t="str">
        <f t="shared" si="26"/>
        <v>20/07/16</v>
      </c>
      <c r="C450" t="str">
        <f t="shared" si="27"/>
        <v>14:10:00</v>
      </c>
      <c r="D450" s="5" t="s">
        <v>5575</v>
      </c>
      <c r="E450" s="5">
        <f t="shared" si="28"/>
        <v>42571</v>
      </c>
    </row>
    <row r="451" spans="1:5" x14ac:dyDescent="0.25">
      <c r="A451" t="str">
        <f t="shared" ref="A451:A514" si="29">MID(D451,1,16)</f>
        <v>006f02700b823efb</v>
      </c>
      <c r="B451" s="36" t="str">
        <f t="shared" ref="B451:B514" si="30">IF(MID(D451,24,1)="/",MID(D451,22,8),MID(D451,24,1))</f>
        <v>20/07/16</v>
      </c>
      <c r="C451" t="str">
        <f t="shared" ref="C451:C514" si="31">IF(MID(D451,24,1)="/",MID(D451,31,8),MID(D451,24,1))</f>
        <v>14:10:00</v>
      </c>
      <c r="D451" s="5" t="s">
        <v>5575</v>
      </c>
      <c r="E451" s="5">
        <f t="shared" si="28"/>
        <v>42571</v>
      </c>
    </row>
    <row r="452" spans="1:5" x14ac:dyDescent="0.25">
      <c r="A452" t="str">
        <f t="shared" si="29"/>
        <v>006f02700b823efb</v>
      </c>
      <c r="B452" s="36" t="str">
        <f t="shared" si="30"/>
        <v>20/07/16</v>
      </c>
      <c r="C452" t="str">
        <f t="shared" si="31"/>
        <v>14:10:00</v>
      </c>
      <c r="D452" s="5" t="s">
        <v>5575</v>
      </c>
      <c r="E452" s="5">
        <f t="shared" si="28"/>
        <v>42571</v>
      </c>
    </row>
    <row r="453" spans="1:5" x14ac:dyDescent="0.25">
      <c r="A453" t="str">
        <f t="shared" si="29"/>
        <v>006f02700b823efb</v>
      </c>
      <c r="B453" s="36" t="str">
        <f t="shared" si="30"/>
        <v>20/07/16</v>
      </c>
      <c r="C453" t="str">
        <f t="shared" si="31"/>
        <v>14:10:00</v>
      </c>
      <c r="D453" s="5" t="s">
        <v>5575</v>
      </c>
      <c r="E453" s="5">
        <f t="shared" si="28"/>
        <v>42571</v>
      </c>
    </row>
    <row r="454" spans="1:5" x14ac:dyDescent="0.25">
      <c r="A454" t="str">
        <f t="shared" si="29"/>
        <v>006f02700b823efb</v>
      </c>
      <c r="B454" s="36" t="str">
        <f t="shared" si="30"/>
        <v>20/07/16</v>
      </c>
      <c r="C454" t="str">
        <f t="shared" si="31"/>
        <v>14:10:00</v>
      </c>
      <c r="D454" s="5" t="s">
        <v>5575</v>
      </c>
      <c r="E454" s="5">
        <f t="shared" si="28"/>
        <v>42571</v>
      </c>
    </row>
    <row r="455" spans="1:5" x14ac:dyDescent="0.25">
      <c r="A455" t="str">
        <f t="shared" si="29"/>
        <v>006f02700b823efb</v>
      </c>
      <c r="B455" s="36" t="str">
        <f t="shared" si="30"/>
        <v>20/07/16</v>
      </c>
      <c r="C455" t="str">
        <f t="shared" si="31"/>
        <v>14:10:00</v>
      </c>
      <c r="D455" s="5" t="s">
        <v>5575</v>
      </c>
      <c r="E455" s="5">
        <f t="shared" si="28"/>
        <v>42571</v>
      </c>
    </row>
    <row r="456" spans="1:5" x14ac:dyDescent="0.25">
      <c r="A456" t="str">
        <f t="shared" si="29"/>
        <v>006f02700b823efb</v>
      </c>
      <c r="B456" s="36" t="str">
        <f t="shared" si="30"/>
        <v>20/07/16</v>
      </c>
      <c r="C456" t="str">
        <f t="shared" si="31"/>
        <v>14:10:00</v>
      </c>
      <c r="D456" s="5" t="s">
        <v>5575</v>
      </c>
      <c r="E456" s="5">
        <f t="shared" si="28"/>
        <v>42571</v>
      </c>
    </row>
    <row r="457" spans="1:5" x14ac:dyDescent="0.25">
      <c r="A457" t="str">
        <f t="shared" si="29"/>
        <v>006f02700b823efb</v>
      </c>
      <c r="B457" s="36" t="str">
        <f t="shared" si="30"/>
        <v>20/07/16</v>
      </c>
      <c r="C457" t="str">
        <f t="shared" si="31"/>
        <v>14:10:00</v>
      </c>
      <c r="D457" s="5" t="s">
        <v>5575</v>
      </c>
      <c r="E457" s="5">
        <f t="shared" si="28"/>
        <v>42571</v>
      </c>
    </row>
    <row r="458" spans="1:5" x14ac:dyDescent="0.25">
      <c r="A458" t="str">
        <f t="shared" si="29"/>
        <v>006f02700b823efb</v>
      </c>
      <c r="B458" s="36" t="str">
        <f t="shared" si="30"/>
        <v>20/07/16</v>
      </c>
      <c r="C458" t="str">
        <f t="shared" si="31"/>
        <v>14:10:00</v>
      </c>
      <c r="D458" s="5" t="s">
        <v>5575</v>
      </c>
      <c r="E458" s="5">
        <f t="shared" si="28"/>
        <v>42571</v>
      </c>
    </row>
    <row r="459" spans="1:5" x14ac:dyDescent="0.25">
      <c r="A459" t="str">
        <f t="shared" si="29"/>
        <v>006f02700b823efb</v>
      </c>
      <c r="B459" s="36" t="str">
        <f t="shared" si="30"/>
        <v>20/07/16</v>
      </c>
      <c r="C459" t="str">
        <f t="shared" si="31"/>
        <v>14:10:00</v>
      </c>
      <c r="D459" s="5" t="s">
        <v>5575</v>
      </c>
      <c r="E459" s="5">
        <f t="shared" si="28"/>
        <v>42571</v>
      </c>
    </row>
    <row r="460" spans="1:5" x14ac:dyDescent="0.25">
      <c r="A460" t="str">
        <f t="shared" si="29"/>
        <v>006f02700b823efb</v>
      </c>
      <c r="B460" s="36" t="str">
        <f t="shared" si="30"/>
        <v>20/07/16</v>
      </c>
      <c r="C460" t="str">
        <f t="shared" si="31"/>
        <v>14:10:00</v>
      </c>
      <c r="D460" s="5" t="s">
        <v>5575</v>
      </c>
      <c r="E460" s="5">
        <f t="shared" si="28"/>
        <v>42571</v>
      </c>
    </row>
    <row r="461" spans="1:5" x14ac:dyDescent="0.25">
      <c r="A461" t="str">
        <f t="shared" si="29"/>
        <v>006f02700b823efb</v>
      </c>
      <c r="B461" s="36" t="str">
        <f t="shared" si="30"/>
        <v>20/07/16</v>
      </c>
      <c r="C461" t="str">
        <f t="shared" si="31"/>
        <v>14:10:00</v>
      </c>
      <c r="D461" s="5" t="s">
        <v>5575</v>
      </c>
      <c r="E461" s="5">
        <f t="shared" si="28"/>
        <v>42571</v>
      </c>
    </row>
    <row r="462" spans="1:5" x14ac:dyDescent="0.25">
      <c r="A462" t="str">
        <f t="shared" si="29"/>
        <v>006f02700b823efb</v>
      </c>
      <c r="B462" s="36" t="str">
        <f t="shared" si="30"/>
        <v>20/07/16</v>
      </c>
      <c r="C462" t="str">
        <f t="shared" si="31"/>
        <v>14:10:00</v>
      </c>
      <c r="D462" s="5" t="s">
        <v>5575</v>
      </c>
      <c r="E462" s="5">
        <f t="shared" si="28"/>
        <v>42571</v>
      </c>
    </row>
    <row r="463" spans="1:5" x14ac:dyDescent="0.25">
      <c r="A463" t="str">
        <f t="shared" si="29"/>
        <v>006f02700b823efb</v>
      </c>
      <c r="B463" s="36" t="str">
        <f t="shared" si="30"/>
        <v>20/07/16</v>
      </c>
      <c r="C463" t="str">
        <f t="shared" si="31"/>
        <v>14:10:00</v>
      </c>
      <c r="D463" s="5" t="s">
        <v>5575</v>
      </c>
      <c r="E463" s="5">
        <f t="shared" si="28"/>
        <v>42571</v>
      </c>
    </row>
    <row r="464" spans="1:5" x14ac:dyDescent="0.25">
      <c r="A464" t="str">
        <f t="shared" si="29"/>
        <v>006f02700b823efb</v>
      </c>
      <c r="B464" s="36" t="str">
        <f t="shared" si="30"/>
        <v>20/07/16</v>
      </c>
      <c r="C464" t="str">
        <f t="shared" si="31"/>
        <v>14:10:00</v>
      </c>
      <c r="D464" s="5" t="s">
        <v>5575</v>
      </c>
      <c r="E464" s="5">
        <f t="shared" si="28"/>
        <v>42571</v>
      </c>
    </row>
    <row r="465" spans="1:5" x14ac:dyDescent="0.25">
      <c r="A465" t="str">
        <f t="shared" si="29"/>
        <v>006f02700b823efb</v>
      </c>
      <c r="B465" s="36" t="str">
        <f t="shared" si="30"/>
        <v>20/07/16</v>
      </c>
      <c r="C465" t="str">
        <f t="shared" si="31"/>
        <v>14:10:00</v>
      </c>
      <c r="D465" s="5" t="s">
        <v>5575</v>
      </c>
      <c r="E465" s="5">
        <f t="shared" si="28"/>
        <v>42571</v>
      </c>
    </row>
    <row r="466" spans="1:5" x14ac:dyDescent="0.25">
      <c r="A466" t="str">
        <f t="shared" si="29"/>
        <v>006f02700b823efb</v>
      </c>
      <c r="B466" s="36" t="str">
        <f t="shared" si="30"/>
        <v>20/07/16</v>
      </c>
      <c r="C466" t="str">
        <f t="shared" si="31"/>
        <v>14:10:00</v>
      </c>
      <c r="D466" s="5" t="s">
        <v>5575</v>
      </c>
      <c r="E466" s="5">
        <f t="shared" si="28"/>
        <v>42571</v>
      </c>
    </row>
    <row r="467" spans="1:5" x14ac:dyDescent="0.25">
      <c r="A467" t="str">
        <f t="shared" si="29"/>
        <v>006f02700b823efb</v>
      </c>
      <c r="B467" s="36" t="str">
        <f t="shared" si="30"/>
        <v>20/07/16</v>
      </c>
      <c r="C467" t="str">
        <f t="shared" si="31"/>
        <v>14:10:00</v>
      </c>
      <c r="D467" s="5" t="s">
        <v>5575</v>
      </c>
      <c r="E467" s="5">
        <f t="shared" si="28"/>
        <v>42571</v>
      </c>
    </row>
    <row r="468" spans="1:5" x14ac:dyDescent="0.25">
      <c r="A468" t="str">
        <f t="shared" si="29"/>
        <v>006f02700b823efb</v>
      </c>
      <c r="B468" s="36" t="str">
        <f t="shared" si="30"/>
        <v>20/07/16</v>
      </c>
      <c r="C468" t="str">
        <f t="shared" si="31"/>
        <v>14:10:00</v>
      </c>
      <c r="D468" s="5" t="s">
        <v>5575</v>
      </c>
      <c r="E468" s="5">
        <f t="shared" si="28"/>
        <v>42571</v>
      </c>
    </row>
    <row r="469" spans="1:5" x14ac:dyDescent="0.25">
      <c r="A469" t="str">
        <f t="shared" si="29"/>
        <v>006f02700b823efb</v>
      </c>
      <c r="B469" s="36" t="str">
        <f t="shared" si="30"/>
        <v>20/07/16</v>
      </c>
      <c r="C469" t="str">
        <f t="shared" si="31"/>
        <v>14:10:00</v>
      </c>
      <c r="D469" s="5" t="s">
        <v>5575</v>
      </c>
      <c r="E469" s="5">
        <f t="shared" si="28"/>
        <v>42571</v>
      </c>
    </row>
    <row r="470" spans="1:5" x14ac:dyDescent="0.25">
      <c r="A470" t="str">
        <f t="shared" si="29"/>
        <v>006f02700b823efb</v>
      </c>
      <c r="B470" s="36" t="str">
        <f t="shared" si="30"/>
        <v>20/07/16</v>
      </c>
      <c r="C470" t="str">
        <f t="shared" si="31"/>
        <v>14:10:00</v>
      </c>
      <c r="D470" s="5" t="s">
        <v>5575</v>
      </c>
      <c r="E470" s="5">
        <f t="shared" si="28"/>
        <v>42571</v>
      </c>
    </row>
    <row r="471" spans="1:5" x14ac:dyDescent="0.25">
      <c r="A471" t="str">
        <f t="shared" si="29"/>
        <v>006f02700b823efb</v>
      </c>
      <c r="B471" s="36" t="str">
        <f t="shared" si="30"/>
        <v>20/07/16</v>
      </c>
      <c r="C471" t="str">
        <f t="shared" si="31"/>
        <v>14:10:00</v>
      </c>
      <c r="D471" s="5" t="s">
        <v>5575</v>
      </c>
      <c r="E471" s="5">
        <f t="shared" si="28"/>
        <v>42571</v>
      </c>
    </row>
    <row r="472" spans="1:5" x14ac:dyDescent="0.25">
      <c r="A472" t="str">
        <f t="shared" si="29"/>
        <v>006f02700b823efb</v>
      </c>
      <c r="B472" s="36" t="str">
        <f t="shared" si="30"/>
        <v>20/07/16</v>
      </c>
      <c r="C472" t="str">
        <f t="shared" si="31"/>
        <v>14:10:00</v>
      </c>
      <c r="D472" s="5" t="s">
        <v>5575</v>
      </c>
      <c r="E472" s="5">
        <f t="shared" si="28"/>
        <v>42571</v>
      </c>
    </row>
    <row r="473" spans="1:5" x14ac:dyDescent="0.25">
      <c r="A473" t="str">
        <f t="shared" si="29"/>
        <v>006f02700b823efb</v>
      </c>
      <c r="B473" s="36" t="str">
        <f t="shared" si="30"/>
        <v>20/07/16</v>
      </c>
      <c r="C473" t="str">
        <f t="shared" si="31"/>
        <v>14:10:00</v>
      </c>
      <c r="D473" s="5" t="s">
        <v>5575</v>
      </c>
      <c r="E473" s="5">
        <f t="shared" si="28"/>
        <v>42571</v>
      </c>
    </row>
    <row r="474" spans="1:5" x14ac:dyDescent="0.25">
      <c r="A474" t="str">
        <f t="shared" si="29"/>
        <v>006f02700b823efb</v>
      </c>
      <c r="B474" s="36" t="str">
        <f t="shared" si="30"/>
        <v>20/07/16</v>
      </c>
      <c r="C474" t="str">
        <f t="shared" si="31"/>
        <v>14:10:00</v>
      </c>
      <c r="D474" s="5" t="s">
        <v>5575</v>
      </c>
      <c r="E474" s="5">
        <f t="shared" si="28"/>
        <v>42571</v>
      </c>
    </row>
    <row r="475" spans="1:5" x14ac:dyDescent="0.25">
      <c r="A475" t="str">
        <f t="shared" si="29"/>
        <v>006f02700b823efb</v>
      </c>
      <c r="B475" s="36" t="str">
        <f t="shared" si="30"/>
        <v>20/07/16</v>
      </c>
      <c r="C475" t="str">
        <f t="shared" si="31"/>
        <v>14:10:00</v>
      </c>
      <c r="D475" s="5" t="s">
        <v>5575</v>
      </c>
      <c r="E475" s="5">
        <f t="shared" si="28"/>
        <v>42571</v>
      </c>
    </row>
    <row r="476" spans="1:5" x14ac:dyDescent="0.25">
      <c r="A476" t="str">
        <f t="shared" si="29"/>
        <v>006f02700b823efb</v>
      </c>
      <c r="B476" s="36" t="str">
        <f t="shared" si="30"/>
        <v>20/07/16</v>
      </c>
      <c r="C476" t="str">
        <f t="shared" si="31"/>
        <v>14:10:00</v>
      </c>
      <c r="D476" s="5" t="s">
        <v>5575</v>
      </c>
      <c r="E476" s="5">
        <f t="shared" si="28"/>
        <v>42571</v>
      </c>
    </row>
    <row r="477" spans="1:5" x14ac:dyDescent="0.25">
      <c r="A477" t="str">
        <f t="shared" si="29"/>
        <v>006f02700b823efb</v>
      </c>
      <c r="B477" s="36" t="str">
        <f t="shared" si="30"/>
        <v>20/07/16</v>
      </c>
      <c r="C477" t="str">
        <f t="shared" si="31"/>
        <v>14:10:00</v>
      </c>
      <c r="D477" s="5" t="s">
        <v>5575</v>
      </c>
      <c r="E477" s="5">
        <f t="shared" si="28"/>
        <v>42571</v>
      </c>
    </row>
    <row r="478" spans="1:5" x14ac:dyDescent="0.25">
      <c r="A478" t="str">
        <f t="shared" si="29"/>
        <v>006f02700b823efb</v>
      </c>
      <c r="B478" s="36" t="str">
        <f t="shared" si="30"/>
        <v>20/07/16</v>
      </c>
      <c r="C478" t="str">
        <f t="shared" si="31"/>
        <v>14:10:00</v>
      </c>
      <c r="D478" s="5" t="s">
        <v>5575</v>
      </c>
      <c r="E478" s="5">
        <f t="shared" si="28"/>
        <v>42571</v>
      </c>
    </row>
    <row r="479" spans="1:5" x14ac:dyDescent="0.25">
      <c r="A479" t="str">
        <f t="shared" si="29"/>
        <v>006f02700b823efb</v>
      </c>
      <c r="B479" s="36" t="str">
        <f t="shared" si="30"/>
        <v>20/07/16</v>
      </c>
      <c r="C479" t="str">
        <f t="shared" si="31"/>
        <v>14:10:00</v>
      </c>
      <c r="D479" s="5" t="s">
        <v>5575</v>
      </c>
      <c r="E479" s="5">
        <f t="shared" si="28"/>
        <v>42571</v>
      </c>
    </row>
    <row r="480" spans="1:5" x14ac:dyDescent="0.25">
      <c r="A480" t="str">
        <f t="shared" si="29"/>
        <v>006f02700b823efb</v>
      </c>
      <c r="B480" s="36" t="str">
        <f t="shared" si="30"/>
        <v>20/07/16</v>
      </c>
      <c r="C480" t="str">
        <f t="shared" si="31"/>
        <v>14:10:00</v>
      </c>
      <c r="D480" s="5" t="s">
        <v>5575</v>
      </c>
      <c r="E480" s="5">
        <f t="shared" si="28"/>
        <v>42571</v>
      </c>
    </row>
    <row r="481" spans="1:5" x14ac:dyDescent="0.25">
      <c r="A481" t="str">
        <f t="shared" si="29"/>
        <v>006f02700b823efb</v>
      </c>
      <c r="B481" s="36" t="str">
        <f t="shared" si="30"/>
        <v>20/07/16</v>
      </c>
      <c r="C481" t="str">
        <f t="shared" si="31"/>
        <v>14:10:00</v>
      </c>
      <c r="D481" s="5" t="s">
        <v>5575</v>
      </c>
      <c r="E481" s="5">
        <f t="shared" si="28"/>
        <v>42571</v>
      </c>
    </row>
    <row r="482" spans="1:5" x14ac:dyDescent="0.25">
      <c r="A482" t="str">
        <f t="shared" si="29"/>
        <v>006f02700b823efb</v>
      </c>
      <c r="B482" s="36" t="str">
        <f t="shared" si="30"/>
        <v>20/07/16</v>
      </c>
      <c r="C482" t="str">
        <f t="shared" si="31"/>
        <v>14:10:00</v>
      </c>
      <c r="D482" s="5" t="s">
        <v>5575</v>
      </c>
      <c r="E482" s="5">
        <f t="shared" si="28"/>
        <v>42571</v>
      </c>
    </row>
    <row r="483" spans="1:5" x14ac:dyDescent="0.25">
      <c r="A483" t="str">
        <f t="shared" si="29"/>
        <v>006f02700b823efb</v>
      </c>
      <c r="B483" s="36" t="str">
        <f t="shared" si="30"/>
        <v>20/07/16</v>
      </c>
      <c r="C483" t="str">
        <f t="shared" si="31"/>
        <v>14:10:00</v>
      </c>
      <c r="D483" s="5" t="s">
        <v>5575</v>
      </c>
      <c r="E483" s="5">
        <f t="shared" si="28"/>
        <v>42571</v>
      </c>
    </row>
    <row r="484" spans="1:5" x14ac:dyDescent="0.25">
      <c r="A484" t="str">
        <f t="shared" si="29"/>
        <v>006f02700b823efb</v>
      </c>
      <c r="B484" s="36" t="str">
        <f t="shared" si="30"/>
        <v>20/07/16</v>
      </c>
      <c r="C484" t="str">
        <f t="shared" si="31"/>
        <v>14:10:00</v>
      </c>
      <c r="D484" s="5" t="s">
        <v>5575</v>
      </c>
      <c r="E484" s="5">
        <f t="shared" si="28"/>
        <v>42571</v>
      </c>
    </row>
    <row r="485" spans="1:5" x14ac:dyDescent="0.25">
      <c r="A485" t="str">
        <f t="shared" si="29"/>
        <v>006f02700b823efb</v>
      </c>
      <c r="B485" s="36" t="str">
        <f t="shared" si="30"/>
        <v>20/07/16</v>
      </c>
      <c r="C485" t="str">
        <f t="shared" si="31"/>
        <v>14:10:00</v>
      </c>
      <c r="D485" s="5" t="s">
        <v>5575</v>
      </c>
      <c r="E485" s="5">
        <f t="shared" si="28"/>
        <v>42571</v>
      </c>
    </row>
    <row r="486" spans="1:5" x14ac:dyDescent="0.25">
      <c r="A486" t="str">
        <f t="shared" si="29"/>
        <v>006f02700b823efb</v>
      </c>
      <c r="B486" s="36" t="str">
        <f t="shared" si="30"/>
        <v>20/07/16</v>
      </c>
      <c r="C486" t="str">
        <f t="shared" si="31"/>
        <v>14:10:00</v>
      </c>
      <c r="D486" s="5" t="s">
        <v>5575</v>
      </c>
      <c r="E486" s="5">
        <f t="shared" si="28"/>
        <v>42571</v>
      </c>
    </row>
    <row r="487" spans="1:5" x14ac:dyDescent="0.25">
      <c r="A487" t="str">
        <f t="shared" si="29"/>
        <v>006f02700b823efb</v>
      </c>
      <c r="B487" s="36" t="str">
        <f t="shared" si="30"/>
        <v>20/07/16</v>
      </c>
      <c r="C487" t="str">
        <f t="shared" si="31"/>
        <v>14:10:00</v>
      </c>
      <c r="D487" s="5" t="s">
        <v>5575</v>
      </c>
      <c r="E487" s="5">
        <f t="shared" si="28"/>
        <v>42571</v>
      </c>
    </row>
    <row r="488" spans="1:5" x14ac:dyDescent="0.25">
      <c r="A488" t="str">
        <f t="shared" si="29"/>
        <v>006f02700b823efb</v>
      </c>
      <c r="B488" s="36" t="str">
        <f t="shared" si="30"/>
        <v>21/07/16</v>
      </c>
      <c r="C488" t="str">
        <f t="shared" si="31"/>
        <v>14:10:00</v>
      </c>
      <c r="D488" s="5" t="s">
        <v>5576</v>
      </c>
      <c r="E488" s="5">
        <f t="shared" si="28"/>
        <v>42572</v>
      </c>
    </row>
    <row r="489" spans="1:5" x14ac:dyDescent="0.25">
      <c r="A489" t="str">
        <f t="shared" si="29"/>
        <v>006f02700b823efb</v>
      </c>
      <c r="B489" s="36" t="str">
        <f t="shared" si="30"/>
        <v>21/07/16</v>
      </c>
      <c r="C489" t="str">
        <f t="shared" si="31"/>
        <v>14:10:00</v>
      </c>
      <c r="D489" s="5" t="s">
        <v>5576</v>
      </c>
      <c r="E489" s="5">
        <f t="shared" si="28"/>
        <v>42572</v>
      </c>
    </row>
    <row r="490" spans="1:5" x14ac:dyDescent="0.25">
      <c r="A490" t="str">
        <f t="shared" si="29"/>
        <v>006f02700b823efb</v>
      </c>
      <c r="B490" s="36" t="str">
        <f t="shared" si="30"/>
        <v>21/07/16</v>
      </c>
      <c r="C490" t="str">
        <f t="shared" si="31"/>
        <v>14:10:00</v>
      </c>
      <c r="D490" s="5" t="s">
        <v>5576</v>
      </c>
      <c r="E490" s="5">
        <f t="shared" si="28"/>
        <v>42572</v>
      </c>
    </row>
    <row r="491" spans="1:5" x14ac:dyDescent="0.25">
      <c r="A491" t="str">
        <f t="shared" si="29"/>
        <v>006f02700b823efb</v>
      </c>
      <c r="B491" s="36" t="str">
        <f t="shared" si="30"/>
        <v>21/07/16</v>
      </c>
      <c r="C491" t="str">
        <f t="shared" si="31"/>
        <v>14:10:00</v>
      </c>
      <c r="D491" s="5" t="s">
        <v>5576</v>
      </c>
      <c r="E491" s="5">
        <f t="shared" si="28"/>
        <v>42572</v>
      </c>
    </row>
    <row r="492" spans="1:5" x14ac:dyDescent="0.25">
      <c r="A492" t="str">
        <f t="shared" si="29"/>
        <v>006f02700b823efb</v>
      </c>
      <c r="B492" s="36" t="str">
        <f t="shared" si="30"/>
        <v>21/07/16</v>
      </c>
      <c r="C492" t="str">
        <f t="shared" si="31"/>
        <v>14:10:00</v>
      </c>
      <c r="D492" s="5" t="s">
        <v>5576</v>
      </c>
      <c r="E492" s="5">
        <f t="shared" si="28"/>
        <v>42572</v>
      </c>
    </row>
    <row r="493" spans="1:5" x14ac:dyDescent="0.25">
      <c r="A493" t="str">
        <f t="shared" si="29"/>
        <v>006f02700b823efb</v>
      </c>
      <c r="B493" s="36" t="str">
        <f t="shared" si="30"/>
        <v>21/07/16</v>
      </c>
      <c r="C493" t="str">
        <f t="shared" si="31"/>
        <v>14:10:00</v>
      </c>
      <c r="D493" s="5" t="s">
        <v>5576</v>
      </c>
      <c r="E493" s="5">
        <f t="shared" si="28"/>
        <v>42572</v>
      </c>
    </row>
    <row r="494" spans="1:5" x14ac:dyDescent="0.25">
      <c r="A494" t="str">
        <f t="shared" si="29"/>
        <v>006f02700b823efb</v>
      </c>
      <c r="B494" s="36" t="str">
        <f t="shared" si="30"/>
        <v>21/07/16</v>
      </c>
      <c r="C494" t="str">
        <f t="shared" si="31"/>
        <v>14:10:00</v>
      </c>
      <c r="D494" s="5" t="s">
        <v>5576</v>
      </c>
      <c r="E494" s="5">
        <f t="shared" si="28"/>
        <v>42572</v>
      </c>
    </row>
    <row r="495" spans="1:5" x14ac:dyDescent="0.25">
      <c r="A495" t="str">
        <f t="shared" si="29"/>
        <v>006f02700b823efb</v>
      </c>
      <c r="B495" s="36" t="str">
        <f t="shared" si="30"/>
        <v>21/07/16</v>
      </c>
      <c r="C495" t="str">
        <f t="shared" si="31"/>
        <v>14:10:00</v>
      </c>
      <c r="D495" s="5" t="s">
        <v>5576</v>
      </c>
      <c r="E495" s="5">
        <f t="shared" si="28"/>
        <v>42572</v>
      </c>
    </row>
    <row r="496" spans="1:5" x14ac:dyDescent="0.25">
      <c r="A496" t="str">
        <f t="shared" si="29"/>
        <v>006f02700b823efb</v>
      </c>
      <c r="B496" s="36" t="str">
        <f t="shared" si="30"/>
        <v>21/07/16</v>
      </c>
      <c r="C496" t="str">
        <f t="shared" si="31"/>
        <v>14:10:00</v>
      </c>
      <c r="D496" s="5" t="s">
        <v>5576</v>
      </c>
      <c r="E496" s="5">
        <f t="shared" si="28"/>
        <v>42572</v>
      </c>
    </row>
    <row r="497" spans="1:5" x14ac:dyDescent="0.25">
      <c r="A497" t="str">
        <f t="shared" si="29"/>
        <v>006f02700b823efb</v>
      </c>
      <c r="B497" s="36" t="str">
        <f t="shared" si="30"/>
        <v>21/07/16</v>
      </c>
      <c r="C497" t="str">
        <f t="shared" si="31"/>
        <v>14:10:00</v>
      </c>
      <c r="D497" s="5" t="s">
        <v>5576</v>
      </c>
      <c r="E497" s="5">
        <f t="shared" si="28"/>
        <v>42572</v>
      </c>
    </row>
    <row r="498" spans="1:5" x14ac:dyDescent="0.25">
      <c r="A498" t="str">
        <f t="shared" si="29"/>
        <v>006f02700b823efb</v>
      </c>
      <c r="B498" s="36" t="str">
        <f t="shared" si="30"/>
        <v>21/07/16</v>
      </c>
      <c r="C498" t="str">
        <f t="shared" si="31"/>
        <v>14:10:00</v>
      </c>
      <c r="D498" s="5" t="s">
        <v>5576</v>
      </c>
      <c r="E498" s="5">
        <f t="shared" si="28"/>
        <v>42572</v>
      </c>
    </row>
    <row r="499" spans="1:5" x14ac:dyDescent="0.25">
      <c r="A499" t="str">
        <f t="shared" si="29"/>
        <v>006f02700b823efb</v>
      </c>
      <c r="B499" s="36" t="str">
        <f t="shared" si="30"/>
        <v>21/07/16</v>
      </c>
      <c r="C499" t="str">
        <f t="shared" si="31"/>
        <v>14:10:00</v>
      </c>
      <c r="D499" s="5" t="s">
        <v>5576</v>
      </c>
      <c r="E499" s="5">
        <f t="shared" si="28"/>
        <v>42572</v>
      </c>
    </row>
    <row r="500" spans="1:5" x14ac:dyDescent="0.25">
      <c r="A500" t="str">
        <f t="shared" si="29"/>
        <v>006f02700b823efb</v>
      </c>
      <c r="B500" s="36" t="str">
        <f t="shared" si="30"/>
        <v>21/07/16</v>
      </c>
      <c r="C500" t="str">
        <f t="shared" si="31"/>
        <v>14:10:00</v>
      </c>
      <c r="D500" s="5" t="s">
        <v>5576</v>
      </c>
      <c r="E500" s="5">
        <f t="shared" ref="E500:E563" si="32">VALUE(B500)</f>
        <v>42572</v>
      </c>
    </row>
    <row r="501" spans="1:5" x14ac:dyDescent="0.25">
      <c r="A501" t="str">
        <f t="shared" si="29"/>
        <v>006f02700b823efb</v>
      </c>
      <c r="B501" s="36" t="str">
        <f t="shared" si="30"/>
        <v>21/07/16</v>
      </c>
      <c r="C501" t="str">
        <f t="shared" si="31"/>
        <v>14:10:00</v>
      </c>
      <c r="D501" s="5" t="s">
        <v>5576</v>
      </c>
      <c r="E501" s="5">
        <f t="shared" si="32"/>
        <v>42572</v>
      </c>
    </row>
    <row r="502" spans="1:5" x14ac:dyDescent="0.25">
      <c r="A502" t="str">
        <f t="shared" si="29"/>
        <v>006f02700b823efb</v>
      </c>
      <c r="B502" s="36" t="str">
        <f t="shared" si="30"/>
        <v>21/07/16</v>
      </c>
      <c r="C502" t="str">
        <f t="shared" si="31"/>
        <v>14:10:00</v>
      </c>
      <c r="D502" s="5" t="s">
        <v>5576</v>
      </c>
      <c r="E502" s="5">
        <f t="shared" si="32"/>
        <v>42572</v>
      </c>
    </row>
    <row r="503" spans="1:5" x14ac:dyDescent="0.25">
      <c r="A503" t="str">
        <f t="shared" si="29"/>
        <v>006f02700b823efb</v>
      </c>
      <c r="B503" s="36" t="str">
        <f t="shared" si="30"/>
        <v>21/07/16</v>
      </c>
      <c r="C503" t="str">
        <f t="shared" si="31"/>
        <v>14:10:00</v>
      </c>
      <c r="D503" s="5" t="s">
        <v>5576</v>
      </c>
      <c r="E503" s="5">
        <f t="shared" si="32"/>
        <v>42572</v>
      </c>
    </row>
    <row r="504" spans="1:5" x14ac:dyDescent="0.25">
      <c r="A504" t="str">
        <f t="shared" si="29"/>
        <v>006f02700b823efb</v>
      </c>
      <c r="B504" s="36" t="str">
        <f t="shared" si="30"/>
        <v>21/07/16</v>
      </c>
      <c r="C504" t="str">
        <f t="shared" si="31"/>
        <v>14:10:00</v>
      </c>
      <c r="D504" s="5" t="s">
        <v>5576</v>
      </c>
      <c r="E504" s="5">
        <f t="shared" si="32"/>
        <v>42572</v>
      </c>
    </row>
    <row r="505" spans="1:5" x14ac:dyDescent="0.25">
      <c r="A505" t="str">
        <f t="shared" si="29"/>
        <v>006f02700b823efb</v>
      </c>
      <c r="B505" s="36" t="str">
        <f t="shared" si="30"/>
        <v>21/07/16</v>
      </c>
      <c r="C505" t="str">
        <f t="shared" si="31"/>
        <v>14:10:00</v>
      </c>
      <c r="D505" s="5" t="s">
        <v>5576</v>
      </c>
      <c r="E505" s="5">
        <f t="shared" si="32"/>
        <v>42572</v>
      </c>
    </row>
    <row r="506" spans="1:5" x14ac:dyDescent="0.25">
      <c r="A506" t="str">
        <f t="shared" si="29"/>
        <v>006f02700b823efb</v>
      </c>
      <c r="B506" s="36" t="str">
        <f t="shared" si="30"/>
        <v>21/07/16</v>
      </c>
      <c r="C506" t="str">
        <f t="shared" si="31"/>
        <v>14:10:00</v>
      </c>
      <c r="D506" s="5" t="s">
        <v>5576</v>
      </c>
      <c r="E506" s="5">
        <f t="shared" si="32"/>
        <v>42572</v>
      </c>
    </row>
    <row r="507" spans="1:5" x14ac:dyDescent="0.25">
      <c r="A507" t="str">
        <f t="shared" si="29"/>
        <v>006f02700b823efb</v>
      </c>
      <c r="B507" s="36" t="str">
        <f t="shared" si="30"/>
        <v>21/07/16</v>
      </c>
      <c r="C507" t="str">
        <f t="shared" si="31"/>
        <v>14:10:00</v>
      </c>
      <c r="D507" s="5" t="s">
        <v>5576</v>
      </c>
      <c r="E507" s="5">
        <f t="shared" si="32"/>
        <v>42572</v>
      </c>
    </row>
    <row r="508" spans="1:5" x14ac:dyDescent="0.25">
      <c r="A508" t="str">
        <f t="shared" si="29"/>
        <v>006f02700b823efb</v>
      </c>
      <c r="B508" s="36" t="str">
        <f t="shared" si="30"/>
        <v>21/07/16</v>
      </c>
      <c r="C508" t="str">
        <f t="shared" si="31"/>
        <v>14:10:00</v>
      </c>
      <c r="D508" s="5" t="s">
        <v>5576</v>
      </c>
      <c r="E508" s="5">
        <f t="shared" si="32"/>
        <v>42572</v>
      </c>
    </row>
    <row r="509" spans="1:5" x14ac:dyDescent="0.25">
      <c r="A509" t="str">
        <f t="shared" si="29"/>
        <v>006f02700b823efb</v>
      </c>
      <c r="B509" s="36" t="str">
        <f t="shared" si="30"/>
        <v>21/07/16</v>
      </c>
      <c r="C509" t="str">
        <f t="shared" si="31"/>
        <v>14:10:00</v>
      </c>
      <c r="D509" s="5" t="s">
        <v>5576</v>
      </c>
      <c r="E509" s="5">
        <f t="shared" si="32"/>
        <v>42572</v>
      </c>
    </row>
    <row r="510" spans="1:5" x14ac:dyDescent="0.25">
      <c r="A510" t="str">
        <f t="shared" si="29"/>
        <v>006f02700b823efb</v>
      </c>
      <c r="B510" s="36" t="str">
        <f t="shared" si="30"/>
        <v>21/07/16</v>
      </c>
      <c r="C510" t="str">
        <f t="shared" si="31"/>
        <v>14:10:00</v>
      </c>
      <c r="D510" s="5" t="s">
        <v>5576</v>
      </c>
      <c r="E510" s="5">
        <f t="shared" si="32"/>
        <v>42572</v>
      </c>
    </row>
    <row r="511" spans="1:5" x14ac:dyDescent="0.25">
      <c r="A511" t="str">
        <f t="shared" si="29"/>
        <v>006f02700b823efb</v>
      </c>
      <c r="B511" s="36" t="str">
        <f t="shared" si="30"/>
        <v>21/07/16</v>
      </c>
      <c r="C511" t="str">
        <f t="shared" si="31"/>
        <v>14:10:00</v>
      </c>
      <c r="D511" s="5" t="s">
        <v>5576</v>
      </c>
      <c r="E511" s="5">
        <f t="shared" si="32"/>
        <v>42572</v>
      </c>
    </row>
    <row r="512" spans="1:5" x14ac:dyDescent="0.25">
      <c r="A512" t="str">
        <f t="shared" si="29"/>
        <v>006f02700b823efb</v>
      </c>
      <c r="B512" s="36" t="str">
        <f t="shared" si="30"/>
        <v>21/07/16</v>
      </c>
      <c r="C512" t="str">
        <f t="shared" si="31"/>
        <v>14:10:00</v>
      </c>
      <c r="D512" s="5" t="s">
        <v>5576</v>
      </c>
      <c r="E512" s="5">
        <f t="shared" si="32"/>
        <v>42572</v>
      </c>
    </row>
    <row r="513" spans="1:5" x14ac:dyDescent="0.25">
      <c r="A513" t="str">
        <f t="shared" si="29"/>
        <v>006f02700b823efb</v>
      </c>
      <c r="B513" s="36" t="str">
        <f t="shared" si="30"/>
        <v>21/07/16</v>
      </c>
      <c r="C513" t="str">
        <f t="shared" si="31"/>
        <v>14:10:00</v>
      </c>
      <c r="D513" s="5" t="s">
        <v>5576</v>
      </c>
      <c r="E513" s="5">
        <f t="shared" si="32"/>
        <v>42572</v>
      </c>
    </row>
    <row r="514" spans="1:5" x14ac:dyDescent="0.25">
      <c r="A514" t="str">
        <f t="shared" si="29"/>
        <v>006f02700b823efb</v>
      </c>
      <c r="B514" s="36" t="str">
        <f t="shared" si="30"/>
        <v>21/07/16</v>
      </c>
      <c r="C514" t="str">
        <f t="shared" si="31"/>
        <v>14:10:00</v>
      </c>
      <c r="D514" s="5" t="s">
        <v>5576</v>
      </c>
      <c r="E514" s="5">
        <f t="shared" si="32"/>
        <v>42572</v>
      </c>
    </row>
    <row r="515" spans="1:5" x14ac:dyDescent="0.25">
      <c r="A515" t="str">
        <f t="shared" ref="A515:A573" si="33">MID(D515,1,16)</f>
        <v>006f02700b823efb</v>
      </c>
      <c r="B515" s="36" t="str">
        <f t="shared" ref="B515:B573" si="34">IF(MID(D515,24,1)="/",MID(D515,22,8),MID(D515,24,1))</f>
        <v>21/07/16</v>
      </c>
      <c r="C515" t="str">
        <f t="shared" ref="C515:C573" si="35">IF(MID(D515,24,1)="/",MID(D515,31,8),MID(D515,24,1))</f>
        <v>14:10:00</v>
      </c>
      <c r="D515" s="5" t="s">
        <v>5576</v>
      </c>
      <c r="E515" s="5">
        <f t="shared" si="32"/>
        <v>42572</v>
      </c>
    </row>
    <row r="516" spans="1:5" x14ac:dyDescent="0.25">
      <c r="A516" t="str">
        <f t="shared" si="33"/>
        <v>006f02700b823efb</v>
      </c>
      <c r="B516" s="36" t="str">
        <f t="shared" si="34"/>
        <v>21/07/16</v>
      </c>
      <c r="C516" t="str">
        <f t="shared" si="35"/>
        <v>14:10:00</v>
      </c>
      <c r="D516" s="5" t="s">
        <v>5576</v>
      </c>
      <c r="E516" s="5">
        <f t="shared" si="32"/>
        <v>42572</v>
      </c>
    </row>
    <row r="517" spans="1:5" x14ac:dyDescent="0.25">
      <c r="A517" t="str">
        <f t="shared" si="33"/>
        <v>006f02700b823efb</v>
      </c>
      <c r="B517" s="36" t="str">
        <f t="shared" si="34"/>
        <v>21/07/16</v>
      </c>
      <c r="C517" t="str">
        <f t="shared" si="35"/>
        <v>14:10:00</v>
      </c>
      <c r="D517" s="5" t="s">
        <v>5576</v>
      </c>
      <c r="E517" s="5">
        <f t="shared" si="32"/>
        <v>42572</v>
      </c>
    </row>
    <row r="518" spans="1:5" x14ac:dyDescent="0.25">
      <c r="A518" t="str">
        <f t="shared" si="33"/>
        <v>006f02700b823efb</v>
      </c>
      <c r="B518" s="36" t="str">
        <f t="shared" si="34"/>
        <v>21/07/16</v>
      </c>
      <c r="C518" t="str">
        <f t="shared" si="35"/>
        <v>14:10:00</v>
      </c>
      <c r="D518" s="5" t="s">
        <v>5576</v>
      </c>
      <c r="E518" s="5">
        <f t="shared" si="32"/>
        <v>42572</v>
      </c>
    </row>
    <row r="519" spans="1:5" x14ac:dyDescent="0.25">
      <c r="A519" t="str">
        <f t="shared" si="33"/>
        <v>006f02700b823efb</v>
      </c>
      <c r="B519" s="36" t="str">
        <f t="shared" si="34"/>
        <v>21/07/16</v>
      </c>
      <c r="C519" t="str">
        <f t="shared" si="35"/>
        <v>14:10:00</v>
      </c>
      <c r="D519" s="5" t="s">
        <v>5576</v>
      </c>
      <c r="E519" s="5">
        <f t="shared" si="32"/>
        <v>42572</v>
      </c>
    </row>
    <row r="520" spans="1:5" x14ac:dyDescent="0.25">
      <c r="A520" t="str">
        <f t="shared" si="33"/>
        <v>006f02700b823efb</v>
      </c>
      <c r="B520" s="36" t="str">
        <f t="shared" si="34"/>
        <v>21/07/16</v>
      </c>
      <c r="C520" t="str">
        <f t="shared" si="35"/>
        <v>14:10:00</v>
      </c>
      <c r="D520" s="5" t="s">
        <v>5576</v>
      </c>
      <c r="E520" s="5">
        <f t="shared" si="32"/>
        <v>42572</v>
      </c>
    </row>
    <row r="521" spans="1:5" x14ac:dyDescent="0.25">
      <c r="A521" t="str">
        <f t="shared" si="33"/>
        <v>006f02700b823efb</v>
      </c>
      <c r="B521" s="36" t="str">
        <f t="shared" si="34"/>
        <v>21/07/16</v>
      </c>
      <c r="C521" t="str">
        <f t="shared" si="35"/>
        <v>14:10:00</v>
      </c>
      <c r="D521" s="5" t="s">
        <v>5576</v>
      </c>
      <c r="E521" s="5">
        <f t="shared" si="32"/>
        <v>42572</v>
      </c>
    </row>
    <row r="522" spans="1:5" x14ac:dyDescent="0.25">
      <c r="A522" t="str">
        <f t="shared" si="33"/>
        <v>006f02700b823efb</v>
      </c>
      <c r="B522" s="36" t="str">
        <f t="shared" si="34"/>
        <v>21/07/16</v>
      </c>
      <c r="C522" t="str">
        <f t="shared" si="35"/>
        <v>14:10:00</v>
      </c>
      <c r="D522" s="5" t="s">
        <v>5576</v>
      </c>
      <c r="E522" s="5">
        <f t="shared" si="32"/>
        <v>42572</v>
      </c>
    </row>
    <row r="523" spans="1:5" x14ac:dyDescent="0.25">
      <c r="A523" t="str">
        <f t="shared" si="33"/>
        <v>006f02700b823efb</v>
      </c>
      <c r="B523" s="36" t="str">
        <f t="shared" si="34"/>
        <v>21/07/16</v>
      </c>
      <c r="C523" t="str">
        <f t="shared" si="35"/>
        <v>14:10:00</v>
      </c>
      <c r="D523" s="5" t="s">
        <v>5576</v>
      </c>
      <c r="E523" s="5">
        <f t="shared" si="32"/>
        <v>42572</v>
      </c>
    </row>
    <row r="524" spans="1:5" x14ac:dyDescent="0.25">
      <c r="A524" t="str">
        <f t="shared" si="33"/>
        <v>006f02700b823efb</v>
      </c>
      <c r="B524" s="36" t="str">
        <f t="shared" si="34"/>
        <v>21/07/16</v>
      </c>
      <c r="C524" t="str">
        <f t="shared" si="35"/>
        <v>14:10:00</v>
      </c>
      <c r="D524" s="5" t="s">
        <v>5576</v>
      </c>
      <c r="E524" s="5">
        <f t="shared" si="32"/>
        <v>42572</v>
      </c>
    </row>
    <row r="525" spans="1:5" x14ac:dyDescent="0.25">
      <c r="A525" t="str">
        <f t="shared" si="33"/>
        <v>006f02700b823efb</v>
      </c>
      <c r="B525" s="36" t="str">
        <f t="shared" si="34"/>
        <v>21/07/16</v>
      </c>
      <c r="C525" t="str">
        <f t="shared" si="35"/>
        <v>14:10:00</v>
      </c>
      <c r="D525" s="5" t="s">
        <v>5576</v>
      </c>
      <c r="E525" s="5">
        <f t="shared" si="32"/>
        <v>42572</v>
      </c>
    </row>
    <row r="526" spans="1:5" x14ac:dyDescent="0.25">
      <c r="A526" t="str">
        <f t="shared" si="33"/>
        <v>006f02700b823efb</v>
      </c>
      <c r="B526" s="36" t="str">
        <f t="shared" si="34"/>
        <v>21/07/16</v>
      </c>
      <c r="C526" t="str">
        <f t="shared" si="35"/>
        <v>14:10:00</v>
      </c>
      <c r="D526" s="5" t="s">
        <v>5576</v>
      </c>
      <c r="E526" s="5">
        <f t="shared" si="32"/>
        <v>42572</v>
      </c>
    </row>
    <row r="527" spans="1:5" x14ac:dyDescent="0.25">
      <c r="A527" t="str">
        <f t="shared" si="33"/>
        <v>006f02700b823efb</v>
      </c>
      <c r="B527" s="36" t="str">
        <f t="shared" si="34"/>
        <v>21/07/16</v>
      </c>
      <c r="C527" t="str">
        <f t="shared" si="35"/>
        <v>14:10:00</v>
      </c>
      <c r="D527" s="5" t="s">
        <v>5576</v>
      </c>
      <c r="E527" s="5">
        <f t="shared" si="32"/>
        <v>42572</v>
      </c>
    </row>
    <row r="528" spans="1:5" x14ac:dyDescent="0.25">
      <c r="A528" t="str">
        <f t="shared" si="33"/>
        <v>006f02700b823efb</v>
      </c>
      <c r="B528" s="36" t="str">
        <f t="shared" si="34"/>
        <v>21/07/16</v>
      </c>
      <c r="C528" t="str">
        <f t="shared" si="35"/>
        <v>14:10:00</v>
      </c>
      <c r="D528" s="5" t="s">
        <v>5576</v>
      </c>
      <c r="E528" s="5">
        <f t="shared" si="32"/>
        <v>42572</v>
      </c>
    </row>
    <row r="529" spans="1:5" x14ac:dyDescent="0.25">
      <c r="A529" t="str">
        <f t="shared" si="33"/>
        <v>006f02700b823efb</v>
      </c>
      <c r="B529" s="36" t="str">
        <f t="shared" si="34"/>
        <v>21/07/16</v>
      </c>
      <c r="C529" t="str">
        <f t="shared" si="35"/>
        <v>14:10:00</v>
      </c>
      <c r="D529" s="5" t="s">
        <v>5576</v>
      </c>
      <c r="E529" s="5">
        <f t="shared" si="32"/>
        <v>42572</v>
      </c>
    </row>
    <row r="530" spans="1:5" x14ac:dyDescent="0.25">
      <c r="A530" t="str">
        <f t="shared" si="33"/>
        <v>006f02700b823efb</v>
      </c>
      <c r="B530" s="36" t="str">
        <f t="shared" si="34"/>
        <v>21/07/16</v>
      </c>
      <c r="C530" t="str">
        <f t="shared" si="35"/>
        <v>14:10:00</v>
      </c>
      <c r="D530" s="5" t="s">
        <v>5576</v>
      </c>
      <c r="E530" s="5">
        <f t="shared" si="32"/>
        <v>42572</v>
      </c>
    </row>
    <row r="531" spans="1:5" x14ac:dyDescent="0.25">
      <c r="A531" t="str">
        <f t="shared" si="33"/>
        <v>006f02700b823efb</v>
      </c>
      <c r="B531" s="36" t="str">
        <f t="shared" si="34"/>
        <v>21/07/16</v>
      </c>
      <c r="C531" t="str">
        <f t="shared" si="35"/>
        <v>14:10:00</v>
      </c>
      <c r="D531" s="5" t="s">
        <v>5576</v>
      </c>
      <c r="E531" s="5">
        <f t="shared" si="32"/>
        <v>42572</v>
      </c>
    </row>
    <row r="532" spans="1:5" x14ac:dyDescent="0.25">
      <c r="A532" t="str">
        <f t="shared" si="33"/>
        <v>006f02700b823efb</v>
      </c>
      <c r="B532" s="36" t="str">
        <f t="shared" si="34"/>
        <v>21/07/16</v>
      </c>
      <c r="C532" t="str">
        <f t="shared" si="35"/>
        <v>14:10:00</v>
      </c>
      <c r="D532" s="5" t="s">
        <v>5576</v>
      </c>
      <c r="E532" s="5">
        <f t="shared" si="32"/>
        <v>42572</v>
      </c>
    </row>
    <row r="533" spans="1:5" x14ac:dyDescent="0.25">
      <c r="A533" t="str">
        <f t="shared" si="33"/>
        <v>006f02700b823efb</v>
      </c>
      <c r="B533" s="36" t="str">
        <f t="shared" si="34"/>
        <v>21/07/16</v>
      </c>
      <c r="C533" t="str">
        <f t="shared" si="35"/>
        <v>14:10:00</v>
      </c>
      <c r="D533" s="5" t="s">
        <v>5576</v>
      </c>
      <c r="E533" s="5">
        <f t="shared" si="32"/>
        <v>42572</v>
      </c>
    </row>
    <row r="534" spans="1:5" x14ac:dyDescent="0.25">
      <c r="A534" t="str">
        <f t="shared" si="33"/>
        <v>006f02700b823efb</v>
      </c>
      <c r="B534" s="36" t="str">
        <f t="shared" si="34"/>
        <v>21/07/16</v>
      </c>
      <c r="C534" t="str">
        <f t="shared" si="35"/>
        <v>14:10:00</v>
      </c>
      <c r="D534" s="5" t="s">
        <v>5576</v>
      </c>
      <c r="E534" s="5">
        <f t="shared" si="32"/>
        <v>42572</v>
      </c>
    </row>
    <row r="535" spans="1:5" x14ac:dyDescent="0.25">
      <c r="A535" t="str">
        <f t="shared" si="33"/>
        <v>006f02700b823efb</v>
      </c>
      <c r="B535" s="36" t="str">
        <f t="shared" si="34"/>
        <v>21/07/16</v>
      </c>
      <c r="C535" t="str">
        <f t="shared" si="35"/>
        <v>14:10:00</v>
      </c>
      <c r="D535" s="5" t="s">
        <v>5576</v>
      </c>
      <c r="E535" s="5">
        <f t="shared" si="32"/>
        <v>42572</v>
      </c>
    </row>
    <row r="536" spans="1:5" x14ac:dyDescent="0.25">
      <c r="A536" t="str">
        <f t="shared" si="33"/>
        <v>006f02700b823efb</v>
      </c>
      <c r="B536" s="36" t="str">
        <f t="shared" si="34"/>
        <v>21/07/16</v>
      </c>
      <c r="C536" t="str">
        <f t="shared" si="35"/>
        <v>14:10:00</v>
      </c>
      <c r="D536" s="5" t="s">
        <v>5576</v>
      </c>
      <c r="E536" s="5">
        <f t="shared" si="32"/>
        <v>42572</v>
      </c>
    </row>
    <row r="537" spans="1:5" x14ac:dyDescent="0.25">
      <c r="A537" t="str">
        <f t="shared" si="33"/>
        <v>006f02700b823efb</v>
      </c>
      <c r="B537" s="36" t="str">
        <f t="shared" si="34"/>
        <v>21/07/16</v>
      </c>
      <c r="C537" t="str">
        <f t="shared" si="35"/>
        <v>14:10:00</v>
      </c>
      <c r="D537" s="5" t="s">
        <v>5576</v>
      </c>
      <c r="E537" s="5">
        <f t="shared" si="32"/>
        <v>42572</v>
      </c>
    </row>
    <row r="538" spans="1:5" x14ac:dyDescent="0.25">
      <c r="A538" t="str">
        <f t="shared" si="33"/>
        <v>006f02700b823efb</v>
      </c>
      <c r="B538" s="36" t="str">
        <f t="shared" si="34"/>
        <v>21/07/16</v>
      </c>
      <c r="C538" t="str">
        <f t="shared" si="35"/>
        <v>14:10:00</v>
      </c>
      <c r="D538" s="5" t="s">
        <v>5576</v>
      </c>
      <c r="E538" s="5">
        <f t="shared" si="32"/>
        <v>42572</v>
      </c>
    </row>
    <row r="539" spans="1:5" x14ac:dyDescent="0.25">
      <c r="A539" t="str">
        <f t="shared" si="33"/>
        <v>006f02700b823efb</v>
      </c>
      <c r="B539" s="36" t="str">
        <f t="shared" si="34"/>
        <v>21/07/16</v>
      </c>
      <c r="C539" t="str">
        <f t="shared" si="35"/>
        <v>14:10:00</v>
      </c>
      <c r="D539" s="5" t="s">
        <v>5576</v>
      </c>
      <c r="E539" s="5">
        <f t="shared" si="32"/>
        <v>42572</v>
      </c>
    </row>
    <row r="540" spans="1:5" x14ac:dyDescent="0.25">
      <c r="A540" t="str">
        <f t="shared" si="33"/>
        <v>006f02700b823efb</v>
      </c>
      <c r="B540" s="36" t="str">
        <f t="shared" si="34"/>
        <v>21/07/16</v>
      </c>
      <c r="C540" t="str">
        <f t="shared" si="35"/>
        <v>14:10:00</v>
      </c>
      <c r="D540" s="5" t="s">
        <v>5576</v>
      </c>
      <c r="E540" s="5">
        <f t="shared" si="32"/>
        <v>42572</v>
      </c>
    </row>
    <row r="541" spans="1:5" x14ac:dyDescent="0.25">
      <c r="A541" t="str">
        <f t="shared" si="33"/>
        <v>006f02700b823efb</v>
      </c>
      <c r="B541" s="36" t="str">
        <f t="shared" si="34"/>
        <v>21/07/16</v>
      </c>
      <c r="C541" t="str">
        <f t="shared" si="35"/>
        <v>14:10:00</v>
      </c>
      <c r="D541" s="5" t="s">
        <v>5576</v>
      </c>
      <c r="E541" s="5">
        <f t="shared" si="32"/>
        <v>42572</v>
      </c>
    </row>
    <row r="542" spans="1:5" x14ac:dyDescent="0.25">
      <c r="A542" t="str">
        <f t="shared" si="33"/>
        <v>006f02700b823efb</v>
      </c>
      <c r="B542" s="36" t="str">
        <f t="shared" si="34"/>
        <v>21/07/16</v>
      </c>
      <c r="C542" t="str">
        <f t="shared" si="35"/>
        <v>14:10:00</v>
      </c>
      <c r="D542" s="5" t="s">
        <v>5576</v>
      </c>
      <c r="E542" s="5">
        <f t="shared" si="32"/>
        <v>42572</v>
      </c>
    </row>
    <row r="543" spans="1:5" x14ac:dyDescent="0.25">
      <c r="A543" t="str">
        <f t="shared" si="33"/>
        <v>006f02700b823efb</v>
      </c>
      <c r="B543" s="36" t="str">
        <f t="shared" si="34"/>
        <v>21/07/16</v>
      </c>
      <c r="C543" t="str">
        <f t="shared" si="35"/>
        <v>14:10:00</v>
      </c>
      <c r="D543" s="5" t="s">
        <v>5576</v>
      </c>
      <c r="E543" s="5">
        <f t="shared" si="32"/>
        <v>42572</v>
      </c>
    </row>
    <row r="544" spans="1:5" x14ac:dyDescent="0.25">
      <c r="A544" t="str">
        <f t="shared" si="33"/>
        <v>006f02700b823efb</v>
      </c>
      <c r="B544" s="36" t="str">
        <f t="shared" si="34"/>
        <v>21/07/16</v>
      </c>
      <c r="C544" t="str">
        <f t="shared" si="35"/>
        <v>14:10:00</v>
      </c>
      <c r="D544" s="5" t="s">
        <v>5576</v>
      </c>
      <c r="E544" s="5">
        <f t="shared" si="32"/>
        <v>42572</v>
      </c>
    </row>
    <row r="545" spans="1:5" x14ac:dyDescent="0.25">
      <c r="A545" t="str">
        <f t="shared" si="33"/>
        <v>006f02700b823efb</v>
      </c>
      <c r="B545" s="36" t="str">
        <f t="shared" si="34"/>
        <v>21/07/16</v>
      </c>
      <c r="C545" t="str">
        <f t="shared" si="35"/>
        <v>14:10:00</v>
      </c>
      <c r="D545" s="5" t="s">
        <v>5576</v>
      </c>
      <c r="E545" s="5">
        <f t="shared" si="32"/>
        <v>42572</v>
      </c>
    </row>
    <row r="546" spans="1:5" x14ac:dyDescent="0.25">
      <c r="A546" t="str">
        <f t="shared" si="33"/>
        <v>006f02700b823efb</v>
      </c>
      <c r="B546" s="36" t="str">
        <f t="shared" si="34"/>
        <v>21/07/16</v>
      </c>
      <c r="C546" t="str">
        <f t="shared" si="35"/>
        <v>14:10:00</v>
      </c>
      <c r="D546" s="5" t="s">
        <v>5576</v>
      </c>
      <c r="E546" s="5">
        <f t="shared" si="32"/>
        <v>42572</v>
      </c>
    </row>
    <row r="547" spans="1:5" x14ac:dyDescent="0.25">
      <c r="A547" t="str">
        <f t="shared" si="33"/>
        <v>006f02700b823efb</v>
      </c>
      <c r="B547" s="36" t="str">
        <f t="shared" si="34"/>
        <v>21/07/16</v>
      </c>
      <c r="C547" t="str">
        <f t="shared" si="35"/>
        <v>14:10:00</v>
      </c>
      <c r="D547" s="5" t="s">
        <v>5576</v>
      </c>
      <c r="E547" s="5">
        <f t="shared" si="32"/>
        <v>42572</v>
      </c>
    </row>
    <row r="548" spans="1:5" x14ac:dyDescent="0.25">
      <c r="A548" t="str">
        <f t="shared" si="33"/>
        <v>006f02700b823efb</v>
      </c>
      <c r="B548" s="36" t="str">
        <f t="shared" si="34"/>
        <v>21/07/16</v>
      </c>
      <c r="C548" t="str">
        <f t="shared" si="35"/>
        <v>14:10:00</v>
      </c>
      <c r="D548" s="5" t="s">
        <v>5576</v>
      </c>
      <c r="E548" s="5">
        <f t="shared" si="32"/>
        <v>42572</v>
      </c>
    </row>
    <row r="549" spans="1:5" x14ac:dyDescent="0.25">
      <c r="A549" t="str">
        <f t="shared" si="33"/>
        <v>006f02700b823efb</v>
      </c>
      <c r="B549" s="36" t="str">
        <f t="shared" si="34"/>
        <v>21/07/16</v>
      </c>
      <c r="C549" t="str">
        <f t="shared" si="35"/>
        <v>14:10:00</v>
      </c>
      <c r="D549" s="5" t="s">
        <v>5576</v>
      </c>
      <c r="E549" s="5">
        <f t="shared" si="32"/>
        <v>42572</v>
      </c>
    </row>
    <row r="550" spans="1:5" x14ac:dyDescent="0.25">
      <c r="A550" t="str">
        <f t="shared" si="33"/>
        <v>006f02700b823efb</v>
      </c>
      <c r="B550" s="36" t="str">
        <f t="shared" si="34"/>
        <v>21/07/16</v>
      </c>
      <c r="C550" t="str">
        <f t="shared" si="35"/>
        <v>14:10:00</v>
      </c>
      <c r="D550" s="5" t="s">
        <v>5576</v>
      </c>
      <c r="E550" s="5">
        <f t="shared" si="32"/>
        <v>42572</v>
      </c>
    </row>
    <row r="551" spans="1:5" x14ac:dyDescent="0.25">
      <c r="A551" t="str">
        <f t="shared" si="33"/>
        <v>006f02700b823efb</v>
      </c>
      <c r="B551" s="36" t="str">
        <f t="shared" si="34"/>
        <v>21/07/16</v>
      </c>
      <c r="C551" t="str">
        <f t="shared" si="35"/>
        <v>14:10:00</v>
      </c>
      <c r="D551" s="5" t="s">
        <v>5576</v>
      </c>
      <c r="E551" s="5">
        <f t="shared" si="32"/>
        <v>42572</v>
      </c>
    </row>
    <row r="552" spans="1:5" x14ac:dyDescent="0.25">
      <c r="A552" t="str">
        <f t="shared" si="33"/>
        <v>006f02700b823efb</v>
      </c>
      <c r="B552" s="36" t="str">
        <f t="shared" si="34"/>
        <v>21/07/16</v>
      </c>
      <c r="C552" t="str">
        <f t="shared" si="35"/>
        <v>14:10:00</v>
      </c>
      <c r="D552" s="5" t="s">
        <v>5576</v>
      </c>
      <c r="E552" s="5">
        <f t="shared" si="32"/>
        <v>42572</v>
      </c>
    </row>
    <row r="553" spans="1:5" x14ac:dyDescent="0.25">
      <c r="A553" t="str">
        <f t="shared" si="33"/>
        <v>006f02700b823efb</v>
      </c>
      <c r="B553" s="36" t="str">
        <f t="shared" si="34"/>
        <v>21/07/16</v>
      </c>
      <c r="C553" t="str">
        <f t="shared" si="35"/>
        <v>14:10:00</v>
      </c>
      <c r="D553" s="5" t="s">
        <v>5576</v>
      </c>
      <c r="E553" s="5">
        <f t="shared" si="32"/>
        <v>42572</v>
      </c>
    </row>
    <row r="554" spans="1:5" x14ac:dyDescent="0.25">
      <c r="A554" t="str">
        <f t="shared" si="33"/>
        <v>006f02700b823efb</v>
      </c>
      <c r="B554" s="36" t="str">
        <f t="shared" si="34"/>
        <v>21/07/16</v>
      </c>
      <c r="C554" t="str">
        <f t="shared" si="35"/>
        <v>14:10:00</v>
      </c>
      <c r="D554" s="5" t="s">
        <v>5576</v>
      </c>
      <c r="E554" s="5">
        <f t="shared" si="32"/>
        <v>42572</v>
      </c>
    </row>
    <row r="555" spans="1:5" x14ac:dyDescent="0.25">
      <c r="A555" t="str">
        <f t="shared" si="33"/>
        <v>006f02700b823efb</v>
      </c>
      <c r="B555" s="36" t="str">
        <f t="shared" si="34"/>
        <v>21/07/16</v>
      </c>
      <c r="C555" t="str">
        <f t="shared" si="35"/>
        <v>14:10:00</v>
      </c>
      <c r="D555" s="5" t="s">
        <v>5576</v>
      </c>
      <c r="E555" s="5">
        <f t="shared" si="32"/>
        <v>42572</v>
      </c>
    </row>
    <row r="556" spans="1:5" x14ac:dyDescent="0.25">
      <c r="A556" t="str">
        <f t="shared" si="33"/>
        <v>006f02700b823efb</v>
      </c>
      <c r="B556" s="36" t="str">
        <f t="shared" si="34"/>
        <v>21/07/16</v>
      </c>
      <c r="C556" t="str">
        <f t="shared" si="35"/>
        <v>14:10:00</v>
      </c>
      <c r="D556" s="5" t="s">
        <v>5576</v>
      </c>
      <c r="E556" s="5">
        <f t="shared" si="32"/>
        <v>42572</v>
      </c>
    </row>
    <row r="557" spans="1:5" x14ac:dyDescent="0.25">
      <c r="A557" t="str">
        <f t="shared" si="33"/>
        <v>006f02700b823efb</v>
      </c>
      <c r="B557" s="36" t="str">
        <f t="shared" si="34"/>
        <v>21/07/16</v>
      </c>
      <c r="C557" t="str">
        <f t="shared" si="35"/>
        <v>14:10:00</v>
      </c>
      <c r="D557" s="5" t="s">
        <v>5576</v>
      </c>
      <c r="E557" s="5">
        <f t="shared" si="32"/>
        <v>42572</v>
      </c>
    </row>
    <row r="558" spans="1:5" x14ac:dyDescent="0.25">
      <c r="A558" t="str">
        <f t="shared" si="33"/>
        <v>006f02700b823efb</v>
      </c>
      <c r="B558" s="36" t="str">
        <f t="shared" si="34"/>
        <v>21/07/16</v>
      </c>
      <c r="C558" t="str">
        <f t="shared" si="35"/>
        <v>14:10:00</v>
      </c>
      <c r="D558" s="5" t="s">
        <v>5576</v>
      </c>
      <c r="E558" s="5">
        <f t="shared" si="32"/>
        <v>42572</v>
      </c>
    </row>
    <row r="559" spans="1:5" x14ac:dyDescent="0.25">
      <c r="A559" t="str">
        <f t="shared" si="33"/>
        <v>006f02700b823efb</v>
      </c>
      <c r="B559" s="36" t="str">
        <f t="shared" si="34"/>
        <v>21/07/16</v>
      </c>
      <c r="C559" t="str">
        <f t="shared" si="35"/>
        <v>14:10:00</v>
      </c>
      <c r="D559" s="5" t="s">
        <v>5576</v>
      </c>
      <c r="E559" s="5">
        <f t="shared" si="32"/>
        <v>42572</v>
      </c>
    </row>
    <row r="560" spans="1:5" x14ac:dyDescent="0.25">
      <c r="A560" t="str">
        <f t="shared" si="33"/>
        <v>006f02700b823efb</v>
      </c>
      <c r="B560" s="36" t="str">
        <f t="shared" si="34"/>
        <v>21/07/16</v>
      </c>
      <c r="C560" t="str">
        <f t="shared" si="35"/>
        <v>14:10:00</v>
      </c>
      <c r="D560" s="5" t="s">
        <v>5576</v>
      </c>
      <c r="E560" s="5">
        <f t="shared" si="32"/>
        <v>42572</v>
      </c>
    </row>
    <row r="561" spans="1:5" x14ac:dyDescent="0.25">
      <c r="A561" t="str">
        <f t="shared" si="33"/>
        <v>006f02700b823efb</v>
      </c>
      <c r="B561" s="36" t="str">
        <f t="shared" si="34"/>
        <v>21/07/16</v>
      </c>
      <c r="C561" t="str">
        <f t="shared" si="35"/>
        <v>14:10:00</v>
      </c>
      <c r="D561" s="5" t="s">
        <v>5576</v>
      </c>
      <c r="E561" s="5">
        <f t="shared" si="32"/>
        <v>42572</v>
      </c>
    </row>
    <row r="562" spans="1:5" x14ac:dyDescent="0.25">
      <c r="A562" t="str">
        <f t="shared" si="33"/>
        <v>006f02700b823efb</v>
      </c>
      <c r="B562" s="36" t="str">
        <f t="shared" si="34"/>
        <v>21/07/16</v>
      </c>
      <c r="C562" t="str">
        <f t="shared" si="35"/>
        <v>14:10:00</v>
      </c>
      <c r="D562" s="5" t="s">
        <v>5576</v>
      </c>
      <c r="E562" s="5">
        <f t="shared" si="32"/>
        <v>42572</v>
      </c>
    </row>
    <row r="563" spans="1:5" x14ac:dyDescent="0.25">
      <c r="A563" t="str">
        <f t="shared" si="33"/>
        <v>006f02700b823efb</v>
      </c>
      <c r="B563" s="36" t="str">
        <f t="shared" si="34"/>
        <v>21/07/16</v>
      </c>
      <c r="C563" t="str">
        <f t="shared" si="35"/>
        <v>14:10:00</v>
      </c>
      <c r="D563" s="5" t="s">
        <v>5576</v>
      </c>
      <c r="E563" s="5">
        <f t="shared" si="32"/>
        <v>42572</v>
      </c>
    </row>
    <row r="564" spans="1:5" x14ac:dyDescent="0.25">
      <c r="A564" t="str">
        <f t="shared" si="33"/>
        <v>006f02700b823efb</v>
      </c>
      <c r="B564" s="36" t="str">
        <f t="shared" si="34"/>
        <v>21/07/16</v>
      </c>
      <c r="C564" t="str">
        <f t="shared" si="35"/>
        <v>14:10:00</v>
      </c>
      <c r="D564" s="5" t="s">
        <v>5576</v>
      </c>
      <c r="E564" s="5">
        <f t="shared" ref="E564:E627" si="36">VALUE(B564)</f>
        <v>42572</v>
      </c>
    </row>
    <row r="565" spans="1:5" x14ac:dyDescent="0.25">
      <c r="A565" t="str">
        <f t="shared" si="33"/>
        <v>006f02700b823efb</v>
      </c>
      <c r="B565" s="36" t="str">
        <f t="shared" si="34"/>
        <v>21/07/16</v>
      </c>
      <c r="C565" t="str">
        <f t="shared" si="35"/>
        <v>14:10:00</v>
      </c>
      <c r="D565" s="5" t="s">
        <v>5576</v>
      </c>
      <c r="E565" s="5">
        <f t="shared" si="36"/>
        <v>42572</v>
      </c>
    </row>
    <row r="566" spans="1:5" x14ac:dyDescent="0.25">
      <c r="A566" t="str">
        <f t="shared" si="33"/>
        <v>006f02700b823efb</v>
      </c>
      <c r="B566" s="36" t="str">
        <f t="shared" si="34"/>
        <v>21/07/16</v>
      </c>
      <c r="C566" t="str">
        <f t="shared" si="35"/>
        <v>14:10:00</v>
      </c>
      <c r="D566" s="5" t="s">
        <v>5576</v>
      </c>
      <c r="E566" s="5">
        <f t="shared" si="36"/>
        <v>42572</v>
      </c>
    </row>
    <row r="567" spans="1:5" x14ac:dyDescent="0.25">
      <c r="A567" t="str">
        <f t="shared" si="33"/>
        <v>006f02700b823efb</v>
      </c>
      <c r="B567" s="36" t="str">
        <f t="shared" si="34"/>
        <v>21/07/16</v>
      </c>
      <c r="C567" t="str">
        <f t="shared" si="35"/>
        <v>14:10:00</v>
      </c>
      <c r="D567" s="5" t="s">
        <v>5576</v>
      </c>
      <c r="E567" s="5">
        <f t="shared" si="36"/>
        <v>42572</v>
      </c>
    </row>
    <row r="568" spans="1:5" x14ac:dyDescent="0.25">
      <c r="A568" t="str">
        <f t="shared" si="33"/>
        <v>006f02700b823efb</v>
      </c>
      <c r="B568" s="36" t="str">
        <f t="shared" si="34"/>
        <v>21/07/16</v>
      </c>
      <c r="C568" t="str">
        <f t="shared" si="35"/>
        <v>14:10:00</v>
      </c>
      <c r="D568" s="5" t="s">
        <v>5576</v>
      </c>
      <c r="E568" s="5">
        <f t="shared" si="36"/>
        <v>42572</v>
      </c>
    </row>
    <row r="569" spans="1:5" x14ac:dyDescent="0.25">
      <c r="A569" t="str">
        <f t="shared" si="33"/>
        <v>006f02700b823efb</v>
      </c>
      <c r="B569" s="36" t="str">
        <f t="shared" si="34"/>
        <v>21/07/16</v>
      </c>
      <c r="C569" t="str">
        <f t="shared" si="35"/>
        <v>14:10:00</v>
      </c>
      <c r="D569" s="5" t="s">
        <v>5576</v>
      </c>
      <c r="E569" s="5">
        <f t="shared" si="36"/>
        <v>42572</v>
      </c>
    </row>
    <row r="570" spans="1:5" x14ac:dyDescent="0.25">
      <c r="A570" t="str">
        <f t="shared" si="33"/>
        <v>006f02700b823efb</v>
      </c>
      <c r="B570" s="36" t="str">
        <f t="shared" si="34"/>
        <v>21/07/16</v>
      </c>
      <c r="C570" t="str">
        <f t="shared" si="35"/>
        <v>14:10:00</v>
      </c>
      <c r="D570" s="5" t="s">
        <v>5576</v>
      </c>
      <c r="E570" s="5">
        <f t="shared" si="36"/>
        <v>42572</v>
      </c>
    </row>
    <row r="571" spans="1:5" x14ac:dyDescent="0.25">
      <c r="A571" t="str">
        <f t="shared" si="33"/>
        <v>006f02700b823efb</v>
      </c>
      <c r="B571" s="36" t="str">
        <f t="shared" si="34"/>
        <v>21/07/16</v>
      </c>
      <c r="C571" t="str">
        <f t="shared" si="35"/>
        <v>14:10:00</v>
      </c>
      <c r="D571" s="5" t="s">
        <v>5576</v>
      </c>
      <c r="E571" s="5">
        <f t="shared" si="36"/>
        <v>42572</v>
      </c>
    </row>
    <row r="572" spans="1:5" x14ac:dyDescent="0.25">
      <c r="A572" t="str">
        <f t="shared" si="33"/>
        <v>006f02700b823efb</v>
      </c>
      <c r="B572" s="36" t="str">
        <f t="shared" si="34"/>
        <v>21/07/16</v>
      </c>
      <c r="C572" t="str">
        <f t="shared" si="35"/>
        <v>14:10:00</v>
      </c>
      <c r="D572" s="5" t="s">
        <v>5576</v>
      </c>
      <c r="E572" s="5">
        <f t="shared" si="36"/>
        <v>42572</v>
      </c>
    </row>
    <row r="573" spans="1:5" x14ac:dyDescent="0.25">
      <c r="A573" t="str">
        <f t="shared" si="33"/>
        <v>006f02700b823efb</v>
      </c>
      <c r="B573" s="36" t="str">
        <f t="shared" si="34"/>
        <v>21/07/16</v>
      </c>
      <c r="C573" t="str">
        <f t="shared" si="35"/>
        <v>14:10:00</v>
      </c>
      <c r="D573" s="5" t="s">
        <v>5576</v>
      </c>
      <c r="E573" s="5">
        <f t="shared" si="36"/>
        <v>42572</v>
      </c>
    </row>
    <row r="574" spans="1:5" x14ac:dyDescent="0.25">
      <c r="A574" t="str">
        <f t="shared" ref="A512:A575" si="37">MID(D574,18,16)</f>
        <v/>
      </c>
      <c r="B574" s="36" t="str">
        <f t="shared" ref="B512:B575" si="38">IF(MID(D574,41,1)="/",MID(D574,39,8),MID(D574,41,1))</f>
        <v/>
      </c>
      <c r="C574" t="str">
        <f t="shared" ref="C512:C575" si="39">IF(MID(D574,41,1)="/",MID(D574,48,8),MID(D574,41,1))</f>
        <v/>
      </c>
      <c r="D574"/>
      <c r="E574" s="5" t="e">
        <f t="shared" si="36"/>
        <v>#VALUE!</v>
      </c>
    </row>
    <row r="575" spans="1:5" x14ac:dyDescent="0.25">
      <c r="A575" t="str">
        <f t="shared" si="37"/>
        <v/>
      </c>
      <c r="B575" s="36" t="str">
        <f t="shared" si="38"/>
        <v/>
      </c>
      <c r="C575" t="str">
        <f t="shared" si="39"/>
        <v/>
      </c>
      <c r="D575" s="12"/>
      <c r="E575" s="5" t="e">
        <f t="shared" si="36"/>
        <v>#VALUE!</v>
      </c>
    </row>
    <row r="576" spans="1:5" x14ac:dyDescent="0.25">
      <c r="A576" t="str">
        <f t="shared" ref="A576:A639" si="40">MID(D576,18,16)</f>
        <v/>
      </c>
      <c r="B576" s="36" t="str">
        <f t="shared" ref="B576:B639" si="41">IF(MID(D576,41,1)="/",MID(D576,39,8),MID(D576,41,1))</f>
        <v/>
      </c>
      <c r="C576" t="str">
        <f t="shared" ref="C576:C639" si="42">IF(MID(D576,41,1)="/",MID(D576,48,8),MID(D576,41,1))</f>
        <v/>
      </c>
      <c r="D576" s="12"/>
      <c r="E576" s="5" t="e">
        <f t="shared" si="36"/>
        <v>#VALUE!</v>
      </c>
    </row>
    <row r="577" spans="1:5" x14ac:dyDescent="0.25">
      <c r="A577" t="str">
        <f t="shared" si="40"/>
        <v/>
      </c>
      <c r="B577" s="36" t="str">
        <f t="shared" si="41"/>
        <v/>
      </c>
      <c r="C577" t="str">
        <f t="shared" si="42"/>
        <v/>
      </c>
      <c r="D577" s="12"/>
      <c r="E577" s="5" t="e">
        <f t="shared" si="36"/>
        <v>#VALUE!</v>
      </c>
    </row>
    <row r="578" spans="1:5" x14ac:dyDescent="0.25">
      <c r="A578" t="str">
        <f t="shared" si="40"/>
        <v/>
      </c>
      <c r="B578" s="36" t="str">
        <f t="shared" si="41"/>
        <v/>
      </c>
      <c r="C578" t="str">
        <f t="shared" si="42"/>
        <v/>
      </c>
      <c r="D578" s="12"/>
      <c r="E578" s="5" t="e">
        <f t="shared" si="36"/>
        <v>#VALUE!</v>
      </c>
    </row>
    <row r="579" spans="1:5" x14ac:dyDescent="0.25">
      <c r="A579" t="str">
        <f t="shared" si="40"/>
        <v/>
      </c>
      <c r="B579" s="36" t="str">
        <f t="shared" si="41"/>
        <v/>
      </c>
      <c r="C579" t="str">
        <f t="shared" si="42"/>
        <v/>
      </c>
      <c r="D579" s="12"/>
      <c r="E579" s="5" t="e">
        <f t="shared" si="36"/>
        <v>#VALUE!</v>
      </c>
    </row>
    <row r="580" spans="1:5" x14ac:dyDescent="0.25">
      <c r="A580" t="str">
        <f t="shared" si="40"/>
        <v/>
      </c>
      <c r="B580" s="36" t="str">
        <f t="shared" si="41"/>
        <v/>
      </c>
      <c r="C580" t="str">
        <f t="shared" si="42"/>
        <v/>
      </c>
      <c r="D580" s="12"/>
      <c r="E580" s="5" t="e">
        <f t="shared" si="36"/>
        <v>#VALUE!</v>
      </c>
    </row>
    <row r="581" spans="1:5" x14ac:dyDescent="0.25">
      <c r="A581" t="str">
        <f t="shared" si="40"/>
        <v/>
      </c>
      <c r="B581" s="36" t="str">
        <f t="shared" si="41"/>
        <v/>
      </c>
      <c r="C581" t="str">
        <f t="shared" si="42"/>
        <v/>
      </c>
      <c r="D581" s="12"/>
      <c r="E581" s="5" t="e">
        <f t="shared" si="36"/>
        <v>#VALUE!</v>
      </c>
    </row>
    <row r="582" spans="1:5" x14ac:dyDescent="0.25">
      <c r="A582" t="str">
        <f t="shared" si="40"/>
        <v/>
      </c>
      <c r="B582" s="36" t="str">
        <f t="shared" si="41"/>
        <v/>
      </c>
      <c r="C582" t="str">
        <f t="shared" si="42"/>
        <v/>
      </c>
      <c r="D582" s="12"/>
      <c r="E582" s="5" t="e">
        <f t="shared" si="36"/>
        <v>#VALUE!</v>
      </c>
    </row>
    <row r="583" spans="1:5" x14ac:dyDescent="0.25">
      <c r="A583" t="str">
        <f t="shared" si="40"/>
        <v/>
      </c>
      <c r="B583" s="36" t="str">
        <f t="shared" si="41"/>
        <v/>
      </c>
      <c r="C583" t="str">
        <f t="shared" si="42"/>
        <v/>
      </c>
      <c r="D583" s="12"/>
      <c r="E583" s="5" t="e">
        <f t="shared" si="36"/>
        <v>#VALUE!</v>
      </c>
    </row>
    <row r="584" spans="1:5" x14ac:dyDescent="0.25">
      <c r="A584" t="str">
        <f t="shared" si="40"/>
        <v/>
      </c>
      <c r="B584" s="36" t="str">
        <f t="shared" si="41"/>
        <v/>
      </c>
      <c r="C584" t="str">
        <f t="shared" si="42"/>
        <v/>
      </c>
      <c r="D584" s="12"/>
      <c r="E584" s="5" t="e">
        <f t="shared" si="36"/>
        <v>#VALUE!</v>
      </c>
    </row>
    <row r="585" spans="1:5" x14ac:dyDescent="0.25">
      <c r="A585" t="str">
        <f t="shared" si="40"/>
        <v/>
      </c>
      <c r="B585" s="36" t="str">
        <f t="shared" si="41"/>
        <v/>
      </c>
      <c r="C585" t="str">
        <f t="shared" si="42"/>
        <v/>
      </c>
      <c r="D585" s="14"/>
      <c r="E585" s="5" t="e">
        <f t="shared" si="36"/>
        <v>#VALUE!</v>
      </c>
    </row>
    <row r="586" spans="1:5" x14ac:dyDescent="0.25">
      <c r="A586" t="str">
        <f t="shared" si="40"/>
        <v/>
      </c>
      <c r="B586" s="36" t="str">
        <f t="shared" si="41"/>
        <v/>
      </c>
      <c r="C586" t="str">
        <f t="shared" si="42"/>
        <v/>
      </c>
      <c r="D586" s="12"/>
      <c r="E586" s="5" t="e">
        <f t="shared" si="36"/>
        <v>#VALUE!</v>
      </c>
    </row>
    <row r="587" spans="1:5" x14ac:dyDescent="0.25">
      <c r="A587" t="str">
        <f t="shared" si="40"/>
        <v/>
      </c>
      <c r="B587" s="36" t="str">
        <f t="shared" si="41"/>
        <v/>
      </c>
      <c r="C587" t="str">
        <f t="shared" si="42"/>
        <v/>
      </c>
      <c r="D587" s="12"/>
      <c r="E587" s="5" t="e">
        <f t="shared" si="36"/>
        <v>#VALUE!</v>
      </c>
    </row>
    <row r="588" spans="1:5" x14ac:dyDescent="0.25">
      <c r="A588" t="str">
        <f t="shared" si="40"/>
        <v/>
      </c>
      <c r="B588" s="36" t="str">
        <f t="shared" si="41"/>
        <v/>
      </c>
      <c r="C588" t="str">
        <f t="shared" si="42"/>
        <v/>
      </c>
      <c r="D588" s="12"/>
      <c r="E588" s="5" t="e">
        <f t="shared" si="36"/>
        <v>#VALUE!</v>
      </c>
    </row>
    <row r="589" spans="1:5" x14ac:dyDescent="0.25">
      <c r="A589" t="str">
        <f t="shared" si="40"/>
        <v/>
      </c>
      <c r="B589" s="36" t="str">
        <f t="shared" si="41"/>
        <v/>
      </c>
      <c r="C589" t="str">
        <f t="shared" si="42"/>
        <v/>
      </c>
      <c r="D589" s="12"/>
      <c r="E589" s="5" t="e">
        <f t="shared" si="36"/>
        <v>#VALUE!</v>
      </c>
    </row>
    <row r="590" spans="1:5" x14ac:dyDescent="0.25">
      <c r="A590" t="str">
        <f t="shared" si="40"/>
        <v/>
      </c>
      <c r="B590" s="36" t="str">
        <f t="shared" si="41"/>
        <v/>
      </c>
      <c r="C590" t="str">
        <f t="shared" si="42"/>
        <v/>
      </c>
      <c r="D590" s="12"/>
      <c r="E590" s="5" t="e">
        <f t="shared" si="36"/>
        <v>#VALUE!</v>
      </c>
    </row>
    <row r="591" spans="1:5" x14ac:dyDescent="0.25">
      <c r="A591" t="str">
        <f t="shared" si="40"/>
        <v/>
      </c>
      <c r="B591" s="36" t="str">
        <f t="shared" si="41"/>
        <v/>
      </c>
      <c r="C591" t="str">
        <f t="shared" si="42"/>
        <v/>
      </c>
      <c r="D591" s="12"/>
      <c r="E591" s="5" t="e">
        <f t="shared" si="36"/>
        <v>#VALUE!</v>
      </c>
    </row>
    <row r="592" spans="1:5" x14ac:dyDescent="0.25">
      <c r="A592" t="str">
        <f t="shared" si="40"/>
        <v/>
      </c>
      <c r="B592" s="36" t="str">
        <f t="shared" si="41"/>
        <v/>
      </c>
      <c r="C592" t="str">
        <f t="shared" si="42"/>
        <v/>
      </c>
      <c r="D592" s="12"/>
      <c r="E592" s="5" t="e">
        <f t="shared" si="36"/>
        <v>#VALUE!</v>
      </c>
    </row>
    <row r="593" spans="1:5" x14ac:dyDescent="0.25">
      <c r="A593" t="str">
        <f t="shared" si="40"/>
        <v/>
      </c>
      <c r="B593" s="36" t="str">
        <f t="shared" si="41"/>
        <v/>
      </c>
      <c r="C593" t="str">
        <f t="shared" si="42"/>
        <v/>
      </c>
      <c r="D593" s="12"/>
      <c r="E593" s="5" t="e">
        <f t="shared" si="36"/>
        <v>#VALUE!</v>
      </c>
    </row>
    <row r="594" spans="1:5" x14ac:dyDescent="0.25">
      <c r="A594" t="str">
        <f t="shared" si="40"/>
        <v/>
      </c>
      <c r="B594" s="36" t="str">
        <f t="shared" si="41"/>
        <v/>
      </c>
      <c r="C594" t="str">
        <f t="shared" si="42"/>
        <v/>
      </c>
      <c r="D594" s="12"/>
      <c r="E594" s="5" t="e">
        <f t="shared" si="36"/>
        <v>#VALUE!</v>
      </c>
    </row>
    <row r="595" spans="1:5" x14ac:dyDescent="0.25">
      <c r="A595" t="str">
        <f t="shared" si="40"/>
        <v/>
      </c>
      <c r="B595" s="36" t="str">
        <f t="shared" si="41"/>
        <v/>
      </c>
      <c r="C595" t="str">
        <f t="shared" si="42"/>
        <v/>
      </c>
      <c r="D595" s="12"/>
      <c r="E595" s="5" t="e">
        <f t="shared" si="36"/>
        <v>#VALUE!</v>
      </c>
    </row>
    <row r="596" spans="1:5" x14ac:dyDescent="0.25">
      <c r="A596" t="str">
        <f t="shared" si="40"/>
        <v/>
      </c>
      <c r="B596" s="36" t="str">
        <f t="shared" si="41"/>
        <v/>
      </c>
      <c r="C596" t="str">
        <f t="shared" si="42"/>
        <v/>
      </c>
      <c r="D596" s="12"/>
      <c r="E596" s="5" t="e">
        <f t="shared" si="36"/>
        <v>#VALUE!</v>
      </c>
    </row>
    <row r="597" spans="1:5" x14ac:dyDescent="0.25">
      <c r="A597" t="str">
        <f t="shared" si="40"/>
        <v/>
      </c>
      <c r="B597" s="36" t="str">
        <f t="shared" si="41"/>
        <v/>
      </c>
      <c r="C597" t="str">
        <f t="shared" si="42"/>
        <v/>
      </c>
      <c r="D597" s="12"/>
      <c r="E597" s="5" t="e">
        <f t="shared" si="36"/>
        <v>#VALUE!</v>
      </c>
    </row>
    <row r="598" spans="1:5" x14ac:dyDescent="0.25">
      <c r="A598" t="str">
        <f t="shared" si="40"/>
        <v/>
      </c>
      <c r="B598" s="36" t="str">
        <f t="shared" si="41"/>
        <v/>
      </c>
      <c r="C598" t="str">
        <f t="shared" si="42"/>
        <v/>
      </c>
      <c r="D598" s="12"/>
      <c r="E598" s="5" t="e">
        <f t="shared" si="36"/>
        <v>#VALUE!</v>
      </c>
    </row>
    <row r="599" spans="1:5" x14ac:dyDescent="0.25">
      <c r="A599" t="str">
        <f t="shared" si="40"/>
        <v/>
      </c>
      <c r="B599" s="36" t="str">
        <f t="shared" si="41"/>
        <v/>
      </c>
      <c r="C599" t="str">
        <f t="shared" si="42"/>
        <v/>
      </c>
      <c r="D599" s="12"/>
      <c r="E599" s="5" t="e">
        <f t="shared" si="36"/>
        <v>#VALUE!</v>
      </c>
    </row>
    <row r="600" spans="1:5" x14ac:dyDescent="0.25">
      <c r="A600" t="str">
        <f t="shared" si="40"/>
        <v/>
      </c>
      <c r="B600" s="36" t="str">
        <f t="shared" si="41"/>
        <v/>
      </c>
      <c r="C600" t="str">
        <f t="shared" si="42"/>
        <v/>
      </c>
      <c r="D600" s="12"/>
      <c r="E600" s="5" t="e">
        <f t="shared" si="36"/>
        <v>#VALUE!</v>
      </c>
    </row>
    <row r="601" spans="1:5" x14ac:dyDescent="0.25">
      <c r="A601" t="str">
        <f t="shared" si="40"/>
        <v/>
      </c>
      <c r="B601" s="36" t="str">
        <f t="shared" si="41"/>
        <v/>
      </c>
      <c r="C601" t="str">
        <f t="shared" si="42"/>
        <v/>
      </c>
      <c r="D601" s="12"/>
      <c r="E601" s="5" t="e">
        <f t="shared" si="36"/>
        <v>#VALUE!</v>
      </c>
    </row>
    <row r="602" spans="1:5" x14ac:dyDescent="0.25">
      <c r="A602" t="str">
        <f t="shared" si="40"/>
        <v/>
      </c>
      <c r="B602" s="36" t="str">
        <f t="shared" si="41"/>
        <v/>
      </c>
      <c r="C602" t="str">
        <f t="shared" si="42"/>
        <v/>
      </c>
      <c r="D602" s="12"/>
      <c r="E602" s="5" t="e">
        <f t="shared" si="36"/>
        <v>#VALUE!</v>
      </c>
    </row>
    <row r="603" spans="1:5" x14ac:dyDescent="0.25">
      <c r="A603" t="str">
        <f t="shared" si="40"/>
        <v/>
      </c>
      <c r="B603" s="36" t="str">
        <f t="shared" si="41"/>
        <v/>
      </c>
      <c r="C603" t="str">
        <f t="shared" si="42"/>
        <v/>
      </c>
      <c r="D603" s="12"/>
      <c r="E603" s="5" t="e">
        <f t="shared" si="36"/>
        <v>#VALUE!</v>
      </c>
    </row>
    <row r="604" spans="1:5" x14ac:dyDescent="0.25">
      <c r="A604" t="str">
        <f t="shared" si="40"/>
        <v/>
      </c>
      <c r="B604" s="36" t="str">
        <f t="shared" si="41"/>
        <v/>
      </c>
      <c r="C604" t="str">
        <f t="shared" si="42"/>
        <v/>
      </c>
      <c r="D604" s="12"/>
      <c r="E604" s="5" t="e">
        <f t="shared" si="36"/>
        <v>#VALUE!</v>
      </c>
    </row>
    <row r="605" spans="1:5" x14ac:dyDescent="0.25">
      <c r="A605" t="str">
        <f t="shared" si="40"/>
        <v/>
      </c>
      <c r="B605" s="36" t="str">
        <f t="shared" si="41"/>
        <v/>
      </c>
      <c r="C605" t="str">
        <f t="shared" si="42"/>
        <v/>
      </c>
      <c r="D605" s="12"/>
      <c r="E605" s="5" t="e">
        <f t="shared" si="36"/>
        <v>#VALUE!</v>
      </c>
    </row>
    <row r="606" spans="1:5" x14ac:dyDescent="0.25">
      <c r="A606" t="str">
        <f t="shared" si="40"/>
        <v/>
      </c>
      <c r="B606" s="36" t="str">
        <f t="shared" si="41"/>
        <v/>
      </c>
      <c r="C606" t="str">
        <f t="shared" si="42"/>
        <v/>
      </c>
      <c r="D606" s="12"/>
      <c r="E606" s="5" t="e">
        <f t="shared" si="36"/>
        <v>#VALUE!</v>
      </c>
    </row>
    <row r="607" spans="1:5" x14ac:dyDescent="0.25">
      <c r="A607" t="str">
        <f t="shared" si="40"/>
        <v/>
      </c>
      <c r="B607" s="36" t="str">
        <f t="shared" si="41"/>
        <v/>
      </c>
      <c r="C607" t="str">
        <f t="shared" si="42"/>
        <v/>
      </c>
      <c r="D607" s="12"/>
      <c r="E607" s="5" t="e">
        <f t="shared" si="36"/>
        <v>#VALUE!</v>
      </c>
    </row>
    <row r="608" spans="1:5" x14ac:dyDescent="0.25">
      <c r="A608" t="str">
        <f t="shared" si="40"/>
        <v/>
      </c>
      <c r="B608" s="36" t="str">
        <f t="shared" si="41"/>
        <v/>
      </c>
      <c r="C608" t="str">
        <f t="shared" si="42"/>
        <v/>
      </c>
      <c r="D608" s="12"/>
      <c r="E608" s="5" t="e">
        <f t="shared" si="36"/>
        <v>#VALUE!</v>
      </c>
    </row>
    <row r="609" spans="1:5" x14ac:dyDescent="0.25">
      <c r="A609" t="str">
        <f t="shared" si="40"/>
        <v/>
      </c>
      <c r="B609" s="36" t="str">
        <f t="shared" si="41"/>
        <v/>
      </c>
      <c r="C609" t="str">
        <f t="shared" si="42"/>
        <v/>
      </c>
      <c r="D609" s="12"/>
      <c r="E609" s="5" t="e">
        <f t="shared" si="36"/>
        <v>#VALUE!</v>
      </c>
    </row>
    <row r="610" spans="1:5" x14ac:dyDescent="0.25">
      <c r="A610" t="str">
        <f t="shared" si="40"/>
        <v/>
      </c>
      <c r="B610" s="36" t="str">
        <f t="shared" si="41"/>
        <v/>
      </c>
      <c r="C610" t="str">
        <f t="shared" si="42"/>
        <v/>
      </c>
      <c r="D610" s="12"/>
      <c r="E610" s="5" t="e">
        <f t="shared" si="36"/>
        <v>#VALUE!</v>
      </c>
    </row>
    <row r="611" spans="1:5" x14ac:dyDescent="0.25">
      <c r="A611" t="str">
        <f t="shared" si="40"/>
        <v/>
      </c>
      <c r="B611" s="36" t="str">
        <f t="shared" si="41"/>
        <v/>
      </c>
      <c r="C611" t="str">
        <f t="shared" si="42"/>
        <v/>
      </c>
      <c r="D611" s="12"/>
      <c r="E611" s="5" t="e">
        <f t="shared" si="36"/>
        <v>#VALUE!</v>
      </c>
    </row>
    <row r="612" spans="1:5" x14ac:dyDescent="0.25">
      <c r="A612" t="str">
        <f t="shared" si="40"/>
        <v/>
      </c>
      <c r="B612" s="36" t="str">
        <f t="shared" si="41"/>
        <v/>
      </c>
      <c r="C612" t="str">
        <f t="shared" si="42"/>
        <v/>
      </c>
      <c r="D612" s="12"/>
      <c r="E612" s="5" t="e">
        <f t="shared" si="36"/>
        <v>#VALUE!</v>
      </c>
    </row>
    <row r="613" spans="1:5" x14ac:dyDescent="0.25">
      <c r="A613" t="str">
        <f t="shared" si="40"/>
        <v/>
      </c>
      <c r="B613" s="36" t="str">
        <f t="shared" si="41"/>
        <v/>
      </c>
      <c r="C613" t="str">
        <f t="shared" si="42"/>
        <v/>
      </c>
      <c r="D613" s="12"/>
      <c r="E613" s="5" t="e">
        <f t="shared" si="36"/>
        <v>#VALUE!</v>
      </c>
    </row>
    <row r="614" spans="1:5" x14ac:dyDescent="0.25">
      <c r="A614" t="str">
        <f t="shared" si="40"/>
        <v/>
      </c>
      <c r="B614" s="36" t="str">
        <f t="shared" si="41"/>
        <v/>
      </c>
      <c r="C614" t="str">
        <f t="shared" si="42"/>
        <v/>
      </c>
      <c r="D614" s="12"/>
      <c r="E614" s="5" t="e">
        <f t="shared" si="36"/>
        <v>#VALUE!</v>
      </c>
    </row>
    <row r="615" spans="1:5" x14ac:dyDescent="0.25">
      <c r="A615" t="str">
        <f t="shared" si="40"/>
        <v/>
      </c>
      <c r="B615" s="36" t="str">
        <f t="shared" si="41"/>
        <v/>
      </c>
      <c r="C615" t="str">
        <f t="shared" si="42"/>
        <v/>
      </c>
      <c r="D615" s="14"/>
      <c r="E615" s="5" t="e">
        <f t="shared" si="36"/>
        <v>#VALUE!</v>
      </c>
    </row>
    <row r="616" spans="1:5" x14ac:dyDescent="0.25">
      <c r="A616" t="str">
        <f t="shared" si="40"/>
        <v/>
      </c>
      <c r="B616" s="36" t="str">
        <f t="shared" si="41"/>
        <v/>
      </c>
      <c r="C616" t="str">
        <f t="shared" si="42"/>
        <v/>
      </c>
      <c r="D616" s="12"/>
      <c r="E616" s="5" t="e">
        <f t="shared" si="36"/>
        <v>#VALUE!</v>
      </c>
    </row>
    <row r="617" spans="1:5" x14ac:dyDescent="0.25">
      <c r="A617" t="str">
        <f t="shared" si="40"/>
        <v/>
      </c>
      <c r="B617" s="36" t="str">
        <f t="shared" si="41"/>
        <v/>
      </c>
      <c r="C617" t="str">
        <f t="shared" si="42"/>
        <v/>
      </c>
      <c r="D617" s="12"/>
      <c r="E617" s="5" t="e">
        <f t="shared" si="36"/>
        <v>#VALUE!</v>
      </c>
    </row>
    <row r="618" spans="1:5" x14ac:dyDescent="0.25">
      <c r="A618" t="str">
        <f t="shared" si="40"/>
        <v/>
      </c>
      <c r="B618" s="36" t="str">
        <f t="shared" si="41"/>
        <v/>
      </c>
      <c r="C618" t="str">
        <f t="shared" si="42"/>
        <v/>
      </c>
      <c r="D618" s="12"/>
      <c r="E618" s="5" t="e">
        <f t="shared" si="36"/>
        <v>#VALUE!</v>
      </c>
    </row>
    <row r="619" spans="1:5" x14ac:dyDescent="0.25">
      <c r="A619" t="str">
        <f t="shared" si="40"/>
        <v/>
      </c>
      <c r="B619" s="36" t="str">
        <f t="shared" si="41"/>
        <v/>
      </c>
      <c r="C619" t="str">
        <f t="shared" si="42"/>
        <v/>
      </c>
      <c r="D619" s="12"/>
      <c r="E619" s="5" t="e">
        <f t="shared" si="36"/>
        <v>#VALUE!</v>
      </c>
    </row>
    <row r="620" spans="1:5" x14ac:dyDescent="0.25">
      <c r="A620" t="str">
        <f t="shared" si="40"/>
        <v/>
      </c>
      <c r="B620" s="36" t="str">
        <f t="shared" si="41"/>
        <v/>
      </c>
      <c r="C620" t="str">
        <f t="shared" si="42"/>
        <v/>
      </c>
      <c r="D620" s="12"/>
      <c r="E620" s="5" t="e">
        <f t="shared" si="36"/>
        <v>#VALUE!</v>
      </c>
    </row>
    <row r="621" spans="1:5" x14ac:dyDescent="0.25">
      <c r="A621" t="str">
        <f t="shared" si="40"/>
        <v/>
      </c>
      <c r="B621" s="36" t="str">
        <f t="shared" si="41"/>
        <v/>
      </c>
      <c r="C621" t="str">
        <f t="shared" si="42"/>
        <v/>
      </c>
      <c r="D621" s="12"/>
      <c r="E621" s="5" t="e">
        <f t="shared" si="36"/>
        <v>#VALUE!</v>
      </c>
    </row>
    <row r="622" spans="1:5" x14ac:dyDescent="0.25">
      <c r="A622" t="str">
        <f t="shared" si="40"/>
        <v/>
      </c>
      <c r="B622" s="36" t="str">
        <f t="shared" si="41"/>
        <v/>
      </c>
      <c r="C622" t="str">
        <f t="shared" si="42"/>
        <v/>
      </c>
      <c r="D622" s="12"/>
      <c r="E622" s="5" t="e">
        <f t="shared" si="36"/>
        <v>#VALUE!</v>
      </c>
    </row>
    <row r="623" spans="1:5" x14ac:dyDescent="0.25">
      <c r="A623" t="str">
        <f t="shared" si="40"/>
        <v/>
      </c>
      <c r="B623" s="36" t="str">
        <f t="shared" si="41"/>
        <v/>
      </c>
      <c r="C623" t="str">
        <f t="shared" si="42"/>
        <v/>
      </c>
      <c r="D623" s="12"/>
      <c r="E623" s="5" t="e">
        <f t="shared" si="36"/>
        <v>#VALUE!</v>
      </c>
    </row>
    <row r="624" spans="1:5" x14ac:dyDescent="0.25">
      <c r="A624" t="str">
        <f t="shared" si="40"/>
        <v/>
      </c>
      <c r="B624" s="36" t="str">
        <f t="shared" si="41"/>
        <v/>
      </c>
      <c r="C624" t="str">
        <f t="shared" si="42"/>
        <v/>
      </c>
      <c r="D624" s="12"/>
      <c r="E624" s="5" t="e">
        <f t="shared" si="36"/>
        <v>#VALUE!</v>
      </c>
    </row>
    <row r="625" spans="1:5" x14ac:dyDescent="0.25">
      <c r="A625" t="str">
        <f t="shared" si="40"/>
        <v/>
      </c>
      <c r="B625" s="36" t="str">
        <f t="shared" si="41"/>
        <v/>
      </c>
      <c r="C625" t="str">
        <f t="shared" si="42"/>
        <v/>
      </c>
      <c r="D625" s="12"/>
      <c r="E625" s="5" t="e">
        <f t="shared" si="36"/>
        <v>#VALUE!</v>
      </c>
    </row>
    <row r="626" spans="1:5" x14ac:dyDescent="0.25">
      <c r="A626" t="str">
        <f t="shared" si="40"/>
        <v/>
      </c>
      <c r="B626" s="36" t="str">
        <f t="shared" si="41"/>
        <v/>
      </c>
      <c r="C626" t="str">
        <f t="shared" si="42"/>
        <v/>
      </c>
      <c r="D626" s="12"/>
      <c r="E626" s="5" t="e">
        <f t="shared" si="36"/>
        <v>#VALUE!</v>
      </c>
    </row>
    <row r="627" spans="1:5" x14ac:dyDescent="0.25">
      <c r="A627" t="str">
        <f t="shared" si="40"/>
        <v/>
      </c>
      <c r="B627" s="36" t="str">
        <f t="shared" si="41"/>
        <v/>
      </c>
      <c r="C627" t="str">
        <f t="shared" si="42"/>
        <v/>
      </c>
      <c r="D627" s="12"/>
      <c r="E627" s="5" t="e">
        <f t="shared" si="36"/>
        <v>#VALUE!</v>
      </c>
    </row>
    <row r="628" spans="1:5" x14ac:dyDescent="0.25">
      <c r="A628" t="str">
        <f t="shared" si="40"/>
        <v/>
      </c>
      <c r="B628" s="36" t="str">
        <f t="shared" si="41"/>
        <v/>
      </c>
      <c r="C628" t="str">
        <f t="shared" si="42"/>
        <v/>
      </c>
      <c r="D628" s="12"/>
      <c r="E628" s="5" t="e">
        <f t="shared" ref="E628:E691" si="43">VALUE(B628)</f>
        <v>#VALUE!</v>
      </c>
    </row>
    <row r="629" spans="1:5" x14ac:dyDescent="0.25">
      <c r="A629" t="str">
        <f t="shared" si="40"/>
        <v/>
      </c>
      <c r="B629" s="36" t="str">
        <f t="shared" si="41"/>
        <v/>
      </c>
      <c r="C629" t="str">
        <f t="shared" si="42"/>
        <v/>
      </c>
      <c r="D629" s="12"/>
      <c r="E629" s="5" t="e">
        <f t="shared" si="43"/>
        <v>#VALUE!</v>
      </c>
    </row>
    <row r="630" spans="1:5" x14ac:dyDescent="0.25">
      <c r="A630" t="str">
        <f t="shared" si="40"/>
        <v/>
      </c>
      <c r="B630" s="36" t="str">
        <f t="shared" si="41"/>
        <v/>
      </c>
      <c r="C630" t="str">
        <f t="shared" si="42"/>
        <v/>
      </c>
      <c r="D630" s="12"/>
      <c r="E630" s="5" t="e">
        <f t="shared" si="43"/>
        <v>#VALUE!</v>
      </c>
    </row>
    <row r="631" spans="1:5" x14ac:dyDescent="0.25">
      <c r="A631" t="str">
        <f t="shared" si="40"/>
        <v/>
      </c>
      <c r="B631" s="36" t="str">
        <f t="shared" si="41"/>
        <v/>
      </c>
      <c r="C631" t="str">
        <f t="shared" si="42"/>
        <v/>
      </c>
      <c r="D631" s="12"/>
      <c r="E631" s="5" t="e">
        <f t="shared" si="43"/>
        <v>#VALUE!</v>
      </c>
    </row>
    <row r="632" spans="1:5" x14ac:dyDescent="0.25">
      <c r="A632" t="str">
        <f t="shared" si="40"/>
        <v/>
      </c>
      <c r="B632" s="36" t="str">
        <f t="shared" si="41"/>
        <v/>
      </c>
      <c r="C632" t="str">
        <f t="shared" si="42"/>
        <v/>
      </c>
      <c r="D632" s="12"/>
      <c r="E632" s="5" t="e">
        <f t="shared" si="43"/>
        <v>#VALUE!</v>
      </c>
    </row>
    <row r="633" spans="1:5" x14ac:dyDescent="0.25">
      <c r="A633" t="str">
        <f t="shared" si="40"/>
        <v/>
      </c>
      <c r="B633" s="36" t="str">
        <f t="shared" si="41"/>
        <v/>
      </c>
      <c r="C633" t="str">
        <f t="shared" si="42"/>
        <v/>
      </c>
      <c r="D633" s="12"/>
      <c r="E633" s="5" t="e">
        <f t="shared" si="43"/>
        <v>#VALUE!</v>
      </c>
    </row>
    <row r="634" spans="1:5" x14ac:dyDescent="0.25">
      <c r="A634" t="str">
        <f t="shared" si="40"/>
        <v/>
      </c>
      <c r="B634" s="36" t="str">
        <f t="shared" si="41"/>
        <v/>
      </c>
      <c r="C634" t="str">
        <f t="shared" si="42"/>
        <v/>
      </c>
      <c r="D634" s="12"/>
      <c r="E634" s="5" t="e">
        <f t="shared" si="43"/>
        <v>#VALUE!</v>
      </c>
    </row>
    <row r="635" spans="1:5" x14ac:dyDescent="0.25">
      <c r="A635" t="str">
        <f t="shared" si="40"/>
        <v/>
      </c>
      <c r="B635" s="36" t="str">
        <f t="shared" si="41"/>
        <v/>
      </c>
      <c r="C635" t="str">
        <f t="shared" si="42"/>
        <v/>
      </c>
      <c r="D635" s="12"/>
      <c r="E635" s="5" t="e">
        <f t="shared" si="43"/>
        <v>#VALUE!</v>
      </c>
    </row>
    <row r="636" spans="1:5" x14ac:dyDescent="0.25">
      <c r="A636" t="str">
        <f t="shared" si="40"/>
        <v/>
      </c>
      <c r="B636" s="36" t="str">
        <f t="shared" si="41"/>
        <v/>
      </c>
      <c r="C636" t="str">
        <f t="shared" si="42"/>
        <v/>
      </c>
      <c r="D636" s="12"/>
      <c r="E636" s="5" t="e">
        <f t="shared" si="43"/>
        <v>#VALUE!</v>
      </c>
    </row>
    <row r="637" spans="1:5" x14ac:dyDescent="0.25">
      <c r="A637" t="str">
        <f t="shared" si="40"/>
        <v/>
      </c>
      <c r="B637" s="36" t="str">
        <f t="shared" si="41"/>
        <v/>
      </c>
      <c r="C637" t="str">
        <f t="shared" si="42"/>
        <v/>
      </c>
      <c r="D637" s="12"/>
      <c r="E637" s="5" t="e">
        <f t="shared" si="43"/>
        <v>#VALUE!</v>
      </c>
    </row>
    <row r="638" spans="1:5" x14ac:dyDescent="0.25">
      <c r="A638" t="str">
        <f t="shared" si="40"/>
        <v/>
      </c>
      <c r="B638" s="36" t="str">
        <f t="shared" si="41"/>
        <v/>
      </c>
      <c r="C638" t="str">
        <f t="shared" si="42"/>
        <v/>
      </c>
      <c r="D638" s="12"/>
      <c r="E638" s="5" t="e">
        <f t="shared" si="43"/>
        <v>#VALUE!</v>
      </c>
    </row>
    <row r="639" spans="1:5" x14ac:dyDescent="0.25">
      <c r="A639" t="str">
        <f t="shared" si="40"/>
        <v/>
      </c>
      <c r="B639" s="36" t="str">
        <f t="shared" si="41"/>
        <v/>
      </c>
      <c r="C639" t="str">
        <f t="shared" si="42"/>
        <v/>
      </c>
      <c r="D639" s="12"/>
      <c r="E639" s="5" t="e">
        <f t="shared" si="43"/>
        <v>#VALUE!</v>
      </c>
    </row>
    <row r="640" spans="1:5" x14ac:dyDescent="0.25">
      <c r="A640" t="str">
        <f t="shared" ref="A640:A703" si="44">MID(D640,18,16)</f>
        <v/>
      </c>
      <c r="B640" s="36" t="str">
        <f t="shared" ref="B640:B703" si="45">IF(MID(D640,41,1)="/",MID(D640,39,8),MID(D640,41,1))</f>
        <v/>
      </c>
      <c r="C640" t="str">
        <f t="shared" ref="C640:C703" si="46">IF(MID(D640,41,1)="/",MID(D640,48,8),MID(D640,41,1))</f>
        <v/>
      </c>
      <c r="D640" s="12"/>
      <c r="E640" s="5" t="e">
        <f t="shared" si="43"/>
        <v>#VALUE!</v>
      </c>
    </row>
    <row r="641" spans="1:5" x14ac:dyDescent="0.25">
      <c r="A641" t="str">
        <f t="shared" si="44"/>
        <v/>
      </c>
      <c r="B641" s="36" t="str">
        <f t="shared" si="45"/>
        <v/>
      </c>
      <c r="C641" t="str">
        <f t="shared" si="46"/>
        <v/>
      </c>
      <c r="D641" s="12"/>
      <c r="E641" s="5" t="e">
        <f t="shared" si="43"/>
        <v>#VALUE!</v>
      </c>
    </row>
    <row r="642" spans="1:5" x14ac:dyDescent="0.25">
      <c r="A642" t="str">
        <f t="shared" si="44"/>
        <v/>
      </c>
      <c r="B642" s="36" t="str">
        <f t="shared" si="45"/>
        <v/>
      </c>
      <c r="C642" t="str">
        <f t="shared" si="46"/>
        <v/>
      </c>
      <c r="D642" s="12"/>
      <c r="E642" s="5" t="e">
        <f t="shared" si="43"/>
        <v>#VALUE!</v>
      </c>
    </row>
    <row r="643" spans="1:5" x14ac:dyDescent="0.25">
      <c r="A643" t="str">
        <f t="shared" si="44"/>
        <v/>
      </c>
      <c r="B643" s="36" t="str">
        <f t="shared" si="45"/>
        <v/>
      </c>
      <c r="C643" t="str">
        <f t="shared" si="46"/>
        <v/>
      </c>
      <c r="D643" s="14"/>
      <c r="E643" s="5" t="e">
        <f t="shared" si="43"/>
        <v>#VALUE!</v>
      </c>
    </row>
    <row r="644" spans="1:5" x14ac:dyDescent="0.25">
      <c r="A644" t="str">
        <f t="shared" si="44"/>
        <v/>
      </c>
      <c r="B644" s="36" t="str">
        <f t="shared" si="45"/>
        <v/>
      </c>
      <c r="C644" t="str">
        <f t="shared" si="46"/>
        <v/>
      </c>
      <c r="D644" s="12"/>
      <c r="E644" s="5" t="e">
        <f t="shared" si="43"/>
        <v>#VALUE!</v>
      </c>
    </row>
    <row r="645" spans="1:5" x14ac:dyDescent="0.25">
      <c r="A645" t="str">
        <f t="shared" si="44"/>
        <v/>
      </c>
      <c r="B645" s="36" t="str">
        <f t="shared" si="45"/>
        <v/>
      </c>
      <c r="C645" t="str">
        <f t="shared" si="46"/>
        <v/>
      </c>
      <c r="D645" s="12"/>
      <c r="E645" s="5" t="e">
        <f t="shared" si="43"/>
        <v>#VALUE!</v>
      </c>
    </row>
    <row r="646" spans="1:5" x14ac:dyDescent="0.25">
      <c r="A646" t="str">
        <f t="shared" si="44"/>
        <v/>
      </c>
      <c r="B646" s="36" t="str">
        <f t="shared" si="45"/>
        <v/>
      </c>
      <c r="C646" t="str">
        <f t="shared" si="46"/>
        <v/>
      </c>
      <c r="D646" s="12"/>
      <c r="E646" s="5" t="e">
        <f t="shared" si="43"/>
        <v>#VALUE!</v>
      </c>
    </row>
    <row r="647" spans="1:5" x14ac:dyDescent="0.25">
      <c r="A647" t="str">
        <f t="shared" si="44"/>
        <v/>
      </c>
      <c r="B647" s="36" t="str">
        <f t="shared" si="45"/>
        <v/>
      </c>
      <c r="C647" t="str">
        <f t="shared" si="46"/>
        <v/>
      </c>
      <c r="D647" s="12"/>
      <c r="E647" s="5" t="e">
        <f t="shared" si="43"/>
        <v>#VALUE!</v>
      </c>
    </row>
    <row r="648" spans="1:5" x14ac:dyDescent="0.25">
      <c r="A648" t="str">
        <f t="shared" si="44"/>
        <v/>
      </c>
      <c r="B648" s="36" t="str">
        <f t="shared" si="45"/>
        <v/>
      </c>
      <c r="C648" t="str">
        <f t="shared" si="46"/>
        <v/>
      </c>
      <c r="D648" s="12"/>
      <c r="E648" s="5" t="e">
        <f t="shared" si="43"/>
        <v>#VALUE!</v>
      </c>
    </row>
    <row r="649" spans="1:5" x14ac:dyDescent="0.25">
      <c r="A649" t="str">
        <f t="shared" si="44"/>
        <v/>
      </c>
      <c r="B649" s="36" t="str">
        <f t="shared" si="45"/>
        <v/>
      </c>
      <c r="C649" t="str">
        <f t="shared" si="46"/>
        <v/>
      </c>
      <c r="D649" s="12"/>
      <c r="E649" s="5" t="e">
        <f t="shared" si="43"/>
        <v>#VALUE!</v>
      </c>
    </row>
    <row r="650" spans="1:5" x14ac:dyDescent="0.25">
      <c r="A650" t="str">
        <f t="shared" si="44"/>
        <v/>
      </c>
      <c r="B650" s="36" t="str">
        <f t="shared" si="45"/>
        <v/>
      </c>
      <c r="C650" t="str">
        <f t="shared" si="46"/>
        <v/>
      </c>
      <c r="D650" s="12"/>
      <c r="E650" s="5" t="e">
        <f t="shared" si="43"/>
        <v>#VALUE!</v>
      </c>
    </row>
    <row r="651" spans="1:5" x14ac:dyDescent="0.25">
      <c r="A651" t="str">
        <f t="shared" si="44"/>
        <v/>
      </c>
      <c r="B651" s="36" t="str">
        <f t="shared" si="45"/>
        <v/>
      </c>
      <c r="C651" t="str">
        <f t="shared" si="46"/>
        <v/>
      </c>
      <c r="D651" s="12"/>
      <c r="E651" s="5" t="e">
        <f t="shared" si="43"/>
        <v>#VALUE!</v>
      </c>
    </row>
    <row r="652" spans="1:5" x14ac:dyDescent="0.25">
      <c r="A652" t="str">
        <f t="shared" si="44"/>
        <v/>
      </c>
      <c r="B652" s="36" t="str">
        <f t="shared" si="45"/>
        <v/>
      </c>
      <c r="C652" t="str">
        <f t="shared" si="46"/>
        <v/>
      </c>
      <c r="D652" s="12"/>
      <c r="E652" s="5" t="e">
        <f t="shared" si="43"/>
        <v>#VALUE!</v>
      </c>
    </row>
    <row r="653" spans="1:5" x14ac:dyDescent="0.25">
      <c r="A653" t="str">
        <f t="shared" si="44"/>
        <v/>
      </c>
      <c r="B653" s="36" t="str">
        <f t="shared" si="45"/>
        <v/>
      </c>
      <c r="C653" t="str">
        <f t="shared" si="46"/>
        <v/>
      </c>
      <c r="D653" s="12"/>
      <c r="E653" s="5" t="e">
        <f t="shared" si="43"/>
        <v>#VALUE!</v>
      </c>
    </row>
    <row r="654" spans="1:5" x14ac:dyDescent="0.25">
      <c r="A654" t="str">
        <f t="shared" si="44"/>
        <v/>
      </c>
      <c r="B654" s="36" t="str">
        <f t="shared" si="45"/>
        <v/>
      </c>
      <c r="C654" t="str">
        <f t="shared" si="46"/>
        <v/>
      </c>
      <c r="D654" s="12"/>
      <c r="E654" s="5" t="e">
        <f t="shared" si="43"/>
        <v>#VALUE!</v>
      </c>
    </row>
    <row r="655" spans="1:5" x14ac:dyDescent="0.25">
      <c r="A655" t="str">
        <f t="shared" si="44"/>
        <v/>
      </c>
      <c r="B655" s="36" t="str">
        <f t="shared" si="45"/>
        <v/>
      </c>
      <c r="C655" t="str">
        <f t="shared" si="46"/>
        <v/>
      </c>
      <c r="D655" s="12"/>
      <c r="E655" s="5" t="e">
        <f t="shared" si="43"/>
        <v>#VALUE!</v>
      </c>
    </row>
    <row r="656" spans="1:5" x14ac:dyDescent="0.25">
      <c r="A656" t="str">
        <f t="shared" si="44"/>
        <v/>
      </c>
      <c r="B656" s="36" t="str">
        <f t="shared" si="45"/>
        <v/>
      </c>
      <c r="C656" t="str">
        <f t="shared" si="46"/>
        <v/>
      </c>
      <c r="D656" s="12"/>
      <c r="E656" s="5" t="e">
        <f t="shared" si="43"/>
        <v>#VALUE!</v>
      </c>
    </row>
    <row r="657" spans="1:5" x14ac:dyDescent="0.25">
      <c r="A657" t="str">
        <f t="shared" si="44"/>
        <v/>
      </c>
      <c r="B657" s="36" t="str">
        <f t="shared" si="45"/>
        <v/>
      </c>
      <c r="C657" t="str">
        <f t="shared" si="46"/>
        <v/>
      </c>
      <c r="D657" s="12"/>
      <c r="E657" s="5" t="e">
        <f t="shared" si="43"/>
        <v>#VALUE!</v>
      </c>
    </row>
    <row r="658" spans="1:5" x14ac:dyDescent="0.25">
      <c r="A658" t="str">
        <f t="shared" si="44"/>
        <v/>
      </c>
      <c r="B658" s="36" t="str">
        <f t="shared" si="45"/>
        <v/>
      </c>
      <c r="C658" t="str">
        <f t="shared" si="46"/>
        <v/>
      </c>
      <c r="D658" s="12"/>
      <c r="E658" s="5" t="e">
        <f t="shared" si="43"/>
        <v>#VALUE!</v>
      </c>
    </row>
    <row r="659" spans="1:5" x14ac:dyDescent="0.25">
      <c r="A659" t="str">
        <f t="shared" si="44"/>
        <v/>
      </c>
      <c r="B659" s="36" t="str">
        <f t="shared" si="45"/>
        <v/>
      </c>
      <c r="C659" t="str">
        <f t="shared" si="46"/>
        <v/>
      </c>
      <c r="D659" s="12"/>
      <c r="E659" s="5" t="e">
        <f t="shared" si="43"/>
        <v>#VALUE!</v>
      </c>
    </row>
    <row r="660" spans="1:5" x14ac:dyDescent="0.25">
      <c r="A660" t="str">
        <f t="shared" si="44"/>
        <v/>
      </c>
      <c r="B660" s="36" t="str">
        <f t="shared" si="45"/>
        <v/>
      </c>
      <c r="C660" t="str">
        <f t="shared" si="46"/>
        <v/>
      </c>
      <c r="D660" s="12"/>
      <c r="E660" s="5" t="e">
        <f t="shared" si="43"/>
        <v>#VALUE!</v>
      </c>
    </row>
    <row r="661" spans="1:5" x14ac:dyDescent="0.25">
      <c r="A661" t="str">
        <f t="shared" si="44"/>
        <v/>
      </c>
      <c r="B661" s="36" t="str">
        <f t="shared" si="45"/>
        <v/>
      </c>
      <c r="C661" t="str">
        <f t="shared" si="46"/>
        <v/>
      </c>
      <c r="D661" s="12"/>
      <c r="E661" s="5" t="e">
        <f t="shared" si="43"/>
        <v>#VALUE!</v>
      </c>
    </row>
    <row r="662" spans="1:5" x14ac:dyDescent="0.25">
      <c r="A662" t="str">
        <f t="shared" si="44"/>
        <v/>
      </c>
      <c r="B662" s="36" t="str">
        <f t="shared" si="45"/>
        <v/>
      </c>
      <c r="C662" t="str">
        <f t="shared" si="46"/>
        <v/>
      </c>
      <c r="D662" s="12"/>
      <c r="E662" s="5" t="e">
        <f t="shared" si="43"/>
        <v>#VALUE!</v>
      </c>
    </row>
    <row r="663" spans="1:5" x14ac:dyDescent="0.25">
      <c r="A663" t="str">
        <f t="shared" si="44"/>
        <v/>
      </c>
      <c r="B663" s="36" t="str">
        <f t="shared" si="45"/>
        <v/>
      </c>
      <c r="C663" t="str">
        <f t="shared" si="46"/>
        <v/>
      </c>
      <c r="D663" s="12"/>
      <c r="E663" s="5" t="e">
        <f t="shared" si="43"/>
        <v>#VALUE!</v>
      </c>
    </row>
    <row r="664" spans="1:5" x14ac:dyDescent="0.25">
      <c r="A664" t="str">
        <f t="shared" si="44"/>
        <v/>
      </c>
      <c r="B664" s="36" t="str">
        <f t="shared" si="45"/>
        <v/>
      </c>
      <c r="C664" t="str">
        <f t="shared" si="46"/>
        <v/>
      </c>
      <c r="D664" s="12"/>
      <c r="E664" s="5" t="e">
        <f t="shared" si="43"/>
        <v>#VALUE!</v>
      </c>
    </row>
    <row r="665" spans="1:5" x14ac:dyDescent="0.25">
      <c r="A665" t="str">
        <f t="shared" si="44"/>
        <v/>
      </c>
      <c r="B665" s="36" t="str">
        <f t="shared" si="45"/>
        <v/>
      </c>
      <c r="C665" t="str">
        <f t="shared" si="46"/>
        <v/>
      </c>
      <c r="D665" s="12"/>
      <c r="E665" s="5" t="e">
        <f t="shared" si="43"/>
        <v>#VALUE!</v>
      </c>
    </row>
    <row r="666" spans="1:5" x14ac:dyDescent="0.25">
      <c r="A666" t="str">
        <f t="shared" si="44"/>
        <v/>
      </c>
      <c r="B666" s="36" t="str">
        <f t="shared" si="45"/>
        <v/>
      </c>
      <c r="C666" t="str">
        <f t="shared" si="46"/>
        <v/>
      </c>
      <c r="D666" s="12"/>
      <c r="E666" s="5" t="e">
        <f t="shared" si="43"/>
        <v>#VALUE!</v>
      </c>
    </row>
    <row r="667" spans="1:5" x14ac:dyDescent="0.25">
      <c r="A667" t="str">
        <f t="shared" si="44"/>
        <v/>
      </c>
      <c r="B667" s="36" t="str">
        <f t="shared" si="45"/>
        <v/>
      </c>
      <c r="C667" t="str">
        <f t="shared" si="46"/>
        <v/>
      </c>
      <c r="D667" s="12"/>
      <c r="E667" s="5" t="e">
        <f t="shared" si="43"/>
        <v>#VALUE!</v>
      </c>
    </row>
    <row r="668" spans="1:5" x14ac:dyDescent="0.25">
      <c r="A668" t="str">
        <f t="shared" si="44"/>
        <v/>
      </c>
      <c r="B668" s="36" t="str">
        <f t="shared" si="45"/>
        <v/>
      </c>
      <c r="C668" t="str">
        <f t="shared" si="46"/>
        <v/>
      </c>
      <c r="D668" s="12"/>
      <c r="E668" s="5" t="e">
        <f t="shared" si="43"/>
        <v>#VALUE!</v>
      </c>
    </row>
    <row r="669" spans="1:5" x14ac:dyDescent="0.25">
      <c r="A669" t="str">
        <f t="shared" si="44"/>
        <v/>
      </c>
      <c r="B669" s="36" t="str">
        <f t="shared" si="45"/>
        <v/>
      </c>
      <c r="C669" t="str">
        <f t="shared" si="46"/>
        <v/>
      </c>
      <c r="D669" s="12"/>
      <c r="E669" s="5" t="e">
        <f t="shared" si="43"/>
        <v>#VALUE!</v>
      </c>
    </row>
    <row r="670" spans="1:5" x14ac:dyDescent="0.25">
      <c r="A670" t="str">
        <f t="shared" si="44"/>
        <v/>
      </c>
      <c r="B670" s="36" t="str">
        <f t="shared" si="45"/>
        <v/>
      </c>
      <c r="C670" t="str">
        <f t="shared" si="46"/>
        <v/>
      </c>
      <c r="D670" s="12"/>
      <c r="E670" s="5" t="e">
        <f t="shared" si="43"/>
        <v>#VALUE!</v>
      </c>
    </row>
    <row r="671" spans="1:5" x14ac:dyDescent="0.25">
      <c r="A671" t="str">
        <f t="shared" si="44"/>
        <v/>
      </c>
      <c r="B671" s="36" t="str">
        <f t="shared" si="45"/>
        <v/>
      </c>
      <c r="C671" t="str">
        <f t="shared" si="46"/>
        <v/>
      </c>
      <c r="D671" s="12"/>
      <c r="E671" s="5" t="e">
        <f t="shared" si="43"/>
        <v>#VALUE!</v>
      </c>
    </row>
    <row r="672" spans="1:5" x14ac:dyDescent="0.25">
      <c r="A672" t="str">
        <f t="shared" si="44"/>
        <v/>
      </c>
      <c r="B672" s="36" t="str">
        <f t="shared" si="45"/>
        <v/>
      </c>
      <c r="C672" t="str">
        <f t="shared" si="46"/>
        <v/>
      </c>
      <c r="D672" s="12"/>
      <c r="E672" s="5" t="e">
        <f t="shared" si="43"/>
        <v>#VALUE!</v>
      </c>
    </row>
    <row r="673" spans="1:5" x14ac:dyDescent="0.25">
      <c r="A673" t="str">
        <f t="shared" si="44"/>
        <v/>
      </c>
      <c r="B673" s="36" t="str">
        <f t="shared" si="45"/>
        <v/>
      </c>
      <c r="C673" t="str">
        <f t="shared" si="46"/>
        <v/>
      </c>
      <c r="D673" s="14"/>
      <c r="E673" s="5" t="e">
        <f t="shared" si="43"/>
        <v>#VALUE!</v>
      </c>
    </row>
    <row r="674" spans="1:5" x14ac:dyDescent="0.25">
      <c r="A674" t="str">
        <f t="shared" si="44"/>
        <v/>
      </c>
      <c r="B674" s="36" t="str">
        <f t="shared" si="45"/>
        <v/>
      </c>
      <c r="C674" t="str">
        <f t="shared" si="46"/>
        <v/>
      </c>
      <c r="D674" s="12"/>
      <c r="E674" s="5" t="e">
        <f t="shared" si="43"/>
        <v>#VALUE!</v>
      </c>
    </row>
    <row r="675" spans="1:5" x14ac:dyDescent="0.25">
      <c r="A675" t="str">
        <f t="shared" si="44"/>
        <v/>
      </c>
      <c r="B675" s="36" t="str">
        <f t="shared" si="45"/>
        <v/>
      </c>
      <c r="C675" t="str">
        <f t="shared" si="46"/>
        <v/>
      </c>
      <c r="D675" s="12"/>
      <c r="E675" s="5" t="e">
        <f t="shared" si="43"/>
        <v>#VALUE!</v>
      </c>
    </row>
    <row r="676" spans="1:5" x14ac:dyDescent="0.25">
      <c r="A676" t="str">
        <f t="shared" si="44"/>
        <v/>
      </c>
      <c r="B676" s="36" t="str">
        <f t="shared" si="45"/>
        <v/>
      </c>
      <c r="C676" t="str">
        <f t="shared" si="46"/>
        <v/>
      </c>
      <c r="D676" s="12"/>
      <c r="E676" s="5" t="e">
        <f t="shared" si="43"/>
        <v>#VALUE!</v>
      </c>
    </row>
    <row r="677" spans="1:5" x14ac:dyDescent="0.25">
      <c r="A677" t="str">
        <f t="shared" si="44"/>
        <v/>
      </c>
      <c r="B677" s="36" t="str">
        <f t="shared" si="45"/>
        <v/>
      </c>
      <c r="C677" t="str">
        <f t="shared" si="46"/>
        <v/>
      </c>
      <c r="D677" s="12"/>
      <c r="E677" s="5" t="e">
        <f t="shared" si="43"/>
        <v>#VALUE!</v>
      </c>
    </row>
    <row r="678" spans="1:5" x14ac:dyDescent="0.25">
      <c r="A678" t="str">
        <f t="shared" si="44"/>
        <v/>
      </c>
      <c r="B678" s="36" t="str">
        <f t="shared" si="45"/>
        <v/>
      </c>
      <c r="C678" t="str">
        <f t="shared" si="46"/>
        <v/>
      </c>
      <c r="D678" s="12"/>
      <c r="E678" s="5" t="e">
        <f t="shared" si="43"/>
        <v>#VALUE!</v>
      </c>
    </row>
    <row r="679" spans="1:5" x14ac:dyDescent="0.25">
      <c r="A679" t="str">
        <f t="shared" si="44"/>
        <v/>
      </c>
      <c r="B679" s="36" t="str">
        <f t="shared" si="45"/>
        <v/>
      </c>
      <c r="C679" t="str">
        <f t="shared" si="46"/>
        <v/>
      </c>
      <c r="D679" s="12"/>
      <c r="E679" s="5" t="e">
        <f t="shared" si="43"/>
        <v>#VALUE!</v>
      </c>
    </row>
    <row r="680" spans="1:5" x14ac:dyDescent="0.25">
      <c r="A680" t="str">
        <f t="shared" si="44"/>
        <v/>
      </c>
      <c r="B680" s="36" t="str">
        <f t="shared" si="45"/>
        <v/>
      </c>
      <c r="C680" t="str">
        <f t="shared" si="46"/>
        <v/>
      </c>
      <c r="D680" s="12"/>
      <c r="E680" s="5" t="e">
        <f t="shared" si="43"/>
        <v>#VALUE!</v>
      </c>
    </row>
    <row r="681" spans="1:5" x14ac:dyDescent="0.25">
      <c r="A681" t="str">
        <f t="shared" si="44"/>
        <v/>
      </c>
      <c r="B681" s="36" t="str">
        <f t="shared" si="45"/>
        <v/>
      </c>
      <c r="C681" t="str">
        <f t="shared" si="46"/>
        <v/>
      </c>
      <c r="D681" s="12"/>
      <c r="E681" s="5" t="e">
        <f t="shared" si="43"/>
        <v>#VALUE!</v>
      </c>
    </row>
    <row r="682" spans="1:5" x14ac:dyDescent="0.25">
      <c r="A682" t="str">
        <f t="shared" si="44"/>
        <v/>
      </c>
      <c r="B682" s="36" t="str">
        <f t="shared" si="45"/>
        <v/>
      </c>
      <c r="C682" t="str">
        <f t="shared" si="46"/>
        <v/>
      </c>
      <c r="D682" s="12"/>
      <c r="E682" s="5" t="e">
        <f t="shared" si="43"/>
        <v>#VALUE!</v>
      </c>
    </row>
    <row r="683" spans="1:5" x14ac:dyDescent="0.25">
      <c r="A683" t="str">
        <f t="shared" si="44"/>
        <v/>
      </c>
      <c r="B683" s="36" t="str">
        <f t="shared" si="45"/>
        <v/>
      </c>
      <c r="C683" t="str">
        <f t="shared" si="46"/>
        <v/>
      </c>
      <c r="D683" s="12"/>
      <c r="E683" s="5" t="e">
        <f t="shared" si="43"/>
        <v>#VALUE!</v>
      </c>
    </row>
    <row r="684" spans="1:5" x14ac:dyDescent="0.25">
      <c r="A684" t="str">
        <f t="shared" si="44"/>
        <v/>
      </c>
      <c r="B684" s="36" t="str">
        <f t="shared" si="45"/>
        <v/>
      </c>
      <c r="C684" t="str">
        <f t="shared" si="46"/>
        <v/>
      </c>
      <c r="D684" s="12"/>
      <c r="E684" s="5" t="e">
        <f t="shared" si="43"/>
        <v>#VALUE!</v>
      </c>
    </row>
    <row r="685" spans="1:5" x14ac:dyDescent="0.25">
      <c r="A685" t="str">
        <f t="shared" si="44"/>
        <v/>
      </c>
      <c r="B685" s="36" t="str">
        <f t="shared" si="45"/>
        <v/>
      </c>
      <c r="C685" t="str">
        <f t="shared" si="46"/>
        <v/>
      </c>
      <c r="D685" s="12"/>
      <c r="E685" s="5" t="e">
        <f t="shared" si="43"/>
        <v>#VALUE!</v>
      </c>
    </row>
    <row r="686" spans="1:5" x14ac:dyDescent="0.25">
      <c r="A686" t="str">
        <f t="shared" si="44"/>
        <v/>
      </c>
      <c r="B686" s="36" t="str">
        <f t="shared" si="45"/>
        <v/>
      </c>
      <c r="C686" t="str">
        <f t="shared" si="46"/>
        <v/>
      </c>
      <c r="D686" s="12"/>
      <c r="E686" s="5" t="e">
        <f t="shared" si="43"/>
        <v>#VALUE!</v>
      </c>
    </row>
    <row r="687" spans="1:5" x14ac:dyDescent="0.25">
      <c r="A687" t="str">
        <f t="shared" si="44"/>
        <v/>
      </c>
      <c r="B687" s="36" t="str">
        <f t="shared" si="45"/>
        <v/>
      </c>
      <c r="C687" t="str">
        <f t="shared" si="46"/>
        <v/>
      </c>
      <c r="D687" s="12"/>
      <c r="E687" s="5" t="e">
        <f t="shared" si="43"/>
        <v>#VALUE!</v>
      </c>
    </row>
    <row r="688" spans="1:5" x14ac:dyDescent="0.25">
      <c r="A688" t="str">
        <f t="shared" si="44"/>
        <v/>
      </c>
      <c r="B688" s="36" t="str">
        <f t="shared" si="45"/>
        <v/>
      </c>
      <c r="C688" t="str">
        <f t="shared" si="46"/>
        <v/>
      </c>
      <c r="D688" s="12"/>
      <c r="E688" s="5" t="e">
        <f t="shared" si="43"/>
        <v>#VALUE!</v>
      </c>
    </row>
    <row r="689" spans="1:5" x14ac:dyDescent="0.25">
      <c r="A689" t="str">
        <f t="shared" si="44"/>
        <v/>
      </c>
      <c r="B689" s="36" t="str">
        <f t="shared" si="45"/>
        <v/>
      </c>
      <c r="C689" t="str">
        <f t="shared" si="46"/>
        <v/>
      </c>
      <c r="D689" s="12"/>
      <c r="E689" s="5" t="e">
        <f t="shared" si="43"/>
        <v>#VALUE!</v>
      </c>
    </row>
    <row r="690" spans="1:5" x14ac:dyDescent="0.25">
      <c r="A690" t="str">
        <f t="shared" si="44"/>
        <v/>
      </c>
      <c r="B690" s="36" t="str">
        <f t="shared" si="45"/>
        <v/>
      </c>
      <c r="C690" t="str">
        <f t="shared" si="46"/>
        <v/>
      </c>
      <c r="D690" s="12"/>
      <c r="E690" s="5" t="e">
        <f t="shared" si="43"/>
        <v>#VALUE!</v>
      </c>
    </row>
    <row r="691" spans="1:5" x14ac:dyDescent="0.25">
      <c r="A691" t="str">
        <f t="shared" si="44"/>
        <v/>
      </c>
      <c r="B691" s="36" t="str">
        <f t="shared" si="45"/>
        <v/>
      </c>
      <c r="C691" t="str">
        <f t="shared" si="46"/>
        <v/>
      </c>
      <c r="D691" s="12"/>
      <c r="E691" s="5" t="e">
        <f t="shared" si="43"/>
        <v>#VALUE!</v>
      </c>
    </row>
    <row r="692" spans="1:5" x14ac:dyDescent="0.25">
      <c r="A692" t="str">
        <f t="shared" si="44"/>
        <v/>
      </c>
      <c r="B692" s="36" t="str">
        <f t="shared" si="45"/>
        <v/>
      </c>
      <c r="C692" t="str">
        <f t="shared" si="46"/>
        <v/>
      </c>
      <c r="D692" s="12"/>
      <c r="E692" s="5" t="e">
        <f t="shared" ref="E692:E755" si="47">VALUE(B692)</f>
        <v>#VALUE!</v>
      </c>
    </row>
    <row r="693" spans="1:5" x14ac:dyDescent="0.25">
      <c r="A693" t="str">
        <f t="shared" si="44"/>
        <v/>
      </c>
      <c r="B693" s="36" t="str">
        <f t="shared" si="45"/>
        <v/>
      </c>
      <c r="C693" t="str">
        <f t="shared" si="46"/>
        <v/>
      </c>
      <c r="D693" s="12"/>
      <c r="E693" s="5" t="e">
        <f t="shared" si="47"/>
        <v>#VALUE!</v>
      </c>
    </row>
    <row r="694" spans="1:5" x14ac:dyDescent="0.25">
      <c r="A694" t="str">
        <f t="shared" si="44"/>
        <v/>
      </c>
      <c r="B694" s="36" t="str">
        <f t="shared" si="45"/>
        <v/>
      </c>
      <c r="C694" t="str">
        <f t="shared" si="46"/>
        <v/>
      </c>
      <c r="D694" s="12"/>
      <c r="E694" s="5" t="e">
        <f t="shared" si="47"/>
        <v>#VALUE!</v>
      </c>
    </row>
    <row r="695" spans="1:5" x14ac:dyDescent="0.25">
      <c r="A695" t="str">
        <f t="shared" si="44"/>
        <v/>
      </c>
      <c r="B695" s="36" t="str">
        <f t="shared" si="45"/>
        <v/>
      </c>
      <c r="C695" t="str">
        <f t="shared" si="46"/>
        <v/>
      </c>
      <c r="D695" s="12"/>
      <c r="E695" s="5" t="e">
        <f t="shared" si="47"/>
        <v>#VALUE!</v>
      </c>
    </row>
    <row r="696" spans="1:5" x14ac:dyDescent="0.25">
      <c r="A696" t="str">
        <f t="shared" si="44"/>
        <v/>
      </c>
      <c r="B696" s="36" t="str">
        <f t="shared" si="45"/>
        <v/>
      </c>
      <c r="C696" t="str">
        <f t="shared" si="46"/>
        <v/>
      </c>
      <c r="D696" s="12"/>
      <c r="E696" s="5" t="e">
        <f t="shared" si="47"/>
        <v>#VALUE!</v>
      </c>
    </row>
    <row r="697" spans="1:5" x14ac:dyDescent="0.25">
      <c r="A697" t="str">
        <f t="shared" si="44"/>
        <v/>
      </c>
      <c r="B697" s="36" t="str">
        <f t="shared" si="45"/>
        <v/>
      </c>
      <c r="C697" t="str">
        <f t="shared" si="46"/>
        <v/>
      </c>
      <c r="D697" s="12"/>
      <c r="E697" s="5" t="e">
        <f t="shared" si="47"/>
        <v>#VALUE!</v>
      </c>
    </row>
    <row r="698" spans="1:5" x14ac:dyDescent="0.25">
      <c r="A698" t="str">
        <f t="shared" si="44"/>
        <v/>
      </c>
      <c r="B698" s="36" t="str">
        <f t="shared" si="45"/>
        <v/>
      </c>
      <c r="C698" t="str">
        <f t="shared" si="46"/>
        <v/>
      </c>
      <c r="D698" s="12"/>
      <c r="E698" s="5" t="e">
        <f t="shared" si="47"/>
        <v>#VALUE!</v>
      </c>
    </row>
    <row r="699" spans="1:5" x14ac:dyDescent="0.25">
      <c r="A699" t="str">
        <f t="shared" si="44"/>
        <v/>
      </c>
      <c r="B699" s="36" t="str">
        <f t="shared" si="45"/>
        <v/>
      </c>
      <c r="C699" t="str">
        <f t="shared" si="46"/>
        <v/>
      </c>
      <c r="D699" s="12"/>
      <c r="E699" s="5" t="e">
        <f t="shared" si="47"/>
        <v>#VALUE!</v>
      </c>
    </row>
    <row r="700" spans="1:5" x14ac:dyDescent="0.25">
      <c r="A700" t="str">
        <f t="shared" si="44"/>
        <v/>
      </c>
      <c r="B700" s="36" t="str">
        <f t="shared" si="45"/>
        <v/>
      </c>
      <c r="C700" t="str">
        <f t="shared" si="46"/>
        <v/>
      </c>
      <c r="D700" s="12"/>
      <c r="E700" s="5" t="e">
        <f t="shared" si="47"/>
        <v>#VALUE!</v>
      </c>
    </row>
    <row r="701" spans="1:5" x14ac:dyDescent="0.25">
      <c r="A701" t="str">
        <f t="shared" si="44"/>
        <v/>
      </c>
      <c r="B701" s="36" t="str">
        <f t="shared" si="45"/>
        <v/>
      </c>
      <c r="C701" t="str">
        <f t="shared" si="46"/>
        <v/>
      </c>
      <c r="D701" s="12"/>
      <c r="E701" s="5" t="e">
        <f t="shared" si="47"/>
        <v>#VALUE!</v>
      </c>
    </row>
    <row r="702" spans="1:5" x14ac:dyDescent="0.25">
      <c r="A702" t="str">
        <f t="shared" si="44"/>
        <v/>
      </c>
      <c r="B702" s="36" t="str">
        <f t="shared" si="45"/>
        <v/>
      </c>
      <c r="C702" t="str">
        <f t="shared" si="46"/>
        <v/>
      </c>
      <c r="D702" s="12"/>
      <c r="E702" s="5" t="e">
        <f t="shared" si="47"/>
        <v>#VALUE!</v>
      </c>
    </row>
    <row r="703" spans="1:5" x14ac:dyDescent="0.25">
      <c r="A703" t="str">
        <f t="shared" si="44"/>
        <v/>
      </c>
      <c r="B703" s="36" t="str">
        <f t="shared" si="45"/>
        <v/>
      </c>
      <c r="C703" t="str">
        <f t="shared" si="46"/>
        <v/>
      </c>
      <c r="D703" s="12"/>
      <c r="E703" s="5" t="e">
        <f t="shared" si="47"/>
        <v>#VALUE!</v>
      </c>
    </row>
    <row r="704" spans="1:5" x14ac:dyDescent="0.25">
      <c r="A704" t="str">
        <f t="shared" ref="A704:A767" si="48">MID(D704,18,16)</f>
        <v/>
      </c>
      <c r="B704" s="36" t="str">
        <f t="shared" ref="B704:B767" si="49">IF(MID(D704,41,1)="/",MID(D704,39,8),MID(D704,41,1))</f>
        <v/>
      </c>
      <c r="C704" t="str">
        <f t="shared" ref="C704:C767" si="50">IF(MID(D704,41,1)="/",MID(D704,48,8),MID(D704,41,1))</f>
        <v/>
      </c>
      <c r="D704" s="12"/>
      <c r="E704" s="5" t="e">
        <f t="shared" si="47"/>
        <v>#VALUE!</v>
      </c>
    </row>
    <row r="705" spans="1:5" x14ac:dyDescent="0.25">
      <c r="A705" t="str">
        <f t="shared" si="48"/>
        <v/>
      </c>
      <c r="B705" s="36" t="str">
        <f t="shared" si="49"/>
        <v/>
      </c>
      <c r="C705" t="str">
        <f t="shared" si="50"/>
        <v/>
      </c>
      <c r="D705" s="12"/>
      <c r="E705" s="5" t="e">
        <f t="shared" si="47"/>
        <v>#VALUE!</v>
      </c>
    </row>
    <row r="706" spans="1:5" x14ac:dyDescent="0.25">
      <c r="A706" t="str">
        <f t="shared" si="48"/>
        <v/>
      </c>
      <c r="B706" s="36" t="str">
        <f t="shared" si="49"/>
        <v/>
      </c>
      <c r="C706" t="str">
        <f t="shared" si="50"/>
        <v/>
      </c>
      <c r="D706" s="12"/>
      <c r="E706" s="5" t="e">
        <f t="shared" si="47"/>
        <v>#VALUE!</v>
      </c>
    </row>
    <row r="707" spans="1:5" x14ac:dyDescent="0.25">
      <c r="A707" t="str">
        <f t="shared" si="48"/>
        <v/>
      </c>
      <c r="B707" s="36" t="str">
        <f t="shared" si="49"/>
        <v/>
      </c>
      <c r="C707" t="str">
        <f t="shared" si="50"/>
        <v/>
      </c>
      <c r="D707" s="12"/>
      <c r="E707" s="5" t="e">
        <f t="shared" si="47"/>
        <v>#VALUE!</v>
      </c>
    </row>
    <row r="708" spans="1:5" x14ac:dyDescent="0.25">
      <c r="A708" t="str">
        <f t="shared" si="48"/>
        <v/>
      </c>
      <c r="B708" s="36" t="str">
        <f t="shared" si="49"/>
        <v/>
      </c>
      <c r="C708" t="str">
        <f t="shared" si="50"/>
        <v/>
      </c>
      <c r="D708" s="12"/>
      <c r="E708" s="5" t="e">
        <f t="shared" si="47"/>
        <v>#VALUE!</v>
      </c>
    </row>
    <row r="709" spans="1:5" x14ac:dyDescent="0.25">
      <c r="A709" t="str">
        <f t="shared" si="48"/>
        <v/>
      </c>
      <c r="B709" s="36" t="str">
        <f t="shared" si="49"/>
        <v/>
      </c>
      <c r="C709" t="str">
        <f t="shared" si="50"/>
        <v/>
      </c>
      <c r="D709" s="12"/>
      <c r="E709" s="5" t="e">
        <f t="shared" si="47"/>
        <v>#VALUE!</v>
      </c>
    </row>
    <row r="710" spans="1:5" x14ac:dyDescent="0.25">
      <c r="A710" t="str">
        <f t="shared" si="48"/>
        <v/>
      </c>
      <c r="B710" s="36" t="str">
        <f t="shared" si="49"/>
        <v/>
      </c>
      <c r="C710" t="str">
        <f t="shared" si="50"/>
        <v/>
      </c>
      <c r="D710" s="12"/>
      <c r="E710" s="5" t="e">
        <f t="shared" si="47"/>
        <v>#VALUE!</v>
      </c>
    </row>
    <row r="711" spans="1:5" x14ac:dyDescent="0.25">
      <c r="A711" t="str">
        <f t="shared" si="48"/>
        <v/>
      </c>
      <c r="B711" s="36" t="str">
        <f t="shared" si="49"/>
        <v/>
      </c>
      <c r="C711" t="str">
        <f t="shared" si="50"/>
        <v/>
      </c>
      <c r="D711" s="12"/>
      <c r="E711" s="5" t="e">
        <f t="shared" si="47"/>
        <v>#VALUE!</v>
      </c>
    </row>
    <row r="712" spans="1:5" x14ac:dyDescent="0.25">
      <c r="A712" t="str">
        <f t="shared" si="48"/>
        <v/>
      </c>
      <c r="B712" s="36" t="str">
        <f t="shared" si="49"/>
        <v/>
      </c>
      <c r="C712" t="str">
        <f t="shared" si="50"/>
        <v/>
      </c>
      <c r="D712" s="12"/>
      <c r="E712" s="5" t="e">
        <f t="shared" si="47"/>
        <v>#VALUE!</v>
      </c>
    </row>
    <row r="713" spans="1:5" x14ac:dyDescent="0.25">
      <c r="A713" t="str">
        <f t="shared" si="48"/>
        <v/>
      </c>
      <c r="B713" s="36" t="str">
        <f t="shared" si="49"/>
        <v/>
      </c>
      <c r="C713" t="str">
        <f t="shared" si="50"/>
        <v/>
      </c>
      <c r="D713" s="12"/>
      <c r="E713" s="5" t="e">
        <f t="shared" si="47"/>
        <v>#VALUE!</v>
      </c>
    </row>
    <row r="714" spans="1:5" x14ac:dyDescent="0.25">
      <c r="A714" t="str">
        <f t="shared" si="48"/>
        <v/>
      </c>
      <c r="B714" s="36" t="str">
        <f t="shared" si="49"/>
        <v/>
      </c>
      <c r="C714" t="str">
        <f t="shared" si="50"/>
        <v/>
      </c>
      <c r="D714" s="12"/>
      <c r="E714" s="5" t="e">
        <f t="shared" si="47"/>
        <v>#VALUE!</v>
      </c>
    </row>
    <row r="715" spans="1:5" x14ac:dyDescent="0.25">
      <c r="A715" t="str">
        <f t="shared" si="48"/>
        <v/>
      </c>
      <c r="B715" s="36" t="str">
        <f t="shared" si="49"/>
        <v/>
      </c>
      <c r="C715" t="str">
        <f t="shared" si="50"/>
        <v/>
      </c>
      <c r="D715" s="12"/>
      <c r="E715" s="5" t="e">
        <f t="shared" si="47"/>
        <v>#VALUE!</v>
      </c>
    </row>
    <row r="716" spans="1:5" x14ac:dyDescent="0.25">
      <c r="A716" t="str">
        <f t="shared" si="48"/>
        <v/>
      </c>
      <c r="B716" s="36" t="str">
        <f t="shared" si="49"/>
        <v/>
      </c>
      <c r="C716" t="str">
        <f t="shared" si="50"/>
        <v/>
      </c>
      <c r="D716" s="12"/>
      <c r="E716" s="5" t="e">
        <f t="shared" si="47"/>
        <v>#VALUE!</v>
      </c>
    </row>
    <row r="717" spans="1:5" x14ac:dyDescent="0.25">
      <c r="A717" t="str">
        <f t="shared" si="48"/>
        <v/>
      </c>
      <c r="B717" s="36" t="str">
        <f t="shared" si="49"/>
        <v/>
      </c>
      <c r="C717" t="str">
        <f t="shared" si="50"/>
        <v/>
      </c>
      <c r="D717" s="12"/>
      <c r="E717" s="5" t="e">
        <f t="shared" si="47"/>
        <v>#VALUE!</v>
      </c>
    </row>
    <row r="718" spans="1:5" x14ac:dyDescent="0.25">
      <c r="A718" t="str">
        <f t="shared" si="48"/>
        <v/>
      </c>
      <c r="B718" s="36" t="str">
        <f t="shared" si="49"/>
        <v/>
      </c>
      <c r="C718" t="str">
        <f t="shared" si="50"/>
        <v/>
      </c>
      <c r="D718" s="12"/>
      <c r="E718" s="5" t="e">
        <f t="shared" si="47"/>
        <v>#VALUE!</v>
      </c>
    </row>
    <row r="719" spans="1:5" x14ac:dyDescent="0.25">
      <c r="A719" t="str">
        <f t="shared" si="48"/>
        <v/>
      </c>
      <c r="B719" s="36" t="str">
        <f t="shared" si="49"/>
        <v/>
      </c>
      <c r="C719" t="str">
        <f t="shared" si="50"/>
        <v/>
      </c>
      <c r="D719" s="12"/>
      <c r="E719" s="5" t="e">
        <f t="shared" si="47"/>
        <v>#VALUE!</v>
      </c>
    </row>
    <row r="720" spans="1:5" x14ac:dyDescent="0.25">
      <c r="A720" t="str">
        <f t="shared" si="48"/>
        <v/>
      </c>
      <c r="B720" s="36" t="str">
        <f t="shared" si="49"/>
        <v/>
      </c>
      <c r="C720" t="str">
        <f t="shared" si="50"/>
        <v/>
      </c>
      <c r="D720" s="12"/>
      <c r="E720" s="5" t="e">
        <f t="shared" si="47"/>
        <v>#VALUE!</v>
      </c>
    </row>
    <row r="721" spans="1:5" x14ac:dyDescent="0.25">
      <c r="A721" t="str">
        <f t="shared" si="48"/>
        <v/>
      </c>
      <c r="B721" s="36" t="str">
        <f t="shared" si="49"/>
        <v/>
      </c>
      <c r="C721" t="str">
        <f t="shared" si="50"/>
        <v/>
      </c>
      <c r="D721" s="12"/>
      <c r="E721" s="5" t="e">
        <f t="shared" si="47"/>
        <v>#VALUE!</v>
      </c>
    </row>
    <row r="722" spans="1:5" x14ac:dyDescent="0.25">
      <c r="A722" t="str">
        <f t="shared" si="48"/>
        <v/>
      </c>
      <c r="B722" s="36" t="str">
        <f t="shared" si="49"/>
        <v/>
      </c>
      <c r="C722" t="str">
        <f t="shared" si="50"/>
        <v/>
      </c>
      <c r="D722" s="12"/>
      <c r="E722" s="5" t="e">
        <f t="shared" si="47"/>
        <v>#VALUE!</v>
      </c>
    </row>
    <row r="723" spans="1:5" x14ac:dyDescent="0.25">
      <c r="A723" t="str">
        <f t="shared" si="48"/>
        <v/>
      </c>
      <c r="B723" s="36" t="str">
        <f t="shared" si="49"/>
        <v/>
      </c>
      <c r="C723" t="str">
        <f t="shared" si="50"/>
        <v/>
      </c>
      <c r="D723" s="12"/>
      <c r="E723" s="5" t="e">
        <f t="shared" si="47"/>
        <v>#VALUE!</v>
      </c>
    </row>
    <row r="724" spans="1:5" x14ac:dyDescent="0.25">
      <c r="A724" t="str">
        <f t="shared" si="48"/>
        <v/>
      </c>
      <c r="B724" s="36" t="str">
        <f t="shared" si="49"/>
        <v/>
      </c>
      <c r="C724" t="str">
        <f t="shared" si="50"/>
        <v/>
      </c>
      <c r="D724" s="12"/>
      <c r="E724" s="5" t="e">
        <f t="shared" si="47"/>
        <v>#VALUE!</v>
      </c>
    </row>
    <row r="725" spans="1:5" x14ac:dyDescent="0.25">
      <c r="A725" t="str">
        <f t="shared" si="48"/>
        <v/>
      </c>
      <c r="B725" s="36" t="str">
        <f t="shared" si="49"/>
        <v/>
      </c>
      <c r="C725" t="str">
        <f t="shared" si="50"/>
        <v/>
      </c>
      <c r="D725" s="12"/>
      <c r="E725" s="5" t="e">
        <f t="shared" si="47"/>
        <v>#VALUE!</v>
      </c>
    </row>
    <row r="726" spans="1:5" x14ac:dyDescent="0.25">
      <c r="A726" t="str">
        <f t="shared" si="48"/>
        <v/>
      </c>
      <c r="B726" s="36" t="str">
        <f t="shared" si="49"/>
        <v/>
      </c>
      <c r="C726" t="str">
        <f t="shared" si="50"/>
        <v/>
      </c>
      <c r="D726" s="14"/>
      <c r="E726" s="5" t="e">
        <f t="shared" si="47"/>
        <v>#VALUE!</v>
      </c>
    </row>
    <row r="727" spans="1:5" x14ac:dyDescent="0.25">
      <c r="A727" t="str">
        <f t="shared" si="48"/>
        <v/>
      </c>
      <c r="B727" s="36" t="str">
        <f t="shared" si="49"/>
        <v/>
      </c>
      <c r="C727" t="str">
        <f t="shared" si="50"/>
        <v/>
      </c>
      <c r="D727" s="12"/>
      <c r="E727" s="5" t="e">
        <f t="shared" si="47"/>
        <v>#VALUE!</v>
      </c>
    </row>
    <row r="728" spans="1:5" x14ac:dyDescent="0.25">
      <c r="A728" t="str">
        <f t="shared" si="48"/>
        <v/>
      </c>
      <c r="B728" s="36" t="str">
        <f t="shared" si="49"/>
        <v/>
      </c>
      <c r="C728" t="str">
        <f t="shared" si="50"/>
        <v/>
      </c>
      <c r="D728" s="12"/>
      <c r="E728" s="5" t="e">
        <f t="shared" si="47"/>
        <v>#VALUE!</v>
      </c>
    </row>
    <row r="729" spans="1:5" x14ac:dyDescent="0.25">
      <c r="A729" t="str">
        <f t="shared" si="48"/>
        <v/>
      </c>
      <c r="B729" s="36" t="str">
        <f t="shared" si="49"/>
        <v/>
      </c>
      <c r="C729" t="str">
        <f t="shared" si="50"/>
        <v/>
      </c>
      <c r="D729" s="12"/>
      <c r="E729" s="5" t="e">
        <f t="shared" si="47"/>
        <v>#VALUE!</v>
      </c>
    </row>
    <row r="730" spans="1:5" x14ac:dyDescent="0.25">
      <c r="A730" t="str">
        <f t="shared" si="48"/>
        <v/>
      </c>
      <c r="B730" s="36" t="str">
        <f t="shared" si="49"/>
        <v/>
      </c>
      <c r="C730" t="str">
        <f t="shared" si="50"/>
        <v/>
      </c>
      <c r="D730" s="12"/>
      <c r="E730" s="5" t="e">
        <f t="shared" si="47"/>
        <v>#VALUE!</v>
      </c>
    </row>
    <row r="731" spans="1:5" x14ac:dyDescent="0.25">
      <c r="A731" t="str">
        <f t="shared" si="48"/>
        <v/>
      </c>
      <c r="B731" s="36" t="str">
        <f t="shared" si="49"/>
        <v/>
      </c>
      <c r="C731" t="str">
        <f t="shared" si="50"/>
        <v/>
      </c>
      <c r="D731" s="12"/>
      <c r="E731" s="5" t="e">
        <f t="shared" si="47"/>
        <v>#VALUE!</v>
      </c>
    </row>
    <row r="732" spans="1:5" x14ac:dyDescent="0.25">
      <c r="A732" t="str">
        <f t="shared" si="48"/>
        <v/>
      </c>
      <c r="B732" s="36" t="str">
        <f t="shared" si="49"/>
        <v/>
      </c>
      <c r="C732" t="str">
        <f t="shared" si="50"/>
        <v/>
      </c>
      <c r="D732" s="12"/>
      <c r="E732" s="5" t="e">
        <f t="shared" si="47"/>
        <v>#VALUE!</v>
      </c>
    </row>
    <row r="733" spans="1:5" x14ac:dyDescent="0.25">
      <c r="A733" t="str">
        <f t="shared" si="48"/>
        <v/>
      </c>
      <c r="B733" s="36" t="str">
        <f t="shared" si="49"/>
        <v/>
      </c>
      <c r="C733" t="str">
        <f t="shared" si="50"/>
        <v/>
      </c>
      <c r="D733" s="12"/>
      <c r="E733" s="5" t="e">
        <f t="shared" si="47"/>
        <v>#VALUE!</v>
      </c>
    </row>
    <row r="734" spans="1:5" x14ac:dyDescent="0.25">
      <c r="A734" t="str">
        <f t="shared" si="48"/>
        <v/>
      </c>
      <c r="B734" s="36" t="str">
        <f t="shared" si="49"/>
        <v/>
      </c>
      <c r="C734" t="str">
        <f t="shared" si="50"/>
        <v/>
      </c>
      <c r="D734" s="12"/>
      <c r="E734" s="5" t="e">
        <f t="shared" si="47"/>
        <v>#VALUE!</v>
      </c>
    </row>
    <row r="735" spans="1:5" x14ac:dyDescent="0.25">
      <c r="A735" t="str">
        <f t="shared" si="48"/>
        <v/>
      </c>
      <c r="B735" s="36" t="str">
        <f t="shared" si="49"/>
        <v/>
      </c>
      <c r="C735" t="str">
        <f t="shared" si="50"/>
        <v/>
      </c>
      <c r="D735" s="12"/>
      <c r="E735" s="5" t="e">
        <f t="shared" si="47"/>
        <v>#VALUE!</v>
      </c>
    </row>
    <row r="736" spans="1:5" x14ac:dyDescent="0.25">
      <c r="A736" t="str">
        <f t="shared" si="48"/>
        <v/>
      </c>
      <c r="B736" s="36" t="str">
        <f t="shared" si="49"/>
        <v/>
      </c>
      <c r="C736" t="str">
        <f t="shared" si="50"/>
        <v/>
      </c>
      <c r="D736" s="12"/>
      <c r="E736" s="5" t="e">
        <f t="shared" si="47"/>
        <v>#VALUE!</v>
      </c>
    </row>
    <row r="737" spans="1:5" x14ac:dyDescent="0.25">
      <c r="A737" t="str">
        <f t="shared" si="48"/>
        <v/>
      </c>
      <c r="B737" s="36" t="str">
        <f t="shared" si="49"/>
        <v/>
      </c>
      <c r="C737" t="str">
        <f t="shared" si="50"/>
        <v/>
      </c>
      <c r="D737" s="12"/>
      <c r="E737" s="5" t="e">
        <f t="shared" si="47"/>
        <v>#VALUE!</v>
      </c>
    </row>
    <row r="738" spans="1:5" x14ac:dyDescent="0.25">
      <c r="A738" t="str">
        <f t="shared" si="48"/>
        <v/>
      </c>
      <c r="B738" s="36" t="str">
        <f t="shared" si="49"/>
        <v/>
      </c>
      <c r="C738" t="str">
        <f t="shared" si="50"/>
        <v/>
      </c>
      <c r="D738" s="12"/>
      <c r="E738" s="5" t="e">
        <f t="shared" si="47"/>
        <v>#VALUE!</v>
      </c>
    </row>
    <row r="739" spans="1:5" x14ac:dyDescent="0.25">
      <c r="A739" t="str">
        <f t="shared" si="48"/>
        <v/>
      </c>
      <c r="B739" s="36" t="str">
        <f t="shared" si="49"/>
        <v/>
      </c>
      <c r="C739" t="str">
        <f t="shared" si="50"/>
        <v/>
      </c>
      <c r="D739" s="12"/>
      <c r="E739" s="5" t="e">
        <f t="shared" si="47"/>
        <v>#VALUE!</v>
      </c>
    </row>
    <row r="740" spans="1:5" x14ac:dyDescent="0.25">
      <c r="A740" t="str">
        <f t="shared" si="48"/>
        <v/>
      </c>
      <c r="B740" s="36" t="str">
        <f t="shared" si="49"/>
        <v/>
      </c>
      <c r="C740" t="str">
        <f t="shared" si="50"/>
        <v/>
      </c>
      <c r="D740" s="12"/>
      <c r="E740" s="5" t="e">
        <f t="shared" si="47"/>
        <v>#VALUE!</v>
      </c>
    </row>
    <row r="741" spans="1:5" x14ac:dyDescent="0.25">
      <c r="A741" t="str">
        <f t="shared" si="48"/>
        <v/>
      </c>
      <c r="B741" s="36" t="str">
        <f t="shared" si="49"/>
        <v/>
      </c>
      <c r="C741" t="str">
        <f t="shared" si="50"/>
        <v/>
      </c>
      <c r="D741" s="12"/>
      <c r="E741" s="5" t="e">
        <f t="shared" si="47"/>
        <v>#VALUE!</v>
      </c>
    </row>
    <row r="742" spans="1:5" x14ac:dyDescent="0.25">
      <c r="A742" t="str">
        <f t="shared" si="48"/>
        <v/>
      </c>
      <c r="B742" s="36" t="str">
        <f t="shared" si="49"/>
        <v/>
      </c>
      <c r="C742" t="str">
        <f t="shared" si="50"/>
        <v/>
      </c>
      <c r="D742" s="12"/>
      <c r="E742" s="5" t="e">
        <f t="shared" si="47"/>
        <v>#VALUE!</v>
      </c>
    </row>
    <row r="743" spans="1:5" x14ac:dyDescent="0.25">
      <c r="A743" t="str">
        <f t="shared" si="48"/>
        <v/>
      </c>
      <c r="B743" s="36" t="str">
        <f t="shared" si="49"/>
        <v/>
      </c>
      <c r="C743" t="str">
        <f t="shared" si="50"/>
        <v/>
      </c>
      <c r="D743" s="12"/>
      <c r="E743" s="5" t="e">
        <f t="shared" si="47"/>
        <v>#VALUE!</v>
      </c>
    </row>
    <row r="744" spans="1:5" x14ac:dyDescent="0.25">
      <c r="A744" t="str">
        <f t="shared" si="48"/>
        <v/>
      </c>
      <c r="B744" s="36" t="str">
        <f t="shared" si="49"/>
        <v/>
      </c>
      <c r="C744" t="str">
        <f t="shared" si="50"/>
        <v/>
      </c>
      <c r="D744" s="12"/>
      <c r="E744" s="5" t="e">
        <f t="shared" si="47"/>
        <v>#VALUE!</v>
      </c>
    </row>
    <row r="745" spans="1:5" x14ac:dyDescent="0.25">
      <c r="A745" t="str">
        <f t="shared" si="48"/>
        <v/>
      </c>
      <c r="B745" s="36" t="str">
        <f t="shared" si="49"/>
        <v/>
      </c>
      <c r="C745" t="str">
        <f t="shared" si="50"/>
        <v/>
      </c>
      <c r="D745" s="12"/>
      <c r="E745" s="5" t="e">
        <f t="shared" si="47"/>
        <v>#VALUE!</v>
      </c>
    </row>
    <row r="746" spans="1:5" x14ac:dyDescent="0.25">
      <c r="A746" t="str">
        <f t="shared" si="48"/>
        <v/>
      </c>
      <c r="B746" s="36" t="str">
        <f t="shared" si="49"/>
        <v/>
      </c>
      <c r="C746" t="str">
        <f t="shared" si="50"/>
        <v/>
      </c>
      <c r="D746" s="12"/>
      <c r="E746" s="5" t="e">
        <f t="shared" si="47"/>
        <v>#VALUE!</v>
      </c>
    </row>
    <row r="747" spans="1:5" x14ac:dyDescent="0.25">
      <c r="A747" t="str">
        <f t="shared" si="48"/>
        <v/>
      </c>
      <c r="B747" s="36" t="str">
        <f t="shared" si="49"/>
        <v/>
      </c>
      <c r="C747" t="str">
        <f t="shared" si="50"/>
        <v/>
      </c>
      <c r="D747" s="12"/>
      <c r="E747" s="5" t="e">
        <f t="shared" si="47"/>
        <v>#VALUE!</v>
      </c>
    </row>
    <row r="748" spans="1:5" x14ac:dyDescent="0.25">
      <c r="A748" t="str">
        <f t="shared" si="48"/>
        <v/>
      </c>
      <c r="B748" s="36" t="str">
        <f t="shared" si="49"/>
        <v/>
      </c>
      <c r="C748" t="str">
        <f t="shared" si="50"/>
        <v/>
      </c>
      <c r="D748" s="12"/>
      <c r="E748" s="5" t="e">
        <f t="shared" si="47"/>
        <v>#VALUE!</v>
      </c>
    </row>
    <row r="749" spans="1:5" x14ac:dyDescent="0.25">
      <c r="A749" t="str">
        <f t="shared" si="48"/>
        <v/>
      </c>
      <c r="B749" s="36" t="str">
        <f t="shared" si="49"/>
        <v/>
      </c>
      <c r="C749" t="str">
        <f t="shared" si="50"/>
        <v/>
      </c>
      <c r="D749" s="12"/>
      <c r="E749" s="5" t="e">
        <f t="shared" si="47"/>
        <v>#VALUE!</v>
      </c>
    </row>
    <row r="750" spans="1:5" x14ac:dyDescent="0.25">
      <c r="A750" t="str">
        <f t="shared" si="48"/>
        <v/>
      </c>
      <c r="B750" s="36" t="str">
        <f t="shared" si="49"/>
        <v/>
      </c>
      <c r="C750" t="str">
        <f t="shared" si="50"/>
        <v/>
      </c>
      <c r="D750" s="12"/>
      <c r="E750" s="5" t="e">
        <f t="shared" si="47"/>
        <v>#VALUE!</v>
      </c>
    </row>
    <row r="751" spans="1:5" x14ac:dyDescent="0.25">
      <c r="A751" t="str">
        <f t="shared" si="48"/>
        <v/>
      </c>
      <c r="B751" s="36" t="str">
        <f t="shared" si="49"/>
        <v/>
      </c>
      <c r="C751" t="str">
        <f t="shared" si="50"/>
        <v/>
      </c>
      <c r="D751" s="14"/>
      <c r="E751" s="5" t="e">
        <f t="shared" si="47"/>
        <v>#VALUE!</v>
      </c>
    </row>
    <row r="752" spans="1:5" x14ac:dyDescent="0.25">
      <c r="A752" t="str">
        <f t="shared" si="48"/>
        <v/>
      </c>
      <c r="B752" s="36" t="str">
        <f t="shared" si="49"/>
        <v/>
      </c>
      <c r="C752" t="str">
        <f t="shared" si="50"/>
        <v/>
      </c>
      <c r="D752" s="12"/>
      <c r="E752" s="5" t="e">
        <f t="shared" si="47"/>
        <v>#VALUE!</v>
      </c>
    </row>
    <row r="753" spans="1:5" x14ac:dyDescent="0.25">
      <c r="A753" t="str">
        <f t="shared" si="48"/>
        <v/>
      </c>
      <c r="B753" s="36" t="str">
        <f t="shared" si="49"/>
        <v/>
      </c>
      <c r="C753" t="str">
        <f t="shared" si="50"/>
        <v/>
      </c>
      <c r="D753" s="12"/>
      <c r="E753" s="5" t="e">
        <f t="shared" si="47"/>
        <v>#VALUE!</v>
      </c>
    </row>
    <row r="754" spans="1:5" x14ac:dyDescent="0.25">
      <c r="A754" t="str">
        <f t="shared" si="48"/>
        <v/>
      </c>
      <c r="B754" s="36" t="str">
        <f t="shared" si="49"/>
        <v/>
      </c>
      <c r="C754" t="str">
        <f t="shared" si="50"/>
        <v/>
      </c>
      <c r="D754" s="12"/>
      <c r="E754" s="5" t="e">
        <f t="shared" si="47"/>
        <v>#VALUE!</v>
      </c>
    </row>
    <row r="755" spans="1:5" x14ac:dyDescent="0.25">
      <c r="A755" t="str">
        <f t="shared" si="48"/>
        <v/>
      </c>
      <c r="B755" s="36" t="str">
        <f t="shared" si="49"/>
        <v/>
      </c>
      <c r="C755" t="str">
        <f t="shared" si="50"/>
        <v/>
      </c>
      <c r="D755" s="12"/>
      <c r="E755" s="5" t="e">
        <f t="shared" si="47"/>
        <v>#VALUE!</v>
      </c>
    </row>
    <row r="756" spans="1:5" x14ac:dyDescent="0.25">
      <c r="A756" t="str">
        <f t="shared" si="48"/>
        <v/>
      </c>
      <c r="B756" s="36" t="str">
        <f t="shared" si="49"/>
        <v/>
      </c>
      <c r="C756" t="str">
        <f t="shared" si="50"/>
        <v/>
      </c>
      <c r="D756" s="12"/>
      <c r="E756" s="5" t="e">
        <f t="shared" ref="E756:E819" si="51">VALUE(B756)</f>
        <v>#VALUE!</v>
      </c>
    </row>
    <row r="757" spans="1:5" x14ac:dyDescent="0.25">
      <c r="A757" t="str">
        <f t="shared" si="48"/>
        <v/>
      </c>
      <c r="B757" s="36" t="str">
        <f t="shared" si="49"/>
        <v/>
      </c>
      <c r="C757" t="str">
        <f t="shared" si="50"/>
        <v/>
      </c>
      <c r="D757" s="12"/>
      <c r="E757" s="5" t="e">
        <f t="shared" si="51"/>
        <v>#VALUE!</v>
      </c>
    </row>
    <row r="758" spans="1:5" x14ac:dyDescent="0.25">
      <c r="A758" t="str">
        <f t="shared" si="48"/>
        <v/>
      </c>
      <c r="B758" s="36" t="str">
        <f t="shared" si="49"/>
        <v/>
      </c>
      <c r="C758" t="str">
        <f t="shared" si="50"/>
        <v/>
      </c>
      <c r="D758" s="12"/>
      <c r="E758" s="5" t="e">
        <f t="shared" si="51"/>
        <v>#VALUE!</v>
      </c>
    </row>
    <row r="759" spans="1:5" x14ac:dyDescent="0.25">
      <c r="A759" t="str">
        <f t="shared" si="48"/>
        <v/>
      </c>
      <c r="B759" s="36" t="str">
        <f t="shared" si="49"/>
        <v/>
      </c>
      <c r="C759" t="str">
        <f t="shared" si="50"/>
        <v/>
      </c>
      <c r="D759" s="12"/>
      <c r="E759" s="5" t="e">
        <f t="shared" si="51"/>
        <v>#VALUE!</v>
      </c>
    </row>
    <row r="760" spans="1:5" x14ac:dyDescent="0.25">
      <c r="A760" t="str">
        <f t="shared" si="48"/>
        <v/>
      </c>
      <c r="B760" s="36" t="str">
        <f t="shared" si="49"/>
        <v/>
      </c>
      <c r="C760" t="str">
        <f t="shared" si="50"/>
        <v/>
      </c>
      <c r="D760" s="12"/>
      <c r="E760" s="5" t="e">
        <f t="shared" si="51"/>
        <v>#VALUE!</v>
      </c>
    </row>
    <row r="761" spans="1:5" x14ac:dyDescent="0.25">
      <c r="A761" t="str">
        <f t="shared" si="48"/>
        <v/>
      </c>
      <c r="B761" s="36" t="str">
        <f t="shared" si="49"/>
        <v/>
      </c>
      <c r="C761" t="str">
        <f t="shared" si="50"/>
        <v/>
      </c>
      <c r="D761" s="12"/>
      <c r="E761" s="5" t="e">
        <f t="shared" si="51"/>
        <v>#VALUE!</v>
      </c>
    </row>
    <row r="762" spans="1:5" x14ac:dyDescent="0.25">
      <c r="A762" t="str">
        <f t="shared" si="48"/>
        <v/>
      </c>
      <c r="B762" s="36" t="str">
        <f t="shared" si="49"/>
        <v/>
      </c>
      <c r="C762" t="str">
        <f t="shared" si="50"/>
        <v/>
      </c>
      <c r="D762" s="12"/>
      <c r="E762" s="5" t="e">
        <f t="shared" si="51"/>
        <v>#VALUE!</v>
      </c>
    </row>
    <row r="763" spans="1:5" x14ac:dyDescent="0.25">
      <c r="A763" t="str">
        <f t="shared" si="48"/>
        <v/>
      </c>
      <c r="B763" s="36" t="str">
        <f t="shared" si="49"/>
        <v/>
      </c>
      <c r="C763" t="str">
        <f t="shared" si="50"/>
        <v/>
      </c>
      <c r="D763" s="12"/>
      <c r="E763" s="5" t="e">
        <f t="shared" si="51"/>
        <v>#VALUE!</v>
      </c>
    </row>
    <row r="764" spans="1:5" x14ac:dyDescent="0.25">
      <c r="A764" t="str">
        <f t="shared" si="48"/>
        <v/>
      </c>
      <c r="B764" s="36" t="str">
        <f t="shared" si="49"/>
        <v/>
      </c>
      <c r="C764" t="str">
        <f t="shared" si="50"/>
        <v/>
      </c>
      <c r="D764" s="12"/>
      <c r="E764" s="5" t="e">
        <f t="shared" si="51"/>
        <v>#VALUE!</v>
      </c>
    </row>
    <row r="765" spans="1:5" x14ac:dyDescent="0.25">
      <c r="A765" t="str">
        <f t="shared" si="48"/>
        <v/>
      </c>
      <c r="B765" s="36" t="str">
        <f t="shared" si="49"/>
        <v/>
      </c>
      <c r="C765" t="str">
        <f t="shared" si="50"/>
        <v/>
      </c>
      <c r="D765" s="12"/>
      <c r="E765" s="5" t="e">
        <f t="shared" si="51"/>
        <v>#VALUE!</v>
      </c>
    </row>
    <row r="766" spans="1:5" x14ac:dyDescent="0.25">
      <c r="A766" t="str">
        <f t="shared" si="48"/>
        <v/>
      </c>
      <c r="B766" s="36" t="str">
        <f t="shared" si="49"/>
        <v/>
      </c>
      <c r="C766" t="str">
        <f t="shared" si="50"/>
        <v/>
      </c>
      <c r="D766" s="12"/>
      <c r="E766" s="5" t="e">
        <f t="shared" si="51"/>
        <v>#VALUE!</v>
      </c>
    </row>
    <row r="767" spans="1:5" x14ac:dyDescent="0.25">
      <c r="A767" t="str">
        <f t="shared" si="48"/>
        <v/>
      </c>
      <c r="B767" s="36" t="str">
        <f t="shared" si="49"/>
        <v/>
      </c>
      <c r="C767" t="str">
        <f t="shared" si="50"/>
        <v/>
      </c>
      <c r="D767" s="12"/>
      <c r="E767" s="5" t="e">
        <f t="shared" si="51"/>
        <v>#VALUE!</v>
      </c>
    </row>
    <row r="768" spans="1:5" x14ac:dyDescent="0.25">
      <c r="A768" t="str">
        <f t="shared" ref="A768:A831" si="52">MID(D768,18,16)</f>
        <v/>
      </c>
      <c r="B768" s="36" t="str">
        <f t="shared" ref="B768:B831" si="53">IF(MID(D768,41,1)="/",MID(D768,39,8),MID(D768,41,1))</f>
        <v/>
      </c>
      <c r="C768" t="str">
        <f t="shared" ref="C768:C831" si="54">IF(MID(D768,41,1)="/",MID(D768,48,8),MID(D768,41,1))</f>
        <v/>
      </c>
      <c r="D768" s="12"/>
      <c r="E768" s="5" t="e">
        <f t="shared" si="51"/>
        <v>#VALUE!</v>
      </c>
    </row>
    <row r="769" spans="1:5" x14ac:dyDescent="0.25">
      <c r="A769" t="str">
        <f t="shared" si="52"/>
        <v/>
      </c>
      <c r="B769" s="36" t="str">
        <f t="shared" si="53"/>
        <v/>
      </c>
      <c r="C769" t="str">
        <f t="shared" si="54"/>
        <v/>
      </c>
      <c r="D769" s="12"/>
      <c r="E769" s="5" t="e">
        <f t="shared" si="51"/>
        <v>#VALUE!</v>
      </c>
    </row>
    <row r="770" spans="1:5" x14ac:dyDescent="0.25">
      <c r="A770" t="str">
        <f t="shared" si="52"/>
        <v/>
      </c>
      <c r="B770" s="36" t="str">
        <f t="shared" si="53"/>
        <v/>
      </c>
      <c r="C770" t="str">
        <f t="shared" si="54"/>
        <v/>
      </c>
      <c r="D770" s="14"/>
      <c r="E770" s="5" t="e">
        <f t="shared" si="51"/>
        <v>#VALUE!</v>
      </c>
    </row>
    <row r="771" spans="1:5" x14ac:dyDescent="0.25">
      <c r="A771" t="str">
        <f t="shared" si="52"/>
        <v/>
      </c>
      <c r="B771" s="36" t="str">
        <f t="shared" si="53"/>
        <v/>
      </c>
      <c r="C771" t="str">
        <f t="shared" si="54"/>
        <v/>
      </c>
      <c r="D771" s="12"/>
      <c r="E771" s="5" t="e">
        <f t="shared" si="51"/>
        <v>#VALUE!</v>
      </c>
    </row>
    <row r="772" spans="1:5" x14ac:dyDescent="0.25">
      <c r="A772" t="str">
        <f t="shared" si="52"/>
        <v/>
      </c>
      <c r="B772" s="36" t="str">
        <f t="shared" si="53"/>
        <v/>
      </c>
      <c r="C772" t="str">
        <f t="shared" si="54"/>
        <v/>
      </c>
      <c r="D772" s="12"/>
      <c r="E772" s="5" t="e">
        <f t="shared" si="51"/>
        <v>#VALUE!</v>
      </c>
    </row>
    <row r="773" spans="1:5" x14ac:dyDescent="0.25">
      <c r="A773" t="str">
        <f t="shared" si="52"/>
        <v/>
      </c>
      <c r="B773" s="36" t="str">
        <f t="shared" si="53"/>
        <v/>
      </c>
      <c r="C773" t="str">
        <f t="shared" si="54"/>
        <v/>
      </c>
      <c r="D773" s="12"/>
      <c r="E773" s="5" t="e">
        <f t="shared" si="51"/>
        <v>#VALUE!</v>
      </c>
    </row>
    <row r="774" spans="1:5" x14ac:dyDescent="0.25">
      <c r="A774" t="str">
        <f t="shared" si="52"/>
        <v/>
      </c>
      <c r="B774" s="36" t="str">
        <f t="shared" si="53"/>
        <v/>
      </c>
      <c r="C774" t="str">
        <f t="shared" si="54"/>
        <v/>
      </c>
      <c r="D774" s="12"/>
      <c r="E774" s="5" t="e">
        <f t="shared" si="51"/>
        <v>#VALUE!</v>
      </c>
    </row>
    <row r="775" spans="1:5" x14ac:dyDescent="0.25">
      <c r="A775" t="str">
        <f t="shared" si="52"/>
        <v/>
      </c>
      <c r="B775" s="36" t="str">
        <f t="shared" si="53"/>
        <v/>
      </c>
      <c r="C775" t="str">
        <f t="shared" si="54"/>
        <v/>
      </c>
      <c r="D775" s="12"/>
      <c r="E775" s="5" t="e">
        <f t="shared" si="51"/>
        <v>#VALUE!</v>
      </c>
    </row>
    <row r="776" spans="1:5" x14ac:dyDescent="0.25">
      <c r="A776" t="str">
        <f t="shared" si="52"/>
        <v/>
      </c>
      <c r="B776" s="36" t="str">
        <f t="shared" si="53"/>
        <v/>
      </c>
      <c r="C776" t="str">
        <f t="shared" si="54"/>
        <v/>
      </c>
      <c r="D776" s="12"/>
      <c r="E776" s="5" t="e">
        <f t="shared" si="51"/>
        <v>#VALUE!</v>
      </c>
    </row>
    <row r="777" spans="1:5" x14ac:dyDescent="0.25">
      <c r="A777" t="str">
        <f t="shared" si="52"/>
        <v/>
      </c>
      <c r="B777" s="36" t="str">
        <f t="shared" si="53"/>
        <v/>
      </c>
      <c r="C777" t="str">
        <f t="shared" si="54"/>
        <v/>
      </c>
      <c r="D777" s="12"/>
      <c r="E777" s="5" t="e">
        <f t="shared" si="51"/>
        <v>#VALUE!</v>
      </c>
    </row>
    <row r="778" spans="1:5" x14ac:dyDescent="0.25">
      <c r="A778" t="str">
        <f t="shared" si="52"/>
        <v/>
      </c>
      <c r="B778" s="36" t="str">
        <f t="shared" si="53"/>
        <v/>
      </c>
      <c r="C778" t="str">
        <f t="shared" si="54"/>
        <v/>
      </c>
      <c r="D778" s="12"/>
      <c r="E778" s="5" t="e">
        <f t="shared" si="51"/>
        <v>#VALUE!</v>
      </c>
    </row>
    <row r="779" spans="1:5" x14ac:dyDescent="0.25">
      <c r="A779" t="str">
        <f t="shared" si="52"/>
        <v/>
      </c>
      <c r="B779" s="36" t="str">
        <f t="shared" si="53"/>
        <v/>
      </c>
      <c r="C779" t="str">
        <f t="shared" si="54"/>
        <v/>
      </c>
      <c r="D779" s="12"/>
      <c r="E779" s="5" t="e">
        <f t="shared" si="51"/>
        <v>#VALUE!</v>
      </c>
    </row>
    <row r="780" spans="1:5" x14ac:dyDescent="0.25">
      <c r="A780" t="str">
        <f t="shared" si="52"/>
        <v/>
      </c>
      <c r="B780" s="36" t="str">
        <f t="shared" si="53"/>
        <v/>
      </c>
      <c r="C780" t="str">
        <f t="shared" si="54"/>
        <v/>
      </c>
      <c r="D780" s="12"/>
      <c r="E780" s="5" t="e">
        <f t="shared" si="51"/>
        <v>#VALUE!</v>
      </c>
    </row>
    <row r="781" spans="1:5" x14ac:dyDescent="0.25">
      <c r="A781" t="str">
        <f t="shared" si="52"/>
        <v/>
      </c>
      <c r="B781" s="36" t="str">
        <f t="shared" si="53"/>
        <v/>
      </c>
      <c r="C781" t="str">
        <f t="shared" si="54"/>
        <v/>
      </c>
      <c r="D781" s="12"/>
      <c r="E781" s="5" t="e">
        <f t="shared" si="51"/>
        <v>#VALUE!</v>
      </c>
    </row>
    <row r="782" spans="1:5" x14ac:dyDescent="0.25">
      <c r="A782" t="str">
        <f t="shared" si="52"/>
        <v/>
      </c>
      <c r="B782" s="36" t="str">
        <f t="shared" si="53"/>
        <v/>
      </c>
      <c r="C782" t="str">
        <f t="shared" si="54"/>
        <v/>
      </c>
      <c r="D782" s="12"/>
      <c r="E782" s="5" t="e">
        <f t="shared" si="51"/>
        <v>#VALUE!</v>
      </c>
    </row>
    <row r="783" spans="1:5" x14ac:dyDescent="0.25">
      <c r="A783" t="str">
        <f t="shared" si="52"/>
        <v/>
      </c>
      <c r="B783" s="36" t="str">
        <f t="shared" si="53"/>
        <v/>
      </c>
      <c r="C783" t="str">
        <f t="shared" si="54"/>
        <v/>
      </c>
      <c r="D783" s="12"/>
      <c r="E783" s="5" t="e">
        <f t="shared" si="51"/>
        <v>#VALUE!</v>
      </c>
    </row>
    <row r="784" spans="1:5" x14ac:dyDescent="0.25">
      <c r="A784" t="str">
        <f t="shared" si="52"/>
        <v/>
      </c>
      <c r="B784" s="36" t="str">
        <f t="shared" si="53"/>
        <v/>
      </c>
      <c r="C784" t="str">
        <f t="shared" si="54"/>
        <v/>
      </c>
      <c r="D784" s="12"/>
      <c r="E784" s="5" t="e">
        <f t="shared" si="51"/>
        <v>#VALUE!</v>
      </c>
    </row>
    <row r="785" spans="1:5" x14ac:dyDescent="0.25">
      <c r="A785" t="str">
        <f t="shared" si="52"/>
        <v/>
      </c>
      <c r="B785" s="36" t="str">
        <f t="shared" si="53"/>
        <v/>
      </c>
      <c r="C785" t="str">
        <f t="shared" si="54"/>
        <v/>
      </c>
      <c r="D785" s="12"/>
      <c r="E785" s="5" t="e">
        <f t="shared" si="51"/>
        <v>#VALUE!</v>
      </c>
    </row>
    <row r="786" spans="1:5" x14ac:dyDescent="0.25">
      <c r="A786" t="str">
        <f t="shared" si="52"/>
        <v/>
      </c>
      <c r="B786" s="36" t="str">
        <f t="shared" si="53"/>
        <v/>
      </c>
      <c r="C786" t="str">
        <f t="shared" si="54"/>
        <v/>
      </c>
      <c r="D786" s="12"/>
      <c r="E786" s="5" t="e">
        <f t="shared" si="51"/>
        <v>#VALUE!</v>
      </c>
    </row>
    <row r="787" spans="1:5" x14ac:dyDescent="0.25">
      <c r="A787" t="str">
        <f t="shared" si="52"/>
        <v/>
      </c>
      <c r="B787" s="36" t="str">
        <f t="shared" si="53"/>
        <v/>
      </c>
      <c r="C787" t="str">
        <f t="shared" si="54"/>
        <v/>
      </c>
      <c r="D787" s="12"/>
      <c r="E787" s="5" t="e">
        <f t="shared" si="51"/>
        <v>#VALUE!</v>
      </c>
    </row>
    <row r="788" spans="1:5" x14ac:dyDescent="0.25">
      <c r="A788" t="str">
        <f t="shared" si="52"/>
        <v/>
      </c>
      <c r="B788" s="36" t="str">
        <f t="shared" si="53"/>
        <v/>
      </c>
      <c r="C788" t="str">
        <f t="shared" si="54"/>
        <v/>
      </c>
      <c r="D788" s="12"/>
      <c r="E788" s="5" t="e">
        <f t="shared" si="51"/>
        <v>#VALUE!</v>
      </c>
    </row>
    <row r="789" spans="1:5" x14ac:dyDescent="0.25">
      <c r="A789" t="str">
        <f t="shared" si="52"/>
        <v/>
      </c>
      <c r="B789" s="36" t="str">
        <f t="shared" si="53"/>
        <v/>
      </c>
      <c r="C789" t="str">
        <f t="shared" si="54"/>
        <v/>
      </c>
      <c r="D789" s="12"/>
      <c r="E789" s="5" t="e">
        <f t="shared" si="51"/>
        <v>#VALUE!</v>
      </c>
    </row>
    <row r="790" spans="1:5" x14ac:dyDescent="0.25">
      <c r="A790" t="str">
        <f t="shared" si="52"/>
        <v/>
      </c>
      <c r="B790" s="36" t="str">
        <f t="shared" si="53"/>
        <v/>
      </c>
      <c r="C790" t="str">
        <f t="shared" si="54"/>
        <v/>
      </c>
      <c r="D790" s="12"/>
      <c r="E790" s="5" t="e">
        <f t="shared" si="51"/>
        <v>#VALUE!</v>
      </c>
    </row>
    <row r="791" spans="1:5" x14ac:dyDescent="0.25">
      <c r="A791" t="str">
        <f t="shared" si="52"/>
        <v/>
      </c>
      <c r="B791" s="36" t="str">
        <f t="shared" si="53"/>
        <v/>
      </c>
      <c r="C791" t="str">
        <f t="shared" si="54"/>
        <v/>
      </c>
      <c r="D791" s="12"/>
      <c r="E791" s="5" t="e">
        <f t="shared" si="51"/>
        <v>#VALUE!</v>
      </c>
    </row>
    <row r="792" spans="1:5" x14ac:dyDescent="0.25">
      <c r="A792" t="str">
        <f t="shared" si="52"/>
        <v/>
      </c>
      <c r="B792" s="36" t="str">
        <f t="shared" si="53"/>
        <v/>
      </c>
      <c r="C792" t="str">
        <f t="shared" si="54"/>
        <v/>
      </c>
      <c r="D792" s="12"/>
      <c r="E792" s="5" t="e">
        <f t="shared" si="51"/>
        <v>#VALUE!</v>
      </c>
    </row>
    <row r="793" spans="1:5" x14ac:dyDescent="0.25">
      <c r="A793" t="str">
        <f t="shared" si="52"/>
        <v/>
      </c>
      <c r="B793" s="36" t="str">
        <f t="shared" si="53"/>
        <v/>
      </c>
      <c r="C793" t="str">
        <f t="shared" si="54"/>
        <v/>
      </c>
      <c r="D793" s="12"/>
      <c r="E793" s="5" t="e">
        <f t="shared" si="51"/>
        <v>#VALUE!</v>
      </c>
    </row>
    <row r="794" spans="1:5" x14ac:dyDescent="0.25">
      <c r="A794" t="str">
        <f t="shared" si="52"/>
        <v/>
      </c>
      <c r="B794" s="36" t="str">
        <f t="shared" si="53"/>
        <v/>
      </c>
      <c r="C794" t="str">
        <f t="shared" si="54"/>
        <v/>
      </c>
      <c r="D794" s="12"/>
      <c r="E794" s="5" t="e">
        <f t="shared" si="51"/>
        <v>#VALUE!</v>
      </c>
    </row>
    <row r="795" spans="1:5" x14ac:dyDescent="0.25">
      <c r="A795" t="str">
        <f t="shared" si="52"/>
        <v/>
      </c>
      <c r="B795" s="36" t="str">
        <f t="shared" si="53"/>
        <v/>
      </c>
      <c r="C795" t="str">
        <f t="shared" si="54"/>
        <v/>
      </c>
      <c r="D795" s="12"/>
      <c r="E795" s="5" t="e">
        <f t="shared" si="51"/>
        <v>#VALUE!</v>
      </c>
    </row>
    <row r="796" spans="1:5" x14ac:dyDescent="0.25">
      <c r="A796" t="str">
        <f t="shared" si="52"/>
        <v/>
      </c>
      <c r="B796" s="36" t="str">
        <f t="shared" si="53"/>
        <v/>
      </c>
      <c r="C796" t="str">
        <f t="shared" si="54"/>
        <v/>
      </c>
      <c r="D796" s="12"/>
      <c r="E796" s="5" t="e">
        <f t="shared" si="51"/>
        <v>#VALUE!</v>
      </c>
    </row>
    <row r="797" spans="1:5" x14ac:dyDescent="0.25">
      <c r="A797" t="str">
        <f t="shared" si="52"/>
        <v/>
      </c>
      <c r="B797" s="36" t="str">
        <f t="shared" si="53"/>
        <v/>
      </c>
      <c r="C797" t="str">
        <f t="shared" si="54"/>
        <v/>
      </c>
      <c r="D797" s="12"/>
      <c r="E797" s="5" t="e">
        <f t="shared" si="51"/>
        <v>#VALUE!</v>
      </c>
    </row>
    <row r="798" spans="1:5" x14ac:dyDescent="0.25">
      <c r="A798" t="str">
        <f t="shared" si="52"/>
        <v/>
      </c>
      <c r="B798" s="36" t="str">
        <f t="shared" si="53"/>
        <v/>
      </c>
      <c r="C798" t="str">
        <f t="shared" si="54"/>
        <v/>
      </c>
      <c r="D798" s="14"/>
      <c r="E798" s="5" t="e">
        <f t="shared" si="51"/>
        <v>#VALUE!</v>
      </c>
    </row>
    <row r="799" spans="1:5" x14ac:dyDescent="0.25">
      <c r="A799" t="str">
        <f t="shared" si="52"/>
        <v/>
      </c>
      <c r="B799" s="36" t="str">
        <f t="shared" si="53"/>
        <v/>
      </c>
      <c r="C799" t="str">
        <f t="shared" si="54"/>
        <v/>
      </c>
      <c r="D799" s="12"/>
      <c r="E799" s="5" t="e">
        <f t="shared" si="51"/>
        <v>#VALUE!</v>
      </c>
    </row>
    <row r="800" spans="1:5" x14ac:dyDescent="0.25">
      <c r="A800" t="str">
        <f t="shared" si="52"/>
        <v/>
      </c>
      <c r="B800" s="36" t="str">
        <f t="shared" si="53"/>
        <v/>
      </c>
      <c r="C800" t="str">
        <f t="shared" si="54"/>
        <v/>
      </c>
      <c r="D800" s="12"/>
      <c r="E800" s="5" t="e">
        <f t="shared" si="51"/>
        <v>#VALUE!</v>
      </c>
    </row>
    <row r="801" spans="1:5" x14ac:dyDescent="0.25">
      <c r="A801" t="str">
        <f t="shared" si="52"/>
        <v/>
      </c>
      <c r="B801" s="36" t="str">
        <f t="shared" si="53"/>
        <v/>
      </c>
      <c r="C801" t="str">
        <f t="shared" si="54"/>
        <v/>
      </c>
      <c r="D801" s="12"/>
      <c r="E801" s="5" t="e">
        <f t="shared" si="51"/>
        <v>#VALUE!</v>
      </c>
    </row>
    <row r="802" spans="1:5" x14ac:dyDescent="0.25">
      <c r="A802" t="str">
        <f t="shared" si="52"/>
        <v/>
      </c>
      <c r="B802" s="36" t="str">
        <f t="shared" si="53"/>
        <v/>
      </c>
      <c r="C802" t="str">
        <f t="shared" si="54"/>
        <v/>
      </c>
      <c r="D802" s="12"/>
      <c r="E802" s="5" t="e">
        <f t="shared" si="51"/>
        <v>#VALUE!</v>
      </c>
    </row>
    <row r="803" spans="1:5" x14ac:dyDescent="0.25">
      <c r="A803" t="str">
        <f t="shared" si="52"/>
        <v/>
      </c>
      <c r="B803" s="36" t="str">
        <f t="shared" si="53"/>
        <v/>
      </c>
      <c r="C803" t="str">
        <f t="shared" si="54"/>
        <v/>
      </c>
      <c r="D803" s="12"/>
      <c r="E803" s="5" t="e">
        <f t="shared" si="51"/>
        <v>#VALUE!</v>
      </c>
    </row>
    <row r="804" spans="1:5" x14ac:dyDescent="0.25">
      <c r="A804" t="str">
        <f t="shared" si="52"/>
        <v/>
      </c>
      <c r="B804" s="36" t="str">
        <f t="shared" si="53"/>
        <v/>
      </c>
      <c r="C804" t="str">
        <f t="shared" si="54"/>
        <v/>
      </c>
      <c r="D804" s="12"/>
      <c r="E804" s="5" t="e">
        <f t="shared" si="51"/>
        <v>#VALUE!</v>
      </c>
    </row>
    <row r="805" spans="1:5" x14ac:dyDescent="0.25">
      <c r="A805" t="str">
        <f t="shared" si="52"/>
        <v/>
      </c>
      <c r="B805" s="36" t="str">
        <f t="shared" si="53"/>
        <v/>
      </c>
      <c r="C805" t="str">
        <f t="shared" si="54"/>
        <v/>
      </c>
      <c r="D805" s="12"/>
      <c r="E805" s="5" t="e">
        <f t="shared" si="51"/>
        <v>#VALUE!</v>
      </c>
    </row>
    <row r="806" spans="1:5" x14ac:dyDescent="0.25">
      <c r="A806" t="str">
        <f t="shared" si="52"/>
        <v/>
      </c>
      <c r="B806" s="36" t="str">
        <f t="shared" si="53"/>
        <v/>
      </c>
      <c r="C806" t="str">
        <f t="shared" si="54"/>
        <v/>
      </c>
      <c r="D806" s="12"/>
      <c r="E806" s="5" t="e">
        <f t="shared" si="51"/>
        <v>#VALUE!</v>
      </c>
    </row>
    <row r="807" spans="1:5" x14ac:dyDescent="0.25">
      <c r="A807" t="str">
        <f t="shared" si="52"/>
        <v/>
      </c>
      <c r="B807" s="36" t="str">
        <f t="shared" si="53"/>
        <v/>
      </c>
      <c r="C807" t="str">
        <f t="shared" si="54"/>
        <v/>
      </c>
      <c r="D807" s="12"/>
      <c r="E807" s="5" t="e">
        <f t="shared" si="51"/>
        <v>#VALUE!</v>
      </c>
    </row>
    <row r="808" spans="1:5" x14ac:dyDescent="0.25">
      <c r="A808" t="str">
        <f t="shared" si="52"/>
        <v/>
      </c>
      <c r="B808" s="36" t="str">
        <f t="shared" si="53"/>
        <v/>
      </c>
      <c r="C808" t="str">
        <f t="shared" si="54"/>
        <v/>
      </c>
      <c r="D808" s="12"/>
      <c r="E808" s="5" t="e">
        <f t="shared" si="51"/>
        <v>#VALUE!</v>
      </c>
    </row>
    <row r="809" spans="1:5" x14ac:dyDescent="0.25">
      <c r="A809" t="str">
        <f t="shared" si="52"/>
        <v/>
      </c>
      <c r="B809" s="36" t="str">
        <f t="shared" si="53"/>
        <v/>
      </c>
      <c r="C809" t="str">
        <f t="shared" si="54"/>
        <v/>
      </c>
      <c r="D809" s="12"/>
      <c r="E809" s="5" t="e">
        <f t="shared" si="51"/>
        <v>#VALUE!</v>
      </c>
    </row>
    <row r="810" spans="1:5" x14ac:dyDescent="0.25">
      <c r="A810" t="str">
        <f t="shared" si="52"/>
        <v/>
      </c>
      <c r="B810" s="36" t="str">
        <f t="shared" si="53"/>
        <v/>
      </c>
      <c r="C810" t="str">
        <f t="shared" si="54"/>
        <v/>
      </c>
      <c r="D810" s="12"/>
      <c r="E810" s="5" t="e">
        <f t="shared" si="51"/>
        <v>#VALUE!</v>
      </c>
    </row>
    <row r="811" spans="1:5" x14ac:dyDescent="0.25">
      <c r="A811" t="str">
        <f t="shared" si="52"/>
        <v/>
      </c>
      <c r="B811" s="36" t="str">
        <f t="shared" si="53"/>
        <v/>
      </c>
      <c r="C811" t="str">
        <f t="shared" si="54"/>
        <v/>
      </c>
      <c r="D811" s="12"/>
      <c r="E811" s="5" t="e">
        <f t="shared" si="51"/>
        <v>#VALUE!</v>
      </c>
    </row>
    <row r="812" spans="1:5" x14ac:dyDescent="0.25">
      <c r="A812" t="str">
        <f t="shared" si="52"/>
        <v/>
      </c>
      <c r="B812" s="36" t="str">
        <f t="shared" si="53"/>
        <v/>
      </c>
      <c r="C812" t="str">
        <f t="shared" si="54"/>
        <v/>
      </c>
      <c r="D812" s="12"/>
      <c r="E812" s="5" t="e">
        <f t="shared" si="51"/>
        <v>#VALUE!</v>
      </c>
    </row>
    <row r="813" spans="1:5" x14ac:dyDescent="0.25">
      <c r="A813" t="str">
        <f t="shared" si="52"/>
        <v/>
      </c>
      <c r="B813" s="36" t="str">
        <f t="shared" si="53"/>
        <v/>
      </c>
      <c r="C813" t="str">
        <f t="shared" si="54"/>
        <v/>
      </c>
      <c r="D813" s="12"/>
      <c r="E813" s="5" t="e">
        <f t="shared" si="51"/>
        <v>#VALUE!</v>
      </c>
    </row>
    <row r="814" spans="1:5" x14ac:dyDescent="0.25">
      <c r="A814" t="str">
        <f t="shared" si="52"/>
        <v/>
      </c>
      <c r="B814" s="36" t="str">
        <f t="shared" si="53"/>
        <v/>
      </c>
      <c r="C814" t="str">
        <f t="shared" si="54"/>
        <v/>
      </c>
      <c r="D814" s="12"/>
      <c r="E814" s="5" t="e">
        <f t="shared" si="51"/>
        <v>#VALUE!</v>
      </c>
    </row>
    <row r="815" spans="1:5" x14ac:dyDescent="0.25">
      <c r="A815" t="str">
        <f t="shared" si="52"/>
        <v/>
      </c>
      <c r="B815" s="36" t="str">
        <f t="shared" si="53"/>
        <v/>
      </c>
      <c r="C815" t="str">
        <f t="shared" si="54"/>
        <v/>
      </c>
      <c r="D815" s="12"/>
      <c r="E815" s="5" t="e">
        <f t="shared" si="51"/>
        <v>#VALUE!</v>
      </c>
    </row>
    <row r="816" spans="1:5" x14ac:dyDescent="0.25">
      <c r="A816" t="str">
        <f t="shared" si="52"/>
        <v/>
      </c>
      <c r="B816" s="36" t="str">
        <f t="shared" si="53"/>
        <v/>
      </c>
      <c r="C816" t="str">
        <f t="shared" si="54"/>
        <v/>
      </c>
      <c r="D816" s="12"/>
      <c r="E816" s="5" t="e">
        <f t="shared" si="51"/>
        <v>#VALUE!</v>
      </c>
    </row>
    <row r="817" spans="1:5" x14ac:dyDescent="0.25">
      <c r="A817" t="str">
        <f t="shared" si="52"/>
        <v/>
      </c>
      <c r="B817" s="36" t="str">
        <f t="shared" si="53"/>
        <v/>
      </c>
      <c r="C817" t="str">
        <f t="shared" si="54"/>
        <v/>
      </c>
      <c r="D817" s="12"/>
      <c r="E817" s="5" t="e">
        <f t="shared" si="51"/>
        <v>#VALUE!</v>
      </c>
    </row>
    <row r="818" spans="1:5" x14ac:dyDescent="0.25">
      <c r="A818" t="str">
        <f t="shared" si="52"/>
        <v/>
      </c>
      <c r="B818" s="36" t="str">
        <f t="shared" si="53"/>
        <v/>
      </c>
      <c r="C818" t="str">
        <f t="shared" si="54"/>
        <v/>
      </c>
      <c r="D818" s="12"/>
      <c r="E818" s="5" t="e">
        <f t="shared" si="51"/>
        <v>#VALUE!</v>
      </c>
    </row>
    <row r="819" spans="1:5" x14ac:dyDescent="0.25">
      <c r="A819" t="str">
        <f t="shared" si="52"/>
        <v/>
      </c>
      <c r="B819" s="36" t="str">
        <f t="shared" si="53"/>
        <v/>
      </c>
      <c r="C819" t="str">
        <f t="shared" si="54"/>
        <v/>
      </c>
      <c r="D819" s="12"/>
      <c r="E819" s="5" t="e">
        <f t="shared" si="51"/>
        <v>#VALUE!</v>
      </c>
    </row>
    <row r="820" spans="1:5" x14ac:dyDescent="0.25">
      <c r="A820" t="str">
        <f t="shared" si="52"/>
        <v/>
      </c>
      <c r="B820" s="36" t="str">
        <f t="shared" si="53"/>
        <v/>
      </c>
      <c r="C820" t="str">
        <f t="shared" si="54"/>
        <v/>
      </c>
      <c r="D820" s="12"/>
      <c r="E820" s="5" t="e">
        <f t="shared" ref="E820:E883" si="55">VALUE(B820)</f>
        <v>#VALUE!</v>
      </c>
    </row>
    <row r="821" spans="1:5" x14ac:dyDescent="0.25">
      <c r="A821" t="str">
        <f t="shared" si="52"/>
        <v/>
      </c>
      <c r="B821" s="36" t="str">
        <f t="shared" si="53"/>
        <v/>
      </c>
      <c r="C821" t="str">
        <f t="shared" si="54"/>
        <v/>
      </c>
      <c r="D821" s="12"/>
      <c r="E821" s="5" t="e">
        <f t="shared" si="55"/>
        <v>#VALUE!</v>
      </c>
    </row>
    <row r="822" spans="1:5" x14ac:dyDescent="0.25">
      <c r="A822" t="str">
        <f t="shared" si="52"/>
        <v/>
      </c>
      <c r="B822" s="36" t="str">
        <f t="shared" si="53"/>
        <v/>
      </c>
      <c r="C822" t="str">
        <f t="shared" si="54"/>
        <v/>
      </c>
      <c r="D822" s="12"/>
      <c r="E822" s="5" t="e">
        <f t="shared" si="55"/>
        <v>#VALUE!</v>
      </c>
    </row>
    <row r="823" spans="1:5" x14ac:dyDescent="0.25">
      <c r="A823" t="str">
        <f t="shared" si="52"/>
        <v/>
      </c>
      <c r="B823" s="36" t="str">
        <f t="shared" si="53"/>
        <v/>
      </c>
      <c r="C823" t="str">
        <f t="shared" si="54"/>
        <v/>
      </c>
      <c r="D823" s="12"/>
      <c r="E823" s="5" t="e">
        <f t="shared" si="55"/>
        <v>#VALUE!</v>
      </c>
    </row>
    <row r="824" spans="1:5" x14ac:dyDescent="0.25">
      <c r="A824" t="str">
        <f t="shared" si="52"/>
        <v/>
      </c>
      <c r="B824" s="36" t="str">
        <f t="shared" si="53"/>
        <v/>
      </c>
      <c r="C824" t="str">
        <f t="shared" si="54"/>
        <v/>
      </c>
      <c r="D824" s="12"/>
      <c r="E824" s="5" t="e">
        <f t="shared" si="55"/>
        <v>#VALUE!</v>
      </c>
    </row>
    <row r="825" spans="1:5" x14ac:dyDescent="0.25">
      <c r="A825" t="str">
        <f t="shared" si="52"/>
        <v/>
      </c>
      <c r="B825" s="36" t="str">
        <f t="shared" si="53"/>
        <v/>
      </c>
      <c r="C825" t="str">
        <f t="shared" si="54"/>
        <v/>
      </c>
      <c r="D825" s="12"/>
      <c r="E825" s="5" t="e">
        <f t="shared" si="55"/>
        <v>#VALUE!</v>
      </c>
    </row>
    <row r="826" spans="1:5" x14ac:dyDescent="0.25">
      <c r="A826" t="str">
        <f t="shared" si="52"/>
        <v/>
      </c>
      <c r="B826" s="36" t="str">
        <f t="shared" si="53"/>
        <v/>
      </c>
      <c r="C826" t="str">
        <f t="shared" si="54"/>
        <v/>
      </c>
      <c r="D826" s="12"/>
      <c r="E826" s="5" t="e">
        <f t="shared" si="55"/>
        <v>#VALUE!</v>
      </c>
    </row>
    <row r="827" spans="1:5" x14ac:dyDescent="0.25">
      <c r="A827" t="str">
        <f t="shared" si="52"/>
        <v/>
      </c>
      <c r="B827" s="36" t="str">
        <f t="shared" si="53"/>
        <v/>
      </c>
      <c r="C827" t="str">
        <f t="shared" si="54"/>
        <v/>
      </c>
      <c r="D827" s="12"/>
      <c r="E827" s="5" t="e">
        <f t="shared" si="55"/>
        <v>#VALUE!</v>
      </c>
    </row>
    <row r="828" spans="1:5" x14ac:dyDescent="0.25">
      <c r="A828" t="str">
        <f t="shared" si="52"/>
        <v/>
      </c>
      <c r="B828" s="36" t="str">
        <f t="shared" si="53"/>
        <v/>
      </c>
      <c r="C828" t="str">
        <f t="shared" si="54"/>
        <v/>
      </c>
      <c r="D828" s="12"/>
      <c r="E828" s="5" t="e">
        <f t="shared" si="55"/>
        <v>#VALUE!</v>
      </c>
    </row>
    <row r="829" spans="1:5" x14ac:dyDescent="0.25">
      <c r="A829" t="str">
        <f t="shared" si="52"/>
        <v/>
      </c>
      <c r="B829" s="36" t="str">
        <f t="shared" si="53"/>
        <v/>
      </c>
      <c r="C829" t="str">
        <f t="shared" si="54"/>
        <v/>
      </c>
      <c r="D829" s="12"/>
      <c r="E829" s="5" t="e">
        <f t="shared" si="55"/>
        <v>#VALUE!</v>
      </c>
    </row>
    <row r="830" spans="1:5" x14ac:dyDescent="0.25">
      <c r="A830" t="str">
        <f t="shared" si="52"/>
        <v/>
      </c>
      <c r="B830" s="36" t="str">
        <f t="shared" si="53"/>
        <v/>
      </c>
      <c r="C830" t="str">
        <f t="shared" si="54"/>
        <v/>
      </c>
      <c r="D830" s="12"/>
      <c r="E830" s="5" t="e">
        <f t="shared" si="55"/>
        <v>#VALUE!</v>
      </c>
    </row>
    <row r="831" spans="1:5" x14ac:dyDescent="0.25">
      <c r="A831" t="str">
        <f t="shared" si="52"/>
        <v/>
      </c>
      <c r="B831" s="36" t="str">
        <f t="shared" si="53"/>
        <v/>
      </c>
      <c r="C831" t="str">
        <f t="shared" si="54"/>
        <v/>
      </c>
      <c r="D831" s="12"/>
      <c r="E831" s="5" t="e">
        <f t="shared" si="55"/>
        <v>#VALUE!</v>
      </c>
    </row>
    <row r="832" spans="1:5" x14ac:dyDescent="0.25">
      <c r="A832" t="str">
        <f t="shared" ref="A832:A895" si="56">MID(D832,18,16)</f>
        <v/>
      </c>
      <c r="B832" s="36" t="str">
        <f t="shared" ref="B832:B895" si="57">IF(MID(D832,41,1)="/",MID(D832,39,8),MID(D832,41,1))</f>
        <v/>
      </c>
      <c r="C832" t="str">
        <f t="shared" ref="C832:C895" si="58">IF(MID(D832,41,1)="/",MID(D832,48,8),MID(D832,41,1))</f>
        <v/>
      </c>
      <c r="D832" s="12"/>
      <c r="E832" s="5" t="e">
        <f t="shared" si="55"/>
        <v>#VALUE!</v>
      </c>
    </row>
    <row r="833" spans="1:5" x14ac:dyDescent="0.25">
      <c r="A833" t="str">
        <f t="shared" si="56"/>
        <v/>
      </c>
      <c r="B833" s="36" t="str">
        <f t="shared" si="57"/>
        <v/>
      </c>
      <c r="C833" t="str">
        <f t="shared" si="58"/>
        <v/>
      </c>
      <c r="D833" s="12"/>
      <c r="E833" s="5" t="e">
        <f t="shared" si="55"/>
        <v>#VALUE!</v>
      </c>
    </row>
    <row r="834" spans="1:5" x14ac:dyDescent="0.25">
      <c r="A834" t="str">
        <f t="shared" si="56"/>
        <v/>
      </c>
      <c r="B834" s="36" t="str">
        <f t="shared" si="57"/>
        <v/>
      </c>
      <c r="C834" t="str">
        <f t="shared" si="58"/>
        <v/>
      </c>
      <c r="D834" s="12"/>
      <c r="E834" s="5" t="e">
        <f t="shared" si="55"/>
        <v>#VALUE!</v>
      </c>
    </row>
    <row r="835" spans="1:5" x14ac:dyDescent="0.25">
      <c r="A835" t="str">
        <f t="shared" si="56"/>
        <v/>
      </c>
      <c r="B835" s="36" t="str">
        <f t="shared" si="57"/>
        <v/>
      </c>
      <c r="C835" t="str">
        <f t="shared" si="58"/>
        <v/>
      </c>
      <c r="D835" s="12"/>
      <c r="E835" s="5" t="e">
        <f t="shared" si="55"/>
        <v>#VALUE!</v>
      </c>
    </row>
    <row r="836" spans="1:5" x14ac:dyDescent="0.25">
      <c r="A836" t="str">
        <f t="shared" si="56"/>
        <v/>
      </c>
      <c r="B836" s="36" t="str">
        <f t="shared" si="57"/>
        <v/>
      </c>
      <c r="C836" t="str">
        <f t="shared" si="58"/>
        <v/>
      </c>
      <c r="D836" s="12"/>
      <c r="E836" s="5" t="e">
        <f t="shared" si="55"/>
        <v>#VALUE!</v>
      </c>
    </row>
    <row r="837" spans="1:5" x14ac:dyDescent="0.25">
      <c r="A837" t="str">
        <f t="shared" si="56"/>
        <v/>
      </c>
      <c r="B837" s="36" t="str">
        <f t="shared" si="57"/>
        <v/>
      </c>
      <c r="C837" t="str">
        <f t="shared" si="58"/>
        <v/>
      </c>
      <c r="D837" s="12"/>
      <c r="E837" s="5" t="e">
        <f t="shared" si="55"/>
        <v>#VALUE!</v>
      </c>
    </row>
    <row r="838" spans="1:5" x14ac:dyDescent="0.25">
      <c r="A838" t="str">
        <f t="shared" si="56"/>
        <v/>
      </c>
      <c r="B838" s="36" t="str">
        <f t="shared" si="57"/>
        <v/>
      </c>
      <c r="C838" t="str">
        <f t="shared" si="58"/>
        <v/>
      </c>
      <c r="D838" s="12"/>
      <c r="E838" s="5" t="e">
        <f t="shared" si="55"/>
        <v>#VALUE!</v>
      </c>
    </row>
    <row r="839" spans="1:5" x14ac:dyDescent="0.25">
      <c r="A839" t="str">
        <f t="shared" si="56"/>
        <v/>
      </c>
      <c r="B839" s="36" t="str">
        <f t="shared" si="57"/>
        <v/>
      </c>
      <c r="C839" t="str">
        <f t="shared" si="58"/>
        <v/>
      </c>
      <c r="D839" s="12"/>
      <c r="E839" s="5" t="e">
        <f t="shared" si="55"/>
        <v>#VALUE!</v>
      </c>
    </row>
    <row r="840" spans="1:5" x14ac:dyDescent="0.25">
      <c r="A840" t="str">
        <f t="shared" si="56"/>
        <v/>
      </c>
      <c r="B840" s="36" t="str">
        <f t="shared" si="57"/>
        <v/>
      </c>
      <c r="C840" t="str">
        <f t="shared" si="58"/>
        <v/>
      </c>
      <c r="D840" s="12"/>
      <c r="E840" s="5" t="e">
        <f t="shared" si="55"/>
        <v>#VALUE!</v>
      </c>
    </row>
    <row r="841" spans="1:5" x14ac:dyDescent="0.25">
      <c r="A841" t="str">
        <f t="shared" si="56"/>
        <v/>
      </c>
      <c r="B841" s="36" t="str">
        <f t="shared" si="57"/>
        <v/>
      </c>
      <c r="C841" t="str">
        <f t="shared" si="58"/>
        <v/>
      </c>
      <c r="D841" s="12"/>
      <c r="E841" s="5" t="e">
        <f t="shared" si="55"/>
        <v>#VALUE!</v>
      </c>
    </row>
    <row r="842" spans="1:5" x14ac:dyDescent="0.25">
      <c r="A842" t="str">
        <f t="shared" si="56"/>
        <v/>
      </c>
      <c r="B842" s="36" t="str">
        <f t="shared" si="57"/>
        <v/>
      </c>
      <c r="C842" t="str">
        <f t="shared" si="58"/>
        <v/>
      </c>
      <c r="D842" s="12"/>
      <c r="E842" s="5" t="e">
        <f t="shared" si="55"/>
        <v>#VALUE!</v>
      </c>
    </row>
    <row r="843" spans="1:5" x14ac:dyDescent="0.25">
      <c r="A843" t="str">
        <f t="shared" si="56"/>
        <v/>
      </c>
      <c r="B843" s="36" t="str">
        <f t="shared" si="57"/>
        <v/>
      </c>
      <c r="C843" t="str">
        <f t="shared" si="58"/>
        <v/>
      </c>
      <c r="D843" s="12"/>
      <c r="E843" s="5" t="e">
        <f t="shared" si="55"/>
        <v>#VALUE!</v>
      </c>
    </row>
    <row r="844" spans="1:5" x14ac:dyDescent="0.25">
      <c r="A844" t="str">
        <f t="shared" si="56"/>
        <v/>
      </c>
      <c r="B844" s="36" t="str">
        <f t="shared" si="57"/>
        <v/>
      </c>
      <c r="C844" t="str">
        <f t="shared" si="58"/>
        <v/>
      </c>
      <c r="D844" s="12"/>
      <c r="E844" s="5" t="e">
        <f t="shared" si="55"/>
        <v>#VALUE!</v>
      </c>
    </row>
    <row r="845" spans="1:5" x14ac:dyDescent="0.25">
      <c r="A845" t="str">
        <f t="shared" si="56"/>
        <v/>
      </c>
      <c r="B845" s="36" t="str">
        <f t="shared" si="57"/>
        <v/>
      </c>
      <c r="C845" t="str">
        <f t="shared" si="58"/>
        <v/>
      </c>
      <c r="D845" s="12"/>
      <c r="E845" s="5" t="e">
        <f t="shared" si="55"/>
        <v>#VALUE!</v>
      </c>
    </row>
    <row r="846" spans="1:5" x14ac:dyDescent="0.25">
      <c r="A846" t="str">
        <f t="shared" si="56"/>
        <v/>
      </c>
      <c r="B846" s="36" t="str">
        <f t="shared" si="57"/>
        <v/>
      </c>
      <c r="C846" t="str">
        <f t="shared" si="58"/>
        <v/>
      </c>
      <c r="D846" s="12"/>
      <c r="E846" s="5" t="e">
        <f t="shared" si="55"/>
        <v>#VALUE!</v>
      </c>
    </row>
    <row r="847" spans="1:5" x14ac:dyDescent="0.25">
      <c r="A847" t="str">
        <f t="shared" si="56"/>
        <v/>
      </c>
      <c r="B847" s="36" t="str">
        <f t="shared" si="57"/>
        <v/>
      </c>
      <c r="C847" t="str">
        <f t="shared" si="58"/>
        <v/>
      </c>
      <c r="D847" s="12"/>
      <c r="E847" s="5" t="e">
        <f t="shared" si="55"/>
        <v>#VALUE!</v>
      </c>
    </row>
    <row r="848" spans="1:5" x14ac:dyDescent="0.25">
      <c r="A848" t="str">
        <f t="shared" si="56"/>
        <v/>
      </c>
      <c r="B848" s="36" t="str">
        <f t="shared" si="57"/>
        <v/>
      </c>
      <c r="C848" t="str">
        <f t="shared" si="58"/>
        <v/>
      </c>
      <c r="D848" s="12"/>
      <c r="E848" s="5" t="e">
        <f t="shared" si="55"/>
        <v>#VALUE!</v>
      </c>
    </row>
    <row r="849" spans="1:5" x14ac:dyDescent="0.25">
      <c r="A849" t="str">
        <f t="shared" si="56"/>
        <v/>
      </c>
      <c r="B849" s="36" t="str">
        <f t="shared" si="57"/>
        <v/>
      </c>
      <c r="C849" t="str">
        <f t="shared" si="58"/>
        <v/>
      </c>
      <c r="D849" s="14"/>
      <c r="E849" s="5" t="e">
        <f t="shared" si="55"/>
        <v>#VALUE!</v>
      </c>
    </row>
    <row r="850" spans="1:5" x14ac:dyDescent="0.25">
      <c r="A850" t="str">
        <f t="shared" si="56"/>
        <v/>
      </c>
      <c r="B850" s="36" t="str">
        <f t="shared" si="57"/>
        <v/>
      </c>
      <c r="C850" t="str">
        <f t="shared" si="58"/>
        <v/>
      </c>
      <c r="D850" s="12"/>
      <c r="E850" s="5" t="e">
        <f t="shared" si="55"/>
        <v>#VALUE!</v>
      </c>
    </row>
    <row r="851" spans="1:5" x14ac:dyDescent="0.25">
      <c r="A851" t="str">
        <f t="shared" si="56"/>
        <v/>
      </c>
      <c r="B851" s="36" t="str">
        <f t="shared" si="57"/>
        <v/>
      </c>
      <c r="C851" t="str">
        <f t="shared" si="58"/>
        <v/>
      </c>
      <c r="D851" s="12"/>
      <c r="E851" s="5" t="e">
        <f t="shared" si="55"/>
        <v>#VALUE!</v>
      </c>
    </row>
    <row r="852" spans="1:5" x14ac:dyDescent="0.25">
      <c r="A852" t="str">
        <f t="shared" si="56"/>
        <v/>
      </c>
      <c r="B852" s="36" t="str">
        <f t="shared" si="57"/>
        <v/>
      </c>
      <c r="C852" t="str">
        <f t="shared" si="58"/>
        <v/>
      </c>
      <c r="D852" s="12"/>
      <c r="E852" s="5" t="e">
        <f t="shared" si="55"/>
        <v>#VALUE!</v>
      </c>
    </row>
    <row r="853" spans="1:5" x14ac:dyDescent="0.25">
      <c r="A853" t="str">
        <f t="shared" si="56"/>
        <v/>
      </c>
      <c r="B853" s="36" t="str">
        <f t="shared" si="57"/>
        <v/>
      </c>
      <c r="C853" t="str">
        <f t="shared" si="58"/>
        <v/>
      </c>
      <c r="D853" s="12"/>
      <c r="E853" s="5" t="e">
        <f t="shared" si="55"/>
        <v>#VALUE!</v>
      </c>
    </row>
    <row r="854" spans="1:5" x14ac:dyDescent="0.25">
      <c r="A854" t="str">
        <f t="shared" si="56"/>
        <v/>
      </c>
      <c r="B854" s="36" t="str">
        <f t="shared" si="57"/>
        <v/>
      </c>
      <c r="C854" t="str">
        <f t="shared" si="58"/>
        <v/>
      </c>
      <c r="D854" s="12"/>
      <c r="E854" s="5" t="e">
        <f t="shared" si="55"/>
        <v>#VALUE!</v>
      </c>
    </row>
    <row r="855" spans="1:5" x14ac:dyDescent="0.25">
      <c r="A855" t="str">
        <f t="shared" si="56"/>
        <v/>
      </c>
      <c r="B855" s="36" t="str">
        <f t="shared" si="57"/>
        <v/>
      </c>
      <c r="C855" t="str">
        <f t="shared" si="58"/>
        <v/>
      </c>
      <c r="D855" s="12"/>
      <c r="E855" s="5" t="e">
        <f t="shared" si="55"/>
        <v>#VALUE!</v>
      </c>
    </row>
    <row r="856" spans="1:5" x14ac:dyDescent="0.25">
      <c r="A856" t="str">
        <f t="shared" si="56"/>
        <v/>
      </c>
      <c r="B856" s="36" t="str">
        <f t="shared" si="57"/>
        <v/>
      </c>
      <c r="C856" t="str">
        <f t="shared" si="58"/>
        <v/>
      </c>
      <c r="D856" s="12"/>
      <c r="E856" s="5" t="e">
        <f t="shared" si="55"/>
        <v>#VALUE!</v>
      </c>
    </row>
    <row r="857" spans="1:5" x14ac:dyDescent="0.25">
      <c r="A857" t="str">
        <f t="shared" si="56"/>
        <v/>
      </c>
      <c r="B857" s="36" t="str">
        <f t="shared" si="57"/>
        <v/>
      </c>
      <c r="C857" t="str">
        <f t="shared" si="58"/>
        <v/>
      </c>
      <c r="D857" s="12"/>
      <c r="E857" s="5" t="e">
        <f t="shared" si="55"/>
        <v>#VALUE!</v>
      </c>
    </row>
    <row r="858" spans="1:5" x14ac:dyDescent="0.25">
      <c r="A858" t="str">
        <f t="shared" si="56"/>
        <v/>
      </c>
      <c r="B858" s="36" t="str">
        <f t="shared" si="57"/>
        <v/>
      </c>
      <c r="C858" t="str">
        <f t="shared" si="58"/>
        <v/>
      </c>
      <c r="D858" s="12"/>
      <c r="E858" s="5" t="e">
        <f t="shared" si="55"/>
        <v>#VALUE!</v>
      </c>
    </row>
    <row r="859" spans="1:5" x14ac:dyDescent="0.25">
      <c r="A859" t="str">
        <f t="shared" si="56"/>
        <v/>
      </c>
      <c r="B859" s="36" t="str">
        <f t="shared" si="57"/>
        <v/>
      </c>
      <c r="C859" t="str">
        <f t="shared" si="58"/>
        <v/>
      </c>
      <c r="D859" s="12"/>
      <c r="E859" s="5" t="e">
        <f t="shared" si="55"/>
        <v>#VALUE!</v>
      </c>
    </row>
    <row r="860" spans="1:5" x14ac:dyDescent="0.25">
      <c r="A860" t="str">
        <f t="shared" si="56"/>
        <v/>
      </c>
      <c r="B860" s="36" t="str">
        <f t="shared" si="57"/>
        <v/>
      </c>
      <c r="C860" t="str">
        <f t="shared" si="58"/>
        <v/>
      </c>
      <c r="D860" s="12"/>
      <c r="E860" s="5" t="e">
        <f t="shared" si="55"/>
        <v>#VALUE!</v>
      </c>
    </row>
    <row r="861" spans="1:5" x14ac:dyDescent="0.25">
      <c r="A861" t="str">
        <f t="shared" si="56"/>
        <v/>
      </c>
      <c r="B861" s="36" t="str">
        <f t="shared" si="57"/>
        <v/>
      </c>
      <c r="C861" t="str">
        <f t="shared" si="58"/>
        <v/>
      </c>
      <c r="D861" s="12"/>
      <c r="E861" s="5" t="e">
        <f t="shared" si="55"/>
        <v>#VALUE!</v>
      </c>
    </row>
    <row r="862" spans="1:5" x14ac:dyDescent="0.25">
      <c r="A862" t="str">
        <f t="shared" si="56"/>
        <v/>
      </c>
      <c r="B862" s="36" t="str">
        <f t="shared" si="57"/>
        <v/>
      </c>
      <c r="C862" t="str">
        <f t="shared" si="58"/>
        <v/>
      </c>
      <c r="D862" s="12"/>
      <c r="E862" s="5" t="e">
        <f t="shared" si="55"/>
        <v>#VALUE!</v>
      </c>
    </row>
    <row r="863" spans="1:5" x14ac:dyDescent="0.25">
      <c r="A863" t="str">
        <f t="shared" si="56"/>
        <v/>
      </c>
      <c r="B863" s="36" t="str">
        <f t="shared" si="57"/>
        <v/>
      </c>
      <c r="C863" t="str">
        <f t="shared" si="58"/>
        <v/>
      </c>
      <c r="D863" s="12"/>
      <c r="E863" s="5" t="e">
        <f t="shared" si="55"/>
        <v>#VALUE!</v>
      </c>
    </row>
    <row r="864" spans="1:5" x14ac:dyDescent="0.25">
      <c r="A864" t="str">
        <f t="shared" si="56"/>
        <v/>
      </c>
      <c r="B864" s="36" t="str">
        <f t="shared" si="57"/>
        <v/>
      </c>
      <c r="C864" t="str">
        <f t="shared" si="58"/>
        <v/>
      </c>
      <c r="D864" s="12"/>
      <c r="E864" s="5" t="e">
        <f t="shared" si="55"/>
        <v>#VALUE!</v>
      </c>
    </row>
    <row r="865" spans="1:5" x14ac:dyDescent="0.25">
      <c r="A865" t="str">
        <f t="shared" si="56"/>
        <v/>
      </c>
      <c r="B865" s="36" t="str">
        <f t="shared" si="57"/>
        <v/>
      </c>
      <c r="C865" t="str">
        <f t="shared" si="58"/>
        <v/>
      </c>
      <c r="D865" s="12"/>
      <c r="E865" s="5" t="e">
        <f t="shared" si="55"/>
        <v>#VALUE!</v>
      </c>
    </row>
    <row r="866" spans="1:5" x14ac:dyDescent="0.25">
      <c r="A866" t="str">
        <f t="shared" si="56"/>
        <v/>
      </c>
      <c r="B866" s="36" t="str">
        <f t="shared" si="57"/>
        <v/>
      </c>
      <c r="C866" t="str">
        <f t="shared" si="58"/>
        <v/>
      </c>
      <c r="D866" s="12"/>
      <c r="E866" s="5" t="e">
        <f t="shared" si="55"/>
        <v>#VALUE!</v>
      </c>
    </row>
    <row r="867" spans="1:5" x14ac:dyDescent="0.25">
      <c r="A867" t="str">
        <f t="shared" si="56"/>
        <v/>
      </c>
      <c r="B867" s="36" t="str">
        <f t="shared" si="57"/>
        <v/>
      </c>
      <c r="C867" t="str">
        <f t="shared" si="58"/>
        <v/>
      </c>
      <c r="D867" s="12"/>
      <c r="E867" s="5" t="e">
        <f t="shared" si="55"/>
        <v>#VALUE!</v>
      </c>
    </row>
    <row r="868" spans="1:5" x14ac:dyDescent="0.25">
      <c r="A868" t="str">
        <f t="shared" si="56"/>
        <v/>
      </c>
      <c r="B868" s="36" t="str">
        <f t="shared" si="57"/>
        <v/>
      </c>
      <c r="C868" t="str">
        <f t="shared" si="58"/>
        <v/>
      </c>
      <c r="D868" s="12"/>
      <c r="E868" s="5" t="e">
        <f t="shared" si="55"/>
        <v>#VALUE!</v>
      </c>
    </row>
    <row r="869" spans="1:5" x14ac:dyDescent="0.25">
      <c r="A869" t="str">
        <f t="shared" si="56"/>
        <v/>
      </c>
      <c r="B869" s="36" t="str">
        <f t="shared" si="57"/>
        <v/>
      </c>
      <c r="C869" t="str">
        <f t="shared" si="58"/>
        <v/>
      </c>
      <c r="D869" s="12"/>
      <c r="E869" s="5" t="e">
        <f t="shared" si="55"/>
        <v>#VALUE!</v>
      </c>
    </row>
    <row r="870" spans="1:5" x14ac:dyDescent="0.25">
      <c r="A870" t="str">
        <f t="shared" si="56"/>
        <v/>
      </c>
      <c r="B870" s="36" t="str">
        <f t="shared" si="57"/>
        <v/>
      </c>
      <c r="C870" t="str">
        <f t="shared" si="58"/>
        <v/>
      </c>
      <c r="D870" s="12"/>
      <c r="E870" s="5" t="e">
        <f t="shared" si="55"/>
        <v>#VALUE!</v>
      </c>
    </row>
    <row r="871" spans="1:5" x14ac:dyDescent="0.25">
      <c r="A871" t="str">
        <f t="shared" si="56"/>
        <v/>
      </c>
      <c r="B871" s="36" t="str">
        <f t="shared" si="57"/>
        <v/>
      </c>
      <c r="C871" t="str">
        <f t="shared" si="58"/>
        <v/>
      </c>
      <c r="D871" s="12"/>
      <c r="E871" s="5" t="e">
        <f t="shared" si="55"/>
        <v>#VALUE!</v>
      </c>
    </row>
    <row r="872" spans="1:5" x14ac:dyDescent="0.25">
      <c r="A872" t="str">
        <f t="shared" si="56"/>
        <v/>
      </c>
      <c r="B872" s="36" t="str">
        <f t="shared" si="57"/>
        <v/>
      </c>
      <c r="C872" t="str">
        <f t="shared" si="58"/>
        <v/>
      </c>
      <c r="D872" s="14"/>
      <c r="E872" s="5" t="e">
        <f t="shared" si="55"/>
        <v>#VALUE!</v>
      </c>
    </row>
    <row r="873" spans="1:5" x14ac:dyDescent="0.25">
      <c r="A873" t="str">
        <f t="shared" si="56"/>
        <v/>
      </c>
      <c r="B873" s="36" t="str">
        <f t="shared" si="57"/>
        <v/>
      </c>
      <c r="C873" t="str">
        <f t="shared" si="58"/>
        <v/>
      </c>
      <c r="D873" s="12"/>
      <c r="E873" s="5" t="e">
        <f t="shared" si="55"/>
        <v>#VALUE!</v>
      </c>
    </row>
    <row r="874" spans="1:5" x14ac:dyDescent="0.25">
      <c r="A874" t="str">
        <f t="shared" si="56"/>
        <v/>
      </c>
      <c r="B874" s="36" t="str">
        <f t="shared" si="57"/>
        <v/>
      </c>
      <c r="C874" t="str">
        <f t="shared" si="58"/>
        <v/>
      </c>
      <c r="D874" s="12"/>
      <c r="E874" s="5" t="e">
        <f t="shared" si="55"/>
        <v>#VALUE!</v>
      </c>
    </row>
    <row r="875" spans="1:5" x14ac:dyDescent="0.25">
      <c r="A875" t="str">
        <f t="shared" si="56"/>
        <v/>
      </c>
      <c r="B875" s="36" t="str">
        <f t="shared" si="57"/>
        <v/>
      </c>
      <c r="C875" t="str">
        <f t="shared" si="58"/>
        <v/>
      </c>
      <c r="D875" s="12"/>
      <c r="E875" s="5" t="e">
        <f t="shared" si="55"/>
        <v>#VALUE!</v>
      </c>
    </row>
    <row r="876" spans="1:5" x14ac:dyDescent="0.25">
      <c r="A876" t="str">
        <f t="shared" si="56"/>
        <v/>
      </c>
      <c r="B876" s="36" t="str">
        <f t="shared" si="57"/>
        <v/>
      </c>
      <c r="C876" t="str">
        <f t="shared" si="58"/>
        <v/>
      </c>
      <c r="D876" s="12"/>
      <c r="E876" s="5" t="e">
        <f t="shared" si="55"/>
        <v>#VALUE!</v>
      </c>
    </row>
    <row r="877" spans="1:5" x14ac:dyDescent="0.25">
      <c r="A877" t="str">
        <f t="shared" si="56"/>
        <v/>
      </c>
      <c r="B877" s="36" t="str">
        <f t="shared" si="57"/>
        <v/>
      </c>
      <c r="C877" t="str">
        <f t="shared" si="58"/>
        <v/>
      </c>
      <c r="D877" s="12"/>
      <c r="E877" s="5" t="e">
        <f t="shared" si="55"/>
        <v>#VALUE!</v>
      </c>
    </row>
    <row r="878" spans="1:5" x14ac:dyDescent="0.25">
      <c r="A878" t="str">
        <f t="shared" si="56"/>
        <v/>
      </c>
      <c r="B878" s="36" t="str">
        <f t="shared" si="57"/>
        <v/>
      </c>
      <c r="C878" t="str">
        <f t="shared" si="58"/>
        <v/>
      </c>
      <c r="D878" s="12"/>
      <c r="E878" s="5" t="e">
        <f t="shared" si="55"/>
        <v>#VALUE!</v>
      </c>
    </row>
    <row r="879" spans="1:5" x14ac:dyDescent="0.25">
      <c r="A879" t="str">
        <f t="shared" si="56"/>
        <v/>
      </c>
      <c r="B879" s="36" t="str">
        <f t="shared" si="57"/>
        <v/>
      </c>
      <c r="C879" t="str">
        <f t="shared" si="58"/>
        <v/>
      </c>
      <c r="D879" s="12"/>
      <c r="E879" s="5" t="e">
        <f t="shared" si="55"/>
        <v>#VALUE!</v>
      </c>
    </row>
    <row r="880" spans="1:5" x14ac:dyDescent="0.25">
      <c r="A880" t="str">
        <f t="shared" si="56"/>
        <v/>
      </c>
      <c r="B880" s="36" t="str">
        <f t="shared" si="57"/>
        <v/>
      </c>
      <c r="C880" t="str">
        <f t="shared" si="58"/>
        <v/>
      </c>
      <c r="D880" s="12"/>
      <c r="E880" s="5" t="e">
        <f t="shared" si="55"/>
        <v>#VALUE!</v>
      </c>
    </row>
    <row r="881" spans="1:5" x14ac:dyDescent="0.25">
      <c r="A881" t="str">
        <f t="shared" si="56"/>
        <v/>
      </c>
      <c r="B881" s="36" t="str">
        <f t="shared" si="57"/>
        <v/>
      </c>
      <c r="C881" t="str">
        <f t="shared" si="58"/>
        <v/>
      </c>
      <c r="D881" s="12"/>
      <c r="E881" s="5" t="e">
        <f t="shared" si="55"/>
        <v>#VALUE!</v>
      </c>
    </row>
    <row r="882" spans="1:5" x14ac:dyDescent="0.25">
      <c r="A882" t="str">
        <f t="shared" si="56"/>
        <v/>
      </c>
      <c r="B882" s="36" t="str">
        <f t="shared" si="57"/>
        <v/>
      </c>
      <c r="C882" t="str">
        <f t="shared" si="58"/>
        <v/>
      </c>
      <c r="D882" s="12"/>
      <c r="E882" s="5" t="e">
        <f t="shared" si="55"/>
        <v>#VALUE!</v>
      </c>
    </row>
    <row r="883" spans="1:5" x14ac:dyDescent="0.25">
      <c r="A883" t="str">
        <f t="shared" si="56"/>
        <v/>
      </c>
      <c r="B883" s="36" t="str">
        <f t="shared" si="57"/>
        <v/>
      </c>
      <c r="C883" t="str">
        <f t="shared" si="58"/>
        <v/>
      </c>
      <c r="D883" s="12"/>
      <c r="E883" s="5" t="e">
        <f t="shared" si="55"/>
        <v>#VALUE!</v>
      </c>
    </row>
    <row r="884" spans="1:5" x14ac:dyDescent="0.25">
      <c r="A884" t="str">
        <f t="shared" si="56"/>
        <v/>
      </c>
      <c r="B884" s="36" t="str">
        <f t="shared" si="57"/>
        <v/>
      </c>
      <c r="C884" t="str">
        <f t="shared" si="58"/>
        <v/>
      </c>
      <c r="D884" s="12"/>
      <c r="E884" s="5" t="e">
        <f t="shared" ref="E884:E947" si="59">VALUE(B884)</f>
        <v>#VALUE!</v>
      </c>
    </row>
    <row r="885" spans="1:5" x14ac:dyDescent="0.25">
      <c r="A885" t="str">
        <f t="shared" si="56"/>
        <v/>
      </c>
      <c r="B885" s="36" t="str">
        <f t="shared" si="57"/>
        <v/>
      </c>
      <c r="C885" t="str">
        <f t="shared" si="58"/>
        <v/>
      </c>
      <c r="D885" s="12"/>
      <c r="E885" s="5" t="e">
        <f t="shared" si="59"/>
        <v>#VALUE!</v>
      </c>
    </row>
    <row r="886" spans="1:5" x14ac:dyDescent="0.25">
      <c r="A886" t="str">
        <f t="shared" si="56"/>
        <v/>
      </c>
      <c r="B886" s="36" t="str">
        <f t="shared" si="57"/>
        <v/>
      </c>
      <c r="C886" t="str">
        <f t="shared" si="58"/>
        <v/>
      </c>
      <c r="D886" s="12"/>
      <c r="E886" s="5" t="e">
        <f t="shared" si="59"/>
        <v>#VALUE!</v>
      </c>
    </row>
    <row r="887" spans="1:5" x14ac:dyDescent="0.25">
      <c r="A887" t="str">
        <f t="shared" si="56"/>
        <v/>
      </c>
      <c r="B887" s="36" t="str">
        <f t="shared" si="57"/>
        <v/>
      </c>
      <c r="C887" t="str">
        <f t="shared" si="58"/>
        <v/>
      </c>
      <c r="D887" s="12"/>
      <c r="E887" s="5" t="e">
        <f t="shared" si="59"/>
        <v>#VALUE!</v>
      </c>
    </row>
    <row r="888" spans="1:5" x14ac:dyDescent="0.25">
      <c r="A888" t="str">
        <f t="shared" si="56"/>
        <v/>
      </c>
      <c r="B888" s="36" t="str">
        <f t="shared" si="57"/>
        <v/>
      </c>
      <c r="C888" t="str">
        <f t="shared" si="58"/>
        <v/>
      </c>
      <c r="D888" s="12"/>
      <c r="E888" s="5" t="e">
        <f t="shared" si="59"/>
        <v>#VALUE!</v>
      </c>
    </row>
    <row r="889" spans="1:5" x14ac:dyDescent="0.25">
      <c r="A889" t="str">
        <f t="shared" si="56"/>
        <v/>
      </c>
      <c r="B889" s="36" t="str">
        <f t="shared" si="57"/>
        <v/>
      </c>
      <c r="C889" t="str">
        <f t="shared" si="58"/>
        <v/>
      </c>
      <c r="D889" s="12"/>
      <c r="E889" s="5" t="e">
        <f t="shared" si="59"/>
        <v>#VALUE!</v>
      </c>
    </row>
    <row r="890" spans="1:5" x14ac:dyDescent="0.25">
      <c r="A890" t="str">
        <f t="shared" si="56"/>
        <v/>
      </c>
      <c r="B890" s="36" t="str">
        <f t="shared" si="57"/>
        <v/>
      </c>
      <c r="C890" t="str">
        <f t="shared" si="58"/>
        <v/>
      </c>
      <c r="D890" s="12"/>
      <c r="E890" s="5" t="e">
        <f t="shared" si="59"/>
        <v>#VALUE!</v>
      </c>
    </row>
    <row r="891" spans="1:5" x14ac:dyDescent="0.25">
      <c r="A891" t="str">
        <f t="shared" si="56"/>
        <v/>
      </c>
      <c r="B891" s="36" t="str">
        <f t="shared" si="57"/>
        <v/>
      </c>
      <c r="C891" t="str">
        <f t="shared" si="58"/>
        <v/>
      </c>
      <c r="D891" s="12"/>
      <c r="E891" s="5" t="e">
        <f t="shared" si="59"/>
        <v>#VALUE!</v>
      </c>
    </row>
    <row r="892" spans="1:5" x14ac:dyDescent="0.25">
      <c r="A892" t="str">
        <f t="shared" si="56"/>
        <v/>
      </c>
      <c r="B892" s="36" t="str">
        <f t="shared" si="57"/>
        <v/>
      </c>
      <c r="C892" t="str">
        <f t="shared" si="58"/>
        <v/>
      </c>
      <c r="D892" s="12"/>
      <c r="E892" s="5" t="e">
        <f t="shared" si="59"/>
        <v>#VALUE!</v>
      </c>
    </row>
    <row r="893" spans="1:5" x14ac:dyDescent="0.25">
      <c r="A893" t="str">
        <f t="shared" si="56"/>
        <v/>
      </c>
      <c r="B893" s="36" t="str">
        <f t="shared" si="57"/>
        <v/>
      </c>
      <c r="C893" t="str">
        <f t="shared" si="58"/>
        <v/>
      </c>
      <c r="D893" s="12"/>
      <c r="E893" s="5" t="e">
        <f t="shared" si="59"/>
        <v>#VALUE!</v>
      </c>
    </row>
    <row r="894" spans="1:5" x14ac:dyDescent="0.25">
      <c r="A894" t="str">
        <f t="shared" si="56"/>
        <v/>
      </c>
      <c r="B894" s="36" t="str">
        <f t="shared" si="57"/>
        <v/>
      </c>
      <c r="C894" t="str">
        <f t="shared" si="58"/>
        <v/>
      </c>
      <c r="D894" s="12"/>
      <c r="E894" s="5" t="e">
        <f t="shared" si="59"/>
        <v>#VALUE!</v>
      </c>
    </row>
    <row r="895" spans="1:5" x14ac:dyDescent="0.25">
      <c r="A895" t="str">
        <f t="shared" si="56"/>
        <v/>
      </c>
      <c r="B895" s="36" t="str">
        <f t="shared" si="57"/>
        <v/>
      </c>
      <c r="C895" t="str">
        <f t="shared" si="58"/>
        <v/>
      </c>
      <c r="D895" s="12"/>
      <c r="E895" s="5" t="e">
        <f t="shared" si="59"/>
        <v>#VALUE!</v>
      </c>
    </row>
    <row r="896" spans="1:5" x14ac:dyDescent="0.25">
      <c r="A896" t="str">
        <f t="shared" ref="A896:A959" si="60">MID(D896,18,16)</f>
        <v/>
      </c>
      <c r="B896" s="36" t="str">
        <f t="shared" ref="B896:B959" si="61">IF(MID(D896,41,1)="/",MID(D896,39,8),MID(D896,41,1))</f>
        <v/>
      </c>
      <c r="C896" t="str">
        <f t="shared" ref="C896:C959" si="62">IF(MID(D896,41,1)="/",MID(D896,48,8),MID(D896,41,1))</f>
        <v/>
      </c>
      <c r="D896" s="12"/>
      <c r="E896" s="5" t="e">
        <f t="shared" si="59"/>
        <v>#VALUE!</v>
      </c>
    </row>
    <row r="897" spans="1:5" x14ac:dyDescent="0.25">
      <c r="A897" t="str">
        <f t="shared" si="60"/>
        <v/>
      </c>
      <c r="B897" s="36" t="str">
        <f t="shared" si="61"/>
        <v/>
      </c>
      <c r="C897" t="str">
        <f t="shared" si="62"/>
        <v/>
      </c>
      <c r="D897" s="12"/>
      <c r="E897" s="5" t="e">
        <f t="shared" si="59"/>
        <v>#VALUE!</v>
      </c>
    </row>
    <row r="898" spans="1:5" x14ac:dyDescent="0.25">
      <c r="A898" t="str">
        <f t="shared" si="60"/>
        <v/>
      </c>
      <c r="B898" s="36" t="str">
        <f t="shared" si="61"/>
        <v/>
      </c>
      <c r="C898" t="str">
        <f t="shared" si="62"/>
        <v/>
      </c>
      <c r="D898" s="12"/>
      <c r="E898" s="5" t="e">
        <f t="shared" si="59"/>
        <v>#VALUE!</v>
      </c>
    </row>
    <row r="899" spans="1:5" x14ac:dyDescent="0.25">
      <c r="A899" t="str">
        <f t="shared" si="60"/>
        <v/>
      </c>
      <c r="B899" s="36" t="str">
        <f t="shared" si="61"/>
        <v/>
      </c>
      <c r="C899" t="str">
        <f t="shared" si="62"/>
        <v/>
      </c>
      <c r="D899" s="12"/>
      <c r="E899" s="5" t="e">
        <f t="shared" si="59"/>
        <v>#VALUE!</v>
      </c>
    </row>
    <row r="900" spans="1:5" x14ac:dyDescent="0.25">
      <c r="A900" t="str">
        <f t="shared" si="60"/>
        <v/>
      </c>
      <c r="B900" s="36" t="str">
        <f t="shared" si="61"/>
        <v/>
      </c>
      <c r="C900" t="str">
        <f t="shared" si="62"/>
        <v/>
      </c>
      <c r="D900" s="12"/>
      <c r="E900" s="5" t="e">
        <f t="shared" si="59"/>
        <v>#VALUE!</v>
      </c>
    </row>
    <row r="901" spans="1:5" x14ac:dyDescent="0.25">
      <c r="A901" t="str">
        <f t="shared" si="60"/>
        <v/>
      </c>
      <c r="B901" s="36" t="str">
        <f t="shared" si="61"/>
        <v/>
      </c>
      <c r="C901" t="str">
        <f t="shared" si="62"/>
        <v/>
      </c>
      <c r="D901" s="14"/>
      <c r="E901" s="5" t="e">
        <f t="shared" si="59"/>
        <v>#VALUE!</v>
      </c>
    </row>
    <row r="902" spans="1:5" x14ac:dyDescent="0.25">
      <c r="A902" t="str">
        <f t="shared" si="60"/>
        <v/>
      </c>
      <c r="B902" s="36" t="str">
        <f t="shared" si="61"/>
        <v/>
      </c>
      <c r="C902" t="str">
        <f t="shared" si="62"/>
        <v/>
      </c>
      <c r="D902" s="12"/>
      <c r="E902" s="5" t="e">
        <f t="shared" si="59"/>
        <v>#VALUE!</v>
      </c>
    </row>
    <row r="903" spans="1:5" x14ac:dyDescent="0.25">
      <c r="A903" t="str">
        <f t="shared" si="60"/>
        <v/>
      </c>
      <c r="B903" s="36" t="str">
        <f t="shared" si="61"/>
        <v/>
      </c>
      <c r="C903" t="str">
        <f t="shared" si="62"/>
        <v/>
      </c>
      <c r="D903" s="12"/>
      <c r="E903" s="5" t="e">
        <f t="shared" si="59"/>
        <v>#VALUE!</v>
      </c>
    </row>
    <row r="904" spans="1:5" x14ac:dyDescent="0.25">
      <c r="A904" t="str">
        <f t="shared" si="60"/>
        <v/>
      </c>
      <c r="B904" s="36" t="str">
        <f t="shared" si="61"/>
        <v/>
      </c>
      <c r="C904" t="str">
        <f t="shared" si="62"/>
        <v/>
      </c>
      <c r="D904" s="12"/>
      <c r="E904" s="5" t="e">
        <f t="shared" si="59"/>
        <v>#VALUE!</v>
      </c>
    </row>
    <row r="905" spans="1:5" x14ac:dyDescent="0.25">
      <c r="A905" t="str">
        <f t="shared" si="60"/>
        <v/>
      </c>
      <c r="B905" s="36" t="str">
        <f t="shared" si="61"/>
        <v/>
      </c>
      <c r="C905" t="str">
        <f t="shared" si="62"/>
        <v/>
      </c>
      <c r="D905" s="12"/>
      <c r="E905" s="5" t="e">
        <f t="shared" si="59"/>
        <v>#VALUE!</v>
      </c>
    </row>
    <row r="906" spans="1:5" x14ac:dyDescent="0.25">
      <c r="A906" t="str">
        <f t="shared" si="60"/>
        <v/>
      </c>
      <c r="B906" s="36" t="str">
        <f t="shared" si="61"/>
        <v/>
      </c>
      <c r="C906" t="str">
        <f t="shared" si="62"/>
        <v/>
      </c>
      <c r="D906" s="12"/>
      <c r="E906" s="5" t="e">
        <f t="shared" si="59"/>
        <v>#VALUE!</v>
      </c>
    </row>
    <row r="907" spans="1:5" x14ac:dyDescent="0.25">
      <c r="A907" t="str">
        <f t="shared" si="60"/>
        <v/>
      </c>
      <c r="B907" s="36" t="str">
        <f t="shared" si="61"/>
        <v/>
      </c>
      <c r="C907" t="str">
        <f t="shared" si="62"/>
        <v/>
      </c>
      <c r="D907" s="12"/>
      <c r="E907" s="5" t="e">
        <f t="shared" si="59"/>
        <v>#VALUE!</v>
      </c>
    </row>
    <row r="908" spans="1:5" x14ac:dyDescent="0.25">
      <c r="A908" t="str">
        <f t="shared" si="60"/>
        <v/>
      </c>
      <c r="B908" s="36" t="str">
        <f t="shared" si="61"/>
        <v/>
      </c>
      <c r="C908" t="str">
        <f t="shared" si="62"/>
        <v/>
      </c>
      <c r="D908" s="12"/>
      <c r="E908" s="5" t="e">
        <f t="shared" si="59"/>
        <v>#VALUE!</v>
      </c>
    </row>
    <row r="909" spans="1:5" x14ac:dyDescent="0.25">
      <c r="A909" t="str">
        <f t="shared" si="60"/>
        <v/>
      </c>
      <c r="B909" s="36" t="str">
        <f t="shared" si="61"/>
        <v/>
      </c>
      <c r="C909" t="str">
        <f t="shared" si="62"/>
        <v/>
      </c>
      <c r="D909" s="12"/>
      <c r="E909" s="5" t="e">
        <f t="shared" si="59"/>
        <v>#VALUE!</v>
      </c>
    </row>
    <row r="910" spans="1:5" x14ac:dyDescent="0.25">
      <c r="A910" t="str">
        <f t="shared" si="60"/>
        <v/>
      </c>
      <c r="B910" s="36" t="str">
        <f t="shared" si="61"/>
        <v/>
      </c>
      <c r="C910" t="str">
        <f t="shared" si="62"/>
        <v/>
      </c>
      <c r="D910" s="12"/>
      <c r="E910" s="5" t="e">
        <f t="shared" si="59"/>
        <v>#VALUE!</v>
      </c>
    </row>
    <row r="911" spans="1:5" x14ac:dyDescent="0.25">
      <c r="A911" t="str">
        <f t="shared" si="60"/>
        <v/>
      </c>
      <c r="B911" s="36" t="str">
        <f t="shared" si="61"/>
        <v/>
      </c>
      <c r="C911" t="str">
        <f t="shared" si="62"/>
        <v/>
      </c>
      <c r="D911" s="12"/>
      <c r="E911" s="5" t="e">
        <f t="shared" si="59"/>
        <v>#VALUE!</v>
      </c>
    </row>
    <row r="912" spans="1:5" x14ac:dyDescent="0.25">
      <c r="A912" t="str">
        <f t="shared" si="60"/>
        <v/>
      </c>
      <c r="B912" s="36" t="str">
        <f t="shared" si="61"/>
        <v/>
      </c>
      <c r="C912" t="str">
        <f t="shared" si="62"/>
        <v/>
      </c>
      <c r="D912" s="12"/>
      <c r="E912" s="5" t="e">
        <f t="shared" si="59"/>
        <v>#VALUE!</v>
      </c>
    </row>
    <row r="913" spans="1:5" x14ac:dyDescent="0.25">
      <c r="A913" t="str">
        <f t="shared" si="60"/>
        <v/>
      </c>
      <c r="B913" s="36" t="str">
        <f t="shared" si="61"/>
        <v/>
      </c>
      <c r="C913" t="str">
        <f t="shared" si="62"/>
        <v/>
      </c>
      <c r="D913" s="12"/>
      <c r="E913" s="5" t="e">
        <f t="shared" si="59"/>
        <v>#VALUE!</v>
      </c>
    </row>
    <row r="914" spans="1:5" x14ac:dyDescent="0.25">
      <c r="A914" t="str">
        <f t="shared" si="60"/>
        <v/>
      </c>
      <c r="B914" s="36" t="str">
        <f t="shared" si="61"/>
        <v/>
      </c>
      <c r="C914" t="str">
        <f t="shared" si="62"/>
        <v/>
      </c>
      <c r="D914" s="12"/>
      <c r="E914" s="5" t="e">
        <f t="shared" si="59"/>
        <v>#VALUE!</v>
      </c>
    </row>
    <row r="915" spans="1:5" x14ac:dyDescent="0.25">
      <c r="A915" t="str">
        <f t="shared" si="60"/>
        <v/>
      </c>
      <c r="B915" s="36" t="str">
        <f t="shared" si="61"/>
        <v/>
      </c>
      <c r="C915" t="str">
        <f t="shared" si="62"/>
        <v/>
      </c>
      <c r="D915" s="12"/>
      <c r="E915" s="5" t="e">
        <f t="shared" si="59"/>
        <v>#VALUE!</v>
      </c>
    </row>
    <row r="916" spans="1:5" x14ac:dyDescent="0.25">
      <c r="A916" t="str">
        <f t="shared" si="60"/>
        <v/>
      </c>
      <c r="B916" s="36" t="str">
        <f t="shared" si="61"/>
        <v/>
      </c>
      <c r="C916" t="str">
        <f t="shared" si="62"/>
        <v/>
      </c>
      <c r="D916" s="12"/>
      <c r="E916" s="5" t="e">
        <f t="shared" si="59"/>
        <v>#VALUE!</v>
      </c>
    </row>
    <row r="917" spans="1:5" x14ac:dyDescent="0.25">
      <c r="A917" t="str">
        <f t="shared" si="60"/>
        <v/>
      </c>
      <c r="B917" s="36" t="str">
        <f t="shared" si="61"/>
        <v/>
      </c>
      <c r="C917" t="str">
        <f t="shared" si="62"/>
        <v/>
      </c>
      <c r="D917" s="12"/>
      <c r="E917" s="5" t="e">
        <f t="shared" si="59"/>
        <v>#VALUE!</v>
      </c>
    </row>
    <row r="918" spans="1:5" x14ac:dyDescent="0.25">
      <c r="A918" t="str">
        <f t="shared" si="60"/>
        <v/>
      </c>
      <c r="B918" s="36" t="str">
        <f t="shared" si="61"/>
        <v/>
      </c>
      <c r="C918" t="str">
        <f t="shared" si="62"/>
        <v/>
      </c>
      <c r="D918" s="12"/>
      <c r="E918" s="5" t="e">
        <f t="shared" si="59"/>
        <v>#VALUE!</v>
      </c>
    </row>
    <row r="919" spans="1:5" x14ac:dyDescent="0.25">
      <c r="A919" t="str">
        <f t="shared" si="60"/>
        <v/>
      </c>
      <c r="B919" s="36" t="str">
        <f t="shared" si="61"/>
        <v/>
      </c>
      <c r="C919" t="str">
        <f t="shared" si="62"/>
        <v/>
      </c>
      <c r="D919" s="12"/>
      <c r="E919" s="5" t="e">
        <f t="shared" si="59"/>
        <v>#VALUE!</v>
      </c>
    </row>
    <row r="920" spans="1:5" x14ac:dyDescent="0.25">
      <c r="A920" t="str">
        <f t="shared" si="60"/>
        <v/>
      </c>
      <c r="B920" s="36" t="str">
        <f t="shared" si="61"/>
        <v/>
      </c>
      <c r="C920" t="str">
        <f t="shared" si="62"/>
        <v/>
      </c>
      <c r="D920" s="12"/>
      <c r="E920" s="5" t="e">
        <f t="shared" si="59"/>
        <v>#VALUE!</v>
      </c>
    </row>
    <row r="921" spans="1:5" x14ac:dyDescent="0.25">
      <c r="A921" t="str">
        <f t="shared" si="60"/>
        <v/>
      </c>
      <c r="B921" s="36" t="str">
        <f t="shared" si="61"/>
        <v/>
      </c>
      <c r="C921" t="str">
        <f t="shared" si="62"/>
        <v/>
      </c>
      <c r="D921" s="12"/>
      <c r="E921" s="5" t="e">
        <f t="shared" si="59"/>
        <v>#VALUE!</v>
      </c>
    </row>
    <row r="922" spans="1:5" x14ac:dyDescent="0.25">
      <c r="A922" t="str">
        <f t="shared" si="60"/>
        <v/>
      </c>
      <c r="B922" s="36" t="str">
        <f t="shared" si="61"/>
        <v/>
      </c>
      <c r="C922" t="str">
        <f t="shared" si="62"/>
        <v/>
      </c>
      <c r="D922" s="12"/>
      <c r="E922" s="5" t="e">
        <f t="shared" si="59"/>
        <v>#VALUE!</v>
      </c>
    </row>
    <row r="923" spans="1:5" x14ac:dyDescent="0.25">
      <c r="A923" t="str">
        <f t="shared" si="60"/>
        <v/>
      </c>
      <c r="B923" s="36" t="str">
        <f t="shared" si="61"/>
        <v/>
      </c>
      <c r="C923" t="str">
        <f t="shared" si="62"/>
        <v/>
      </c>
      <c r="D923" s="12"/>
      <c r="E923" s="5" t="e">
        <f t="shared" si="59"/>
        <v>#VALUE!</v>
      </c>
    </row>
    <row r="924" spans="1:5" x14ac:dyDescent="0.25">
      <c r="A924" t="str">
        <f t="shared" si="60"/>
        <v/>
      </c>
      <c r="B924" s="36" t="str">
        <f t="shared" si="61"/>
        <v/>
      </c>
      <c r="C924" t="str">
        <f t="shared" si="62"/>
        <v/>
      </c>
      <c r="D924" s="12"/>
      <c r="E924" s="5" t="e">
        <f t="shared" si="59"/>
        <v>#VALUE!</v>
      </c>
    </row>
    <row r="925" spans="1:5" x14ac:dyDescent="0.25">
      <c r="A925" t="str">
        <f t="shared" si="60"/>
        <v/>
      </c>
      <c r="B925" s="36" t="str">
        <f t="shared" si="61"/>
        <v/>
      </c>
      <c r="C925" t="str">
        <f t="shared" si="62"/>
        <v/>
      </c>
      <c r="D925" s="12"/>
      <c r="E925" s="5" t="e">
        <f t="shared" si="59"/>
        <v>#VALUE!</v>
      </c>
    </row>
    <row r="926" spans="1:5" x14ac:dyDescent="0.25">
      <c r="A926" t="str">
        <f t="shared" si="60"/>
        <v/>
      </c>
      <c r="B926" s="36" t="str">
        <f t="shared" si="61"/>
        <v/>
      </c>
      <c r="C926" t="str">
        <f t="shared" si="62"/>
        <v/>
      </c>
      <c r="D926" s="12"/>
      <c r="E926" s="5" t="e">
        <f t="shared" si="59"/>
        <v>#VALUE!</v>
      </c>
    </row>
    <row r="927" spans="1:5" x14ac:dyDescent="0.25">
      <c r="A927" t="str">
        <f t="shared" si="60"/>
        <v/>
      </c>
      <c r="B927" s="36" t="str">
        <f t="shared" si="61"/>
        <v/>
      </c>
      <c r="C927" t="str">
        <f t="shared" si="62"/>
        <v/>
      </c>
      <c r="D927" s="12"/>
      <c r="E927" s="5" t="e">
        <f t="shared" si="59"/>
        <v>#VALUE!</v>
      </c>
    </row>
    <row r="928" spans="1:5" x14ac:dyDescent="0.25">
      <c r="A928" t="str">
        <f t="shared" si="60"/>
        <v/>
      </c>
      <c r="B928" s="36" t="str">
        <f t="shared" si="61"/>
        <v/>
      </c>
      <c r="C928" t="str">
        <f t="shared" si="62"/>
        <v/>
      </c>
      <c r="D928" s="12"/>
      <c r="E928" s="5" t="e">
        <f t="shared" si="59"/>
        <v>#VALUE!</v>
      </c>
    </row>
    <row r="929" spans="1:5" x14ac:dyDescent="0.25">
      <c r="A929" t="str">
        <f t="shared" si="60"/>
        <v/>
      </c>
      <c r="B929" s="36" t="str">
        <f t="shared" si="61"/>
        <v/>
      </c>
      <c r="C929" t="str">
        <f t="shared" si="62"/>
        <v/>
      </c>
      <c r="D929" s="12"/>
      <c r="E929" s="5" t="e">
        <f t="shared" si="59"/>
        <v>#VALUE!</v>
      </c>
    </row>
    <row r="930" spans="1:5" x14ac:dyDescent="0.25">
      <c r="A930" t="str">
        <f t="shared" si="60"/>
        <v/>
      </c>
      <c r="B930" s="36" t="str">
        <f t="shared" si="61"/>
        <v/>
      </c>
      <c r="C930" t="str">
        <f t="shared" si="62"/>
        <v/>
      </c>
      <c r="D930" s="14"/>
      <c r="E930" s="5" t="e">
        <f t="shared" si="59"/>
        <v>#VALUE!</v>
      </c>
    </row>
    <row r="931" spans="1:5" x14ac:dyDescent="0.25">
      <c r="A931" t="str">
        <f t="shared" si="60"/>
        <v/>
      </c>
      <c r="B931" s="36" t="str">
        <f t="shared" si="61"/>
        <v/>
      </c>
      <c r="C931" t="str">
        <f t="shared" si="62"/>
        <v/>
      </c>
      <c r="D931" s="12"/>
      <c r="E931" s="5" t="e">
        <f t="shared" si="59"/>
        <v>#VALUE!</v>
      </c>
    </row>
    <row r="932" spans="1:5" x14ac:dyDescent="0.25">
      <c r="A932" t="str">
        <f t="shared" si="60"/>
        <v/>
      </c>
      <c r="B932" s="36" t="str">
        <f t="shared" si="61"/>
        <v/>
      </c>
      <c r="C932" t="str">
        <f t="shared" si="62"/>
        <v/>
      </c>
      <c r="D932" s="12"/>
      <c r="E932" s="5" t="e">
        <f t="shared" si="59"/>
        <v>#VALUE!</v>
      </c>
    </row>
    <row r="933" spans="1:5" x14ac:dyDescent="0.25">
      <c r="A933" t="str">
        <f t="shared" si="60"/>
        <v/>
      </c>
      <c r="B933" s="36" t="str">
        <f t="shared" si="61"/>
        <v/>
      </c>
      <c r="C933" t="str">
        <f t="shared" si="62"/>
        <v/>
      </c>
      <c r="D933" s="12"/>
      <c r="E933" s="5" t="e">
        <f t="shared" si="59"/>
        <v>#VALUE!</v>
      </c>
    </row>
    <row r="934" spans="1:5" x14ac:dyDescent="0.25">
      <c r="A934" t="str">
        <f t="shared" si="60"/>
        <v/>
      </c>
      <c r="B934" s="36" t="str">
        <f t="shared" si="61"/>
        <v/>
      </c>
      <c r="C934" t="str">
        <f t="shared" si="62"/>
        <v/>
      </c>
      <c r="D934" s="12"/>
      <c r="E934" s="5" t="e">
        <f t="shared" si="59"/>
        <v>#VALUE!</v>
      </c>
    </row>
    <row r="935" spans="1:5" x14ac:dyDescent="0.25">
      <c r="A935" t="str">
        <f t="shared" si="60"/>
        <v/>
      </c>
      <c r="B935" s="36" t="str">
        <f t="shared" si="61"/>
        <v/>
      </c>
      <c r="C935" t="str">
        <f t="shared" si="62"/>
        <v/>
      </c>
      <c r="D935" s="12"/>
      <c r="E935" s="5" t="e">
        <f t="shared" si="59"/>
        <v>#VALUE!</v>
      </c>
    </row>
    <row r="936" spans="1:5" x14ac:dyDescent="0.25">
      <c r="A936" t="str">
        <f t="shared" si="60"/>
        <v/>
      </c>
      <c r="B936" s="36" t="str">
        <f t="shared" si="61"/>
        <v/>
      </c>
      <c r="C936" t="str">
        <f t="shared" si="62"/>
        <v/>
      </c>
      <c r="D936" s="12"/>
      <c r="E936" s="5" t="e">
        <f t="shared" si="59"/>
        <v>#VALUE!</v>
      </c>
    </row>
    <row r="937" spans="1:5" x14ac:dyDescent="0.25">
      <c r="A937" t="str">
        <f t="shared" si="60"/>
        <v/>
      </c>
      <c r="B937" s="36" t="str">
        <f t="shared" si="61"/>
        <v/>
      </c>
      <c r="C937" t="str">
        <f t="shared" si="62"/>
        <v/>
      </c>
      <c r="D937" s="12"/>
      <c r="E937" s="5" t="e">
        <f t="shared" si="59"/>
        <v>#VALUE!</v>
      </c>
    </row>
    <row r="938" spans="1:5" x14ac:dyDescent="0.25">
      <c r="A938" t="str">
        <f t="shared" si="60"/>
        <v/>
      </c>
      <c r="B938" s="36" t="str">
        <f t="shared" si="61"/>
        <v/>
      </c>
      <c r="C938" t="str">
        <f t="shared" si="62"/>
        <v/>
      </c>
      <c r="D938" s="12"/>
      <c r="E938" s="5" t="e">
        <f t="shared" si="59"/>
        <v>#VALUE!</v>
      </c>
    </row>
    <row r="939" spans="1:5" x14ac:dyDescent="0.25">
      <c r="A939" t="str">
        <f t="shared" si="60"/>
        <v/>
      </c>
      <c r="B939" s="36" t="str">
        <f t="shared" si="61"/>
        <v/>
      </c>
      <c r="C939" t="str">
        <f t="shared" si="62"/>
        <v/>
      </c>
      <c r="D939" s="12"/>
      <c r="E939" s="5" t="e">
        <f t="shared" si="59"/>
        <v>#VALUE!</v>
      </c>
    </row>
    <row r="940" spans="1:5" x14ac:dyDescent="0.25">
      <c r="A940" t="str">
        <f t="shared" si="60"/>
        <v/>
      </c>
      <c r="B940" s="36" t="str">
        <f t="shared" si="61"/>
        <v/>
      </c>
      <c r="C940" t="str">
        <f t="shared" si="62"/>
        <v/>
      </c>
      <c r="D940" s="12"/>
      <c r="E940" s="5" t="e">
        <f t="shared" si="59"/>
        <v>#VALUE!</v>
      </c>
    </row>
    <row r="941" spans="1:5" x14ac:dyDescent="0.25">
      <c r="A941" t="str">
        <f t="shared" si="60"/>
        <v/>
      </c>
      <c r="B941" s="36" t="str">
        <f t="shared" si="61"/>
        <v/>
      </c>
      <c r="C941" t="str">
        <f t="shared" si="62"/>
        <v/>
      </c>
      <c r="D941" s="12"/>
      <c r="E941" s="5" t="e">
        <f t="shared" si="59"/>
        <v>#VALUE!</v>
      </c>
    </row>
    <row r="942" spans="1:5" x14ac:dyDescent="0.25">
      <c r="A942" t="str">
        <f t="shared" si="60"/>
        <v/>
      </c>
      <c r="B942" s="36" t="str">
        <f t="shared" si="61"/>
        <v/>
      </c>
      <c r="C942" t="str">
        <f t="shared" si="62"/>
        <v/>
      </c>
      <c r="D942" s="12"/>
      <c r="E942" s="5" t="e">
        <f t="shared" si="59"/>
        <v>#VALUE!</v>
      </c>
    </row>
    <row r="943" spans="1:5" x14ac:dyDescent="0.25">
      <c r="A943" t="str">
        <f t="shared" si="60"/>
        <v/>
      </c>
      <c r="B943" s="36" t="str">
        <f t="shared" si="61"/>
        <v/>
      </c>
      <c r="C943" t="str">
        <f t="shared" si="62"/>
        <v/>
      </c>
      <c r="D943" s="12"/>
      <c r="E943" s="5" t="e">
        <f t="shared" si="59"/>
        <v>#VALUE!</v>
      </c>
    </row>
    <row r="944" spans="1:5" x14ac:dyDescent="0.25">
      <c r="A944" t="str">
        <f t="shared" si="60"/>
        <v/>
      </c>
      <c r="B944" s="36" t="str">
        <f t="shared" si="61"/>
        <v/>
      </c>
      <c r="C944" t="str">
        <f t="shared" si="62"/>
        <v/>
      </c>
      <c r="D944" s="12"/>
      <c r="E944" s="5" t="e">
        <f t="shared" si="59"/>
        <v>#VALUE!</v>
      </c>
    </row>
    <row r="945" spans="1:5" x14ac:dyDescent="0.25">
      <c r="A945" t="str">
        <f t="shared" si="60"/>
        <v/>
      </c>
      <c r="B945" s="36" t="str">
        <f t="shared" si="61"/>
        <v/>
      </c>
      <c r="C945" t="str">
        <f t="shared" si="62"/>
        <v/>
      </c>
      <c r="D945" s="12"/>
      <c r="E945" s="5" t="e">
        <f t="shared" si="59"/>
        <v>#VALUE!</v>
      </c>
    </row>
    <row r="946" spans="1:5" x14ac:dyDescent="0.25">
      <c r="A946" t="str">
        <f t="shared" si="60"/>
        <v/>
      </c>
      <c r="B946" s="36" t="str">
        <f t="shared" si="61"/>
        <v/>
      </c>
      <c r="C946" t="str">
        <f t="shared" si="62"/>
        <v/>
      </c>
      <c r="D946" s="12"/>
      <c r="E946" s="5" t="e">
        <f t="shared" si="59"/>
        <v>#VALUE!</v>
      </c>
    </row>
    <row r="947" spans="1:5" x14ac:dyDescent="0.25">
      <c r="A947" t="str">
        <f t="shared" si="60"/>
        <v/>
      </c>
      <c r="B947" s="36" t="str">
        <f t="shared" si="61"/>
        <v/>
      </c>
      <c r="C947" t="str">
        <f t="shared" si="62"/>
        <v/>
      </c>
      <c r="D947" s="12"/>
      <c r="E947" s="5" t="e">
        <f t="shared" si="59"/>
        <v>#VALUE!</v>
      </c>
    </row>
    <row r="948" spans="1:5" x14ac:dyDescent="0.25">
      <c r="A948" t="str">
        <f t="shared" si="60"/>
        <v/>
      </c>
      <c r="B948" s="36" t="str">
        <f t="shared" si="61"/>
        <v/>
      </c>
      <c r="C948" t="str">
        <f t="shared" si="62"/>
        <v/>
      </c>
      <c r="D948" s="12"/>
      <c r="E948" s="5" t="e">
        <f t="shared" ref="E948:E1011" si="63">VALUE(B948)</f>
        <v>#VALUE!</v>
      </c>
    </row>
    <row r="949" spans="1:5" x14ac:dyDescent="0.25">
      <c r="A949" t="str">
        <f t="shared" si="60"/>
        <v/>
      </c>
      <c r="B949" s="36" t="str">
        <f t="shared" si="61"/>
        <v/>
      </c>
      <c r="C949" t="str">
        <f t="shared" si="62"/>
        <v/>
      </c>
      <c r="D949" s="12"/>
      <c r="E949" s="5" t="e">
        <f t="shared" si="63"/>
        <v>#VALUE!</v>
      </c>
    </row>
    <row r="950" spans="1:5" x14ac:dyDescent="0.25">
      <c r="A950" t="str">
        <f t="shared" si="60"/>
        <v/>
      </c>
      <c r="B950" s="36" t="str">
        <f t="shared" si="61"/>
        <v/>
      </c>
      <c r="C950" t="str">
        <f t="shared" si="62"/>
        <v/>
      </c>
      <c r="D950" s="12"/>
      <c r="E950" s="5" t="e">
        <f t="shared" si="63"/>
        <v>#VALUE!</v>
      </c>
    </row>
    <row r="951" spans="1:5" x14ac:dyDescent="0.25">
      <c r="A951" t="str">
        <f t="shared" si="60"/>
        <v/>
      </c>
      <c r="B951" s="36" t="str">
        <f t="shared" si="61"/>
        <v/>
      </c>
      <c r="C951" t="str">
        <f t="shared" si="62"/>
        <v/>
      </c>
      <c r="D951" s="12"/>
      <c r="E951" s="5" t="e">
        <f t="shared" si="63"/>
        <v>#VALUE!</v>
      </c>
    </row>
    <row r="952" spans="1:5" x14ac:dyDescent="0.25">
      <c r="A952" t="str">
        <f t="shared" si="60"/>
        <v/>
      </c>
      <c r="B952" s="36" t="str">
        <f t="shared" si="61"/>
        <v/>
      </c>
      <c r="C952" t="str">
        <f t="shared" si="62"/>
        <v/>
      </c>
      <c r="D952" s="12"/>
      <c r="E952" s="5" t="e">
        <f t="shared" si="63"/>
        <v>#VALUE!</v>
      </c>
    </row>
    <row r="953" spans="1:5" x14ac:dyDescent="0.25">
      <c r="A953" t="str">
        <f t="shared" si="60"/>
        <v/>
      </c>
      <c r="B953" s="36" t="str">
        <f t="shared" si="61"/>
        <v/>
      </c>
      <c r="C953" t="str">
        <f t="shared" si="62"/>
        <v/>
      </c>
      <c r="D953" s="12"/>
      <c r="E953" s="5" t="e">
        <f t="shared" si="63"/>
        <v>#VALUE!</v>
      </c>
    </row>
    <row r="954" spans="1:5" x14ac:dyDescent="0.25">
      <c r="A954" t="str">
        <f t="shared" si="60"/>
        <v/>
      </c>
      <c r="B954" s="36" t="str">
        <f t="shared" si="61"/>
        <v/>
      </c>
      <c r="C954" t="str">
        <f t="shared" si="62"/>
        <v/>
      </c>
      <c r="D954" s="12"/>
      <c r="E954" s="5" t="e">
        <f t="shared" si="63"/>
        <v>#VALUE!</v>
      </c>
    </row>
    <row r="955" spans="1:5" x14ac:dyDescent="0.25">
      <c r="A955" t="str">
        <f t="shared" si="60"/>
        <v/>
      </c>
      <c r="B955" s="36" t="str">
        <f t="shared" si="61"/>
        <v/>
      </c>
      <c r="C955" t="str">
        <f t="shared" si="62"/>
        <v/>
      </c>
      <c r="D955" s="12"/>
      <c r="E955" s="5" t="e">
        <f t="shared" si="63"/>
        <v>#VALUE!</v>
      </c>
    </row>
    <row r="956" spans="1:5" x14ac:dyDescent="0.25">
      <c r="A956" t="str">
        <f t="shared" si="60"/>
        <v/>
      </c>
      <c r="B956" s="36" t="str">
        <f t="shared" si="61"/>
        <v/>
      </c>
      <c r="C956" t="str">
        <f t="shared" si="62"/>
        <v/>
      </c>
      <c r="D956" s="12"/>
      <c r="E956" s="5" t="e">
        <f t="shared" si="63"/>
        <v>#VALUE!</v>
      </c>
    </row>
    <row r="957" spans="1:5" x14ac:dyDescent="0.25">
      <c r="A957" t="str">
        <f t="shared" si="60"/>
        <v/>
      </c>
      <c r="B957" s="36" t="str">
        <f t="shared" si="61"/>
        <v/>
      </c>
      <c r="C957" t="str">
        <f t="shared" si="62"/>
        <v/>
      </c>
      <c r="D957" s="12"/>
      <c r="E957" s="5" t="e">
        <f t="shared" si="63"/>
        <v>#VALUE!</v>
      </c>
    </row>
    <row r="958" spans="1:5" x14ac:dyDescent="0.25">
      <c r="A958" t="str">
        <f t="shared" si="60"/>
        <v/>
      </c>
      <c r="B958" s="36" t="str">
        <f t="shared" si="61"/>
        <v/>
      </c>
      <c r="C958" t="str">
        <f t="shared" si="62"/>
        <v/>
      </c>
      <c r="D958" s="14"/>
      <c r="E958" s="5" t="e">
        <f t="shared" si="63"/>
        <v>#VALUE!</v>
      </c>
    </row>
    <row r="959" spans="1:5" x14ac:dyDescent="0.25">
      <c r="A959" t="str">
        <f t="shared" si="60"/>
        <v/>
      </c>
      <c r="B959" s="36" t="str">
        <f t="shared" si="61"/>
        <v/>
      </c>
      <c r="C959" t="str">
        <f t="shared" si="62"/>
        <v/>
      </c>
      <c r="D959" s="12"/>
      <c r="E959" s="5" t="e">
        <f t="shared" si="63"/>
        <v>#VALUE!</v>
      </c>
    </row>
    <row r="960" spans="1:5" x14ac:dyDescent="0.25">
      <c r="A960" t="str">
        <f t="shared" ref="A960:A1023" si="64">MID(D960,18,16)</f>
        <v/>
      </c>
      <c r="B960" s="36" t="str">
        <f t="shared" ref="B960:B1023" si="65">IF(MID(D960,41,1)="/",MID(D960,39,8),MID(D960,41,1))</f>
        <v/>
      </c>
      <c r="C960" t="str">
        <f t="shared" ref="C960:C1023" si="66">IF(MID(D960,41,1)="/",MID(D960,48,8),MID(D960,41,1))</f>
        <v/>
      </c>
      <c r="D960" s="12"/>
      <c r="E960" s="5" t="e">
        <f t="shared" si="63"/>
        <v>#VALUE!</v>
      </c>
    </row>
    <row r="961" spans="1:5" x14ac:dyDescent="0.25">
      <c r="A961" t="str">
        <f t="shared" si="64"/>
        <v/>
      </c>
      <c r="B961" s="36" t="str">
        <f t="shared" si="65"/>
        <v/>
      </c>
      <c r="C961" t="str">
        <f t="shared" si="66"/>
        <v/>
      </c>
      <c r="D961" s="12"/>
      <c r="E961" s="5" t="e">
        <f t="shared" si="63"/>
        <v>#VALUE!</v>
      </c>
    </row>
    <row r="962" spans="1:5" x14ac:dyDescent="0.25">
      <c r="A962" t="str">
        <f t="shared" si="64"/>
        <v/>
      </c>
      <c r="B962" s="36" t="str">
        <f t="shared" si="65"/>
        <v/>
      </c>
      <c r="C962" t="str">
        <f t="shared" si="66"/>
        <v/>
      </c>
      <c r="D962" s="12"/>
      <c r="E962" s="5" t="e">
        <f t="shared" si="63"/>
        <v>#VALUE!</v>
      </c>
    </row>
    <row r="963" spans="1:5" x14ac:dyDescent="0.25">
      <c r="A963" t="str">
        <f t="shared" si="64"/>
        <v/>
      </c>
      <c r="B963" s="36" t="str">
        <f t="shared" si="65"/>
        <v/>
      </c>
      <c r="C963" t="str">
        <f t="shared" si="66"/>
        <v/>
      </c>
      <c r="D963" s="12"/>
      <c r="E963" s="5" t="e">
        <f t="shared" si="63"/>
        <v>#VALUE!</v>
      </c>
    </row>
    <row r="964" spans="1:5" x14ac:dyDescent="0.25">
      <c r="A964" t="str">
        <f t="shared" si="64"/>
        <v/>
      </c>
      <c r="B964" s="36" t="str">
        <f t="shared" si="65"/>
        <v/>
      </c>
      <c r="C964" t="str">
        <f t="shared" si="66"/>
        <v/>
      </c>
      <c r="D964" s="12"/>
      <c r="E964" s="5" t="e">
        <f t="shared" si="63"/>
        <v>#VALUE!</v>
      </c>
    </row>
    <row r="965" spans="1:5" x14ac:dyDescent="0.25">
      <c r="A965" t="str">
        <f t="shared" si="64"/>
        <v/>
      </c>
      <c r="B965" s="36" t="str">
        <f t="shared" si="65"/>
        <v/>
      </c>
      <c r="C965" t="str">
        <f t="shared" si="66"/>
        <v/>
      </c>
      <c r="D965" s="12"/>
      <c r="E965" s="5" t="e">
        <f t="shared" si="63"/>
        <v>#VALUE!</v>
      </c>
    </row>
    <row r="966" spans="1:5" x14ac:dyDescent="0.25">
      <c r="A966" t="str">
        <f t="shared" si="64"/>
        <v/>
      </c>
      <c r="B966" s="36" t="str">
        <f t="shared" si="65"/>
        <v/>
      </c>
      <c r="C966" t="str">
        <f t="shared" si="66"/>
        <v/>
      </c>
      <c r="D966" s="12"/>
      <c r="E966" s="5" t="e">
        <f t="shared" si="63"/>
        <v>#VALUE!</v>
      </c>
    </row>
    <row r="967" spans="1:5" x14ac:dyDescent="0.25">
      <c r="A967" t="str">
        <f t="shared" si="64"/>
        <v/>
      </c>
      <c r="B967" s="36" t="str">
        <f t="shared" si="65"/>
        <v/>
      </c>
      <c r="C967" t="str">
        <f t="shared" si="66"/>
        <v/>
      </c>
      <c r="D967" s="12"/>
      <c r="E967" s="5" t="e">
        <f t="shared" si="63"/>
        <v>#VALUE!</v>
      </c>
    </row>
    <row r="968" spans="1:5" x14ac:dyDescent="0.25">
      <c r="A968" t="str">
        <f t="shared" si="64"/>
        <v/>
      </c>
      <c r="B968" s="36" t="str">
        <f t="shared" si="65"/>
        <v/>
      </c>
      <c r="C968" t="str">
        <f t="shared" si="66"/>
        <v/>
      </c>
      <c r="D968" s="12"/>
      <c r="E968" s="5" t="e">
        <f t="shared" si="63"/>
        <v>#VALUE!</v>
      </c>
    </row>
    <row r="969" spans="1:5" x14ac:dyDescent="0.25">
      <c r="A969" t="str">
        <f t="shared" si="64"/>
        <v/>
      </c>
      <c r="B969" s="36" t="str">
        <f t="shared" si="65"/>
        <v/>
      </c>
      <c r="C969" t="str">
        <f t="shared" si="66"/>
        <v/>
      </c>
      <c r="D969" s="12"/>
      <c r="E969" s="5" t="e">
        <f t="shared" si="63"/>
        <v>#VALUE!</v>
      </c>
    </row>
    <row r="970" spans="1:5" x14ac:dyDescent="0.25">
      <c r="A970" t="str">
        <f t="shared" si="64"/>
        <v/>
      </c>
      <c r="B970" s="36" t="str">
        <f t="shared" si="65"/>
        <v/>
      </c>
      <c r="C970" t="str">
        <f t="shared" si="66"/>
        <v/>
      </c>
      <c r="D970" s="12"/>
      <c r="E970" s="5" t="e">
        <f t="shared" si="63"/>
        <v>#VALUE!</v>
      </c>
    </row>
    <row r="971" spans="1:5" x14ac:dyDescent="0.25">
      <c r="A971" t="str">
        <f t="shared" si="64"/>
        <v/>
      </c>
      <c r="B971" s="36" t="str">
        <f t="shared" si="65"/>
        <v/>
      </c>
      <c r="C971" t="str">
        <f t="shared" si="66"/>
        <v/>
      </c>
      <c r="D971" s="12"/>
      <c r="E971" s="5" t="e">
        <f t="shared" si="63"/>
        <v>#VALUE!</v>
      </c>
    </row>
    <row r="972" spans="1:5" x14ac:dyDescent="0.25">
      <c r="A972" t="str">
        <f t="shared" si="64"/>
        <v/>
      </c>
      <c r="B972" s="36" t="str">
        <f t="shared" si="65"/>
        <v/>
      </c>
      <c r="C972" t="str">
        <f t="shared" si="66"/>
        <v/>
      </c>
      <c r="D972" s="12"/>
      <c r="E972" s="5" t="e">
        <f t="shared" si="63"/>
        <v>#VALUE!</v>
      </c>
    </row>
    <row r="973" spans="1:5" x14ac:dyDescent="0.25">
      <c r="A973" t="str">
        <f t="shared" si="64"/>
        <v/>
      </c>
      <c r="B973" s="36" t="str">
        <f t="shared" si="65"/>
        <v/>
      </c>
      <c r="C973" t="str">
        <f t="shared" si="66"/>
        <v/>
      </c>
      <c r="D973" s="12"/>
      <c r="E973" s="5" t="e">
        <f t="shared" si="63"/>
        <v>#VALUE!</v>
      </c>
    </row>
    <row r="974" spans="1:5" x14ac:dyDescent="0.25">
      <c r="A974" t="str">
        <f t="shared" si="64"/>
        <v/>
      </c>
      <c r="B974" s="36" t="str">
        <f t="shared" si="65"/>
        <v/>
      </c>
      <c r="C974" t="str">
        <f t="shared" si="66"/>
        <v/>
      </c>
      <c r="D974" s="12"/>
      <c r="E974" s="5" t="e">
        <f t="shared" si="63"/>
        <v>#VALUE!</v>
      </c>
    </row>
    <row r="975" spans="1:5" x14ac:dyDescent="0.25">
      <c r="A975" t="str">
        <f t="shared" si="64"/>
        <v/>
      </c>
      <c r="B975" s="36" t="str">
        <f t="shared" si="65"/>
        <v/>
      </c>
      <c r="C975" t="str">
        <f t="shared" si="66"/>
        <v/>
      </c>
      <c r="D975" s="12"/>
      <c r="E975" s="5" t="e">
        <f t="shared" si="63"/>
        <v>#VALUE!</v>
      </c>
    </row>
    <row r="976" spans="1:5" x14ac:dyDescent="0.25">
      <c r="A976" t="str">
        <f t="shared" si="64"/>
        <v/>
      </c>
      <c r="B976" s="36" t="str">
        <f t="shared" si="65"/>
        <v/>
      </c>
      <c r="C976" t="str">
        <f t="shared" si="66"/>
        <v/>
      </c>
      <c r="D976" s="12"/>
      <c r="E976" s="5" t="e">
        <f t="shared" si="63"/>
        <v>#VALUE!</v>
      </c>
    </row>
    <row r="977" spans="1:5" x14ac:dyDescent="0.25">
      <c r="A977" t="str">
        <f t="shared" si="64"/>
        <v/>
      </c>
      <c r="B977" s="36" t="str">
        <f t="shared" si="65"/>
        <v/>
      </c>
      <c r="C977" t="str">
        <f t="shared" si="66"/>
        <v/>
      </c>
      <c r="D977" s="12"/>
      <c r="E977" s="5" t="e">
        <f t="shared" si="63"/>
        <v>#VALUE!</v>
      </c>
    </row>
    <row r="978" spans="1:5" x14ac:dyDescent="0.25">
      <c r="A978" t="str">
        <f t="shared" si="64"/>
        <v/>
      </c>
      <c r="B978" s="36" t="str">
        <f t="shared" si="65"/>
        <v/>
      </c>
      <c r="C978" t="str">
        <f t="shared" si="66"/>
        <v/>
      </c>
      <c r="D978" s="12"/>
      <c r="E978" s="5" t="e">
        <f t="shared" si="63"/>
        <v>#VALUE!</v>
      </c>
    </row>
    <row r="979" spans="1:5" x14ac:dyDescent="0.25">
      <c r="A979" t="str">
        <f t="shared" si="64"/>
        <v/>
      </c>
      <c r="B979" s="36" t="str">
        <f t="shared" si="65"/>
        <v/>
      </c>
      <c r="C979" t="str">
        <f t="shared" si="66"/>
        <v/>
      </c>
      <c r="D979" s="12"/>
      <c r="E979" s="5" t="e">
        <f t="shared" si="63"/>
        <v>#VALUE!</v>
      </c>
    </row>
    <row r="980" spans="1:5" x14ac:dyDescent="0.25">
      <c r="A980" t="str">
        <f t="shared" si="64"/>
        <v/>
      </c>
      <c r="B980" s="36" t="str">
        <f t="shared" si="65"/>
        <v/>
      </c>
      <c r="C980" t="str">
        <f t="shared" si="66"/>
        <v/>
      </c>
      <c r="D980" s="12"/>
      <c r="E980" s="5" t="e">
        <f t="shared" si="63"/>
        <v>#VALUE!</v>
      </c>
    </row>
    <row r="981" spans="1:5" x14ac:dyDescent="0.25">
      <c r="A981" t="str">
        <f t="shared" si="64"/>
        <v/>
      </c>
      <c r="B981" s="36" t="str">
        <f t="shared" si="65"/>
        <v/>
      </c>
      <c r="C981" t="str">
        <f t="shared" si="66"/>
        <v/>
      </c>
      <c r="D981" s="12"/>
      <c r="E981" s="5" t="e">
        <f t="shared" si="63"/>
        <v>#VALUE!</v>
      </c>
    </row>
    <row r="982" spans="1:5" x14ac:dyDescent="0.25">
      <c r="A982" t="str">
        <f t="shared" si="64"/>
        <v/>
      </c>
      <c r="B982" s="36" t="str">
        <f t="shared" si="65"/>
        <v/>
      </c>
      <c r="C982" t="str">
        <f t="shared" si="66"/>
        <v/>
      </c>
      <c r="D982" s="12"/>
      <c r="E982" s="5" t="e">
        <f t="shared" si="63"/>
        <v>#VALUE!</v>
      </c>
    </row>
    <row r="983" spans="1:5" x14ac:dyDescent="0.25">
      <c r="A983" t="str">
        <f t="shared" si="64"/>
        <v/>
      </c>
      <c r="B983" s="36" t="str">
        <f t="shared" si="65"/>
        <v/>
      </c>
      <c r="C983" t="str">
        <f t="shared" si="66"/>
        <v/>
      </c>
      <c r="D983" s="12"/>
      <c r="E983" s="5" t="e">
        <f t="shared" si="63"/>
        <v>#VALUE!</v>
      </c>
    </row>
    <row r="984" spans="1:5" x14ac:dyDescent="0.25">
      <c r="A984" t="str">
        <f t="shared" si="64"/>
        <v/>
      </c>
      <c r="B984" s="36" t="str">
        <f t="shared" si="65"/>
        <v/>
      </c>
      <c r="C984" t="str">
        <f t="shared" si="66"/>
        <v/>
      </c>
      <c r="D984" s="12"/>
      <c r="E984" s="5" t="e">
        <f t="shared" si="63"/>
        <v>#VALUE!</v>
      </c>
    </row>
    <row r="985" spans="1:5" x14ac:dyDescent="0.25">
      <c r="A985" t="str">
        <f t="shared" si="64"/>
        <v/>
      </c>
      <c r="B985" s="36" t="str">
        <f t="shared" si="65"/>
        <v/>
      </c>
      <c r="C985" t="str">
        <f t="shared" si="66"/>
        <v/>
      </c>
      <c r="D985" s="12"/>
      <c r="E985" s="5" t="e">
        <f t="shared" si="63"/>
        <v>#VALUE!</v>
      </c>
    </row>
    <row r="986" spans="1:5" x14ac:dyDescent="0.25">
      <c r="A986" t="str">
        <f t="shared" si="64"/>
        <v/>
      </c>
      <c r="B986" s="36" t="str">
        <f t="shared" si="65"/>
        <v/>
      </c>
      <c r="C986" t="str">
        <f t="shared" si="66"/>
        <v/>
      </c>
      <c r="D986" s="12"/>
      <c r="E986" s="5" t="e">
        <f t="shared" si="63"/>
        <v>#VALUE!</v>
      </c>
    </row>
    <row r="987" spans="1:5" x14ac:dyDescent="0.25">
      <c r="A987" t="str">
        <f t="shared" si="64"/>
        <v/>
      </c>
      <c r="B987" s="36" t="str">
        <f t="shared" si="65"/>
        <v/>
      </c>
      <c r="C987" t="str">
        <f t="shared" si="66"/>
        <v/>
      </c>
      <c r="D987" s="14"/>
      <c r="E987" s="5" t="e">
        <f t="shared" si="63"/>
        <v>#VALUE!</v>
      </c>
    </row>
    <row r="988" spans="1:5" x14ac:dyDescent="0.25">
      <c r="A988" t="str">
        <f t="shared" si="64"/>
        <v/>
      </c>
      <c r="B988" s="36" t="str">
        <f t="shared" si="65"/>
        <v/>
      </c>
      <c r="C988" t="str">
        <f t="shared" si="66"/>
        <v/>
      </c>
      <c r="D988" s="12"/>
      <c r="E988" s="5" t="e">
        <f t="shared" si="63"/>
        <v>#VALUE!</v>
      </c>
    </row>
    <row r="989" spans="1:5" x14ac:dyDescent="0.25">
      <c r="A989" t="str">
        <f t="shared" si="64"/>
        <v/>
      </c>
      <c r="B989" s="36" t="str">
        <f t="shared" si="65"/>
        <v/>
      </c>
      <c r="C989" t="str">
        <f t="shared" si="66"/>
        <v/>
      </c>
      <c r="D989" s="12"/>
      <c r="E989" s="5" t="e">
        <f t="shared" si="63"/>
        <v>#VALUE!</v>
      </c>
    </row>
    <row r="990" spans="1:5" x14ac:dyDescent="0.25">
      <c r="A990" t="str">
        <f t="shared" si="64"/>
        <v/>
      </c>
      <c r="B990" s="36" t="str">
        <f t="shared" si="65"/>
        <v/>
      </c>
      <c r="C990" t="str">
        <f t="shared" si="66"/>
        <v/>
      </c>
      <c r="D990" s="12"/>
      <c r="E990" s="5" t="e">
        <f t="shared" si="63"/>
        <v>#VALUE!</v>
      </c>
    </row>
    <row r="991" spans="1:5" x14ac:dyDescent="0.25">
      <c r="A991" t="str">
        <f t="shared" si="64"/>
        <v/>
      </c>
      <c r="B991" s="36" t="str">
        <f t="shared" si="65"/>
        <v/>
      </c>
      <c r="C991" t="str">
        <f t="shared" si="66"/>
        <v/>
      </c>
      <c r="D991" s="12"/>
      <c r="E991" s="5" t="e">
        <f t="shared" si="63"/>
        <v>#VALUE!</v>
      </c>
    </row>
    <row r="992" spans="1:5" x14ac:dyDescent="0.25">
      <c r="A992" t="str">
        <f t="shared" si="64"/>
        <v/>
      </c>
      <c r="B992" s="36" t="str">
        <f t="shared" si="65"/>
        <v/>
      </c>
      <c r="C992" t="str">
        <f t="shared" si="66"/>
        <v/>
      </c>
      <c r="D992" s="12"/>
      <c r="E992" s="5" t="e">
        <f t="shared" si="63"/>
        <v>#VALUE!</v>
      </c>
    </row>
    <row r="993" spans="1:5" x14ac:dyDescent="0.25">
      <c r="A993" t="str">
        <f t="shared" si="64"/>
        <v/>
      </c>
      <c r="B993" s="36" t="str">
        <f t="shared" si="65"/>
        <v/>
      </c>
      <c r="C993" t="str">
        <f t="shared" si="66"/>
        <v/>
      </c>
      <c r="D993" s="12"/>
      <c r="E993" s="5" t="e">
        <f t="shared" si="63"/>
        <v>#VALUE!</v>
      </c>
    </row>
    <row r="994" spans="1:5" x14ac:dyDescent="0.25">
      <c r="A994" t="str">
        <f t="shared" si="64"/>
        <v/>
      </c>
      <c r="B994" s="36" t="str">
        <f t="shared" si="65"/>
        <v/>
      </c>
      <c r="C994" t="str">
        <f t="shared" si="66"/>
        <v/>
      </c>
      <c r="D994" s="12"/>
      <c r="E994" s="5" t="e">
        <f t="shared" si="63"/>
        <v>#VALUE!</v>
      </c>
    </row>
    <row r="995" spans="1:5" x14ac:dyDescent="0.25">
      <c r="A995" t="str">
        <f t="shared" si="64"/>
        <v/>
      </c>
      <c r="B995" s="36" t="str">
        <f t="shared" si="65"/>
        <v/>
      </c>
      <c r="C995" t="str">
        <f t="shared" si="66"/>
        <v/>
      </c>
      <c r="D995" s="12"/>
      <c r="E995" s="5" t="e">
        <f t="shared" si="63"/>
        <v>#VALUE!</v>
      </c>
    </row>
    <row r="996" spans="1:5" x14ac:dyDescent="0.25">
      <c r="A996" t="str">
        <f t="shared" si="64"/>
        <v/>
      </c>
      <c r="B996" s="36" t="str">
        <f t="shared" si="65"/>
        <v/>
      </c>
      <c r="C996" t="str">
        <f t="shared" si="66"/>
        <v/>
      </c>
      <c r="D996" s="12"/>
      <c r="E996" s="5" t="e">
        <f t="shared" si="63"/>
        <v>#VALUE!</v>
      </c>
    </row>
    <row r="997" spans="1:5" x14ac:dyDescent="0.25">
      <c r="A997" t="str">
        <f t="shared" si="64"/>
        <v/>
      </c>
      <c r="B997" s="36" t="str">
        <f t="shared" si="65"/>
        <v/>
      </c>
      <c r="C997" t="str">
        <f t="shared" si="66"/>
        <v/>
      </c>
      <c r="D997" s="12"/>
      <c r="E997" s="5" t="e">
        <f t="shared" si="63"/>
        <v>#VALUE!</v>
      </c>
    </row>
    <row r="998" spans="1:5" x14ac:dyDescent="0.25">
      <c r="A998" t="str">
        <f t="shared" si="64"/>
        <v/>
      </c>
      <c r="B998" s="36" t="str">
        <f t="shared" si="65"/>
        <v/>
      </c>
      <c r="C998" t="str">
        <f t="shared" si="66"/>
        <v/>
      </c>
      <c r="D998" s="12"/>
      <c r="E998" s="5" t="e">
        <f t="shared" si="63"/>
        <v>#VALUE!</v>
      </c>
    </row>
    <row r="999" spans="1:5" x14ac:dyDescent="0.25">
      <c r="A999" t="str">
        <f t="shared" si="64"/>
        <v/>
      </c>
      <c r="B999" s="36" t="str">
        <f t="shared" si="65"/>
        <v/>
      </c>
      <c r="C999" t="str">
        <f t="shared" si="66"/>
        <v/>
      </c>
      <c r="D999" s="12"/>
      <c r="E999" s="5" t="e">
        <f t="shared" si="63"/>
        <v>#VALUE!</v>
      </c>
    </row>
    <row r="1000" spans="1:5" x14ac:dyDescent="0.25">
      <c r="A1000" t="str">
        <f t="shared" si="64"/>
        <v/>
      </c>
      <c r="B1000" s="36" t="str">
        <f t="shared" si="65"/>
        <v/>
      </c>
      <c r="C1000" t="str">
        <f t="shared" si="66"/>
        <v/>
      </c>
      <c r="D1000" s="12"/>
      <c r="E1000" s="5" t="e">
        <f t="shared" si="63"/>
        <v>#VALUE!</v>
      </c>
    </row>
    <row r="1001" spans="1:5" x14ac:dyDescent="0.25">
      <c r="A1001" t="str">
        <f t="shared" si="64"/>
        <v/>
      </c>
      <c r="B1001" s="36" t="str">
        <f t="shared" si="65"/>
        <v/>
      </c>
      <c r="C1001" t="str">
        <f t="shared" si="66"/>
        <v/>
      </c>
      <c r="D1001" s="12"/>
      <c r="E1001" s="5" t="e">
        <f t="shared" si="63"/>
        <v>#VALUE!</v>
      </c>
    </row>
    <row r="1002" spans="1:5" x14ac:dyDescent="0.25">
      <c r="A1002" t="str">
        <f t="shared" si="64"/>
        <v/>
      </c>
      <c r="B1002" s="36" t="str">
        <f t="shared" si="65"/>
        <v/>
      </c>
      <c r="C1002" t="str">
        <f t="shared" si="66"/>
        <v/>
      </c>
      <c r="D1002" s="12"/>
      <c r="E1002" s="5" t="e">
        <f t="shared" si="63"/>
        <v>#VALUE!</v>
      </c>
    </row>
    <row r="1003" spans="1:5" x14ac:dyDescent="0.25">
      <c r="A1003" t="str">
        <f t="shared" si="64"/>
        <v/>
      </c>
      <c r="B1003" s="36" t="str">
        <f t="shared" si="65"/>
        <v/>
      </c>
      <c r="C1003" t="str">
        <f t="shared" si="66"/>
        <v/>
      </c>
      <c r="D1003" s="12"/>
      <c r="E1003" s="5" t="e">
        <f t="shared" si="63"/>
        <v>#VALUE!</v>
      </c>
    </row>
    <row r="1004" spans="1:5" x14ac:dyDescent="0.25">
      <c r="A1004" t="str">
        <f t="shared" si="64"/>
        <v/>
      </c>
      <c r="B1004" s="36" t="str">
        <f t="shared" si="65"/>
        <v/>
      </c>
      <c r="C1004" t="str">
        <f t="shared" si="66"/>
        <v/>
      </c>
      <c r="D1004" s="12"/>
      <c r="E1004" s="5" t="e">
        <f t="shared" si="63"/>
        <v>#VALUE!</v>
      </c>
    </row>
    <row r="1005" spans="1:5" x14ac:dyDescent="0.25">
      <c r="A1005" t="str">
        <f t="shared" si="64"/>
        <v/>
      </c>
      <c r="B1005" s="36" t="str">
        <f t="shared" si="65"/>
        <v/>
      </c>
      <c r="C1005" t="str">
        <f t="shared" si="66"/>
        <v/>
      </c>
      <c r="D1005" s="12"/>
      <c r="E1005" s="5" t="e">
        <f t="shared" si="63"/>
        <v>#VALUE!</v>
      </c>
    </row>
    <row r="1006" spans="1:5" x14ac:dyDescent="0.25">
      <c r="A1006" t="str">
        <f t="shared" si="64"/>
        <v/>
      </c>
      <c r="B1006" s="36" t="str">
        <f t="shared" si="65"/>
        <v/>
      </c>
      <c r="C1006" t="str">
        <f t="shared" si="66"/>
        <v/>
      </c>
      <c r="D1006" s="12"/>
      <c r="E1006" s="5" t="e">
        <f t="shared" si="63"/>
        <v>#VALUE!</v>
      </c>
    </row>
    <row r="1007" spans="1:5" x14ac:dyDescent="0.25">
      <c r="A1007" t="str">
        <f t="shared" si="64"/>
        <v/>
      </c>
      <c r="B1007" s="36" t="str">
        <f t="shared" si="65"/>
        <v/>
      </c>
      <c r="C1007" t="str">
        <f t="shared" si="66"/>
        <v/>
      </c>
      <c r="D1007" s="12"/>
      <c r="E1007" s="5" t="e">
        <f t="shared" si="63"/>
        <v>#VALUE!</v>
      </c>
    </row>
    <row r="1008" spans="1:5" x14ac:dyDescent="0.25">
      <c r="A1008" t="str">
        <f t="shared" si="64"/>
        <v/>
      </c>
      <c r="B1008" s="36" t="str">
        <f t="shared" si="65"/>
        <v/>
      </c>
      <c r="C1008" t="str">
        <f t="shared" si="66"/>
        <v/>
      </c>
      <c r="D1008" s="12"/>
      <c r="E1008" s="5" t="e">
        <f t="shared" si="63"/>
        <v>#VALUE!</v>
      </c>
    </row>
    <row r="1009" spans="1:5" x14ac:dyDescent="0.25">
      <c r="A1009" t="str">
        <f t="shared" si="64"/>
        <v/>
      </c>
      <c r="B1009" s="36" t="str">
        <f t="shared" si="65"/>
        <v/>
      </c>
      <c r="C1009" t="str">
        <f t="shared" si="66"/>
        <v/>
      </c>
      <c r="D1009" s="12"/>
      <c r="E1009" s="5" t="e">
        <f t="shared" si="63"/>
        <v>#VALUE!</v>
      </c>
    </row>
    <row r="1010" spans="1:5" x14ac:dyDescent="0.25">
      <c r="A1010" t="str">
        <f t="shared" si="64"/>
        <v/>
      </c>
      <c r="B1010" s="36" t="str">
        <f t="shared" si="65"/>
        <v/>
      </c>
      <c r="C1010" t="str">
        <f t="shared" si="66"/>
        <v/>
      </c>
      <c r="D1010" s="12"/>
      <c r="E1010" s="5" t="e">
        <f t="shared" si="63"/>
        <v>#VALUE!</v>
      </c>
    </row>
    <row r="1011" spans="1:5" x14ac:dyDescent="0.25">
      <c r="A1011" t="str">
        <f t="shared" si="64"/>
        <v/>
      </c>
      <c r="B1011" s="36" t="str">
        <f t="shared" si="65"/>
        <v/>
      </c>
      <c r="C1011" t="str">
        <f t="shared" si="66"/>
        <v/>
      </c>
      <c r="D1011" s="14"/>
      <c r="E1011" s="5" t="e">
        <f t="shared" si="63"/>
        <v>#VALUE!</v>
      </c>
    </row>
    <row r="1012" spans="1:5" x14ac:dyDescent="0.25">
      <c r="A1012" t="str">
        <f t="shared" si="64"/>
        <v/>
      </c>
      <c r="B1012" s="36" t="str">
        <f t="shared" si="65"/>
        <v/>
      </c>
      <c r="C1012" t="str">
        <f t="shared" si="66"/>
        <v/>
      </c>
      <c r="D1012" s="12"/>
      <c r="E1012" s="5" t="e">
        <f t="shared" ref="E1012:E1075" si="67">VALUE(B1012)</f>
        <v>#VALUE!</v>
      </c>
    </row>
    <row r="1013" spans="1:5" x14ac:dyDescent="0.25">
      <c r="A1013" t="str">
        <f t="shared" si="64"/>
        <v/>
      </c>
      <c r="B1013" s="36" t="str">
        <f t="shared" si="65"/>
        <v/>
      </c>
      <c r="C1013" t="str">
        <f t="shared" si="66"/>
        <v/>
      </c>
      <c r="D1013" s="12"/>
      <c r="E1013" s="5" t="e">
        <f t="shared" si="67"/>
        <v>#VALUE!</v>
      </c>
    </row>
    <row r="1014" spans="1:5" x14ac:dyDescent="0.25">
      <c r="A1014" t="str">
        <f t="shared" si="64"/>
        <v/>
      </c>
      <c r="B1014" s="36" t="str">
        <f t="shared" si="65"/>
        <v/>
      </c>
      <c r="C1014" t="str">
        <f t="shared" si="66"/>
        <v/>
      </c>
      <c r="D1014" s="12"/>
      <c r="E1014" s="5" t="e">
        <f t="shared" si="67"/>
        <v>#VALUE!</v>
      </c>
    </row>
    <row r="1015" spans="1:5" x14ac:dyDescent="0.25">
      <c r="A1015" t="str">
        <f t="shared" si="64"/>
        <v/>
      </c>
      <c r="B1015" s="36" t="str">
        <f t="shared" si="65"/>
        <v/>
      </c>
      <c r="C1015" t="str">
        <f t="shared" si="66"/>
        <v/>
      </c>
      <c r="D1015" s="12"/>
      <c r="E1015" s="5" t="e">
        <f t="shared" si="67"/>
        <v>#VALUE!</v>
      </c>
    </row>
    <row r="1016" spans="1:5" x14ac:dyDescent="0.25">
      <c r="A1016" t="str">
        <f t="shared" si="64"/>
        <v/>
      </c>
      <c r="B1016" s="36" t="str">
        <f t="shared" si="65"/>
        <v/>
      </c>
      <c r="C1016" t="str">
        <f t="shared" si="66"/>
        <v/>
      </c>
      <c r="D1016" s="12"/>
      <c r="E1016" s="5" t="e">
        <f t="shared" si="67"/>
        <v>#VALUE!</v>
      </c>
    </row>
    <row r="1017" spans="1:5" x14ac:dyDescent="0.25">
      <c r="A1017" t="str">
        <f t="shared" si="64"/>
        <v/>
      </c>
      <c r="B1017" s="36" t="str">
        <f t="shared" si="65"/>
        <v/>
      </c>
      <c r="C1017" t="str">
        <f t="shared" si="66"/>
        <v/>
      </c>
      <c r="D1017" s="12"/>
      <c r="E1017" s="5" t="e">
        <f t="shared" si="67"/>
        <v>#VALUE!</v>
      </c>
    </row>
    <row r="1018" spans="1:5" x14ac:dyDescent="0.25">
      <c r="A1018" t="str">
        <f t="shared" si="64"/>
        <v/>
      </c>
      <c r="B1018" s="36" t="str">
        <f t="shared" si="65"/>
        <v/>
      </c>
      <c r="C1018" t="str">
        <f t="shared" si="66"/>
        <v/>
      </c>
      <c r="D1018" s="12"/>
      <c r="E1018" s="5" t="e">
        <f t="shared" si="67"/>
        <v>#VALUE!</v>
      </c>
    </row>
    <row r="1019" spans="1:5" x14ac:dyDescent="0.25">
      <c r="A1019" t="str">
        <f t="shared" si="64"/>
        <v/>
      </c>
      <c r="B1019" s="36" t="str">
        <f t="shared" si="65"/>
        <v/>
      </c>
      <c r="C1019" t="str">
        <f t="shared" si="66"/>
        <v/>
      </c>
      <c r="D1019" s="12"/>
      <c r="E1019" s="5" t="e">
        <f t="shared" si="67"/>
        <v>#VALUE!</v>
      </c>
    </row>
    <row r="1020" spans="1:5" x14ac:dyDescent="0.25">
      <c r="A1020" t="str">
        <f t="shared" si="64"/>
        <v/>
      </c>
      <c r="B1020" s="36" t="str">
        <f t="shared" si="65"/>
        <v/>
      </c>
      <c r="C1020" t="str">
        <f t="shared" si="66"/>
        <v/>
      </c>
      <c r="D1020" s="12"/>
      <c r="E1020" s="5" t="e">
        <f t="shared" si="67"/>
        <v>#VALUE!</v>
      </c>
    </row>
    <row r="1021" spans="1:5" x14ac:dyDescent="0.25">
      <c r="A1021" t="str">
        <f t="shared" si="64"/>
        <v/>
      </c>
      <c r="B1021" s="36" t="str">
        <f t="shared" si="65"/>
        <v/>
      </c>
      <c r="C1021" t="str">
        <f t="shared" si="66"/>
        <v/>
      </c>
      <c r="D1021" s="12"/>
      <c r="E1021" s="5" t="e">
        <f t="shared" si="67"/>
        <v>#VALUE!</v>
      </c>
    </row>
    <row r="1022" spans="1:5" x14ac:dyDescent="0.25">
      <c r="A1022" t="str">
        <f t="shared" si="64"/>
        <v/>
      </c>
      <c r="B1022" s="36" t="str">
        <f t="shared" si="65"/>
        <v/>
      </c>
      <c r="C1022" t="str">
        <f t="shared" si="66"/>
        <v/>
      </c>
      <c r="D1022" s="12"/>
      <c r="E1022" s="5" t="e">
        <f t="shared" si="67"/>
        <v>#VALUE!</v>
      </c>
    </row>
    <row r="1023" spans="1:5" x14ac:dyDescent="0.25">
      <c r="A1023" t="str">
        <f t="shared" si="64"/>
        <v/>
      </c>
      <c r="B1023" s="36" t="str">
        <f t="shared" si="65"/>
        <v/>
      </c>
      <c r="C1023" t="str">
        <f t="shared" si="66"/>
        <v/>
      </c>
      <c r="D1023" s="12"/>
      <c r="E1023" s="5" t="e">
        <f t="shared" si="67"/>
        <v>#VALUE!</v>
      </c>
    </row>
    <row r="1024" spans="1:5" x14ac:dyDescent="0.25">
      <c r="A1024" t="str">
        <f t="shared" ref="A1024:A1087" si="68">MID(D1024,18,16)</f>
        <v/>
      </c>
      <c r="B1024" s="36" t="str">
        <f t="shared" ref="B1024:B1087" si="69">IF(MID(D1024,41,1)="/",MID(D1024,39,8),MID(D1024,41,1))</f>
        <v/>
      </c>
      <c r="C1024" t="str">
        <f t="shared" ref="C1024:C1087" si="70">IF(MID(D1024,41,1)="/",MID(D1024,48,8),MID(D1024,41,1))</f>
        <v/>
      </c>
      <c r="D1024" s="12"/>
      <c r="E1024" s="5" t="e">
        <f t="shared" si="67"/>
        <v>#VALUE!</v>
      </c>
    </row>
    <row r="1025" spans="1:5" x14ac:dyDescent="0.25">
      <c r="A1025" t="str">
        <f t="shared" si="68"/>
        <v/>
      </c>
      <c r="B1025" s="36" t="str">
        <f t="shared" si="69"/>
        <v/>
      </c>
      <c r="C1025" t="str">
        <f t="shared" si="70"/>
        <v/>
      </c>
      <c r="D1025" s="12"/>
      <c r="E1025" s="5" t="e">
        <f t="shared" si="67"/>
        <v>#VALUE!</v>
      </c>
    </row>
    <row r="1026" spans="1:5" x14ac:dyDescent="0.25">
      <c r="A1026" t="str">
        <f t="shared" si="68"/>
        <v/>
      </c>
      <c r="B1026" s="36" t="str">
        <f t="shared" si="69"/>
        <v/>
      </c>
      <c r="C1026" t="str">
        <f t="shared" si="70"/>
        <v/>
      </c>
      <c r="D1026" s="12"/>
      <c r="E1026" s="5" t="e">
        <f t="shared" si="67"/>
        <v>#VALUE!</v>
      </c>
    </row>
    <row r="1027" spans="1:5" x14ac:dyDescent="0.25">
      <c r="A1027" t="str">
        <f t="shared" si="68"/>
        <v/>
      </c>
      <c r="B1027" s="36" t="str">
        <f t="shared" si="69"/>
        <v/>
      </c>
      <c r="C1027" t="str">
        <f t="shared" si="70"/>
        <v/>
      </c>
      <c r="D1027" s="12"/>
      <c r="E1027" s="5" t="e">
        <f t="shared" si="67"/>
        <v>#VALUE!</v>
      </c>
    </row>
    <row r="1028" spans="1:5" x14ac:dyDescent="0.25">
      <c r="A1028" t="str">
        <f t="shared" si="68"/>
        <v/>
      </c>
      <c r="B1028" s="36" t="str">
        <f t="shared" si="69"/>
        <v/>
      </c>
      <c r="C1028" t="str">
        <f t="shared" si="70"/>
        <v/>
      </c>
      <c r="D1028" s="12"/>
      <c r="E1028" s="5" t="e">
        <f t="shared" si="67"/>
        <v>#VALUE!</v>
      </c>
    </row>
    <row r="1029" spans="1:5" x14ac:dyDescent="0.25">
      <c r="A1029" t="str">
        <f t="shared" si="68"/>
        <v/>
      </c>
      <c r="B1029" s="36" t="str">
        <f t="shared" si="69"/>
        <v/>
      </c>
      <c r="C1029" t="str">
        <f t="shared" si="70"/>
        <v/>
      </c>
      <c r="D1029" s="12"/>
      <c r="E1029" s="5" t="e">
        <f t="shared" si="67"/>
        <v>#VALUE!</v>
      </c>
    </row>
    <row r="1030" spans="1:5" x14ac:dyDescent="0.25">
      <c r="A1030" t="str">
        <f t="shared" si="68"/>
        <v/>
      </c>
      <c r="B1030" s="36" t="str">
        <f t="shared" si="69"/>
        <v/>
      </c>
      <c r="C1030" t="str">
        <f t="shared" si="70"/>
        <v/>
      </c>
      <c r="D1030" s="12"/>
      <c r="E1030" s="5" t="e">
        <f t="shared" si="67"/>
        <v>#VALUE!</v>
      </c>
    </row>
    <row r="1031" spans="1:5" x14ac:dyDescent="0.25">
      <c r="A1031" t="str">
        <f t="shared" si="68"/>
        <v/>
      </c>
      <c r="B1031" s="36" t="str">
        <f t="shared" si="69"/>
        <v/>
      </c>
      <c r="C1031" t="str">
        <f t="shared" si="70"/>
        <v/>
      </c>
      <c r="D1031" s="12"/>
      <c r="E1031" s="5" t="e">
        <f t="shared" si="67"/>
        <v>#VALUE!</v>
      </c>
    </row>
    <row r="1032" spans="1:5" x14ac:dyDescent="0.25">
      <c r="A1032" t="str">
        <f t="shared" si="68"/>
        <v/>
      </c>
      <c r="B1032" s="36" t="str">
        <f t="shared" si="69"/>
        <v/>
      </c>
      <c r="C1032" t="str">
        <f t="shared" si="70"/>
        <v/>
      </c>
      <c r="D1032" s="12"/>
      <c r="E1032" s="5" t="e">
        <f t="shared" si="67"/>
        <v>#VALUE!</v>
      </c>
    </row>
    <row r="1033" spans="1:5" x14ac:dyDescent="0.25">
      <c r="A1033" t="str">
        <f t="shared" si="68"/>
        <v/>
      </c>
      <c r="B1033" s="36" t="str">
        <f t="shared" si="69"/>
        <v/>
      </c>
      <c r="C1033" t="str">
        <f t="shared" si="70"/>
        <v/>
      </c>
      <c r="D1033" s="12"/>
      <c r="E1033" s="5" t="e">
        <f t="shared" si="67"/>
        <v>#VALUE!</v>
      </c>
    </row>
    <row r="1034" spans="1:5" x14ac:dyDescent="0.25">
      <c r="A1034" t="str">
        <f t="shared" si="68"/>
        <v/>
      </c>
      <c r="B1034" s="36" t="str">
        <f t="shared" si="69"/>
        <v/>
      </c>
      <c r="C1034" t="str">
        <f t="shared" si="70"/>
        <v/>
      </c>
      <c r="D1034" s="12"/>
      <c r="E1034" s="5" t="e">
        <f t="shared" si="67"/>
        <v>#VALUE!</v>
      </c>
    </row>
    <row r="1035" spans="1:5" x14ac:dyDescent="0.25">
      <c r="A1035" t="str">
        <f t="shared" si="68"/>
        <v/>
      </c>
      <c r="B1035" s="36" t="str">
        <f t="shared" si="69"/>
        <v/>
      </c>
      <c r="C1035" t="str">
        <f t="shared" si="70"/>
        <v/>
      </c>
      <c r="D1035" s="12"/>
      <c r="E1035" s="5" t="e">
        <f t="shared" si="67"/>
        <v>#VALUE!</v>
      </c>
    </row>
    <row r="1036" spans="1:5" x14ac:dyDescent="0.25">
      <c r="A1036" t="str">
        <f t="shared" si="68"/>
        <v/>
      </c>
      <c r="B1036" s="36" t="str">
        <f t="shared" si="69"/>
        <v/>
      </c>
      <c r="C1036" t="str">
        <f t="shared" si="70"/>
        <v/>
      </c>
      <c r="D1036" s="12"/>
      <c r="E1036" s="5" t="e">
        <f t="shared" si="67"/>
        <v>#VALUE!</v>
      </c>
    </row>
    <row r="1037" spans="1:5" x14ac:dyDescent="0.25">
      <c r="A1037" t="str">
        <f t="shared" si="68"/>
        <v/>
      </c>
      <c r="B1037" s="36" t="str">
        <f t="shared" si="69"/>
        <v/>
      </c>
      <c r="C1037" t="str">
        <f t="shared" si="70"/>
        <v/>
      </c>
      <c r="D1037" s="12"/>
      <c r="E1037" s="5" t="e">
        <f t="shared" si="67"/>
        <v>#VALUE!</v>
      </c>
    </row>
    <row r="1038" spans="1:5" x14ac:dyDescent="0.25">
      <c r="A1038" t="str">
        <f t="shared" si="68"/>
        <v/>
      </c>
      <c r="B1038" s="36" t="str">
        <f t="shared" si="69"/>
        <v/>
      </c>
      <c r="C1038" t="str">
        <f t="shared" si="70"/>
        <v/>
      </c>
      <c r="D1038" s="12"/>
      <c r="E1038" s="5" t="e">
        <f t="shared" si="67"/>
        <v>#VALUE!</v>
      </c>
    </row>
    <row r="1039" spans="1:5" x14ac:dyDescent="0.25">
      <c r="A1039" t="str">
        <f t="shared" si="68"/>
        <v/>
      </c>
      <c r="B1039" s="36" t="str">
        <f t="shared" si="69"/>
        <v/>
      </c>
      <c r="C1039" t="str">
        <f t="shared" si="70"/>
        <v/>
      </c>
      <c r="D1039" s="12"/>
      <c r="E1039" s="5" t="e">
        <f t="shared" si="67"/>
        <v>#VALUE!</v>
      </c>
    </row>
    <row r="1040" spans="1:5" x14ac:dyDescent="0.25">
      <c r="A1040" t="str">
        <f t="shared" si="68"/>
        <v/>
      </c>
      <c r="B1040" s="36" t="str">
        <f t="shared" si="69"/>
        <v/>
      </c>
      <c r="C1040" t="str">
        <f t="shared" si="70"/>
        <v/>
      </c>
      <c r="D1040" s="14"/>
      <c r="E1040" s="5" t="e">
        <f t="shared" si="67"/>
        <v>#VALUE!</v>
      </c>
    </row>
    <row r="1041" spans="1:5" x14ac:dyDescent="0.25">
      <c r="A1041" t="str">
        <f t="shared" si="68"/>
        <v/>
      </c>
      <c r="B1041" s="36" t="str">
        <f t="shared" si="69"/>
        <v/>
      </c>
      <c r="C1041" t="str">
        <f t="shared" si="70"/>
        <v/>
      </c>
      <c r="D1041" s="12"/>
      <c r="E1041" s="5" t="e">
        <f t="shared" si="67"/>
        <v>#VALUE!</v>
      </c>
    </row>
    <row r="1042" spans="1:5" x14ac:dyDescent="0.25">
      <c r="A1042" t="str">
        <f t="shared" si="68"/>
        <v/>
      </c>
      <c r="B1042" s="36" t="str">
        <f t="shared" si="69"/>
        <v/>
      </c>
      <c r="C1042" t="str">
        <f t="shared" si="70"/>
        <v/>
      </c>
      <c r="D1042" s="12"/>
      <c r="E1042" s="5" t="e">
        <f t="shared" si="67"/>
        <v>#VALUE!</v>
      </c>
    </row>
    <row r="1043" spans="1:5" x14ac:dyDescent="0.25">
      <c r="A1043" t="str">
        <f t="shared" si="68"/>
        <v/>
      </c>
      <c r="B1043" s="36" t="str">
        <f t="shared" si="69"/>
        <v/>
      </c>
      <c r="C1043" t="str">
        <f t="shared" si="70"/>
        <v/>
      </c>
      <c r="D1043" s="12"/>
      <c r="E1043" s="5" t="e">
        <f t="shared" si="67"/>
        <v>#VALUE!</v>
      </c>
    </row>
    <row r="1044" spans="1:5" x14ac:dyDescent="0.25">
      <c r="A1044" t="str">
        <f t="shared" si="68"/>
        <v/>
      </c>
      <c r="B1044" s="36" t="str">
        <f t="shared" si="69"/>
        <v/>
      </c>
      <c r="C1044" t="str">
        <f t="shared" si="70"/>
        <v/>
      </c>
      <c r="D1044" s="12"/>
      <c r="E1044" s="5" t="e">
        <f t="shared" si="67"/>
        <v>#VALUE!</v>
      </c>
    </row>
    <row r="1045" spans="1:5" x14ac:dyDescent="0.25">
      <c r="A1045" t="str">
        <f t="shared" si="68"/>
        <v/>
      </c>
      <c r="B1045" s="36" t="str">
        <f t="shared" si="69"/>
        <v/>
      </c>
      <c r="C1045" t="str">
        <f t="shared" si="70"/>
        <v/>
      </c>
      <c r="D1045" s="12"/>
      <c r="E1045" s="5" t="e">
        <f t="shared" si="67"/>
        <v>#VALUE!</v>
      </c>
    </row>
    <row r="1046" spans="1:5" x14ac:dyDescent="0.25">
      <c r="A1046" t="str">
        <f t="shared" si="68"/>
        <v/>
      </c>
      <c r="B1046" s="36" t="str">
        <f t="shared" si="69"/>
        <v/>
      </c>
      <c r="C1046" t="str">
        <f t="shared" si="70"/>
        <v/>
      </c>
      <c r="D1046" s="12"/>
      <c r="E1046" s="5" t="e">
        <f t="shared" si="67"/>
        <v>#VALUE!</v>
      </c>
    </row>
    <row r="1047" spans="1:5" x14ac:dyDescent="0.25">
      <c r="A1047" t="str">
        <f t="shared" si="68"/>
        <v/>
      </c>
      <c r="B1047" s="36" t="str">
        <f t="shared" si="69"/>
        <v/>
      </c>
      <c r="C1047" t="str">
        <f t="shared" si="70"/>
        <v/>
      </c>
      <c r="D1047" s="12"/>
      <c r="E1047" s="5" t="e">
        <f t="shared" si="67"/>
        <v>#VALUE!</v>
      </c>
    </row>
    <row r="1048" spans="1:5" x14ac:dyDescent="0.25">
      <c r="A1048" t="str">
        <f t="shared" si="68"/>
        <v/>
      </c>
      <c r="B1048" s="36" t="str">
        <f t="shared" si="69"/>
        <v/>
      </c>
      <c r="C1048" t="str">
        <f t="shared" si="70"/>
        <v/>
      </c>
      <c r="D1048" s="12"/>
      <c r="E1048" s="5" t="e">
        <f t="shared" si="67"/>
        <v>#VALUE!</v>
      </c>
    </row>
    <row r="1049" spans="1:5" x14ac:dyDescent="0.25">
      <c r="A1049" t="str">
        <f t="shared" si="68"/>
        <v/>
      </c>
      <c r="B1049" s="36" t="str">
        <f t="shared" si="69"/>
        <v/>
      </c>
      <c r="C1049" t="str">
        <f t="shared" si="70"/>
        <v/>
      </c>
      <c r="D1049" s="12"/>
      <c r="E1049" s="5" t="e">
        <f t="shared" si="67"/>
        <v>#VALUE!</v>
      </c>
    </row>
    <row r="1050" spans="1:5" x14ac:dyDescent="0.25">
      <c r="A1050" t="str">
        <f t="shared" si="68"/>
        <v/>
      </c>
      <c r="B1050" s="36" t="str">
        <f t="shared" si="69"/>
        <v/>
      </c>
      <c r="C1050" t="str">
        <f t="shared" si="70"/>
        <v/>
      </c>
      <c r="D1050" s="12"/>
      <c r="E1050" s="5" t="e">
        <f t="shared" si="67"/>
        <v>#VALUE!</v>
      </c>
    </row>
    <row r="1051" spans="1:5" x14ac:dyDescent="0.25">
      <c r="A1051" t="str">
        <f t="shared" si="68"/>
        <v/>
      </c>
      <c r="B1051" s="36" t="str">
        <f t="shared" si="69"/>
        <v/>
      </c>
      <c r="C1051" t="str">
        <f t="shared" si="70"/>
        <v/>
      </c>
      <c r="D1051" s="12"/>
      <c r="E1051" s="5" t="e">
        <f t="shared" si="67"/>
        <v>#VALUE!</v>
      </c>
    </row>
    <row r="1052" spans="1:5" x14ac:dyDescent="0.25">
      <c r="A1052" t="str">
        <f t="shared" si="68"/>
        <v/>
      </c>
      <c r="B1052" s="36" t="str">
        <f t="shared" si="69"/>
        <v/>
      </c>
      <c r="C1052" t="str">
        <f t="shared" si="70"/>
        <v/>
      </c>
      <c r="D1052" s="12"/>
      <c r="E1052" s="5" t="e">
        <f t="shared" si="67"/>
        <v>#VALUE!</v>
      </c>
    </row>
    <row r="1053" spans="1:5" x14ac:dyDescent="0.25">
      <c r="A1053" t="str">
        <f t="shared" si="68"/>
        <v/>
      </c>
      <c r="B1053" s="36" t="str">
        <f t="shared" si="69"/>
        <v/>
      </c>
      <c r="C1053" t="str">
        <f t="shared" si="70"/>
        <v/>
      </c>
      <c r="D1053" s="12"/>
      <c r="E1053" s="5" t="e">
        <f t="shared" si="67"/>
        <v>#VALUE!</v>
      </c>
    </row>
    <row r="1054" spans="1:5" x14ac:dyDescent="0.25">
      <c r="A1054" t="str">
        <f t="shared" si="68"/>
        <v/>
      </c>
      <c r="B1054" s="36" t="str">
        <f t="shared" si="69"/>
        <v/>
      </c>
      <c r="C1054" t="str">
        <f t="shared" si="70"/>
        <v/>
      </c>
      <c r="D1054" s="12"/>
      <c r="E1054" s="5" t="e">
        <f t="shared" si="67"/>
        <v>#VALUE!</v>
      </c>
    </row>
    <row r="1055" spans="1:5" x14ac:dyDescent="0.25">
      <c r="A1055" t="str">
        <f t="shared" si="68"/>
        <v/>
      </c>
      <c r="B1055" s="36" t="str">
        <f t="shared" si="69"/>
        <v/>
      </c>
      <c r="C1055" t="str">
        <f t="shared" si="70"/>
        <v/>
      </c>
      <c r="D1055" s="12"/>
      <c r="E1055" s="5" t="e">
        <f t="shared" si="67"/>
        <v>#VALUE!</v>
      </c>
    </row>
    <row r="1056" spans="1:5" x14ac:dyDescent="0.25">
      <c r="A1056" t="str">
        <f t="shared" si="68"/>
        <v/>
      </c>
      <c r="B1056" s="36" t="str">
        <f t="shared" si="69"/>
        <v/>
      </c>
      <c r="C1056" t="str">
        <f t="shared" si="70"/>
        <v/>
      </c>
      <c r="D1056" s="12"/>
      <c r="E1056" s="5" t="e">
        <f t="shared" si="67"/>
        <v>#VALUE!</v>
      </c>
    </row>
    <row r="1057" spans="1:5" x14ac:dyDescent="0.25">
      <c r="A1057" t="str">
        <f t="shared" si="68"/>
        <v/>
      </c>
      <c r="B1057" s="36" t="str">
        <f t="shared" si="69"/>
        <v/>
      </c>
      <c r="C1057" t="str">
        <f t="shared" si="70"/>
        <v/>
      </c>
      <c r="D1057" s="12"/>
      <c r="E1057" s="5" t="e">
        <f t="shared" si="67"/>
        <v>#VALUE!</v>
      </c>
    </row>
    <row r="1058" spans="1:5" x14ac:dyDescent="0.25">
      <c r="A1058" t="str">
        <f t="shared" si="68"/>
        <v/>
      </c>
      <c r="B1058" s="36" t="str">
        <f t="shared" si="69"/>
        <v/>
      </c>
      <c r="C1058" t="str">
        <f t="shared" si="70"/>
        <v/>
      </c>
      <c r="D1058" s="12"/>
      <c r="E1058" s="5" t="e">
        <f t="shared" si="67"/>
        <v>#VALUE!</v>
      </c>
    </row>
    <row r="1059" spans="1:5" x14ac:dyDescent="0.25">
      <c r="A1059" t="str">
        <f t="shared" si="68"/>
        <v/>
      </c>
      <c r="B1059" s="36" t="str">
        <f t="shared" si="69"/>
        <v/>
      </c>
      <c r="C1059" t="str">
        <f t="shared" si="70"/>
        <v/>
      </c>
      <c r="D1059" s="12"/>
      <c r="E1059" s="5" t="e">
        <f t="shared" si="67"/>
        <v>#VALUE!</v>
      </c>
    </row>
    <row r="1060" spans="1:5" x14ac:dyDescent="0.25">
      <c r="A1060" t="str">
        <f t="shared" si="68"/>
        <v/>
      </c>
      <c r="B1060" s="36" t="str">
        <f t="shared" si="69"/>
        <v/>
      </c>
      <c r="C1060" t="str">
        <f t="shared" si="70"/>
        <v/>
      </c>
      <c r="D1060" s="12"/>
      <c r="E1060" s="5" t="e">
        <f t="shared" si="67"/>
        <v>#VALUE!</v>
      </c>
    </row>
    <row r="1061" spans="1:5" x14ac:dyDescent="0.25">
      <c r="A1061" t="str">
        <f t="shared" si="68"/>
        <v/>
      </c>
      <c r="B1061" s="36" t="str">
        <f t="shared" si="69"/>
        <v/>
      </c>
      <c r="C1061" t="str">
        <f t="shared" si="70"/>
        <v/>
      </c>
      <c r="D1061" s="12"/>
      <c r="E1061" s="5" t="e">
        <f t="shared" si="67"/>
        <v>#VALUE!</v>
      </c>
    </row>
    <row r="1062" spans="1:5" x14ac:dyDescent="0.25">
      <c r="A1062" t="str">
        <f t="shared" si="68"/>
        <v/>
      </c>
      <c r="B1062" s="36" t="str">
        <f t="shared" si="69"/>
        <v/>
      </c>
      <c r="C1062" t="str">
        <f t="shared" si="70"/>
        <v/>
      </c>
      <c r="D1062" s="12"/>
      <c r="E1062" s="5" t="e">
        <f t="shared" si="67"/>
        <v>#VALUE!</v>
      </c>
    </row>
    <row r="1063" spans="1:5" x14ac:dyDescent="0.25">
      <c r="A1063" t="str">
        <f t="shared" si="68"/>
        <v/>
      </c>
      <c r="B1063" s="36" t="str">
        <f t="shared" si="69"/>
        <v/>
      </c>
      <c r="C1063" t="str">
        <f t="shared" si="70"/>
        <v/>
      </c>
      <c r="D1063" s="12"/>
      <c r="E1063" s="5" t="e">
        <f t="shared" si="67"/>
        <v>#VALUE!</v>
      </c>
    </row>
    <row r="1064" spans="1:5" x14ac:dyDescent="0.25">
      <c r="A1064" t="str">
        <f t="shared" si="68"/>
        <v/>
      </c>
      <c r="B1064" s="36" t="str">
        <f t="shared" si="69"/>
        <v/>
      </c>
      <c r="C1064" t="str">
        <f t="shared" si="70"/>
        <v/>
      </c>
      <c r="D1064" s="12"/>
      <c r="E1064" s="5" t="e">
        <f t="shared" si="67"/>
        <v>#VALUE!</v>
      </c>
    </row>
    <row r="1065" spans="1:5" x14ac:dyDescent="0.25">
      <c r="A1065" t="str">
        <f t="shared" si="68"/>
        <v/>
      </c>
      <c r="B1065" s="36" t="str">
        <f t="shared" si="69"/>
        <v/>
      </c>
      <c r="C1065" t="str">
        <f t="shared" si="70"/>
        <v/>
      </c>
      <c r="D1065" s="12"/>
      <c r="E1065" s="5" t="e">
        <f t="shared" si="67"/>
        <v>#VALUE!</v>
      </c>
    </row>
    <row r="1066" spans="1:5" x14ac:dyDescent="0.25">
      <c r="A1066" t="str">
        <f t="shared" si="68"/>
        <v/>
      </c>
      <c r="B1066" s="36" t="str">
        <f t="shared" si="69"/>
        <v/>
      </c>
      <c r="C1066" t="str">
        <f t="shared" si="70"/>
        <v/>
      </c>
      <c r="D1066" s="12"/>
      <c r="E1066" s="5" t="e">
        <f t="shared" si="67"/>
        <v>#VALUE!</v>
      </c>
    </row>
    <row r="1067" spans="1:5" x14ac:dyDescent="0.25">
      <c r="A1067" t="str">
        <f t="shared" si="68"/>
        <v/>
      </c>
      <c r="B1067" s="36" t="str">
        <f t="shared" si="69"/>
        <v/>
      </c>
      <c r="C1067" t="str">
        <f t="shared" si="70"/>
        <v/>
      </c>
      <c r="D1067" s="12"/>
      <c r="E1067" s="5" t="e">
        <f t="shared" si="67"/>
        <v>#VALUE!</v>
      </c>
    </row>
    <row r="1068" spans="1:5" x14ac:dyDescent="0.25">
      <c r="A1068" t="str">
        <f t="shared" si="68"/>
        <v/>
      </c>
      <c r="B1068" s="36" t="str">
        <f t="shared" si="69"/>
        <v/>
      </c>
      <c r="C1068" t="str">
        <f t="shared" si="70"/>
        <v/>
      </c>
      <c r="D1068" s="12"/>
      <c r="E1068" s="5" t="e">
        <f t="shared" si="67"/>
        <v>#VALUE!</v>
      </c>
    </row>
    <row r="1069" spans="1:5" x14ac:dyDescent="0.25">
      <c r="A1069" t="str">
        <f t="shared" si="68"/>
        <v/>
      </c>
      <c r="B1069" s="36" t="str">
        <f t="shared" si="69"/>
        <v/>
      </c>
      <c r="C1069" t="str">
        <f t="shared" si="70"/>
        <v/>
      </c>
      <c r="D1069" s="14"/>
      <c r="E1069" s="5" t="e">
        <f t="shared" si="67"/>
        <v>#VALUE!</v>
      </c>
    </row>
    <row r="1070" spans="1:5" x14ac:dyDescent="0.25">
      <c r="A1070" t="str">
        <f t="shared" si="68"/>
        <v/>
      </c>
      <c r="B1070" s="36" t="str">
        <f t="shared" si="69"/>
        <v/>
      </c>
      <c r="C1070" t="str">
        <f t="shared" si="70"/>
        <v/>
      </c>
      <c r="D1070" s="12"/>
      <c r="E1070" s="5" t="e">
        <f t="shared" si="67"/>
        <v>#VALUE!</v>
      </c>
    </row>
    <row r="1071" spans="1:5" x14ac:dyDescent="0.25">
      <c r="A1071" t="str">
        <f t="shared" si="68"/>
        <v/>
      </c>
      <c r="B1071" s="36" t="str">
        <f t="shared" si="69"/>
        <v/>
      </c>
      <c r="C1071" t="str">
        <f t="shared" si="70"/>
        <v/>
      </c>
      <c r="D1071" s="12"/>
      <c r="E1071" s="5" t="e">
        <f t="shared" si="67"/>
        <v>#VALUE!</v>
      </c>
    </row>
    <row r="1072" spans="1:5" x14ac:dyDescent="0.25">
      <c r="A1072" t="str">
        <f t="shared" si="68"/>
        <v/>
      </c>
      <c r="B1072" s="36" t="str">
        <f t="shared" si="69"/>
        <v/>
      </c>
      <c r="C1072" t="str">
        <f t="shared" si="70"/>
        <v/>
      </c>
      <c r="D1072" s="12"/>
      <c r="E1072" s="5" t="e">
        <f t="shared" si="67"/>
        <v>#VALUE!</v>
      </c>
    </row>
    <row r="1073" spans="1:5" x14ac:dyDescent="0.25">
      <c r="A1073" t="str">
        <f t="shared" si="68"/>
        <v/>
      </c>
      <c r="B1073" s="36" t="str">
        <f t="shared" si="69"/>
        <v/>
      </c>
      <c r="C1073" t="str">
        <f t="shared" si="70"/>
        <v/>
      </c>
      <c r="D1073" s="12"/>
      <c r="E1073" s="5" t="e">
        <f t="shared" si="67"/>
        <v>#VALUE!</v>
      </c>
    </row>
    <row r="1074" spans="1:5" x14ac:dyDescent="0.25">
      <c r="A1074" t="str">
        <f t="shared" si="68"/>
        <v/>
      </c>
      <c r="B1074" s="36" t="str">
        <f t="shared" si="69"/>
        <v/>
      </c>
      <c r="C1074" t="str">
        <f t="shared" si="70"/>
        <v/>
      </c>
      <c r="D1074" s="12"/>
      <c r="E1074" s="5" t="e">
        <f t="shared" si="67"/>
        <v>#VALUE!</v>
      </c>
    </row>
    <row r="1075" spans="1:5" x14ac:dyDescent="0.25">
      <c r="A1075" t="str">
        <f t="shared" si="68"/>
        <v/>
      </c>
      <c r="B1075" s="36" t="str">
        <f t="shared" si="69"/>
        <v/>
      </c>
      <c r="C1075" t="str">
        <f t="shared" si="70"/>
        <v/>
      </c>
      <c r="D1075" s="12"/>
      <c r="E1075" s="5" t="e">
        <f t="shared" si="67"/>
        <v>#VALUE!</v>
      </c>
    </row>
    <row r="1076" spans="1:5" x14ac:dyDescent="0.25">
      <c r="A1076" t="str">
        <f t="shared" si="68"/>
        <v/>
      </c>
      <c r="B1076" s="36" t="str">
        <f t="shared" si="69"/>
        <v/>
      </c>
      <c r="C1076" t="str">
        <f t="shared" si="70"/>
        <v/>
      </c>
      <c r="D1076" s="12"/>
      <c r="E1076" s="5" t="e">
        <f t="shared" ref="E1076:E1139" si="71">VALUE(B1076)</f>
        <v>#VALUE!</v>
      </c>
    </row>
    <row r="1077" spans="1:5" x14ac:dyDescent="0.25">
      <c r="A1077" t="str">
        <f t="shared" si="68"/>
        <v/>
      </c>
      <c r="B1077" s="36" t="str">
        <f t="shared" si="69"/>
        <v/>
      </c>
      <c r="C1077" t="str">
        <f t="shared" si="70"/>
        <v/>
      </c>
      <c r="D1077" s="12"/>
      <c r="E1077" s="5" t="e">
        <f t="shared" si="71"/>
        <v>#VALUE!</v>
      </c>
    </row>
    <row r="1078" spans="1:5" x14ac:dyDescent="0.25">
      <c r="A1078" t="str">
        <f t="shared" si="68"/>
        <v/>
      </c>
      <c r="B1078" s="36" t="str">
        <f t="shared" si="69"/>
        <v/>
      </c>
      <c r="C1078" t="str">
        <f t="shared" si="70"/>
        <v/>
      </c>
      <c r="D1078" s="12"/>
      <c r="E1078" s="5" t="e">
        <f t="shared" si="71"/>
        <v>#VALUE!</v>
      </c>
    </row>
    <row r="1079" spans="1:5" x14ac:dyDescent="0.25">
      <c r="A1079" t="str">
        <f t="shared" si="68"/>
        <v/>
      </c>
      <c r="B1079" s="36" t="str">
        <f t="shared" si="69"/>
        <v/>
      </c>
      <c r="C1079" t="str">
        <f t="shared" si="70"/>
        <v/>
      </c>
      <c r="D1079" s="12"/>
      <c r="E1079" s="5" t="e">
        <f t="shared" si="71"/>
        <v>#VALUE!</v>
      </c>
    </row>
    <row r="1080" spans="1:5" x14ac:dyDescent="0.25">
      <c r="A1080" t="str">
        <f t="shared" si="68"/>
        <v/>
      </c>
      <c r="B1080" s="36" t="str">
        <f t="shared" si="69"/>
        <v/>
      </c>
      <c r="C1080" t="str">
        <f t="shared" si="70"/>
        <v/>
      </c>
      <c r="D1080" s="12"/>
      <c r="E1080" s="5" t="e">
        <f t="shared" si="71"/>
        <v>#VALUE!</v>
      </c>
    </row>
    <row r="1081" spans="1:5" x14ac:dyDescent="0.25">
      <c r="A1081" t="str">
        <f t="shared" si="68"/>
        <v/>
      </c>
      <c r="B1081" s="36" t="str">
        <f t="shared" si="69"/>
        <v/>
      </c>
      <c r="C1081" t="str">
        <f t="shared" si="70"/>
        <v/>
      </c>
      <c r="D1081" s="12"/>
      <c r="E1081" s="5" t="e">
        <f t="shared" si="71"/>
        <v>#VALUE!</v>
      </c>
    </row>
    <row r="1082" spans="1:5" x14ac:dyDescent="0.25">
      <c r="A1082" t="str">
        <f t="shared" si="68"/>
        <v/>
      </c>
      <c r="B1082" s="36" t="str">
        <f t="shared" si="69"/>
        <v/>
      </c>
      <c r="C1082" t="str">
        <f t="shared" si="70"/>
        <v/>
      </c>
      <c r="D1082" s="12"/>
      <c r="E1082" s="5" t="e">
        <f t="shared" si="71"/>
        <v>#VALUE!</v>
      </c>
    </row>
    <row r="1083" spans="1:5" x14ac:dyDescent="0.25">
      <c r="A1083" t="str">
        <f t="shared" si="68"/>
        <v/>
      </c>
      <c r="B1083" s="36" t="str">
        <f t="shared" si="69"/>
        <v/>
      </c>
      <c r="C1083" t="str">
        <f t="shared" si="70"/>
        <v/>
      </c>
      <c r="D1083" s="12"/>
      <c r="E1083" s="5" t="e">
        <f t="shared" si="71"/>
        <v>#VALUE!</v>
      </c>
    </row>
    <row r="1084" spans="1:5" x14ac:dyDescent="0.25">
      <c r="A1084" t="str">
        <f t="shared" si="68"/>
        <v/>
      </c>
      <c r="B1084" s="36" t="str">
        <f t="shared" si="69"/>
        <v/>
      </c>
      <c r="C1084" t="str">
        <f t="shared" si="70"/>
        <v/>
      </c>
      <c r="D1084" s="12"/>
      <c r="E1084" s="5" t="e">
        <f t="shared" si="71"/>
        <v>#VALUE!</v>
      </c>
    </row>
    <row r="1085" spans="1:5" x14ac:dyDescent="0.25">
      <c r="A1085" t="str">
        <f t="shared" si="68"/>
        <v/>
      </c>
      <c r="B1085" s="36" t="str">
        <f t="shared" si="69"/>
        <v/>
      </c>
      <c r="C1085" t="str">
        <f t="shared" si="70"/>
        <v/>
      </c>
      <c r="D1085" s="12"/>
      <c r="E1085" s="5" t="e">
        <f t="shared" si="71"/>
        <v>#VALUE!</v>
      </c>
    </row>
    <row r="1086" spans="1:5" x14ac:dyDescent="0.25">
      <c r="A1086" t="str">
        <f t="shared" si="68"/>
        <v/>
      </c>
      <c r="B1086" s="36" t="str">
        <f t="shared" si="69"/>
        <v/>
      </c>
      <c r="C1086" t="str">
        <f t="shared" si="70"/>
        <v/>
      </c>
      <c r="D1086" s="12"/>
      <c r="E1086" s="5" t="e">
        <f t="shared" si="71"/>
        <v>#VALUE!</v>
      </c>
    </row>
    <row r="1087" spans="1:5" x14ac:dyDescent="0.25">
      <c r="A1087" t="str">
        <f t="shared" si="68"/>
        <v/>
      </c>
      <c r="B1087" s="36" t="str">
        <f t="shared" si="69"/>
        <v/>
      </c>
      <c r="C1087" t="str">
        <f t="shared" si="70"/>
        <v/>
      </c>
      <c r="D1087" s="12"/>
      <c r="E1087" s="5" t="e">
        <f t="shared" si="71"/>
        <v>#VALUE!</v>
      </c>
    </row>
    <row r="1088" spans="1:5" x14ac:dyDescent="0.25">
      <c r="A1088" t="str">
        <f t="shared" ref="A1088:A1151" si="72">MID(D1088,18,16)</f>
        <v/>
      </c>
      <c r="B1088" s="36" t="str">
        <f t="shared" ref="B1088:B1151" si="73">IF(MID(D1088,41,1)="/",MID(D1088,39,8),MID(D1088,41,1))</f>
        <v/>
      </c>
      <c r="C1088" t="str">
        <f t="shared" ref="C1088:C1151" si="74">IF(MID(D1088,41,1)="/",MID(D1088,48,8),MID(D1088,41,1))</f>
        <v/>
      </c>
      <c r="D1088" s="12"/>
      <c r="E1088" s="5" t="e">
        <f t="shared" si="71"/>
        <v>#VALUE!</v>
      </c>
    </row>
    <row r="1089" spans="1:5" x14ac:dyDescent="0.25">
      <c r="A1089" t="str">
        <f t="shared" si="72"/>
        <v/>
      </c>
      <c r="B1089" s="36" t="str">
        <f t="shared" si="73"/>
        <v/>
      </c>
      <c r="C1089" t="str">
        <f t="shared" si="74"/>
        <v/>
      </c>
      <c r="D1089" s="12"/>
      <c r="E1089" s="5" t="e">
        <f t="shared" si="71"/>
        <v>#VALUE!</v>
      </c>
    </row>
    <row r="1090" spans="1:5" x14ac:dyDescent="0.25">
      <c r="A1090" t="str">
        <f t="shared" si="72"/>
        <v/>
      </c>
      <c r="B1090" s="36" t="str">
        <f t="shared" si="73"/>
        <v/>
      </c>
      <c r="C1090" t="str">
        <f t="shared" si="74"/>
        <v/>
      </c>
      <c r="D1090" s="12"/>
      <c r="E1090" s="5" t="e">
        <f t="shared" si="71"/>
        <v>#VALUE!</v>
      </c>
    </row>
    <row r="1091" spans="1:5" x14ac:dyDescent="0.25">
      <c r="A1091" t="str">
        <f t="shared" si="72"/>
        <v/>
      </c>
      <c r="B1091" s="36" t="str">
        <f t="shared" si="73"/>
        <v/>
      </c>
      <c r="C1091" t="str">
        <f t="shared" si="74"/>
        <v/>
      </c>
      <c r="D1091" s="12"/>
      <c r="E1091" s="5" t="e">
        <f t="shared" si="71"/>
        <v>#VALUE!</v>
      </c>
    </row>
    <row r="1092" spans="1:5" x14ac:dyDescent="0.25">
      <c r="A1092" t="str">
        <f t="shared" si="72"/>
        <v/>
      </c>
      <c r="B1092" s="36" t="str">
        <f t="shared" si="73"/>
        <v/>
      </c>
      <c r="C1092" t="str">
        <f t="shared" si="74"/>
        <v/>
      </c>
      <c r="D1092" s="12"/>
      <c r="E1092" s="5" t="e">
        <f t="shared" si="71"/>
        <v>#VALUE!</v>
      </c>
    </row>
    <row r="1093" spans="1:5" x14ac:dyDescent="0.25">
      <c r="A1093" t="str">
        <f t="shared" si="72"/>
        <v/>
      </c>
      <c r="B1093" s="36" t="str">
        <f t="shared" si="73"/>
        <v/>
      </c>
      <c r="C1093" t="str">
        <f t="shared" si="74"/>
        <v/>
      </c>
      <c r="D1093" s="14"/>
      <c r="E1093" s="5" t="e">
        <f t="shared" si="71"/>
        <v>#VALUE!</v>
      </c>
    </row>
    <row r="1094" spans="1:5" x14ac:dyDescent="0.25">
      <c r="A1094" t="str">
        <f t="shared" si="72"/>
        <v/>
      </c>
      <c r="B1094" s="36" t="str">
        <f t="shared" si="73"/>
        <v/>
      </c>
      <c r="C1094" t="str">
        <f t="shared" si="74"/>
        <v/>
      </c>
      <c r="D1094" s="12"/>
      <c r="E1094" s="5" t="e">
        <f t="shared" si="71"/>
        <v>#VALUE!</v>
      </c>
    </row>
    <row r="1095" spans="1:5" x14ac:dyDescent="0.25">
      <c r="A1095" t="str">
        <f t="shared" si="72"/>
        <v/>
      </c>
      <c r="B1095" s="36" t="str">
        <f t="shared" si="73"/>
        <v/>
      </c>
      <c r="C1095" t="str">
        <f t="shared" si="74"/>
        <v/>
      </c>
      <c r="D1095" s="12"/>
      <c r="E1095" s="5" t="e">
        <f t="shared" si="71"/>
        <v>#VALUE!</v>
      </c>
    </row>
    <row r="1096" spans="1:5" x14ac:dyDescent="0.25">
      <c r="A1096" t="str">
        <f t="shared" si="72"/>
        <v/>
      </c>
      <c r="B1096" s="36" t="str">
        <f t="shared" si="73"/>
        <v/>
      </c>
      <c r="C1096" t="str">
        <f t="shared" si="74"/>
        <v/>
      </c>
      <c r="D1096" s="12"/>
      <c r="E1096" s="5" t="e">
        <f t="shared" si="71"/>
        <v>#VALUE!</v>
      </c>
    </row>
    <row r="1097" spans="1:5" x14ac:dyDescent="0.25">
      <c r="A1097" t="str">
        <f t="shared" si="72"/>
        <v/>
      </c>
      <c r="B1097" s="36" t="str">
        <f t="shared" si="73"/>
        <v/>
      </c>
      <c r="C1097" t="str">
        <f t="shared" si="74"/>
        <v/>
      </c>
      <c r="D1097" s="12"/>
      <c r="E1097" s="5" t="e">
        <f t="shared" si="71"/>
        <v>#VALUE!</v>
      </c>
    </row>
    <row r="1098" spans="1:5" x14ac:dyDescent="0.25">
      <c r="A1098" t="str">
        <f t="shared" si="72"/>
        <v/>
      </c>
      <c r="B1098" s="36" t="str">
        <f t="shared" si="73"/>
        <v/>
      </c>
      <c r="C1098" t="str">
        <f t="shared" si="74"/>
        <v/>
      </c>
      <c r="D1098" s="12"/>
      <c r="E1098" s="5" t="e">
        <f t="shared" si="71"/>
        <v>#VALUE!</v>
      </c>
    </row>
    <row r="1099" spans="1:5" x14ac:dyDescent="0.25">
      <c r="A1099" t="str">
        <f t="shared" si="72"/>
        <v/>
      </c>
      <c r="B1099" s="36" t="str">
        <f t="shared" si="73"/>
        <v/>
      </c>
      <c r="C1099" t="str">
        <f t="shared" si="74"/>
        <v/>
      </c>
      <c r="D1099" s="12"/>
      <c r="E1099" s="5" t="e">
        <f t="shared" si="71"/>
        <v>#VALUE!</v>
      </c>
    </row>
    <row r="1100" spans="1:5" x14ac:dyDescent="0.25">
      <c r="A1100" t="str">
        <f t="shared" si="72"/>
        <v/>
      </c>
      <c r="B1100" s="36" t="str">
        <f t="shared" si="73"/>
        <v/>
      </c>
      <c r="C1100" t="str">
        <f t="shared" si="74"/>
        <v/>
      </c>
      <c r="D1100" s="12"/>
      <c r="E1100" s="5" t="e">
        <f t="shared" si="71"/>
        <v>#VALUE!</v>
      </c>
    </row>
    <row r="1101" spans="1:5" x14ac:dyDescent="0.25">
      <c r="A1101" t="str">
        <f t="shared" si="72"/>
        <v/>
      </c>
      <c r="B1101" s="36" t="str">
        <f t="shared" si="73"/>
        <v/>
      </c>
      <c r="C1101" t="str">
        <f t="shared" si="74"/>
        <v/>
      </c>
      <c r="D1101" s="12"/>
      <c r="E1101" s="5" t="e">
        <f t="shared" si="71"/>
        <v>#VALUE!</v>
      </c>
    </row>
    <row r="1102" spans="1:5" x14ac:dyDescent="0.25">
      <c r="A1102" t="str">
        <f t="shared" si="72"/>
        <v/>
      </c>
      <c r="B1102" s="36" t="str">
        <f t="shared" si="73"/>
        <v/>
      </c>
      <c r="C1102" t="str">
        <f t="shared" si="74"/>
        <v/>
      </c>
      <c r="D1102" s="12"/>
      <c r="E1102" s="5" t="e">
        <f t="shared" si="71"/>
        <v>#VALUE!</v>
      </c>
    </row>
    <row r="1103" spans="1:5" x14ac:dyDescent="0.25">
      <c r="A1103" t="str">
        <f t="shared" si="72"/>
        <v/>
      </c>
      <c r="B1103" s="36" t="str">
        <f t="shared" si="73"/>
        <v/>
      </c>
      <c r="C1103" t="str">
        <f t="shared" si="74"/>
        <v/>
      </c>
      <c r="D1103" s="12"/>
      <c r="E1103" s="5" t="e">
        <f t="shared" si="71"/>
        <v>#VALUE!</v>
      </c>
    </row>
    <row r="1104" spans="1:5" x14ac:dyDescent="0.25">
      <c r="A1104" t="str">
        <f t="shared" si="72"/>
        <v/>
      </c>
      <c r="B1104" s="36" t="str">
        <f t="shared" si="73"/>
        <v/>
      </c>
      <c r="C1104" t="str">
        <f t="shared" si="74"/>
        <v/>
      </c>
      <c r="D1104" s="12"/>
      <c r="E1104" s="5" t="e">
        <f t="shared" si="71"/>
        <v>#VALUE!</v>
      </c>
    </row>
    <row r="1105" spans="1:5" x14ac:dyDescent="0.25">
      <c r="A1105" t="str">
        <f t="shared" si="72"/>
        <v/>
      </c>
      <c r="B1105" s="36" t="str">
        <f t="shared" si="73"/>
        <v/>
      </c>
      <c r="C1105" t="str">
        <f t="shared" si="74"/>
        <v/>
      </c>
      <c r="D1105" s="12"/>
      <c r="E1105" s="5" t="e">
        <f t="shared" si="71"/>
        <v>#VALUE!</v>
      </c>
    </row>
    <row r="1106" spans="1:5" x14ac:dyDescent="0.25">
      <c r="A1106" t="str">
        <f t="shared" si="72"/>
        <v/>
      </c>
      <c r="B1106" s="36" t="str">
        <f t="shared" si="73"/>
        <v/>
      </c>
      <c r="C1106" t="str">
        <f t="shared" si="74"/>
        <v/>
      </c>
      <c r="D1106" s="12"/>
      <c r="E1106" s="5" t="e">
        <f t="shared" si="71"/>
        <v>#VALUE!</v>
      </c>
    </row>
    <row r="1107" spans="1:5" x14ac:dyDescent="0.25">
      <c r="A1107" t="str">
        <f t="shared" si="72"/>
        <v/>
      </c>
      <c r="B1107" s="36" t="str">
        <f t="shared" si="73"/>
        <v/>
      </c>
      <c r="C1107" t="str">
        <f t="shared" si="74"/>
        <v/>
      </c>
      <c r="D1107" s="12"/>
      <c r="E1107" s="5" t="e">
        <f t="shared" si="71"/>
        <v>#VALUE!</v>
      </c>
    </row>
    <row r="1108" spans="1:5" x14ac:dyDescent="0.25">
      <c r="A1108" t="str">
        <f t="shared" si="72"/>
        <v/>
      </c>
      <c r="B1108" s="36" t="str">
        <f t="shared" si="73"/>
        <v/>
      </c>
      <c r="C1108" t="str">
        <f t="shared" si="74"/>
        <v/>
      </c>
      <c r="D1108" s="12"/>
      <c r="E1108" s="5" t="e">
        <f t="shared" si="71"/>
        <v>#VALUE!</v>
      </c>
    </row>
    <row r="1109" spans="1:5" x14ac:dyDescent="0.25">
      <c r="A1109" t="str">
        <f t="shared" si="72"/>
        <v/>
      </c>
      <c r="B1109" s="36" t="str">
        <f t="shared" si="73"/>
        <v/>
      </c>
      <c r="C1109" t="str">
        <f t="shared" si="74"/>
        <v/>
      </c>
      <c r="D1109" s="12"/>
      <c r="E1109" s="5" t="e">
        <f t="shared" si="71"/>
        <v>#VALUE!</v>
      </c>
    </row>
    <row r="1110" spans="1:5" x14ac:dyDescent="0.25">
      <c r="A1110" t="str">
        <f t="shared" si="72"/>
        <v/>
      </c>
      <c r="B1110" s="36" t="str">
        <f t="shared" si="73"/>
        <v/>
      </c>
      <c r="C1110" t="str">
        <f t="shared" si="74"/>
        <v/>
      </c>
      <c r="D1110" s="12"/>
      <c r="E1110" s="5" t="e">
        <f t="shared" si="71"/>
        <v>#VALUE!</v>
      </c>
    </row>
    <row r="1111" spans="1:5" x14ac:dyDescent="0.25">
      <c r="A1111" t="str">
        <f t="shared" si="72"/>
        <v/>
      </c>
      <c r="B1111" s="36" t="str">
        <f t="shared" si="73"/>
        <v/>
      </c>
      <c r="C1111" t="str">
        <f t="shared" si="74"/>
        <v/>
      </c>
      <c r="D1111" s="12"/>
      <c r="E1111" s="5" t="e">
        <f t="shared" si="71"/>
        <v>#VALUE!</v>
      </c>
    </row>
    <row r="1112" spans="1:5" x14ac:dyDescent="0.25">
      <c r="A1112" t="str">
        <f t="shared" si="72"/>
        <v/>
      </c>
      <c r="B1112" s="36" t="str">
        <f t="shared" si="73"/>
        <v/>
      </c>
      <c r="C1112" t="str">
        <f t="shared" si="74"/>
        <v/>
      </c>
      <c r="D1112" s="12"/>
      <c r="E1112" s="5" t="e">
        <f t="shared" si="71"/>
        <v>#VALUE!</v>
      </c>
    </row>
    <row r="1113" spans="1:5" x14ac:dyDescent="0.25">
      <c r="A1113" t="str">
        <f t="shared" si="72"/>
        <v/>
      </c>
      <c r="B1113" s="36" t="str">
        <f t="shared" si="73"/>
        <v/>
      </c>
      <c r="C1113" t="str">
        <f t="shared" si="74"/>
        <v/>
      </c>
      <c r="D1113" s="12"/>
      <c r="E1113" s="5" t="e">
        <f t="shared" si="71"/>
        <v>#VALUE!</v>
      </c>
    </row>
    <row r="1114" spans="1:5" x14ac:dyDescent="0.25">
      <c r="A1114" t="str">
        <f t="shared" si="72"/>
        <v/>
      </c>
      <c r="B1114" s="36" t="str">
        <f t="shared" si="73"/>
        <v/>
      </c>
      <c r="C1114" t="str">
        <f t="shared" si="74"/>
        <v/>
      </c>
      <c r="D1114" s="12"/>
      <c r="E1114" s="5" t="e">
        <f t="shared" si="71"/>
        <v>#VALUE!</v>
      </c>
    </row>
    <row r="1115" spans="1:5" x14ac:dyDescent="0.25">
      <c r="A1115" t="str">
        <f t="shared" si="72"/>
        <v/>
      </c>
      <c r="B1115" s="36" t="str">
        <f t="shared" si="73"/>
        <v/>
      </c>
      <c r="C1115" t="str">
        <f t="shared" si="74"/>
        <v/>
      </c>
      <c r="D1115" s="12"/>
      <c r="E1115" s="5" t="e">
        <f t="shared" si="71"/>
        <v>#VALUE!</v>
      </c>
    </row>
    <row r="1116" spans="1:5" x14ac:dyDescent="0.25">
      <c r="A1116" t="str">
        <f t="shared" si="72"/>
        <v/>
      </c>
      <c r="B1116" s="36" t="str">
        <f t="shared" si="73"/>
        <v/>
      </c>
      <c r="C1116" t="str">
        <f t="shared" si="74"/>
        <v/>
      </c>
      <c r="D1116" s="12"/>
      <c r="E1116" s="5" t="e">
        <f t="shared" si="71"/>
        <v>#VALUE!</v>
      </c>
    </row>
    <row r="1117" spans="1:5" x14ac:dyDescent="0.25">
      <c r="A1117" t="str">
        <f t="shared" si="72"/>
        <v/>
      </c>
      <c r="B1117" s="36" t="str">
        <f t="shared" si="73"/>
        <v/>
      </c>
      <c r="C1117" t="str">
        <f t="shared" si="74"/>
        <v/>
      </c>
      <c r="D1117" s="12"/>
      <c r="E1117" s="5" t="e">
        <f t="shared" si="71"/>
        <v>#VALUE!</v>
      </c>
    </row>
    <row r="1118" spans="1:5" x14ac:dyDescent="0.25">
      <c r="A1118" t="str">
        <f t="shared" si="72"/>
        <v/>
      </c>
      <c r="B1118" s="36" t="str">
        <f t="shared" si="73"/>
        <v/>
      </c>
      <c r="C1118" t="str">
        <f t="shared" si="74"/>
        <v/>
      </c>
      <c r="D1118" s="12"/>
      <c r="E1118" s="5" t="e">
        <f t="shared" si="71"/>
        <v>#VALUE!</v>
      </c>
    </row>
    <row r="1119" spans="1:5" x14ac:dyDescent="0.25">
      <c r="A1119" t="str">
        <f t="shared" si="72"/>
        <v/>
      </c>
      <c r="B1119" s="36" t="str">
        <f t="shared" si="73"/>
        <v/>
      </c>
      <c r="C1119" t="str">
        <f t="shared" si="74"/>
        <v/>
      </c>
      <c r="D1119" s="12"/>
      <c r="E1119" s="5" t="e">
        <f t="shared" si="71"/>
        <v>#VALUE!</v>
      </c>
    </row>
    <row r="1120" spans="1:5" x14ac:dyDescent="0.25">
      <c r="A1120" t="str">
        <f t="shared" si="72"/>
        <v/>
      </c>
      <c r="B1120" s="36" t="str">
        <f t="shared" si="73"/>
        <v/>
      </c>
      <c r="C1120" t="str">
        <f t="shared" si="74"/>
        <v/>
      </c>
      <c r="D1120" s="12"/>
      <c r="E1120" s="5" t="e">
        <f t="shared" si="71"/>
        <v>#VALUE!</v>
      </c>
    </row>
    <row r="1121" spans="1:5" x14ac:dyDescent="0.25">
      <c r="A1121" t="str">
        <f t="shared" si="72"/>
        <v/>
      </c>
      <c r="B1121" s="36" t="str">
        <f t="shared" si="73"/>
        <v/>
      </c>
      <c r="C1121" t="str">
        <f t="shared" si="74"/>
        <v/>
      </c>
      <c r="D1121" s="14"/>
      <c r="E1121" s="5" t="e">
        <f t="shared" si="71"/>
        <v>#VALUE!</v>
      </c>
    </row>
    <row r="1122" spans="1:5" x14ac:dyDescent="0.25">
      <c r="A1122" t="str">
        <f t="shared" si="72"/>
        <v/>
      </c>
      <c r="B1122" s="36" t="str">
        <f t="shared" si="73"/>
        <v/>
      </c>
      <c r="C1122" t="str">
        <f t="shared" si="74"/>
        <v/>
      </c>
      <c r="D1122" s="12"/>
      <c r="E1122" s="5" t="e">
        <f t="shared" si="71"/>
        <v>#VALUE!</v>
      </c>
    </row>
    <row r="1123" spans="1:5" x14ac:dyDescent="0.25">
      <c r="A1123" t="str">
        <f t="shared" si="72"/>
        <v/>
      </c>
      <c r="B1123" s="36" t="str">
        <f t="shared" si="73"/>
        <v/>
      </c>
      <c r="C1123" t="str">
        <f t="shared" si="74"/>
        <v/>
      </c>
      <c r="D1123" s="12"/>
      <c r="E1123" s="5" t="e">
        <f t="shared" si="71"/>
        <v>#VALUE!</v>
      </c>
    </row>
    <row r="1124" spans="1:5" x14ac:dyDescent="0.25">
      <c r="A1124" t="str">
        <f t="shared" si="72"/>
        <v/>
      </c>
      <c r="B1124" s="36" t="str">
        <f t="shared" si="73"/>
        <v/>
      </c>
      <c r="C1124" t="str">
        <f t="shared" si="74"/>
        <v/>
      </c>
      <c r="D1124" s="12"/>
      <c r="E1124" s="5" t="e">
        <f t="shared" si="71"/>
        <v>#VALUE!</v>
      </c>
    </row>
    <row r="1125" spans="1:5" x14ac:dyDescent="0.25">
      <c r="A1125" t="str">
        <f t="shared" si="72"/>
        <v/>
      </c>
      <c r="B1125" s="36" t="str">
        <f t="shared" si="73"/>
        <v/>
      </c>
      <c r="C1125" t="str">
        <f t="shared" si="74"/>
        <v/>
      </c>
      <c r="D1125" s="12"/>
      <c r="E1125" s="5" t="e">
        <f t="shared" si="71"/>
        <v>#VALUE!</v>
      </c>
    </row>
    <row r="1126" spans="1:5" x14ac:dyDescent="0.25">
      <c r="A1126" t="str">
        <f t="shared" si="72"/>
        <v/>
      </c>
      <c r="B1126" s="36" t="str">
        <f t="shared" si="73"/>
        <v/>
      </c>
      <c r="C1126" t="str">
        <f t="shared" si="74"/>
        <v/>
      </c>
      <c r="D1126" s="12"/>
      <c r="E1126" s="5" t="e">
        <f t="shared" si="71"/>
        <v>#VALUE!</v>
      </c>
    </row>
    <row r="1127" spans="1:5" x14ac:dyDescent="0.25">
      <c r="A1127" t="str">
        <f t="shared" si="72"/>
        <v/>
      </c>
      <c r="B1127" s="36" t="str">
        <f t="shared" si="73"/>
        <v/>
      </c>
      <c r="C1127" t="str">
        <f t="shared" si="74"/>
        <v/>
      </c>
      <c r="D1127" s="12"/>
      <c r="E1127" s="5" t="e">
        <f t="shared" si="71"/>
        <v>#VALUE!</v>
      </c>
    </row>
    <row r="1128" spans="1:5" x14ac:dyDescent="0.25">
      <c r="A1128" t="str">
        <f t="shared" si="72"/>
        <v/>
      </c>
      <c r="B1128" s="36" t="str">
        <f t="shared" si="73"/>
        <v/>
      </c>
      <c r="C1128" t="str">
        <f t="shared" si="74"/>
        <v/>
      </c>
      <c r="D1128" s="12"/>
      <c r="E1128" s="5" t="e">
        <f t="shared" si="71"/>
        <v>#VALUE!</v>
      </c>
    </row>
    <row r="1129" spans="1:5" x14ac:dyDescent="0.25">
      <c r="A1129" t="str">
        <f t="shared" si="72"/>
        <v/>
      </c>
      <c r="B1129" s="36" t="str">
        <f t="shared" si="73"/>
        <v/>
      </c>
      <c r="C1129" t="str">
        <f t="shared" si="74"/>
        <v/>
      </c>
      <c r="D1129" s="12"/>
      <c r="E1129" s="5" t="e">
        <f t="shared" si="71"/>
        <v>#VALUE!</v>
      </c>
    </row>
    <row r="1130" spans="1:5" x14ac:dyDescent="0.25">
      <c r="A1130" t="str">
        <f t="shared" si="72"/>
        <v/>
      </c>
      <c r="B1130" s="36" t="str">
        <f t="shared" si="73"/>
        <v/>
      </c>
      <c r="C1130" t="str">
        <f t="shared" si="74"/>
        <v/>
      </c>
      <c r="D1130" s="12"/>
      <c r="E1130" s="5" t="e">
        <f t="shared" si="71"/>
        <v>#VALUE!</v>
      </c>
    </row>
    <row r="1131" spans="1:5" x14ac:dyDescent="0.25">
      <c r="A1131" t="str">
        <f t="shared" si="72"/>
        <v/>
      </c>
      <c r="B1131" s="36" t="str">
        <f t="shared" si="73"/>
        <v/>
      </c>
      <c r="C1131" t="str">
        <f t="shared" si="74"/>
        <v/>
      </c>
      <c r="D1131" s="12"/>
      <c r="E1131" s="5" t="e">
        <f t="shared" si="71"/>
        <v>#VALUE!</v>
      </c>
    </row>
    <row r="1132" spans="1:5" x14ac:dyDescent="0.25">
      <c r="A1132" t="str">
        <f t="shared" si="72"/>
        <v/>
      </c>
      <c r="B1132" s="36" t="str">
        <f t="shared" si="73"/>
        <v/>
      </c>
      <c r="C1132" t="str">
        <f t="shared" si="74"/>
        <v/>
      </c>
      <c r="D1132" s="12"/>
      <c r="E1132" s="5" t="e">
        <f t="shared" si="71"/>
        <v>#VALUE!</v>
      </c>
    </row>
    <row r="1133" spans="1:5" x14ac:dyDescent="0.25">
      <c r="A1133" t="str">
        <f t="shared" si="72"/>
        <v/>
      </c>
      <c r="B1133" s="36" t="str">
        <f t="shared" si="73"/>
        <v/>
      </c>
      <c r="C1133" t="str">
        <f t="shared" si="74"/>
        <v/>
      </c>
      <c r="D1133" s="12"/>
      <c r="E1133" s="5" t="e">
        <f t="shared" si="71"/>
        <v>#VALUE!</v>
      </c>
    </row>
    <row r="1134" spans="1:5" x14ac:dyDescent="0.25">
      <c r="A1134" t="str">
        <f t="shared" si="72"/>
        <v/>
      </c>
      <c r="B1134" s="36" t="str">
        <f t="shared" si="73"/>
        <v/>
      </c>
      <c r="C1134" t="str">
        <f t="shared" si="74"/>
        <v/>
      </c>
      <c r="D1134" s="12"/>
      <c r="E1134" s="5" t="e">
        <f t="shared" si="71"/>
        <v>#VALUE!</v>
      </c>
    </row>
    <row r="1135" spans="1:5" x14ac:dyDescent="0.25">
      <c r="A1135" t="str">
        <f t="shared" si="72"/>
        <v/>
      </c>
      <c r="B1135" s="36" t="str">
        <f t="shared" si="73"/>
        <v/>
      </c>
      <c r="C1135" t="str">
        <f t="shared" si="74"/>
        <v/>
      </c>
      <c r="D1135" s="12"/>
      <c r="E1135" s="5" t="e">
        <f t="shared" si="71"/>
        <v>#VALUE!</v>
      </c>
    </row>
    <row r="1136" spans="1:5" x14ac:dyDescent="0.25">
      <c r="A1136" t="str">
        <f t="shared" si="72"/>
        <v/>
      </c>
      <c r="B1136" s="36" t="str">
        <f t="shared" si="73"/>
        <v/>
      </c>
      <c r="C1136" t="str">
        <f t="shared" si="74"/>
        <v/>
      </c>
      <c r="D1136" s="12"/>
      <c r="E1136" s="5" t="e">
        <f t="shared" si="71"/>
        <v>#VALUE!</v>
      </c>
    </row>
    <row r="1137" spans="1:5" x14ac:dyDescent="0.25">
      <c r="A1137" t="str">
        <f t="shared" si="72"/>
        <v/>
      </c>
      <c r="B1137" s="36" t="str">
        <f t="shared" si="73"/>
        <v/>
      </c>
      <c r="C1137" t="str">
        <f t="shared" si="74"/>
        <v/>
      </c>
      <c r="D1137" s="12"/>
      <c r="E1137" s="5" t="e">
        <f t="shared" si="71"/>
        <v>#VALUE!</v>
      </c>
    </row>
    <row r="1138" spans="1:5" x14ac:dyDescent="0.25">
      <c r="A1138" t="str">
        <f t="shared" si="72"/>
        <v/>
      </c>
      <c r="B1138" s="36" t="str">
        <f t="shared" si="73"/>
        <v/>
      </c>
      <c r="C1138" t="str">
        <f t="shared" si="74"/>
        <v/>
      </c>
      <c r="D1138" s="12"/>
      <c r="E1138" s="5" t="e">
        <f t="shared" si="71"/>
        <v>#VALUE!</v>
      </c>
    </row>
    <row r="1139" spans="1:5" x14ac:dyDescent="0.25">
      <c r="A1139" t="str">
        <f t="shared" si="72"/>
        <v/>
      </c>
      <c r="B1139" s="36" t="str">
        <f t="shared" si="73"/>
        <v/>
      </c>
      <c r="C1139" t="str">
        <f t="shared" si="74"/>
        <v/>
      </c>
      <c r="D1139" s="12"/>
      <c r="E1139" s="5" t="e">
        <f t="shared" si="71"/>
        <v>#VALUE!</v>
      </c>
    </row>
    <row r="1140" spans="1:5" x14ac:dyDescent="0.25">
      <c r="A1140" t="str">
        <f t="shared" si="72"/>
        <v/>
      </c>
      <c r="B1140" s="36" t="str">
        <f t="shared" si="73"/>
        <v/>
      </c>
      <c r="C1140" t="str">
        <f t="shared" si="74"/>
        <v/>
      </c>
      <c r="D1140" s="12"/>
      <c r="E1140" s="5" t="e">
        <f t="shared" ref="E1140:E1203" si="75">VALUE(B1140)</f>
        <v>#VALUE!</v>
      </c>
    </row>
    <row r="1141" spans="1:5" x14ac:dyDescent="0.25">
      <c r="A1141" t="str">
        <f t="shared" si="72"/>
        <v/>
      </c>
      <c r="B1141" s="36" t="str">
        <f t="shared" si="73"/>
        <v/>
      </c>
      <c r="C1141" t="str">
        <f t="shared" si="74"/>
        <v/>
      </c>
      <c r="D1141" s="12"/>
      <c r="E1141" s="5" t="e">
        <f t="shared" si="75"/>
        <v>#VALUE!</v>
      </c>
    </row>
    <row r="1142" spans="1:5" x14ac:dyDescent="0.25">
      <c r="A1142" t="str">
        <f t="shared" si="72"/>
        <v/>
      </c>
      <c r="B1142" s="36" t="str">
        <f t="shared" si="73"/>
        <v/>
      </c>
      <c r="C1142" t="str">
        <f t="shared" si="74"/>
        <v/>
      </c>
      <c r="D1142" s="12"/>
      <c r="E1142" s="5" t="e">
        <f t="shared" si="75"/>
        <v>#VALUE!</v>
      </c>
    </row>
    <row r="1143" spans="1:5" x14ac:dyDescent="0.25">
      <c r="A1143" t="str">
        <f t="shared" si="72"/>
        <v/>
      </c>
      <c r="B1143" s="36" t="str">
        <f t="shared" si="73"/>
        <v/>
      </c>
      <c r="C1143" t="str">
        <f t="shared" si="74"/>
        <v/>
      </c>
      <c r="D1143" s="12"/>
      <c r="E1143" s="5" t="e">
        <f t="shared" si="75"/>
        <v>#VALUE!</v>
      </c>
    </row>
    <row r="1144" spans="1:5" x14ac:dyDescent="0.25">
      <c r="A1144" t="str">
        <f t="shared" si="72"/>
        <v/>
      </c>
      <c r="B1144" s="36" t="str">
        <f t="shared" si="73"/>
        <v/>
      </c>
      <c r="C1144" t="str">
        <f t="shared" si="74"/>
        <v/>
      </c>
      <c r="D1144" s="12"/>
      <c r="E1144" s="5" t="e">
        <f t="shared" si="75"/>
        <v>#VALUE!</v>
      </c>
    </row>
    <row r="1145" spans="1:5" x14ac:dyDescent="0.25">
      <c r="A1145" t="str">
        <f t="shared" si="72"/>
        <v/>
      </c>
      <c r="B1145" s="36" t="str">
        <f t="shared" si="73"/>
        <v/>
      </c>
      <c r="C1145" t="str">
        <f t="shared" si="74"/>
        <v/>
      </c>
      <c r="D1145" s="12"/>
      <c r="E1145" s="5" t="e">
        <f t="shared" si="75"/>
        <v>#VALUE!</v>
      </c>
    </row>
    <row r="1146" spans="1:5" x14ac:dyDescent="0.25">
      <c r="A1146" t="str">
        <f t="shared" si="72"/>
        <v/>
      </c>
      <c r="B1146" s="36" t="str">
        <f t="shared" si="73"/>
        <v/>
      </c>
      <c r="C1146" t="str">
        <f t="shared" si="74"/>
        <v/>
      </c>
      <c r="D1146" s="12"/>
      <c r="E1146" s="5" t="e">
        <f t="shared" si="75"/>
        <v>#VALUE!</v>
      </c>
    </row>
    <row r="1147" spans="1:5" x14ac:dyDescent="0.25">
      <c r="A1147" t="str">
        <f t="shared" si="72"/>
        <v/>
      </c>
      <c r="B1147" s="36" t="str">
        <f t="shared" si="73"/>
        <v/>
      </c>
      <c r="C1147" t="str">
        <f t="shared" si="74"/>
        <v/>
      </c>
      <c r="D1147" s="12"/>
      <c r="E1147" s="5" t="e">
        <f t="shared" si="75"/>
        <v>#VALUE!</v>
      </c>
    </row>
    <row r="1148" spans="1:5" x14ac:dyDescent="0.25">
      <c r="A1148" t="str">
        <f t="shared" si="72"/>
        <v/>
      </c>
      <c r="B1148" s="36" t="str">
        <f t="shared" si="73"/>
        <v/>
      </c>
      <c r="C1148" t="str">
        <f t="shared" si="74"/>
        <v/>
      </c>
      <c r="D1148" s="12"/>
      <c r="E1148" s="5" t="e">
        <f t="shared" si="75"/>
        <v>#VALUE!</v>
      </c>
    </row>
    <row r="1149" spans="1:5" x14ac:dyDescent="0.25">
      <c r="A1149" t="str">
        <f t="shared" si="72"/>
        <v/>
      </c>
      <c r="B1149" s="36" t="str">
        <f t="shared" si="73"/>
        <v/>
      </c>
      <c r="C1149" t="str">
        <f t="shared" si="74"/>
        <v/>
      </c>
      <c r="D1149" s="12"/>
      <c r="E1149" s="5" t="e">
        <f t="shared" si="75"/>
        <v>#VALUE!</v>
      </c>
    </row>
    <row r="1150" spans="1:5" x14ac:dyDescent="0.25">
      <c r="A1150" t="str">
        <f t="shared" si="72"/>
        <v/>
      </c>
      <c r="B1150" s="36" t="str">
        <f t="shared" si="73"/>
        <v/>
      </c>
      <c r="C1150" t="str">
        <f t="shared" si="74"/>
        <v/>
      </c>
      <c r="D1150" s="14"/>
      <c r="E1150" s="5" t="e">
        <f t="shared" si="75"/>
        <v>#VALUE!</v>
      </c>
    </row>
    <row r="1151" spans="1:5" x14ac:dyDescent="0.25">
      <c r="A1151" t="str">
        <f t="shared" si="72"/>
        <v/>
      </c>
      <c r="B1151" s="36" t="str">
        <f t="shared" si="73"/>
        <v/>
      </c>
      <c r="C1151" t="str">
        <f t="shared" si="74"/>
        <v/>
      </c>
      <c r="D1151" s="12"/>
      <c r="E1151" s="5" t="e">
        <f t="shared" si="75"/>
        <v>#VALUE!</v>
      </c>
    </row>
    <row r="1152" spans="1:5" x14ac:dyDescent="0.25">
      <c r="A1152" t="str">
        <f t="shared" ref="A1152:A1215" si="76">MID(D1152,18,16)</f>
        <v/>
      </c>
      <c r="B1152" s="36" t="str">
        <f t="shared" ref="B1152:B1215" si="77">IF(MID(D1152,41,1)="/",MID(D1152,39,8),MID(D1152,41,1))</f>
        <v/>
      </c>
      <c r="C1152" t="str">
        <f t="shared" ref="C1152:C1215" si="78">IF(MID(D1152,41,1)="/",MID(D1152,48,8),MID(D1152,41,1))</f>
        <v/>
      </c>
      <c r="D1152" s="12"/>
      <c r="E1152" s="5" t="e">
        <f t="shared" si="75"/>
        <v>#VALUE!</v>
      </c>
    </row>
    <row r="1153" spans="1:5" x14ac:dyDescent="0.25">
      <c r="A1153" t="str">
        <f t="shared" si="76"/>
        <v/>
      </c>
      <c r="B1153" s="36" t="str">
        <f t="shared" si="77"/>
        <v/>
      </c>
      <c r="C1153" t="str">
        <f t="shared" si="78"/>
        <v/>
      </c>
      <c r="D1153" s="12"/>
      <c r="E1153" s="5" t="e">
        <f t="shared" si="75"/>
        <v>#VALUE!</v>
      </c>
    </row>
    <row r="1154" spans="1:5" x14ac:dyDescent="0.25">
      <c r="A1154" t="str">
        <f t="shared" si="76"/>
        <v/>
      </c>
      <c r="B1154" s="36" t="str">
        <f t="shared" si="77"/>
        <v/>
      </c>
      <c r="C1154" t="str">
        <f t="shared" si="78"/>
        <v/>
      </c>
      <c r="D1154" s="12"/>
      <c r="E1154" s="5" t="e">
        <f t="shared" si="75"/>
        <v>#VALUE!</v>
      </c>
    </row>
    <row r="1155" spans="1:5" x14ac:dyDescent="0.25">
      <c r="A1155" t="str">
        <f t="shared" si="76"/>
        <v/>
      </c>
      <c r="B1155" s="36" t="str">
        <f t="shared" si="77"/>
        <v/>
      </c>
      <c r="C1155" t="str">
        <f t="shared" si="78"/>
        <v/>
      </c>
      <c r="D1155" s="12"/>
      <c r="E1155" s="5" t="e">
        <f t="shared" si="75"/>
        <v>#VALUE!</v>
      </c>
    </row>
    <row r="1156" spans="1:5" x14ac:dyDescent="0.25">
      <c r="A1156" t="str">
        <f t="shared" si="76"/>
        <v/>
      </c>
      <c r="B1156" s="36" t="str">
        <f t="shared" si="77"/>
        <v/>
      </c>
      <c r="C1156" t="str">
        <f t="shared" si="78"/>
        <v/>
      </c>
      <c r="D1156" s="12"/>
      <c r="E1156" s="5" t="e">
        <f t="shared" si="75"/>
        <v>#VALUE!</v>
      </c>
    </row>
    <row r="1157" spans="1:5" x14ac:dyDescent="0.25">
      <c r="A1157" t="str">
        <f t="shared" si="76"/>
        <v/>
      </c>
      <c r="B1157" s="36" t="str">
        <f t="shared" si="77"/>
        <v/>
      </c>
      <c r="C1157" t="str">
        <f t="shared" si="78"/>
        <v/>
      </c>
      <c r="D1157" s="12"/>
      <c r="E1157" s="5" t="e">
        <f t="shared" si="75"/>
        <v>#VALUE!</v>
      </c>
    </row>
    <row r="1158" spans="1:5" x14ac:dyDescent="0.25">
      <c r="A1158" t="str">
        <f t="shared" si="76"/>
        <v/>
      </c>
      <c r="B1158" s="36" t="str">
        <f t="shared" si="77"/>
        <v/>
      </c>
      <c r="C1158" t="str">
        <f t="shared" si="78"/>
        <v/>
      </c>
      <c r="D1158" s="12"/>
      <c r="E1158" s="5" t="e">
        <f t="shared" si="75"/>
        <v>#VALUE!</v>
      </c>
    </row>
    <row r="1159" spans="1:5" x14ac:dyDescent="0.25">
      <c r="A1159" t="str">
        <f t="shared" si="76"/>
        <v/>
      </c>
      <c r="B1159" s="36" t="str">
        <f t="shared" si="77"/>
        <v/>
      </c>
      <c r="C1159" t="str">
        <f t="shared" si="78"/>
        <v/>
      </c>
      <c r="D1159" s="12"/>
      <c r="E1159" s="5" t="e">
        <f t="shared" si="75"/>
        <v>#VALUE!</v>
      </c>
    </row>
    <row r="1160" spans="1:5" x14ac:dyDescent="0.25">
      <c r="A1160" t="str">
        <f t="shared" si="76"/>
        <v/>
      </c>
      <c r="B1160" s="36" t="str">
        <f t="shared" si="77"/>
        <v/>
      </c>
      <c r="C1160" t="str">
        <f t="shared" si="78"/>
        <v/>
      </c>
      <c r="D1160" s="12"/>
      <c r="E1160" s="5" t="e">
        <f t="shared" si="75"/>
        <v>#VALUE!</v>
      </c>
    </row>
    <row r="1161" spans="1:5" x14ac:dyDescent="0.25">
      <c r="A1161" t="str">
        <f t="shared" si="76"/>
        <v/>
      </c>
      <c r="B1161" s="36" t="str">
        <f t="shared" si="77"/>
        <v/>
      </c>
      <c r="C1161" t="str">
        <f t="shared" si="78"/>
        <v/>
      </c>
      <c r="D1161" s="12"/>
      <c r="E1161" s="5" t="e">
        <f t="shared" si="75"/>
        <v>#VALUE!</v>
      </c>
    </row>
    <row r="1162" spans="1:5" x14ac:dyDescent="0.25">
      <c r="A1162" t="str">
        <f t="shared" si="76"/>
        <v/>
      </c>
      <c r="B1162" s="36" t="str">
        <f t="shared" si="77"/>
        <v/>
      </c>
      <c r="C1162" t="str">
        <f t="shared" si="78"/>
        <v/>
      </c>
      <c r="D1162" s="12"/>
      <c r="E1162" s="5" t="e">
        <f t="shared" si="75"/>
        <v>#VALUE!</v>
      </c>
    </row>
    <row r="1163" spans="1:5" x14ac:dyDescent="0.25">
      <c r="A1163" t="str">
        <f t="shared" si="76"/>
        <v/>
      </c>
      <c r="B1163" s="36" t="str">
        <f t="shared" si="77"/>
        <v/>
      </c>
      <c r="C1163" t="str">
        <f t="shared" si="78"/>
        <v/>
      </c>
      <c r="D1163" s="12"/>
      <c r="E1163" s="5" t="e">
        <f t="shared" si="75"/>
        <v>#VALUE!</v>
      </c>
    </row>
    <row r="1164" spans="1:5" x14ac:dyDescent="0.25">
      <c r="A1164" t="str">
        <f t="shared" si="76"/>
        <v/>
      </c>
      <c r="B1164" s="36" t="str">
        <f t="shared" si="77"/>
        <v/>
      </c>
      <c r="C1164" t="str">
        <f t="shared" si="78"/>
        <v/>
      </c>
      <c r="D1164" s="12"/>
      <c r="E1164" s="5" t="e">
        <f t="shared" si="75"/>
        <v>#VALUE!</v>
      </c>
    </row>
    <row r="1165" spans="1:5" x14ac:dyDescent="0.25">
      <c r="A1165" t="str">
        <f t="shared" si="76"/>
        <v/>
      </c>
      <c r="B1165" s="36" t="str">
        <f t="shared" si="77"/>
        <v/>
      </c>
      <c r="C1165" t="str">
        <f t="shared" si="78"/>
        <v/>
      </c>
      <c r="D1165" s="12"/>
      <c r="E1165" s="5" t="e">
        <f t="shared" si="75"/>
        <v>#VALUE!</v>
      </c>
    </row>
    <row r="1166" spans="1:5" x14ac:dyDescent="0.25">
      <c r="A1166" t="str">
        <f t="shared" si="76"/>
        <v/>
      </c>
      <c r="B1166" s="36" t="str">
        <f t="shared" si="77"/>
        <v/>
      </c>
      <c r="C1166" t="str">
        <f t="shared" si="78"/>
        <v/>
      </c>
      <c r="D1166" s="12"/>
      <c r="E1166" s="5" t="e">
        <f t="shared" si="75"/>
        <v>#VALUE!</v>
      </c>
    </row>
    <row r="1167" spans="1:5" x14ac:dyDescent="0.25">
      <c r="A1167" t="str">
        <f t="shared" si="76"/>
        <v/>
      </c>
      <c r="B1167" s="36" t="str">
        <f t="shared" si="77"/>
        <v/>
      </c>
      <c r="C1167" t="str">
        <f t="shared" si="78"/>
        <v/>
      </c>
      <c r="D1167" s="12"/>
      <c r="E1167" s="5" t="e">
        <f t="shared" si="75"/>
        <v>#VALUE!</v>
      </c>
    </row>
    <row r="1168" spans="1:5" x14ac:dyDescent="0.25">
      <c r="A1168" t="str">
        <f t="shared" si="76"/>
        <v/>
      </c>
      <c r="B1168" s="36" t="str">
        <f t="shared" si="77"/>
        <v/>
      </c>
      <c r="C1168" t="str">
        <f t="shared" si="78"/>
        <v/>
      </c>
      <c r="D1168" s="12"/>
      <c r="E1168" s="5" t="e">
        <f t="shared" si="75"/>
        <v>#VALUE!</v>
      </c>
    </row>
    <row r="1169" spans="1:5" x14ac:dyDescent="0.25">
      <c r="A1169" t="str">
        <f t="shared" si="76"/>
        <v/>
      </c>
      <c r="B1169" s="36" t="str">
        <f t="shared" si="77"/>
        <v/>
      </c>
      <c r="C1169" t="str">
        <f t="shared" si="78"/>
        <v/>
      </c>
      <c r="D1169" s="12"/>
      <c r="E1169" s="5" t="e">
        <f t="shared" si="75"/>
        <v>#VALUE!</v>
      </c>
    </row>
    <row r="1170" spans="1:5" x14ac:dyDescent="0.25">
      <c r="A1170" t="str">
        <f t="shared" si="76"/>
        <v/>
      </c>
      <c r="B1170" s="36" t="str">
        <f t="shared" si="77"/>
        <v/>
      </c>
      <c r="C1170" t="str">
        <f t="shared" si="78"/>
        <v/>
      </c>
      <c r="D1170" s="12"/>
      <c r="E1170" s="5" t="e">
        <f t="shared" si="75"/>
        <v>#VALUE!</v>
      </c>
    </row>
    <row r="1171" spans="1:5" x14ac:dyDescent="0.25">
      <c r="A1171" t="str">
        <f t="shared" si="76"/>
        <v/>
      </c>
      <c r="B1171" s="36" t="str">
        <f t="shared" si="77"/>
        <v/>
      </c>
      <c r="C1171" t="str">
        <f t="shared" si="78"/>
        <v/>
      </c>
      <c r="D1171" s="12"/>
      <c r="E1171" s="5" t="e">
        <f t="shared" si="75"/>
        <v>#VALUE!</v>
      </c>
    </row>
    <row r="1172" spans="1:5" x14ac:dyDescent="0.25">
      <c r="A1172" t="str">
        <f t="shared" si="76"/>
        <v/>
      </c>
      <c r="B1172" s="36" t="str">
        <f t="shared" si="77"/>
        <v/>
      </c>
      <c r="C1172" t="str">
        <f t="shared" si="78"/>
        <v/>
      </c>
      <c r="D1172" s="12"/>
      <c r="E1172" s="5" t="e">
        <f t="shared" si="75"/>
        <v>#VALUE!</v>
      </c>
    </row>
    <row r="1173" spans="1:5" x14ac:dyDescent="0.25">
      <c r="A1173" t="str">
        <f t="shared" si="76"/>
        <v/>
      </c>
      <c r="B1173" s="36" t="str">
        <f t="shared" si="77"/>
        <v/>
      </c>
      <c r="C1173" t="str">
        <f t="shared" si="78"/>
        <v/>
      </c>
      <c r="D1173" s="12"/>
      <c r="E1173" s="5" t="e">
        <f t="shared" si="75"/>
        <v>#VALUE!</v>
      </c>
    </row>
    <row r="1174" spans="1:5" x14ac:dyDescent="0.25">
      <c r="A1174" t="str">
        <f t="shared" si="76"/>
        <v/>
      </c>
      <c r="B1174" s="36" t="str">
        <f t="shared" si="77"/>
        <v/>
      </c>
      <c r="C1174" t="str">
        <f t="shared" si="78"/>
        <v/>
      </c>
      <c r="D1174" s="12"/>
      <c r="E1174" s="5" t="e">
        <f t="shared" si="75"/>
        <v>#VALUE!</v>
      </c>
    </row>
    <row r="1175" spans="1:5" x14ac:dyDescent="0.25">
      <c r="A1175" t="str">
        <f t="shared" si="76"/>
        <v/>
      </c>
      <c r="B1175" s="36" t="str">
        <f t="shared" si="77"/>
        <v/>
      </c>
      <c r="C1175" t="str">
        <f t="shared" si="78"/>
        <v/>
      </c>
      <c r="D1175" s="12"/>
      <c r="E1175" s="5" t="e">
        <f t="shared" si="75"/>
        <v>#VALUE!</v>
      </c>
    </row>
    <row r="1176" spans="1:5" x14ac:dyDescent="0.25">
      <c r="A1176" t="str">
        <f t="shared" si="76"/>
        <v/>
      </c>
      <c r="B1176" s="36" t="str">
        <f t="shared" si="77"/>
        <v/>
      </c>
      <c r="C1176" t="str">
        <f t="shared" si="78"/>
        <v/>
      </c>
      <c r="D1176" s="12"/>
      <c r="E1176" s="5" t="e">
        <f t="shared" si="75"/>
        <v>#VALUE!</v>
      </c>
    </row>
    <row r="1177" spans="1:5" x14ac:dyDescent="0.25">
      <c r="A1177" t="str">
        <f t="shared" si="76"/>
        <v/>
      </c>
      <c r="B1177" s="36" t="str">
        <f t="shared" si="77"/>
        <v/>
      </c>
      <c r="C1177" t="str">
        <f t="shared" si="78"/>
        <v/>
      </c>
      <c r="D1177" s="12"/>
      <c r="E1177" s="5" t="e">
        <f t="shared" si="75"/>
        <v>#VALUE!</v>
      </c>
    </row>
    <row r="1178" spans="1:5" x14ac:dyDescent="0.25">
      <c r="A1178" t="str">
        <f t="shared" si="76"/>
        <v/>
      </c>
      <c r="B1178" s="36" t="str">
        <f t="shared" si="77"/>
        <v/>
      </c>
      <c r="C1178" t="str">
        <f t="shared" si="78"/>
        <v/>
      </c>
      <c r="D1178" s="14"/>
      <c r="E1178" s="5" t="e">
        <f t="shared" si="75"/>
        <v>#VALUE!</v>
      </c>
    </row>
    <row r="1179" spans="1:5" x14ac:dyDescent="0.25">
      <c r="A1179" t="str">
        <f t="shared" si="76"/>
        <v/>
      </c>
      <c r="B1179" s="36" t="str">
        <f t="shared" si="77"/>
        <v/>
      </c>
      <c r="C1179" t="str">
        <f t="shared" si="78"/>
        <v/>
      </c>
      <c r="D1179" s="12"/>
      <c r="E1179" s="5" t="e">
        <f t="shared" si="75"/>
        <v>#VALUE!</v>
      </c>
    </row>
    <row r="1180" spans="1:5" x14ac:dyDescent="0.25">
      <c r="A1180" t="str">
        <f t="shared" si="76"/>
        <v/>
      </c>
      <c r="B1180" s="36" t="str">
        <f t="shared" si="77"/>
        <v/>
      </c>
      <c r="C1180" t="str">
        <f t="shared" si="78"/>
        <v/>
      </c>
      <c r="D1180" s="12"/>
      <c r="E1180" s="5" t="e">
        <f t="shared" si="75"/>
        <v>#VALUE!</v>
      </c>
    </row>
    <row r="1181" spans="1:5" x14ac:dyDescent="0.25">
      <c r="A1181" t="str">
        <f t="shared" si="76"/>
        <v/>
      </c>
      <c r="B1181" s="36" t="str">
        <f t="shared" si="77"/>
        <v/>
      </c>
      <c r="C1181" t="str">
        <f t="shared" si="78"/>
        <v/>
      </c>
      <c r="D1181" s="12"/>
      <c r="E1181" s="5" t="e">
        <f t="shared" si="75"/>
        <v>#VALUE!</v>
      </c>
    </row>
    <row r="1182" spans="1:5" x14ac:dyDescent="0.25">
      <c r="A1182" t="str">
        <f t="shared" si="76"/>
        <v/>
      </c>
      <c r="B1182" s="36" t="str">
        <f t="shared" si="77"/>
        <v/>
      </c>
      <c r="C1182" t="str">
        <f t="shared" si="78"/>
        <v/>
      </c>
      <c r="D1182" s="12"/>
      <c r="E1182" s="5" t="e">
        <f t="shared" si="75"/>
        <v>#VALUE!</v>
      </c>
    </row>
    <row r="1183" spans="1:5" x14ac:dyDescent="0.25">
      <c r="A1183" t="str">
        <f t="shared" si="76"/>
        <v/>
      </c>
      <c r="B1183" s="36" t="str">
        <f t="shared" si="77"/>
        <v/>
      </c>
      <c r="C1183" t="str">
        <f t="shared" si="78"/>
        <v/>
      </c>
      <c r="D1183" s="12"/>
      <c r="E1183" s="5" t="e">
        <f t="shared" si="75"/>
        <v>#VALUE!</v>
      </c>
    </row>
    <row r="1184" spans="1:5" x14ac:dyDescent="0.25">
      <c r="A1184" t="str">
        <f t="shared" si="76"/>
        <v/>
      </c>
      <c r="B1184" s="36" t="str">
        <f t="shared" si="77"/>
        <v/>
      </c>
      <c r="C1184" t="str">
        <f t="shared" si="78"/>
        <v/>
      </c>
      <c r="D1184" s="12"/>
      <c r="E1184" s="5" t="e">
        <f t="shared" si="75"/>
        <v>#VALUE!</v>
      </c>
    </row>
    <row r="1185" spans="1:5" x14ac:dyDescent="0.25">
      <c r="A1185" t="str">
        <f t="shared" si="76"/>
        <v/>
      </c>
      <c r="B1185" s="36" t="str">
        <f t="shared" si="77"/>
        <v/>
      </c>
      <c r="C1185" t="str">
        <f t="shared" si="78"/>
        <v/>
      </c>
      <c r="D1185" s="12"/>
      <c r="E1185" s="5" t="e">
        <f t="shared" si="75"/>
        <v>#VALUE!</v>
      </c>
    </row>
    <row r="1186" spans="1:5" x14ac:dyDescent="0.25">
      <c r="A1186" t="str">
        <f t="shared" si="76"/>
        <v/>
      </c>
      <c r="B1186" s="36" t="str">
        <f t="shared" si="77"/>
        <v/>
      </c>
      <c r="C1186" t="str">
        <f t="shared" si="78"/>
        <v/>
      </c>
      <c r="D1186" s="12"/>
      <c r="E1186" s="5" t="e">
        <f t="shared" si="75"/>
        <v>#VALUE!</v>
      </c>
    </row>
    <row r="1187" spans="1:5" x14ac:dyDescent="0.25">
      <c r="A1187" t="str">
        <f t="shared" si="76"/>
        <v/>
      </c>
      <c r="B1187" s="36" t="str">
        <f t="shared" si="77"/>
        <v/>
      </c>
      <c r="C1187" t="str">
        <f t="shared" si="78"/>
        <v/>
      </c>
      <c r="D1187" s="12"/>
      <c r="E1187" s="5" t="e">
        <f t="shared" si="75"/>
        <v>#VALUE!</v>
      </c>
    </row>
    <row r="1188" spans="1:5" x14ac:dyDescent="0.25">
      <c r="A1188" t="str">
        <f t="shared" si="76"/>
        <v/>
      </c>
      <c r="B1188" s="36" t="str">
        <f t="shared" si="77"/>
        <v/>
      </c>
      <c r="C1188" t="str">
        <f t="shared" si="78"/>
        <v/>
      </c>
      <c r="D1188" s="12"/>
      <c r="E1188" s="5" t="e">
        <f t="shared" si="75"/>
        <v>#VALUE!</v>
      </c>
    </row>
    <row r="1189" spans="1:5" x14ac:dyDescent="0.25">
      <c r="A1189" t="str">
        <f t="shared" si="76"/>
        <v/>
      </c>
      <c r="B1189" s="36" t="str">
        <f t="shared" si="77"/>
        <v/>
      </c>
      <c r="C1189" t="str">
        <f t="shared" si="78"/>
        <v/>
      </c>
      <c r="D1189" s="12"/>
      <c r="E1189" s="5" t="e">
        <f t="shared" si="75"/>
        <v>#VALUE!</v>
      </c>
    </row>
    <row r="1190" spans="1:5" x14ac:dyDescent="0.25">
      <c r="A1190" t="str">
        <f t="shared" si="76"/>
        <v/>
      </c>
      <c r="B1190" s="36" t="str">
        <f t="shared" si="77"/>
        <v/>
      </c>
      <c r="C1190" t="str">
        <f t="shared" si="78"/>
        <v/>
      </c>
      <c r="D1190" s="12"/>
      <c r="E1190" s="5" t="e">
        <f t="shared" si="75"/>
        <v>#VALUE!</v>
      </c>
    </row>
    <row r="1191" spans="1:5" x14ac:dyDescent="0.25">
      <c r="A1191" t="str">
        <f t="shared" si="76"/>
        <v/>
      </c>
      <c r="B1191" s="36" t="str">
        <f t="shared" si="77"/>
        <v/>
      </c>
      <c r="C1191" t="str">
        <f t="shared" si="78"/>
        <v/>
      </c>
      <c r="D1191" s="12"/>
      <c r="E1191" s="5" t="e">
        <f t="shared" si="75"/>
        <v>#VALUE!</v>
      </c>
    </row>
    <row r="1192" spans="1:5" x14ac:dyDescent="0.25">
      <c r="A1192" t="str">
        <f t="shared" si="76"/>
        <v/>
      </c>
      <c r="B1192" s="36" t="str">
        <f t="shared" si="77"/>
        <v/>
      </c>
      <c r="C1192" t="str">
        <f t="shared" si="78"/>
        <v/>
      </c>
      <c r="D1192" s="12"/>
      <c r="E1192" s="5" t="e">
        <f t="shared" si="75"/>
        <v>#VALUE!</v>
      </c>
    </row>
    <row r="1193" spans="1:5" x14ac:dyDescent="0.25">
      <c r="A1193" t="str">
        <f t="shared" si="76"/>
        <v/>
      </c>
      <c r="B1193" s="36" t="str">
        <f t="shared" si="77"/>
        <v/>
      </c>
      <c r="C1193" t="str">
        <f t="shared" si="78"/>
        <v/>
      </c>
      <c r="D1193" s="12"/>
      <c r="E1193" s="5" t="e">
        <f t="shared" si="75"/>
        <v>#VALUE!</v>
      </c>
    </row>
    <row r="1194" spans="1:5" x14ac:dyDescent="0.25">
      <c r="A1194" t="str">
        <f t="shared" si="76"/>
        <v/>
      </c>
      <c r="B1194" s="36" t="str">
        <f t="shared" si="77"/>
        <v/>
      </c>
      <c r="C1194" t="str">
        <f t="shared" si="78"/>
        <v/>
      </c>
      <c r="D1194" s="12"/>
      <c r="E1194" s="5" t="e">
        <f t="shared" si="75"/>
        <v>#VALUE!</v>
      </c>
    </row>
    <row r="1195" spans="1:5" x14ac:dyDescent="0.25">
      <c r="A1195" t="str">
        <f t="shared" si="76"/>
        <v/>
      </c>
      <c r="B1195" s="36" t="str">
        <f t="shared" si="77"/>
        <v/>
      </c>
      <c r="C1195" t="str">
        <f t="shared" si="78"/>
        <v/>
      </c>
      <c r="D1195" s="12"/>
      <c r="E1195" s="5" t="e">
        <f t="shared" si="75"/>
        <v>#VALUE!</v>
      </c>
    </row>
    <row r="1196" spans="1:5" x14ac:dyDescent="0.25">
      <c r="A1196" t="str">
        <f t="shared" si="76"/>
        <v/>
      </c>
      <c r="B1196" s="36" t="str">
        <f t="shared" si="77"/>
        <v/>
      </c>
      <c r="C1196" t="str">
        <f t="shared" si="78"/>
        <v/>
      </c>
      <c r="D1196" s="12"/>
      <c r="E1196" s="5" t="e">
        <f t="shared" si="75"/>
        <v>#VALUE!</v>
      </c>
    </row>
    <row r="1197" spans="1:5" x14ac:dyDescent="0.25">
      <c r="A1197" t="str">
        <f t="shared" si="76"/>
        <v/>
      </c>
      <c r="B1197" s="36" t="str">
        <f t="shared" si="77"/>
        <v/>
      </c>
      <c r="C1197" t="str">
        <f t="shared" si="78"/>
        <v/>
      </c>
      <c r="D1197" s="12"/>
      <c r="E1197" s="5" t="e">
        <f t="shared" si="75"/>
        <v>#VALUE!</v>
      </c>
    </row>
    <row r="1198" spans="1:5" x14ac:dyDescent="0.25">
      <c r="A1198" t="str">
        <f t="shared" si="76"/>
        <v/>
      </c>
      <c r="B1198" s="36" t="str">
        <f t="shared" si="77"/>
        <v/>
      </c>
      <c r="C1198" t="str">
        <f t="shared" si="78"/>
        <v/>
      </c>
      <c r="D1198" s="12"/>
      <c r="E1198" s="5" t="e">
        <f t="shared" si="75"/>
        <v>#VALUE!</v>
      </c>
    </row>
    <row r="1199" spans="1:5" x14ac:dyDescent="0.25">
      <c r="A1199" t="str">
        <f t="shared" si="76"/>
        <v/>
      </c>
      <c r="B1199" s="36" t="str">
        <f t="shared" si="77"/>
        <v/>
      </c>
      <c r="C1199" t="str">
        <f t="shared" si="78"/>
        <v/>
      </c>
      <c r="D1199" s="12"/>
      <c r="E1199" s="5" t="e">
        <f t="shared" si="75"/>
        <v>#VALUE!</v>
      </c>
    </row>
    <row r="1200" spans="1:5" x14ac:dyDescent="0.25">
      <c r="A1200" t="str">
        <f t="shared" si="76"/>
        <v/>
      </c>
      <c r="B1200" s="36" t="str">
        <f t="shared" si="77"/>
        <v/>
      </c>
      <c r="C1200" t="str">
        <f t="shared" si="78"/>
        <v/>
      </c>
      <c r="D1200" s="12"/>
      <c r="E1200" s="5" t="e">
        <f t="shared" si="75"/>
        <v>#VALUE!</v>
      </c>
    </row>
    <row r="1201" spans="1:5" x14ac:dyDescent="0.25">
      <c r="A1201" t="str">
        <f t="shared" si="76"/>
        <v/>
      </c>
      <c r="B1201" s="36" t="str">
        <f t="shared" si="77"/>
        <v/>
      </c>
      <c r="C1201" t="str">
        <f t="shared" si="78"/>
        <v/>
      </c>
      <c r="D1201" s="12"/>
      <c r="E1201" s="5" t="e">
        <f t="shared" si="75"/>
        <v>#VALUE!</v>
      </c>
    </row>
    <row r="1202" spans="1:5" x14ac:dyDescent="0.25">
      <c r="A1202" t="str">
        <f t="shared" si="76"/>
        <v/>
      </c>
      <c r="B1202" s="36" t="str">
        <f t="shared" si="77"/>
        <v/>
      </c>
      <c r="C1202" t="str">
        <f t="shared" si="78"/>
        <v/>
      </c>
      <c r="D1202" s="12"/>
      <c r="E1202" s="5" t="e">
        <f t="shared" si="75"/>
        <v>#VALUE!</v>
      </c>
    </row>
    <row r="1203" spans="1:5" x14ac:dyDescent="0.25">
      <c r="A1203" t="str">
        <f t="shared" si="76"/>
        <v/>
      </c>
      <c r="B1203" s="36" t="str">
        <f t="shared" si="77"/>
        <v/>
      </c>
      <c r="C1203" t="str">
        <f t="shared" si="78"/>
        <v/>
      </c>
      <c r="D1203" s="12"/>
      <c r="E1203" s="5" t="e">
        <f t="shared" si="75"/>
        <v>#VALUE!</v>
      </c>
    </row>
    <row r="1204" spans="1:5" x14ac:dyDescent="0.25">
      <c r="A1204" t="str">
        <f t="shared" si="76"/>
        <v/>
      </c>
      <c r="B1204" s="36" t="str">
        <f t="shared" si="77"/>
        <v/>
      </c>
      <c r="C1204" t="str">
        <f t="shared" si="78"/>
        <v/>
      </c>
      <c r="D1204" s="12"/>
      <c r="E1204" s="5" t="e">
        <f t="shared" ref="E1204:E1267" si="79">VALUE(B1204)</f>
        <v>#VALUE!</v>
      </c>
    </row>
    <row r="1205" spans="1:5" x14ac:dyDescent="0.25">
      <c r="A1205" t="str">
        <f t="shared" si="76"/>
        <v/>
      </c>
      <c r="B1205" s="36" t="str">
        <f t="shared" si="77"/>
        <v/>
      </c>
      <c r="C1205" t="str">
        <f t="shared" si="78"/>
        <v/>
      </c>
      <c r="D1205" s="12"/>
      <c r="E1205" s="5" t="e">
        <f t="shared" si="79"/>
        <v>#VALUE!</v>
      </c>
    </row>
    <row r="1206" spans="1:5" x14ac:dyDescent="0.25">
      <c r="A1206" t="str">
        <f t="shared" si="76"/>
        <v/>
      </c>
      <c r="B1206" s="36" t="str">
        <f t="shared" si="77"/>
        <v/>
      </c>
      <c r="C1206" t="str">
        <f t="shared" si="78"/>
        <v/>
      </c>
      <c r="D1206" s="12"/>
      <c r="E1206" s="5" t="e">
        <f t="shared" si="79"/>
        <v>#VALUE!</v>
      </c>
    </row>
    <row r="1207" spans="1:5" x14ac:dyDescent="0.25">
      <c r="A1207" t="str">
        <f t="shared" si="76"/>
        <v/>
      </c>
      <c r="B1207" s="36" t="str">
        <f t="shared" si="77"/>
        <v/>
      </c>
      <c r="C1207" t="str">
        <f t="shared" si="78"/>
        <v/>
      </c>
      <c r="D1207" s="12"/>
      <c r="E1207" s="5" t="e">
        <f t="shared" si="79"/>
        <v>#VALUE!</v>
      </c>
    </row>
    <row r="1208" spans="1:5" x14ac:dyDescent="0.25">
      <c r="A1208" t="str">
        <f t="shared" si="76"/>
        <v/>
      </c>
      <c r="B1208" s="36" t="str">
        <f t="shared" si="77"/>
        <v/>
      </c>
      <c r="C1208" t="str">
        <f t="shared" si="78"/>
        <v/>
      </c>
      <c r="D1208" s="14"/>
      <c r="E1208" s="5" t="e">
        <f t="shared" si="79"/>
        <v>#VALUE!</v>
      </c>
    </row>
    <row r="1209" spans="1:5" x14ac:dyDescent="0.25">
      <c r="A1209" t="str">
        <f t="shared" si="76"/>
        <v/>
      </c>
      <c r="B1209" s="36" t="str">
        <f t="shared" si="77"/>
        <v/>
      </c>
      <c r="C1209" t="str">
        <f t="shared" si="78"/>
        <v/>
      </c>
      <c r="D1209" s="12"/>
      <c r="E1209" s="5" t="e">
        <f t="shared" si="79"/>
        <v>#VALUE!</v>
      </c>
    </row>
    <row r="1210" spans="1:5" x14ac:dyDescent="0.25">
      <c r="A1210" t="str">
        <f t="shared" si="76"/>
        <v/>
      </c>
      <c r="B1210" s="36" t="str">
        <f t="shared" si="77"/>
        <v/>
      </c>
      <c r="C1210" t="str">
        <f t="shared" si="78"/>
        <v/>
      </c>
      <c r="D1210" s="12"/>
      <c r="E1210" s="5" t="e">
        <f t="shared" si="79"/>
        <v>#VALUE!</v>
      </c>
    </row>
    <row r="1211" spans="1:5" x14ac:dyDescent="0.25">
      <c r="A1211" t="str">
        <f t="shared" si="76"/>
        <v/>
      </c>
      <c r="B1211" s="36" t="str">
        <f t="shared" si="77"/>
        <v/>
      </c>
      <c r="C1211" t="str">
        <f t="shared" si="78"/>
        <v/>
      </c>
      <c r="D1211" s="12"/>
      <c r="E1211" s="5" t="e">
        <f t="shared" si="79"/>
        <v>#VALUE!</v>
      </c>
    </row>
    <row r="1212" spans="1:5" x14ac:dyDescent="0.25">
      <c r="A1212" t="str">
        <f t="shared" si="76"/>
        <v/>
      </c>
      <c r="B1212" s="36" t="str">
        <f t="shared" si="77"/>
        <v/>
      </c>
      <c r="C1212" t="str">
        <f t="shared" si="78"/>
        <v/>
      </c>
      <c r="D1212" s="12"/>
      <c r="E1212" s="5" t="e">
        <f t="shared" si="79"/>
        <v>#VALUE!</v>
      </c>
    </row>
    <row r="1213" spans="1:5" x14ac:dyDescent="0.25">
      <c r="A1213" t="str">
        <f t="shared" si="76"/>
        <v/>
      </c>
      <c r="B1213" s="36" t="str">
        <f t="shared" si="77"/>
        <v/>
      </c>
      <c r="C1213" t="str">
        <f t="shared" si="78"/>
        <v/>
      </c>
      <c r="D1213" s="12"/>
      <c r="E1213" s="5" t="e">
        <f t="shared" si="79"/>
        <v>#VALUE!</v>
      </c>
    </row>
    <row r="1214" spans="1:5" x14ac:dyDescent="0.25">
      <c r="A1214" t="str">
        <f t="shared" si="76"/>
        <v/>
      </c>
      <c r="B1214" s="36" t="str">
        <f t="shared" si="77"/>
        <v/>
      </c>
      <c r="C1214" t="str">
        <f t="shared" si="78"/>
        <v/>
      </c>
      <c r="D1214" s="12"/>
      <c r="E1214" s="5" t="e">
        <f t="shared" si="79"/>
        <v>#VALUE!</v>
      </c>
    </row>
    <row r="1215" spans="1:5" x14ac:dyDescent="0.25">
      <c r="A1215" t="str">
        <f t="shared" si="76"/>
        <v/>
      </c>
      <c r="B1215" s="36" t="str">
        <f t="shared" si="77"/>
        <v/>
      </c>
      <c r="C1215" t="str">
        <f t="shared" si="78"/>
        <v/>
      </c>
      <c r="D1215" s="12"/>
      <c r="E1215" s="5" t="e">
        <f t="shared" si="79"/>
        <v>#VALUE!</v>
      </c>
    </row>
    <row r="1216" spans="1:5" x14ac:dyDescent="0.25">
      <c r="A1216" t="str">
        <f t="shared" ref="A1216:A1279" si="80">MID(D1216,18,16)</f>
        <v/>
      </c>
      <c r="B1216" s="36" t="str">
        <f t="shared" ref="B1216:B1279" si="81">IF(MID(D1216,41,1)="/",MID(D1216,39,8),MID(D1216,41,1))</f>
        <v/>
      </c>
      <c r="C1216" t="str">
        <f t="shared" ref="C1216:C1279" si="82">IF(MID(D1216,41,1)="/",MID(D1216,48,8),MID(D1216,41,1))</f>
        <v/>
      </c>
      <c r="D1216" s="12"/>
      <c r="E1216" s="5" t="e">
        <f t="shared" si="79"/>
        <v>#VALUE!</v>
      </c>
    </row>
    <row r="1217" spans="1:5" x14ac:dyDescent="0.25">
      <c r="A1217" t="str">
        <f t="shared" si="80"/>
        <v/>
      </c>
      <c r="B1217" s="36" t="str">
        <f t="shared" si="81"/>
        <v/>
      </c>
      <c r="C1217" t="str">
        <f t="shared" si="82"/>
        <v/>
      </c>
      <c r="D1217" s="12"/>
      <c r="E1217" s="5" t="e">
        <f t="shared" si="79"/>
        <v>#VALUE!</v>
      </c>
    </row>
    <row r="1218" spans="1:5" x14ac:dyDescent="0.25">
      <c r="A1218" t="str">
        <f t="shared" si="80"/>
        <v/>
      </c>
      <c r="B1218" s="36" t="str">
        <f t="shared" si="81"/>
        <v/>
      </c>
      <c r="C1218" t="str">
        <f t="shared" si="82"/>
        <v/>
      </c>
      <c r="D1218" s="12"/>
      <c r="E1218" s="5" t="e">
        <f t="shared" si="79"/>
        <v>#VALUE!</v>
      </c>
    </row>
    <row r="1219" spans="1:5" x14ac:dyDescent="0.25">
      <c r="A1219" t="str">
        <f t="shared" si="80"/>
        <v/>
      </c>
      <c r="B1219" s="36" t="str">
        <f t="shared" si="81"/>
        <v/>
      </c>
      <c r="C1219" t="str">
        <f t="shared" si="82"/>
        <v/>
      </c>
      <c r="D1219" s="12"/>
      <c r="E1219" s="5" t="e">
        <f t="shared" si="79"/>
        <v>#VALUE!</v>
      </c>
    </row>
    <row r="1220" spans="1:5" x14ac:dyDescent="0.25">
      <c r="A1220" t="str">
        <f t="shared" si="80"/>
        <v/>
      </c>
      <c r="B1220" s="36" t="str">
        <f t="shared" si="81"/>
        <v/>
      </c>
      <c r="C1220" t="str">
        <f t="shared" si="82"/>
        <v/>
      </c>
      <c r="D1220" s="12"/>
      <c r="E1220" s="5" t="e">
        <f t="shared" si="79"/>
        <v>#VALUE!</v>
      </c>
    </row>
    <row r="1221" spans="1:5" x14ac:dyDescent="0.25">
      <c r="A1221" t="str">
        <f t="shared" si="80"/>
        <v/>
      </c>
      <c r="B1221" s="36" t="str">
        <f t="shared" si="81"/>
        <v/>
      </c>
      <c r="C1221" t="str">
        <f t="shared" si="82"/>
        <v/>
      </c>
      <c r="D1221" s="12"/>
      <c r="E1221" s="5" t="e">
        <f t="shared" si="79"/>
        <v>#VALUE!</v>
      </c>
    </row>
    <row r="1222" spans="1:5" x14ac:dyDescent="0.25">
      <c r="A1222" t="str">
        <f t="shared" si="80"/>
        <v/>
      </c>
      <c r="B1222" s="36" t="str">
        <f t="shared" si="81"/>
        <v/>
      </c>
      <c r="C1222" t="str">
        <f t="shared" si="82"/>
        <v/>
      </c>
      <c r="D1222" s="12"/>
      <c r="E1222" s="5" t="e">
        <f t="shared" si="79"/>
        <v>#VALUE!</v>
      </c>
    </row>
    <row r="1223" spans="1:5" x14ac:dyDescent="0.25">
      <c r="A1223" t="str">
        <f t="shared" si="80"/>
        <v/>
      </c>
      <c r="B1223" s="36" t="str">
        <f t="shared" si="81"/>
        <v/>
      </c>
      <c r="C1223" t="str">
        <f t="shared" si="82"/>
        <v/>
      </c>
      <c r="D1223" s="12"/>
      <c r="E1223" s="5" t="e">
        <f t="shared" si="79"/>
        <v>#VALUE!</v>
      </c>
    </row>
    <row r="1224" spans="1:5" x14ac:dyDescent="0.25">
      <c r="A1224" t="str">
        <f t="shared" si="80"/>
        <v/>
      </c>
      <c r="B1224" s="36" t="str">
        <f t="shared" si="81"/>
        <v/>
      </c>
      <c r="C1224" t="str">
        <f t="shared" si="82"/>
        <v/>
      </c>
      <c r="D1224" s="12"/>
      <c r="E1224" s="5" t="e">
        <f t="shared" si="79"/>
        <v>#VALUE!</v>
      </c>
    </row>
    <row r="1225" spans="1:5" x14ac:dyDescent="0.25">
      <c r="A1225" t="str">
        <f t="shared" si="80"/>
        <v/>
      </c>
      <c r="B1225" s="36" t="str">
        <f t="shared" si="81"/>
        <v/>
      </c>
      <c r="C1225" t="str">
        <f t="shared" si="82"/>
        <v/>
      </c>
      <c r="D1225" s="12"/>
      <c r="E1225" s="5" t="e">
        <f t="shared" si="79"/>
        <v>#VALUE!</v>
      </c>
    </row>
    <row r="1226" spans="1:5" x14ac:dyDescent="0.25">
      <c r="A1226" t="str">
        <f t="shared" si="80"/>
        <v/>
      </c>
      <c r="B1226" s="36" t="str">
        <f t="shared" si="81"/>
        <v/>
      </c>
      <c r="C1226" t="str">
        <f t="shared" si="82"/>
        <v/>
      </c>
      <c r="D1226" s="12"/>
      <c r="E1226" s="5" t="e">
        <f t="shared" si="79"/>
        <v>#VALUE!</v>
      </c>
    </row>
    <row r="1227" spans="1:5" x14ac:dyDescent="0.25">
      <c r="A1227" t="str">
        <f t="shared" si="80"/>
        <v/>
      </c>
      <c r="B1227" s="36" t="str">
        <f t="shared" si="81"/>
        <v/>
      </c>
      <c r="C1227" t="str">
        <f t="shared" si="82"/>
        <v/>
      </c>
      <c r="D1227" s="12"/>
      <c r="E1227" s="5" t="e">
        <f t="shared" si="79"/>
        <v>#VALUE!</v>
      </c>
    </row>
    <row r="1228" spans="1:5" x14ac:dyDescent="0.25">
      <c r="A1228" t="str">
        <f t="shared" si="80"/>
        <v/>
      </c>
      <c r="B1228" s="36" t="str">
        <f t="shared" si="81"/>
        <v/>
      </c>
      <c r="C1228" t="str">
        <f t="shared" si="82"/>
        <v/>
      </c>
      <c r="D1228" s="12"/>
      <c r="E1228" s="5" t="e">
        <f t="shared" si="79"/>
        <v>#VALUE!</v>
      </c>
    </row>
    <row r="1229" spans="1:5" x14ac:dyDescent="0.25">
      <c r="A1229" t="str">
        <f t="shared" si="80"/>
        <v/>
      </c>
      <c r="B1229" s="36" t="str">
        <f t="shared" si="81"/>
        <v/>
      </c>
      <c r="C1229" t="str">
        <f t="shared" si="82"/>
        <v/>
      </c>
      <c r="D1229" s="12"/>
      <c r="E1229" s="5" t="e">
        <f t="shared" si="79"/>
        <v>#VALUE!</v>
      </c>
    </row>
    <row r="1230" spans="1:5" x14ac:dyDescent="0.25">
      <c r="A1230" t="str">
        <f t="shared" si="80"/>
        <v/>
      </c>
      <c r="B1230" s="36" t="str">
        <f t="shared" si="81"/>
        <v/>
      </c>
      <c r="C1230" t="str">
        <f t="shared" si="82"/>
        <v/>
      </c>
      <c r="D1230" s="12"/>
      <c r="E1230" s="5" t="e">
        <f t="shared" si="79"/>
        <v>#VALUE!</v>
      </c>
    </row>
    <row r="1231" spans="1:5" x14ac:dyDescent="0.25">
      <c r="A1231" t="str">
        <f t="shared" si="80"/>
        <v/>
      </c>
      <c r="B1231" s="36" t="str">
        <f t="shared" si="81"/>
        <v/>
      </c>
      <c r="C1231" t="str">
        <f t="shared" si="82"/>
        <v/>
      </c>
      <c r="D1231" s="12"/>
      <c r="E1231" s="5" t="e">
        <f t="shared" si="79"/>
        <v>#VALUE!</v>
      </c>
    </row>
    <row r="1232" spans="1:5" x14ac:dyDescent="0.25">
      <c r="A1232" t="str">
        <f t="shared" si="80"/>
        <v/>
      </c>
      <c r="B1232" s="36" t="str">
        <f t="shared" si="81"/>
        <v/>
      </c>
      <c r="C1232" t="str">
        <f t="shared" si="82"/>
        <v/>
      </c>
      <c r="D1232" s="12"/>
      <c r="E1232" s="5" t="e">
        <f t="shared" si="79"/>
        <v>#VALUE!</v>
      </c>
    </row>
    <row r="1233" spans="1:5" x14ac:dyDescent="0.25">
      <c r="A1233" t="str">
        <f t="shared" si="80"/>
        <v/>
      </c>
      <c r="B1233" s="36" t="str">
        <f t="shared" si="81"/>
        <v/>
      </c>
      <c r="C1233" t="str">
        <f t="shared" si="82"/>
        <v/>
      </c>
      <c r="D1233" s="14"/>
      <c r="E1233" s="5" t="e">
        <f t="shared" si="79"/>
        <v>#VALUE!</v>
      </c>
    </row>
    <row r="1234" spans="1:5" x14ac:dyDescent="0.25">
      <c r="A1234" t="str">
        <f t="shared" si="80"/>
        <v/>
      </c>
      <c r="B1234" s="36" t="str">
        <f t="shared" si="81"/>
        <v/>
      </c>
      <c r="C1234" t="str">
        <f t="shared" si="82"/>
        <v/>
      </c>
      <c r="D1234" s="12"/>
      <c r="E1234" s="5" t="e">
        <f t="shared" si="79"/>
        <v>#VALUE!</v>
      </c>
    </row>
    <row r="1235" spans="1:5" x14ac:dyDescent="0.25">
      <c r="A1235" t="str">
        <f t="shared" si="80"/>
        <v/>
      </c>
      <c r="B1235" s="36" t="str">
        <f t="shared" si="81"/>
        <v/>
      </c>
      <c r="C1235" t="str">
        <f t="shared" si="82"/>
        <v/>
      </c>
      <c r="D1235" s="12"/>
      <c r="E1235" s="5" t="e">
        <f t="shared" si="79"/>
        <v>#VALUE!</v>
      </c>
    </row>
    <row r="1236" spans="1:5" x14ac:dyDescent="0.25">
      <c r="A1236" t="str">
        <f t="shared" si="80"/>
        <v/>
      </c>
      <c r="B1236" s="36" t="str">
        <f t="shared" si="81"/>
        <v/>
      </c>
      <c r="C1236" t="str">
        <f t="shared" si="82"/>
        <v/>
      </c>
      <c r="D1236" s="12"/>
      <c r="E1236" s="5" t="e">
        <f t="shared" si="79"/>
        <v>#VALUE!</v>
      </c>
    </row>
    <row r="1237" spans="1:5" x14ac:dyDescent="0.25">
      <c r="A1237" t="str">
        <f t="shared" si="80"/>
        <v/>
      </c>
      <c r="B1237" s="36" t="str">
        <f t="shared" si="81"/>
        <v/>
      </c>
      <c r="C1237" t="str">
        <f t="shared" si="82"/>
        <v/>
      </c>
      <c r="D1237" s="12"/>
      <c r="E1237" s="5" t="e">
        <f t="shared" si="79"/>
        <v>#VALUE!</v>
      </c>
    </row>
    <row r="1238" spans="1:5" x14ac:dyDescent="0.25">
      <c r="A1238" t="str">
        <f t="shared" si="80"/>
        <v/>
      </c>
      <c r="B1238" s="36" t="str">
        <f t="shared" si="81"/>
        <v/>
      </c>
      <c r="C1238" t="str">
        <f t="shared" si="82"/>
        <v/>
      </c>
      <c r="D1238" s="12"/>
      <c r="E1238" s="5" t="e">
        <f t="shared" si="79"/>
        <v>#VALUE!</v>
      </c>
    </row>
    <row r="1239" spans="1:5" x14ac:dyDescent="0.25">
      <c r="A1239" t="str">
        <f t="shared" si="80"/>
        <v/>
      </c>
      <c r="B1239" s="36" t="str">
        <f t="shared" si="81"/>
        <v/>
      </c>
      <c r="C1239" t="str">
        <f t="shared" si="82"/>
        <v/>
      </c>
      <c r="D1239" s="12"/>
      <c r="E1239" s="5" t="e">
        <f t="shared" si="79"/>
        <v>#VALUE!</v>
      </c>
    </row>
    <row r="1240" spans="1:5" x14ac:dyDescent="0.25">
      <c r="A1240" t="str">
        <f t="shared" si="80"/>
        <v/>
      </c>
      <c r="B1240" s="36" t="str">
        <f t="shared" si="81"/>
        <v/>
      </c>
      <c r="C1240" t="str">
        <f t="shared" si="82"/>
        <v/>
      </c>
      <c r="D1240" s="12"/>
      <c r="E1240" s="5" t="e">
        <f t="shared" si="79"/>
        <v>#VALUE!</v>
      </c>
    </row>
    <row r="1241" spans="1:5" x14ac:dyDescent="0.25">
      <c r="A1241" t="str">
        <f t="shared" si="80"/>
        <v/>
      </c>
      <c r="B1241" s="36" t="str">
        <f t="shared" si="81"/>
        <v/>
      </c>
      <c r="C1241" t="str">
        <f t="shared" si="82"/>
        <v/>
      </c>
      <c r="D1241" s="12"/>
      <c r="E1241" s="5" t="e">
        <f t="shared" si="79"/>
        <v>#VALUE!</v>
      </c>
    </row>
    <row r="1242" spans="1:5" x14ac:dyDescent="0.25">
      <c r="A1242" t="str">
        <f t="shared" si="80"/>
        <v/>
      </c>
      <c r="B1242" s="36" t="str">
        <f t="shared" si="81"/>
        <v/>
      </c>
      <c r="C1242" t="str">
        <f t="shared" si="82"/>
        <v/>
      </c>
      <c r="D1242" s="12"/>
      <c r="E1242" s="5" t="e">
        <f t="shared" si="79"/>
        <v>#VALUE!</v>
      </c>
    </row>
    <row r="1243" spans="1:5" x14ac:dyDescent="0.25">
      <c r="A1243" t="str">
        <f t="shared" si="80"/>
        <v/>
      </c>
      <c r="B1243" s="36" t="str">
        <f t="shared" si="81"/>
        <v/>
      </c>
      <c r="C1243" t="str">
        <f t="shared" si="82"/>
        <v/>
      </c>
      <c r="D1243" s="12"/>
      <c r="E1243" s="5" t="e">
        <f t="shared" si="79"/>
        <v>#VALUE!</v>
      </c>
    </row>
    <row r="1244" spans="1:5" x14ac:dyDescent="0.25">
      <c r="A1244" t="str">
        <f t="shared" si="80"/>
        <v/>
      </c>
      <c r="B1244" s="36" t="str">
        <f t="shared" si="81"/>
        <v/>
      </c>
      <c r="C1244" t="str">
        <f t="shared" si="82"/>
        <v/>
      </c>
      <c r="D1244" s="12"/>
      <c r="E1244" s="5" t="e">
        <f t="shared" si="79"/>
        <v>#VALUE!</v>
      </c>
    </row>
    <row r="1245" spans="1:5" x14ac:dyDescent="0.25">
      <c r="A1245" t="str">
        <f t="shared" si="80"/>
        <v/>
      </c>
      <c r="B1245" s="36" t="str">
        <f t="shared" si="81"/>
        <v/>
      </c>
      <c r="C1245" t="str">
        <f t="shared" si="82"/>
        <v/>
      </c>
      <c r="D1245" s="12"/>
      <c r="E1245" s="5" t="e">
        <f t="shared" si="79"/>
        <v>#VALUE!</v>
      </c>
    </row>
    <row r="1246" spans="1:5" x14ac:dyDescent="0.25">
      <c r="A1246" t="str">
        <f t="shared" si="80"/>
        <v/>
      </c>
      <c r="B1246" s="36" t="str">
        <f t="shared" si="81"/>
        <v/>
      </c>
      <c r="C1246" t="str">
        <f t="shared" si="82"/>
        <v/>
      </c>
      <c r="D1246" s="12"/>
      <c r="E1246" s="5" t="e">
        <f t="shared" si="79"/>
        <v>#VALUE!</v>
      </c>
    </row>
    <row r="1247" spans="1:5" x14ac:dyDescent="0.25">
      <c r="A1247" t="str">
        <f t="shared" si="80"/>
        <v/>
      </c>
      <c r="B1247" s="36" t="str">
        <f t="shared" si="81"/>
        <v/>
      </c>
      <c r="C1247" t="str">
        <f t="shared" si="82"/>
        <v/>
      </c>
      <c r="D1247" s="12"/>
      <c r="E1247" s="5" t="e">
        <f t="shared" si="79"/>
        <v>#VALUE!</v>
      </c>
    </row>
    <row r="1248" spans="1:5" x14ac:dyDescent="0.25">
      <c r="A1248" t="str">
        <f t="shared" si="80"/>
        <v/>
      </c>
      <c r="B1248" s="36" t="str">
        <f t="shared" si="81"/>
        <v/>
      </c>
      <c r="C1248" t="str">
        <f t="shared" si="82"/>
        <v/>
      </c>
      <c r="D1248" s="12"/>
      <c r="E1248" s="5" t="e">
        <f t="shared" si="79"/>
        <v>#VALUE!</v>
      </c>
    </row>
    <row r="1249" spans="1:5" x14ac:dyDescent="0.25">
      <c r="A1249" t="str">
        <f t="shared" si="80"/>
        <v/>
      </c>
      <c r="B1249" s="36" t="str">
        <f t="shared" si="81"/>
        <v/>
      </c>
      <c r="C1249" t="str">
        <f t="shared" si="82"/>
        <v/>
      </c>
      <c r="D1249" s="12"/>
      <c r="E1249" s="5" t="e">
        <f t="shared" si="79"/>
        <v>#VALUE!</v>
      </c>
    </row>
    <row r="1250" spans="1:5" x14ac:dyDescent="0.25">
      <c r="A1250" t="str">
        <f t="shared" si="80"/>
        <v/>
      </c>
      <c r="B1250" s="36" t="str">
        <f t="shared" si="81"/>
        <v/>
      </c>
      <c r="C1250" t="str">
        <f t="shared" si="82"/>
        <v/>
      </c>
      <c r="D1250" s="12"/>
      <c r="E1250" s="5" t="e">
        <f t="shared" si="79"/>
        <v>#VALUE!</v>
      </c>
    </row>
    <row r="1251" spans="1:5" x14ac:dyDescent="0.25">
      <c r="A1251" t="str">
        <f t="shared" si="80"/>
        <v/>
      </c>
      <c r="B1251" s="36" t="str">
        <f t="shared" si="81"/>
        <v/>
      </c>
      <c r="C1251" t="str">
        <f t="shared" si="82"/>
        <v/>
      </c>
      <c r="D1251" s="12"/>
      <c r="E1251" s="5" t="e">
        <f t="shared" si="79"/>
        <v>#VALUE!</v>
      </c>
    </row>
    <row r="1252" spans="1:5" x14ac:dyDescent="0.25">
      <c r="A1252" t="str">
        <f t="shared" si="80"/>
        <v/>
      </c>
      <c r="B1252" s="36" t="str">
        <f t="shared" si="81"/>
        <v/>
      </c>
      <c r="C1252" t="str">
        <f t="shared" si="82"/>
        <v/>
      </c>
      <c r="D1252" s="12"/>
      <c r="E1252" s="5" t="e">
        <f t="shared" si="79"/>
        <v>#VALUE!</v>
      </c>
    </row>
    <row r="1253" spans="1:5" x14ac:dyDescent="0.25">
      <c r="A1253" t="str">
        <f t="shared" si="80"/>
        <v/>
      </c>
      <c r="B1253" s="36" t="str">
        <f t="shared" si="81"/>
        <v/>
      </c>
      <c r="C1253" t="str">
        <f t="shared" si="82"/>
        <v/>
      </c>
      <c r="D1253" s="12"/>
      <c r="E1253" s="5" t="e">
        <f t="shared" si="79"/>
        <v>#VALUE!</v>
      </c>
    </row>
    <row r="1254" spans="1:5" x14ac:dyDescent="0.25">
      <c r="A1254" t="str">
        <f t="shared" si="80"/>
        <v/>
      </c>
      <c r="B1254" s="36" t="str">
        <f t="shared" si="81"/>
        <v/>
      </c>
      <c r="C1254" t="str">
        <f t="shared" si="82"/>
        <v/>
      </c>
      <c r="D1254" s="12"/>
      <c r="E1254" s="5" t="e">
        <f t="shared" si="79"/>
        <v>#VALUE!</v>
      </c>
    </row>
    <row r="1255" spans="1:5" x14ac:dyDescent="0.25">
      <c r="A1255" t="str">
        <f t="shared" si="80"/>
        <v/>
      </c>
      <c r="B1255" s="36" t="str">
        <f t="shared" si="81"/>
        <v/>
      </c>
      <c r="C1255" t="str">
        <f t="shared" si="82"/>
        <v/>
      </c>
      <c r="D1255" s="12"/>
      <c r="E1255" s="5" t="e">
        <f t="shared" si="79"/>
        <v>#VALUE!</v>
      </c>
    </row>
    <row r="1256" spans="1:5" x14ac:dyDescent="0.25">
      <c r="A1256" t="str">
        <f t="shared" si="80"/>
        <v/>
      </c>
      <c r="B1256" s="36" t="str">
        <f t="shared" si="81"/>
        <v/>
      </c>
      <c r="C1256" t="str">
        <f t="shared" si="82"/>
        <v/>
      </c>
      <c r="D1256" s="12"/>
      <c r="E1256" s="5" t="e">
        <f t="shared" si="79"/>
        <v>#VALUE!</v>
      </c>
    </row>
    <row r="1257" spans="1:5" x14ac:dyDescent="0.25">
      <c r="A1257" t="str">
        <f t="shared" si="80"/>
        <v/>
      </c>
      <c r="B1257" s="36" t="str">
        <f t="shared" si="81"/>
        <v/>
      </c>
      <c r="C1257" t="str">
        <f t="shared" si="82"/>
        <v/>
      </c>
      <c r="D1257" s="12"/>
      <c r="E1257" s="5" t="e">
        <f t="shared" si="79"/>
        <v>#VALUE!</v>
      </c>
    </row>
    <row r="1258" spans="1:5" x14ac:dyDescent="0.25">
      <c r="A1258" t="str">
        <f t="shared" si="80"/>
        <v/>
      </c>
      <c r="B1258" s="36" t="str">
        <f t="shared" si="81"/>
        <v/>
      </c>
      <c r="C1258" t="str">
        <f t="shared" si="82"/>
        <v/>
      </c>
      <c r="D1258" s="12"/>
      <c r="E1258" s="5" t="e">
        <f t="shared" si="79"/>
        <v>#VALUE!</v>
      </c>
    </row>
    <row r="1259" spans="1:5" x14ac:dyDescent="0.25">
      <c r="A1259" t="str">
        <f t="shared" si="80"/>
        <v/>
      </c>
      <c r="B1259" s="36" t="str">
        <f t="shared" si="81"/>
        <v/>
      </c>
      <c r="C1259" t="str">
        <f t="shared" si="82"/>
        <v/>
      </c>
      <c r="D1259" s="12"/>
      <c r="E1259" s="5" t="e">
        <f t="shared" si="79"/>
        <v>#VALUE!</v>
      </c>
    </row>
    <row r="1260" spans="1:5" x14ac:dyDescent="0.25">
      <c r="A1260" t="str">
        <f t="shared" si="80"/>
        <v/>
      </c>
      <c r="B1260" s="36" t="str">
        <f t="shared" si="81"/>
        <v/>
      </c>
      <c r="C1260" t="str">
        <f t="shared" si="82"/>
        <v/>
      </c>
      <c r="D1260" s="12"/>
      <c r="E1260" s="5" t="e">
        <f t="shared" si="79"/>
        <v>#VALUE!</v>
      </c>
    </row>
    <row r="1261" spans="1:5" x14ac:dyDescent="0.25">
      <c r="A1261" t="str">
        <f t="shared" si="80"/>
        <v/>
      </c>
      <c r="B1261" s="36" t="str">
        <f t="shared" si="81"/>
        <v/>
      </c>
      <c r="C1261" t="str">
        <f t="shared" si="82"/>
        <v/>
      </c>
      <c r="D1261" s="14"/>
      <c r="E1261" s="5" t="e">
        <f t="shared" si="79"/>
        <v>#VALUE!</v>
      </c>
    </row>
    <row r="1262" spans="1:5" x14ac:dyDescent="0.25">
      <c r="A1262" t="str">
        <f t="shared" si="80"/>
        <v/>
      </c>
      <c r="B1262" s="36" t="str">
        <f t="shared" si="81"/>
        <v/>
      </c>
      <c r="C1262" t="str">
        <f t="shared" si="82"/>
        <v/>
      </c>
      <c r="D1262" s="12"/>
      <c r="E1262" s="5" t="e">
        <f t="shared" si="79"/>
        <v>#VALUE!</v>
      </c>
    </row>
    <row r="1263" spans="1:5" x14ac:dyDescent="0.25">
      <c r="A1263" t="str">
        <f t="shared" si="80"/>
        <v/>
      </c>
      <c r="B1263" s="36" t="str">
        <f t="shared" si="81"/>
        <v/>
      </c>
      <c r="C1263" t="str">
        <f t="shared" si="82"/>
        <v/>
      </c>
      <c r="D1263" s="12"/>
      <c r="E1263" s="5" t="e">
        <f t="shared" si="79"/>
        <v>#VALUE!</v>
      </c>
    </row>
    <row r="1264" spans="1:5" x14ac:dyDescent="0.25">
      <c r="A1264" t="str">
        <f t="shared" si="80"/>
        <v/>
      </c>
      <c r="B1264" s="36" t="str">
        <f t="shared" si="81"/>
        <v/>
      </c>
      <c r="C1264" t="str">
        <f t="shared" si="82"/>
        <v/>
      </c>
      <c r="D1264" s="12"/>
      <c r="E1264" s="5" t="e">
        <f t="shared" si="79"/>
        <v>#VALUE!</v>
      </c>
    </row>
    <row r="1265" spans="1:5" x14ac:dyDescent="0.25">
      <c r="A1265" t="str">
        <f t="shared" si="80"/>
        <v/>
      </c>
      <c r="B1265" s="36" t="str">
        <f t="shared" si="81"/>
        <v/>
      </c>
      <c r="C1265" t="str">
        <f t="shared" si="82"/>
        <v/>
      </c>
      <c r="D1265" s="12"/>
      <c r="E1265" s="5" t="e">
        <f t="shared" si="79"/>
        <v>#VALUE!</v>
      </c>
    </row>
    <row r="1266" spans="1:5" x14ac:dyDescent="0.25">
      <c r="A1266" t="str">
        <f t="shared" si="80"/>
        <v/>
      </c>
      <c r="B1266" s="36" t="str">
        <f t="shared" si="81"/>
        <v/>
      </c>
      <c r="C1266" t="str">
        <f t="shared" si="82"/>
        <v/>
      </c>
      <c r="D1266" s="12"/>
      <c r="E1266" s="5" t="e">
        <f t="shared" si="79"/>
        <v>#VALUE!</v>
      </c>
    </row>
    <row r="1267" spans="1:5" x14ac:dyDescent="0.25">
      <c r="A1267" t="str">
        <f t="shared" si="80"/>
        <v/>
      </c>
      <c r="B1267" s="36" t="str">
        <f t="shared" si="81"/>
        <v/>
      </c>
      <c r="C1267" t="str">
        <f t="shared" si="82"/>
        <v/>
      </c>
      <c r="D1267" s="12"/>
      <c r="E1267" s="5" t="e">
        <f t="shared" si="79"/>
        <v>#VALUE!</v>
      </c>
    </row>
    <row r="1268" spans="1:5" x14ac:dyDescent="0.25">
      <c r="A1268" t="str">
        <f t="shared" si="80"/>
        <v/>
      </c>
      <c r="B1268" s="36" t="str">
        <f t="shared" si="81"/>
        <v/>
      </c>
      <c r="C1268" t="str">
        <f t="shared" si="82"/>
        <v/>
      </c>
      <c r="D1268" s="12"/>
      <c r="E1268" s="5" t="e">
        <f t="shared" ref="E1268:E1331" si="83">VALUE(B1268)</f>
        <v>#VALUE!</v>
      </c>
    </row>
    <row r="1269" spans="1:5" x14ac:dyDescent="0.25">
      <c r="A1269" t="str">
        <f t="shared" si="80"/>
        <v/>
      </c>
      <c r="B1269" s="36" t="str">
        <f t="shared" si="81"/>
        <v/>
      </c>
      <c r="C1269" t="str">
        <f t="shared" si="82"/>
        <v/>
      </c>
      <c r="D1269" s="12"/>
      <c r="E1269" s="5" t="e">
        <f t="shared" si="83"/>
        <v>#VALUE!</v>
      </c>
    </row>
    <row r="1270" spans="1:5" x14ac:dyDescent="0.25">
      <c r="A1270" t="str">
        <f t="shared" si="80"/>
        <v/>
      </c>
      <c r="B1270" s="36" t="str">
        <f t="shared" si="81"/>
        <v/>
      </c>
      <c r="C1270" t="str">
        <f t="shared" si="82"/>
        <v/>
      </c>
      <c r="D1270" s="12"/>
      <c r="E1270" s="5" t="e">
        <f t="shared" si="83"/>
        <v>#VALUE!</v>
      </c>
    </row>
    <row r="1271" spans="1:5" x14ac:dyDescent="0.25">
      <c r="A1271" t="str">
        <f t="shared" si="80"/>
        <v/>
      </c>
      <c r="B1271" s="36" t="str">
        <f t="shared" si="81"/>
        <v/>
      </c>
      <c r="C1271" t="str">
        <f t="shared" si="82"/>
        <v/>
      </c>
      <c r="D1271" s="12"/>
      <c r="E1271" s="5" t="e">
        <f t="shared" si="83"/>
        <v>#VALUE!</v>
      </c>
    </row>
    <row r="1272" spans="1:5" x14ac:dyDescent="0.25">
      <c r="A1272" t="str">
        <f t="shared" si="80"/>
        <v/>
      </c>
      <c r="B1272" s="36" t="str">
        <f t="shared" si="81"/>
        <v/>
      </c>
      <c r="C1272" t="str">
        <f t="shared" si="82"/>
        <v/>
      </c>
      <c r="D1272" s="12"/>
      <c r="E1272" s="5" t="e">
        <f t="shared" si="83"/>
        <v>#VALUE!</v>
      </c>
    </row>
    <row r="1273" spans="1:5" x14ac:dyDescent="0.25">
      <c r="A1273" t="str">
        <f t="shared" si="80"/>
        <v/>
      </c>
      <c r="B1273" s="36" t="str">
        <f t="shared" si="81"/>
        <v/>
      </c>
      <c r="C1273" t="str">
        <f t="shared" si="82"/>
        <v/>
      </c>
      <c r="D1273" s="12"/>
      <c r="E1273" s="5" t="e">
        <f t="shared" si="83"/>
        <v>#VALUE!</v>
      </c>
    </row>
    <row r="1274" spans="1:5" x14ac:dyDescent="0.25">
      <c r="A1274" t="str">
        <f t="shared" si="80"/>
        <v/>
      </c>
      <c r="B1274" s="36" t="str">
        <f t="shared" si="81"/>
        <v/>
      </c>
      <c r="C1274" t="str">
        <f t="shared" si="82"/>
        <v/>
      </c>
      <c r="D1274" s="12"/>
      <c r="E1274" s="5" t="e">
        <f t="shared" si="83"/>
        <v>#VALUE!</v>
      </c>
    </row>
    <row r="1275" spans="1:5" x14ac:dyDescent="0.25">
      <c r="A1275" t="str">
        <f t="shared" si="80"/>
        <v/>
      </c>
      <c r="B1275" s="36" t="str">
        <f t="shared" si="81"/>
        <v/>
      </c>
      <c r="C1275" t="str">
        <f t="shared" si="82"/>
        <v/>
      </c>
      <c r="D1275" s="12"/>
      <c r="E1275" s="5" t="e">
        <f t="shared" si="83"/>
        <v>#VALUE!</v>
      </c>
    </row>
    <row r="1276" spans="1:5" x14ac:dyDescent="0.25">
      <c r="A1276" t="str">
        <f t="shared" si="80"/>
        <v/>
      </c>
      <c r="B1276" s="36" t="str">
        <f t="shared" si="81"/>
        <v/>
      </c>
      <c r="C1276" t="str">
        <f t="shared" si="82"/>
        <v/>
      </c>
      <c r="D1276" s="12"/>
      <c r="E1276" s="5" t="e">
        <f t="shared" si="83"/>
        <v>#VALUE!</v>
      </c>
    </row>
    <row r="1277" spans="1:5" x14ac:dyDescent="0.25">
      <c r="A1277" t="str">
        <f t="shared" si="80"/>
        <v/>
      </c>
      <c r="B1277" s="36" t="str">
        <f t="shared" si="81"/>
        <v/>
      </c>
      <c r="C1277" t="str">
        <f t="shared" si="82"/>
        <v/>
      </c>
      <c r="D1277" s="12"/>
      <c r="E1277" s="5" t="e">
        <f t="shared" si="83"/>
        <v>#VALUE!</v>
      </c>
    </row>
    <row r="1278" spans="1:5" x14ac:dyDescent="0.25">
      <c r="A1278" t="str">
        <f t="shared" si="80"/>
        <v/>
      </c>
      <c r="B1278" s="36" t="str">
        <f t="shared" si="81"/>
        <v/>
      </c>
      <c r="C1278" t="str">
        <f t="shared" si="82"/>
        <v/>
      </c>
      <c r="D1278" s="12"/>
      <c r="E1278" s="5" t="e">
        <f t="shared" si="83"/>
        <v>#VALUE!</v>
      </c>
    </row>
    <row r="1279" spans="1:5" x14ac:dyDescent="0.25">
      <c r="A1279" t="str">
        <f t="shared" si="80"/>
        <v/>
      </c>
      <c r="B1279" s="36" t="str">
        <f t="shared" si="81"/>
        <v/>
      </c>
      <c r="C1279" t="str">
        <f t="shared" si="82"/>
        <v/>
      </c>
      <c r="D1279" s="12"/>
      <c r="E1279" s="5" t="e">
        <f t="shared" si="83"/>
        <v>#VALUE!</v>
      </c>
    </row>
    <row r="1280" spans="1:5" x14ac:dyDescent="0.25">
      <c r="A1280" t="str">
        <f t="shared" ref="A1280:A1343" si="84">MID(D1280,18,16)</f>
        <v/>
      </c>
      <c r="B1280" s="36" t="str">
        <f t="shared" ref="B1280:B1343" si="85">IF(MID(D1280,41,1)="/",MID(D1280,39,8),MID(D1280,41,1))</f>
        <v/>
      </c>
      <c r="C1280" t="str">
        <f t="shared" ref="C1280:C1343" si="86">IF(MID(D1280,41,1)="/",MID(D1280,48,8),MID(D1280,41,1))</f>
        <v/>
      </c>
      <c r="D1280" s="12"/>
      <c r="E1280" s="5" t="e">
        <f t="shared" si="83"/>
        <v>#VALUE!</v>
      </c>
    </row>
    <row r="1281" spans="1:5" x14ac:dyDescent="0.25">
      <c r="A1281" t="str">
        <f t="shared" si="84"/>
        <v/>
      </c>
      <c r="B1281" s="36" t="str">
        <f t="shared" si="85"/>
        <v/>
      </c>
      <c r="C1281" t="str">
        <f t="shared" si="86"/>
        <v/>
      </c>
      <c r="D1281" s="12"/>
      <c r="E1281" s="5" t="e">
        <f t="shared" si="83"/>
        <v>#VALUE!</v>
      </c>
    </row>
    <row r="1282" spans="1:5" x14ac:dyDescent="0.25">
      <c r="A1282" t="str">
        <f t="shared" si="84"/>
        <v/>
      </c>
      <c r="B1282" s="36" t="str">
        <f t="shared" si="85"/>
        <v/>
      </c>
      <c r="C1282" t="str">
        <f t="shared" si="86"/>
        <v/>
      </c>
      <c r="D1282" s="12"/>
      <c r="E1282" s="5" t="e">
        <f t="shared" si="83"/>
        <v>#VALUE!</v>
      </c>
    </row>
    <row r="1283" spans="1:5" x14ac:dyDescent="0.25">
      <c r="A1283" t="str">
        <f t="shared" si="84"/>
        <v/>
      </c>
      <c r="B1283" s="36" t="str">
        <f t="shared" si="85"/>
        <v/>
      </c>
      <c r="C1283" t="str">
        <f t="shared" si="86"/>
        <v/>
      </c>
      <c r="D1283" s="12"/>
      <c r="E1283" s="5" t="e">
        <f t="shared" si="83"/>
        <v>#VALUE!</v>
      </c>
    </row>
    <row r="1284" spans="1:5" x14ac:dyDescent="0.25">
      <c r="A1284" t="str">
        <f t="shared" si="84"/>
        <v/>
      </c>
      <c r="B1284" s="36" t="str">
        <f t="shared" si="85"/>
        <v/>
      </c>
      <c r="C1284" t="str">
        <f t="shared" si="86"/>
        <v/>
      </c>
      <c r="D1284" s="12"/>
      <c r="E1284" s="5" t="e">
        <f t="shared" si="83"/>
        <v>#VALUE!</v>
      </c>
    </row>
    <row r="1285" spans="1:5" x14ac:dyDescent="0.25">
      <c r="A1285" t="str">
        <f t="shared" si="84"/>
        <v/>
      </c>
      <c r="B1285" s="36" t="str">
        <f t="shared" si="85"/>
        <v/>
      </c>
      <c r="C1285" t="str">
        <f t="shared" si="86"/>
        <v/>
      </c>
      <c r="D1285" s="12"/>
      <c r="E1285" s="5" t="e">
        <f t="shared" si="83"/>
        <v>#VALUE!</v>
      </c>
    </row>
    <row r="1286" spans="1:5" x14ac:dyDescent="0.25">
      <c r="A1286" t="str">
        <f t="shared" si="84"/>
        <v/>
      </c>
      <c r="B1286" s="36" t="str">
        <f t="shared" si="85"/>
        <v/>
      </c>
      <c r="C1286" t="str">
        <f t="shared" si="86"/>
        <v/>
      </c>
      <c r="D1286" s="12"/>
      <c r="E1286" s="5" t="e">
        <f t="shared" si="83"/>
        <v>#VALUE!</v>
      </c>
    </row>
    <row r="1287" spans="1:5" x14ac:dyDescent="0.25">
      <c r="A1287" t="str">
        <f t="shared" si="84"/>
        <v/>
      </c>
      <c r="B1287" s="36" t="str">
        <f t="shared" si="85"/>
        <v/>
      </c>
      <c r="C1287" t="str">
        <f t="shared" si="86"/>
        <v/>
      </c>
      <c r="D1287" s="12"/>
      <c r="E1287" s="5" t="e">
        <f t="shared" si="83"/>
        <v>#VALUE!</v>
      </c>
    </row>
    <row r="1288" spans="1:5" x14ac:dyDescent="0.25">
      <c r="A1288" t="str">
        <f t="shared" si="84"/>
        <v/>
      </c>
      <c r="B1288" s="36" t="str">
        <f t="shared" si="85"/>
        <v/>
      </c>
      <c r="C1288" t="str">
        <f t="shared" si="86"/>
        <v/>
      </c>
      <c r="D1288" s="12"/>
      <c r="E1288" s="5" t="e">
        <f t="shared" si="83"/>
        <v>#VALUE!</v>
      </c>
    </row>
    <row r="1289" spans="1:5" x14ac:dyDescent="0.25">
      <c r="A1289" t="str">
        <f t="shared" si="84"/>
        <v/>
      </c>
      <c r="B1289" s="36" t="str">
        <f t="shared" si="85"/>
        <v/>
      </c>
      <c r="C1289" t="str">
        <f t="shared" si="86"/>
        <v/>
      </c>
      <c r="D1289" s="14"/>
      <c r="E1289" s="5" t="e">
        <f t="shared" si="83"/>
        <v>#VALUE!</v>
      </c>
    </row>
    <row r="1290" spans="1:5" x14ac:dyDescent="0.25">
      <c r="A1290" t="str">
        <f t="shared" si="84"/>
        <v/>
      </c>
      <c r="B1290" s="36" t="str">
        <f t="shared" si="85"/>
        <v/>
      </c>
      <c r="C1290" t="str">
        <f t="shared" si="86"/>
        <v/>
      </c>
      <c r="D1290" s="12"/>
      <c r="E1290" s="5" t="e">
        <f t="shared" si="83"/>
        <v>#VALUE!</v>
      </c>
    </row>
    <row r="1291" spans="1:5" x14ac:dyDescent="0.25">
      <c r="A1291" t="str">
        <f t="shared" si="84"/>
        <v/>
      </c>
      <c r="B1291" s="36" t="str">
        <f t="shared" si="85"/>
        <v/>
      </c>
      <c r="C1291" t="str">
        <f t="shared" si="86"/>
        <v/>
      </c>
      <c r="D1291" s="12"/>
      <c r="E1291" s="5" t="e">
        <f t="shared" si="83"/>
        <v>#VALUE!</v>
      </c>
    </row>
    <row r="1292" spans="1:5" x14ac:dyDescent="0.25">
      <c r="A1292" t="str">
        <f t="shared" si="84"/>
        <v/>
      </c>
      <c r="B1292" s="36" t="str">
        <f t="shared" si="85"/>
        <v/>
      </c>
      <c r="C1292" t="str">
        <f t="shared" si="86"/>
        <v/>
      </c>
      <c r="D1292" s="12"/>
      <c r="E1292" s="5" t="e">
        <f t="shared" si="83"/>
        <v>#VALUE!</v>
      </c>
    </row>
    <row r="1293" spans="1:5" x14ac:dyDescent="0.25">
      <c r="A1293" t="str">
        <f t="shared" si="84"/>
        <v/>
      </c>
      <c r="B1293" s="36" t="str">
        <f t="shared" si="85"/>
        <v/>
      </c>
      <c r="C1293" t="str">
        <f t="shared" si="86"/>
        <v/>
      </c>
      <c r="D1293" s="12"/>
      <c r="E1293" s="5" t="e">
        <f t="shared" si="83"/>
        <v>#VALUE!</v>
      </c>
    </row>
    <row r="1294" spans="1:5" x14ac:dyDescent="0.25">
      <c r="A1294" t="str">
        <f t="shared" si="84"/>
        <v/>
      </c>
      <c r="B1294" s="36" t="str">
        <f t="shared" si="85"/>
        <v/>
      </c>
      <c r="C1294" t="str">
        <f t="shared" si="86"/>
        <v/>
      </c>
      <c r="D1294" s="12"/>
      <c r="E1294" s="5" t="e">
        <f t="shared" si="83"/>
        <v>#VALUE!</v>
      </c>
    </row>
    <row r="1295" spans="1:5" x14ac:dyDescent="0.25">
      <c r="A1295" t="str">
        <f t="shared" si="84"/>
        <v/>
      </c>
      <c r="B1295" s="36" t="str">
        <f t="shared" si="85"/>
        <v/>
      </c>
      <c r="C1295" t="str">
        <f t="shared" si="86"/>
        <v/>
      </c>
      <c r="D1295" s="12"/>
      <c r="E1295" s="5" t="e">
        <f t="shared" si="83"/>
        <v>#VALUE!</v>
      </c>
    </row>
    <row r="1296" spans="1:5" x14ac:dyDescent="0.25">
      <c r="A1296" t="str">
        <f t="shared" si="84"/>
        <v/>
      </c>
      <c r="B1296" s="36" t="str">
        <f t="shared" si="85"/>
        <v/>
      </c>
      <c r="C1296" t="str">
        <f t="shared" si="86"/>
        <v/>
      </c>
      <c r="D1296" s="12"/>
      <c r="E1296" s="5" t="e">
        <f t="shared" si="83"/>
        <v>#VALUE!</v>
      </c>
    </row>
    <row r="1297" spans="1:5" x14ac:dyDescent="0.25">
      <c r="A1297" t="str">
        <f t="shared" si="84"/>
        <v/>
      </c>
      <c r="B1297" s="36" t="str">
        <f t="shared" si="85"/>
        <v/>
      </c>
      <c r="C1297" t="str">
        <f t="shared" si="86"/>
        <v/>
      </c>
      <c r="D1297" s="12"/>
      <c r="E1297" s="5" t="e">
        <f t="shared" si="83"/>
        <v>#VALUE!</v>
      </c>
    </row>
    <row r="1298" spans="1:5" x14ac:dyDescent="0.25">
      <c r="A1298" t="str">
        <f t="shared" si="84"/>
        <v/>
      </c>
      <c r="B1298" s="36" t="str">
        <f t="shared" si="85"/>
        <v/>
      </c>
      <c r="C1298" t="str">
        <f t="shared" si="86"/>
        <v/>
      </c>
      <c r="D1298" s="12"/>
      <c r="E1298" s="5" t="e">
        <f t="shared" si="83"/>
        <v>#VALUE!</v>
      </c>
    </row>
    <row r="1299" spans="1:5" x14ac:dyDescent="0.25">
      <c r="A1299" t="str">
        <f t="shared" si="84"/>
        <v/>
      </c>
      <c r="B1299" s="36" t="str">
        <f t="shared" si="85"/>
        <v/>
      </c>
      <c r="C1299" t="str">
        <f t="shared" si="86"/>
        <v/>
      </c>
      <c r="D1299" s="12"/>
      <c r="E1299" s="5" t="e">
        <f t="shared" si="83"/>
        <v>#VALUE!</v>
      </c>
    </row>
    <row r="1300" spans="1:5" x14ac:dyDescent="0.25">
      <c r="A1300" t="str">
        <f t="shared" si="84"/>
        <v/>
      </c>
      <c r="B1300" s="36" t="str">
        <f t="shared" si="85"/>
        <v/>
      </c>
      <c r="C1300" t="str">
        <f t="shared" si="86"/>
        <v/>
      </c>
      <c r="D1300" s="12"/>
      <c r="E1300" s="5" t="e">
        <f t="shared" si="83"/>
        <v>#VALUE!</v>
      </c>
    </row>
    <row r="1301" spans="1:5" x14ac:dyDescent="0.25">
      <c r="A1301" t="str">
        <f t="shared" si="84"/>
        <v/>
      </c>
      <c r="B1301" s="36" t="str">
        <f t="shared" si="85"/>
        <v/>
      </c>
      <c r="C1301" t="str">
        <f t="shared" si="86"/>
        <v/>
      </c>
      <c r="D1301" s="12"/>
      <c r="E1301" s="5" t="e">
        <f t="shared" si="83"/>
        <v>#VALUE!</v>
      </c>
    </row>
    <row r="1302" spans="1:5" x14ac:dyDescent="0.25">
      <c r="A1302" t="str">
        <f t="shared" si="84"/>
        <v/>
      </c>
      <c r="B1302" s="36" t="str">
        <f t="shared" si="85"/>
        <v/>
      </c>
      <c r="C1302" t="str">
        <f t="shared" si="86"/>
        <v/>
      </c>
      <c r="D1302" s="12"/>
      <c r="E1302" s="5" t="e">
        <f t="shared" si="83"/>
        <v>#VALUE!</v>
      </c>
    </row>
    <row r="1303" spans="1:5" x14ac:dyDescent="0.25">
      <c r="A1303" t="str">
        <f t="shared" si="84"/>
        <v/>
      </c>
      <c r="B1303" s="36" t="str">
        <f t="shared" si="85"/>
        <v/>
      </c>
      <c r="C1303" t="str">
        <f t="shared" si="86"/>
        <v/>
      </c>
      <c r="D1303" s="12"/>
      <c r="E1303" s="5" t="e">
        <f t="shared" si="83"/>
        <v>#VALUE!</v>
      </c>
    </row>
    <row r="1304" spans="1:5" x14ac:dyDescent="0.25">
      <c r="A1304" t="str">
        <f t="shared" si="84"/>
        <v/>
      </c>
      <c r="B1304" s="36" t="str">
        <f t="shared" si="85"/>
        <v/>
      </c>
      <c r="C1304" t="str">
        <f t="shared" si="86"/>
        <v/>
      </c>
      <c r="D1304" s="12"/>
      <c r="E1304" s="5" t="e">
        <f t="shared" si="83"/>
        <v>#VALUE!</v>
      </c>
    </row>
    <row r="1305" spans="1:5" x14ac:dyDescent="0.25">
      <c r="A1305" t="str">
        <f t="shared" si="84"/>
        <v/>
      </c>
      <c r="B1305" s="36" t="str">
        <f t="shared" si="85"/>
        <v/>
      </c>
      <c r="C1305" t="str">
        <f t="shared" si="86"/>
        <v/>
      </c>
      <c r="D1305" s="12"/>
      <c r="E1305" s="5" t="e">
        <f t="shared" si="83"/>
        <v>#VALUE!</v>
      </c>
    </row>
    <row r="1306" spans="1:5" x14ac:dyDescent="0.25">
      <c r="A1306" t="str">
        <f t="shared" si="84"/>
        <v/>
      </c>
      <c r="B1306" s="36" t="str">
        <f t="shared" si="85"/>
        <v/>
      </c>
      <c r="C1306" t="str">
        <f t="shared" si="86"/>
        <v/>
      </c>
      <c r="D1306" s="12"/>
      <c r="E1306" s="5" t="e">
        <f t="shared" si="83"/>
        <v>#VALUE!</v>
      </c>
    </row>
    <row r="1307" spans="1:5" x14ac:dyDescent="0.25">
      <c r="A1307" t="str">
        <f t="shared" si="84"/>
        <v/>
      </c>
      <c r="B1307" s="36" t="str">
        <f t="shared" si="85"/>
        <v/>
      </c>
      <c r="C1307" t="str">
        <f t="shared" si="86"/>
        <v/>
      </c>
      <c r="D1307" s="12"/>
      <c r="E1307" s="5" t="e">
        <f t="shared" si="83"/>
        <v>#VALUE!</v>
      </c>
    </row>
    <row r="1308" spans="1:5" x14ac:dyDescent="0.25">
      <c r="A1308" t="str">
        <f t="shared" si="84"/>
        <v/>
      </c>
      <c r="B1308" s="36" t="str">
        <f t="shared" si="85"/>
        <v/>
      </c>
      <c r="C1308" t="str">
        <f t="shared" si="86"/>
        <v/>
      </c>
      <c r="D1308" s="12"/>
      <c r="E1308" s="5" t="e">
        <f t="shared" si="83"/>
        <v>#VALUE!</v>
      </c>
    </row>
    <row r="1309" spans="1:5" x14ac:dyDescent="0.25">
      <c r="A1309" t="str">
        <f t="shared" si="84"/>
        <v/>
      </c>
      <c r="B1309" s="36" t="str">
        <f t="shared" si="85"/>
        <v/>
      </c>
      <c r="C1309" t="str">
        <f t="shared" si="86"/>
        <v/>
      </c>
      <c r="D1309" s="12"/>
      <c r="E1309" s="5" t="e">
        <f t="shared" si="83"/>
        <v>#VALUE!</v>
      </c>
    </row>
    <row r="1310" spans="1:5" x14ac:dyDescent="0.25">
      <c r="A1310" t="str">
        <f t="shared" si="84"/>
        <v/>
      </c>
      <c r="B1310" s="36" t="str">
        <f t="shared" si="85"/>
        <v/>
      </c>
      <c r="C1310" t="str">
        <f t="shared" si="86"/>
        <v/>
      </c>
      <c r="D1310" s="12"/>
      <c r="E1310" s="5" t="e">
        <f t="shared" si="83"/>
        <v>#VALUE!</v>
      </c>
    </row>
    <row r="1311" spans="1:5" x14ac:dyDescent="0.25">
      <c r="A1311" t="str">
        <f t="shared" si="84"/>
        <v/>
      </c>
      <c r="B1311" s="36" t="str">
        <f t="shared" si="85"/>
        <v/>
      </c>
      <c r="C1311" t="str">
        <f t="shared" si="86"/>
        <v/>
      </c>
      <c r="D1311" s="12"/>
      <c r="E1311" s="5" t="e">
        <f t="shared" si="83"/>
        <v>#VALUE!</v>
      </c>
    </row>
    <row r="1312" spans="1:5" x14ac:dyDescent="0.25">
      <c r="A1312" t="str">
        <f t="shared" si="84"/>
        <v/>
      </c>
      <c r="B1312" s="36" t="str">
        <f t="shared" si="85"/>
        <v/>
      </c>
      <c r="C1312" t="str">
        <f t="shared" si="86"/>
        <v/>
      </c>
      <c r="D1312" s="12"/>
      <c r="E1312" s="5" t="e">
        <f t="shared" si="83"/>
        <v>#VALUE!</v>
      </c>
    </row>
    <row r="1313" spans="1:5" x14ac:dyDescent="0.25">
      <c r="A1313" t="str">
        <f t="shared" si="84"/>
        <v/>
      </c>
      <c r="B1313" s="36" t="str">
        <f t="shared" si="85"/>
        <v/>
      </c>
      <c r="C1313" t="str">
        <f t="shared" si="86"/>
        <v/>
      </c>
      <c r="D1313" s="12"/>
      <c r="E1313" s="5" t="e">
        <f t="shared" si="83"/>
        <v>#VALUE!</v>
      </c>
    </row>
    <row r="1314" spans="1:5" x14ac:dyDescent="0.25">
      <c r="A1314" t="str">
        <f t="shared" si="84"/>
        <v/>
      </c>
      <c r="B1314" s="36" t="str">
        <f t="shared" si="85"/>
        <v/>
      </c>
      <c r="C1314" t="str">
        <f t="shared" si="86"/>
        <v/>
      </c>
      <c r="D1314" s="12"/>
      <c r="E1314" s="5" t="e">
        <f t="shared" si="83"/>
        <v>#VALUE!</v>
      </c>
    </row>
    <row r="1315" spans="1:5" x14ac:dyDescent="0.25">
      <c r="A1315" t="str">
        <f t="shared" si="84"/>
        <v/>
      </c>
      <c r="B1315" s="36" t="str">
        <f t="shared" si="85"/>
        <v/>
      </c>
      <c r="C1315" t="str">
        <f t="shared" si="86"/>
        <v/>
      </c>
      <c r="D1315" s="12"/>
      <c r="E1315" s="5" t="e">
        <f t="shared" si="83"/>
        <v>#VALUE!</v>
      </c>
    </row>
    <row r="1316" spans="1:5" x14ac:dyDescent="0.25">
      <c r="A1316" t="str">
        <f t="shared" si="84"/>
        <v/>
      </c>
      <c r="B1316" s="36" t="str">
        <f t="shared" si="85"/>
        <v/>
      </c>
      <c r="C1316" t="str">
        <f t="shared" si="86"/>
        <v/>
      </c>
      <c r="D1316" s="12"/>
      <c r="E1316" s="5" t="e">
        <f t="shared" si="83"/>
        <v>#VALUE!</v>
      </c>
    </row>
    <row r="1317" spans="1:5" x14ac:dyDescent="0.25">
      <c r="A1317" t="str">
        <f t="shared" si="84"/>
        <v/>
      </c>
      <c r="B1317" s="36" t="str">
        <f t="shared" si="85"/>
        <v/>
      </c>
      <c r="C1317" t="str">
        <f t="shared" si="86"/>
        <v/>
      </c>
      <c r="D1317" s="14"/>
      <c r="E1317" s="5" t="e">
        <f t="shared" si="83"/>
        <v>#VALUE!</v>
      </c>
    </row>
    <row r="1318" spans="1:5" x14ac:dyDescent="0.25">
      <c r="A1318" t="str">
        <f t="shared" si="84"/>
        <v/>
      </c>
      <c r="B1318" s="36" t="str">
        <f t="shared" si="85"/>
        <v/>
      </c>
      <c r="C1318" t="str">
        <f t="shared" si="86"/>
        <v/>
      </c>
      <c r="D1318" s="12"/>
      <c r="E1318" s="5" t="e">
        <f t="shared" si="83"/>
        <v>#VALUE!</v>
      </c>
    </row>
    <row r="1319" spans="1:5" x14ac:dyDescent="0.25">
      <c r="A1319" t="str">
        <f t="shared" si="84"/>
        <v/>
      </c>
      <c r="B1319" s="36" t="str">
        <f t="shared" si="85"/>
        <v/>
      </c>
      <c r="C1319" t="str">
        <f t="shared" si="86"/>
        <v/>
      </c>
      <c r="D1319" s="12"/>
      <c r="E1319" s="5" t="e">
        <f t="shared" si="83"/>
        <v>#VALUE!</v>
      </c>
    </row>
    <row r="1320" spans="1:5" x14ac:dyDescent="0.25">
      <c r="A1320" t="str">
        <f t="shared" si="84"/>
        <v/>
      </c>
      <c r="B1320" s="36" t="str">
        <f t="shared" si="85"/>
        <v/>
      </c>
      <c r="C1320" t="str">
        <f t="shared" si="86"/>
        <v/>
      </c>
      <c r="D1320" s="12"/>
      <c r="E1320" s="5" t="e">
        <f t="shared" si="83"/>
        <v>#VALUE!</v>
      </c>
    </row>
    <row r="1321" spans="1:5" x14ac:dyDescent="0.25">
      <c r="A1321" t="str">
        <f t="shared" si="84"/>
        <v/>
      </c>
      <c r="B1321" s="36" t="str">
        <f t="shared" si="85"/>
        <v/>
      </c>
      <c r="C1321" t="str">
        <f t="shared" si="86"/>
        <v/>
      </c>
      <c r="D1321" s="12"/>
      <c r="E1321" s="5" t="e">
        <f t="shared" si="83"/>
        <v>#VALUE!</v>
      </c>
    </row>
    <row r="1322" spans="1:5" x14ac:dyDescent="0.25">
      <c r="A1322" t="str">
        <f t="shared" si="84"/>
        <v/>
      </c>
      <c r="B1322" s="36" t="str">
        <f t="shared" si="85"/>
        <v/>
      </c>
      <c r="C1322" t="str">
        <f t="shared" si="86"/>
        <v/>
      </c>
      <c r="D1322" s="12"/>
      <c r="E1322" s="5" t="e">
        <f t="shared" si="83"/>
        <v>#VALUE!</v>
      </c>
    </row>
    <row r="1323" spans="1:5" x14ac:dyDescent="0.25">
      <c r="A1323" t="str">
        <f t="shared" si="84"/>
        <v/>
      </c>
      <c r="B1323" s="36" t="str">
        <f t="shared" si="85"/>
        <v/>
      </c>
      <c r="C1323" t="str">
        <f t="shared" si="86"/>
        <v/>
      </c>
      <c r="D1323" s="12"/>
      <c r="E1323" s="5" t="e">
        <f t="shared" si="83"/>
        <v>#VALUE!</v>
      </c>
    </row>
    <row r="1324" spans="1:5" x14ac:dyDescent="0.25">
      <c r="A1324" t="str">
        <f t="shared" si="84"/>
        <v/>
      </c>
      <c r="B1324" s="36" t="str">
        <f t="shared" si="85"/>
        <v/>
      </c>
      <c r="C1324" t="str">
        <f t="shared" si="86"/>
        <v/>
      </c>
      <c r="D1324" s="12"/>
      <c r="E1324" s="5" t="e">
        <f t="shared" si="83"/>
        <v>#VALUE!</v>
      </c>
    </row>
    <row r="1325" spans="1:5" x14ac:dyDescent="0.25">
      <c r="A1325" t="str">
        <f t="shared" si="84"/>
        <v/>
      </c>
      <c r="B1325" s="36" t="str">
        <f t="shared" si="85"/>
        <v/>
      </c>
      <c r="C1325" t="str">
        <f t="shared" si="86"/>
        <v/>
      </c>
      <c r="D1325" s="12"/>
      <c r="E1325" s="5" t="e">
        <f t="shared" si="83"/>
        <v>#VALUE!</v>
      </c>
    </row>
    <row r="1326" spans="1:5" x14ac:dyDescent="0.25">
      <c r="A1326" t="str">
        <f t="shared" si="84"/>
        <v/>
      </c>
      <c r="B1326" s="36" t="str">
        <f t="shared" si="85"/>
        <v/>
      </c>
      <c r="C1326" t="str">
        <f t="shared" si="86"/>
        <v/>
      </c>
      <c r="D1326" s="12"/>
      <c r="E1326" s="5" t="e">
        <f t="shared" si="83"/>
        <v>#VALUE!</v>
      </c>
    </row>
    <row r="1327" spans="1:5" x14ac:dyDescent="0.25">
      <c r="A1327" t="str">
        <f t="shared" si="84"/>
        <v/>
      </c>
      <c r="B1327" s="36" t="str">
        <f t="shared" si="85"/>
        <v/>
      </c>
      <c r="C1327" t="str">
        <f t="shared" si="86"/>
        <v/>
      </c>
      <c r="D1327" s="12"/>
      <c r="E1327" s="5" t="e">
        <f t="shared" si="83"/>
        <v>#VALUE!</v>
      </c>
    </row>
    <row r="1328" spans="1:5" x14ac:dyDescent="0.25">
      <c r="A1328" t="str">
        <f t="shared" si="84"/>
        <v/>
      </c>
      <c r="B1328" s="36" t="str">
        <f t="shared" si="85"/>
        <v/>
      </c>
      <c r="C1328" t="str">
        <f t="shared" si="86"/>
        <v/>
      </c>
      <c r="D1328" s="12"/>
      <c r="E1328" s="5" t="e">
        <f t="shared" si="83"/>
        <v>#VALUE!</v>
      </c>
    </row>
    <row r="1329" spans="1:5" x14ac:dyDescent="0.25">
      <c r="A1329" t="str">
        <f t="shared" si="84"/>
        <v/>
      </c>
      <c r="B1329" s="36" t="str">
        <f t="shared" si="85"/>
        <v/>
      </c>
      <c r="C1329" t="str">
        <f t="shared" si="86"/>
        <v/>
      </c>
      <c r="D1329" s="12"/>
      <c r="E1329" s="5" t="e">
        <f t="shared" si="83"/>
        <v>#VALUE!</v>
      </c>
    </row>
    <row r="1330" spans="1:5" x14ac:dyDescent="0.25">
      <c r="A1330" t="str">
        <f t="shared" si="84"/>
        <v/>
      </c>
      <c r="B1330" s="36" t="str">
        <f t="shared" si="85"/>
        <v/>
      </c>
      <c r="C1330" t="str">
        <f t="shared" si="86"/>
        <v/>
      </c>
      <c r="D1330" s="12"/>
      <c r="E1330" s="5" t="e">
        <f t="shared" si="83"/>
        <v>#VALUE!</v>
      </c>
    </row>
    <row r="1331" spans="1:5" x14ac:dyDescent="0.25">
      <c r="A1331" t="str">
        <f t="shared" si="84"/>
        <v/>
      </c>
      <c r="B1331" s="36" t="str">
        <f t="shared" si="85"/>
        <v/>
      </c>
      <c r="C1331" t="str">
        <f t="shared" si="86"/>
        <v/>
      </c>
      <c r="D1331" s="12"/>
      <c r="E1331" s="5" t="e">
        <f t="shared" si="83"/>
        <v>#VALUE!</v>
      </c>
    </row>
    <row r="1332" spans="1:5" x14ac:dyDescent="0.25">
      <c r="A1332" t="str">
        <f t="shared" si="84"/>
        <v/>
      </c>
      <c r="B1332" s="36" t="str">
        <f t="shared" si="85"/>
        <v/>
      </c>
      <c r="C1332" t="str">
        <f t="shared" si="86"/>
        <v/>
      </c>
      <c r="D1332" s="12"/>
      <c r="E1332" s="5" t="e">
        <f t="shared" ref="E1332:E1395" si="87">VALUE(B1332)</f>
        <v>#VALUE!</v>
      </c>
    </row>
    <row r="1333" spans="1:5" x14ac:dyDescent="0.25">
      <c r="A1333" t="str">
        <f t="shared" si="84"/>
        <v/>
      </c>
      <c r="B1333" s="36" t="str">
        <f t="shared" si="85"/>
        <v/>
      </c>
      <c r="C1333" t="str">
        <f t="shared" si="86"/>
        <v/>
      </c>
      <c r="D1333" s="12"/>
      <c r="E1333" s="5" t="e">
        <f t="shared" si="87"/>
        <v>#VALUE!</v>
      </c>
    </row>
    <row r="1334" spans="1:5" x14ac:dyDescent="0.25">
      <c r="A1334" t="str">
        <f t="shared" si="84"/>
        <v/>
      </c>
      <c r="B1334" s="36" t="str">
        <f t="shared" si="85"/>
        <v/>
      </c>
      <c r="C1334" t="str">
        <f t="shared" si="86"/>
        <v/>
      </c>
      <c r="D1334" s="12"/>
      <c r="E1334" s="5" t="e">
        <f t="shared" si="87"/>
        <v>#VALUE!</v>
      </c>
    </row>
    <row r="1335" spans="1:5" x14ac:dyDescent="0.25">
      <c r="A1335" t="str">
        <f t="shared" si="84"/>
        <v/>
      </c>
      <c r="B1335" s="36" t="str">
        <f t="shared" si="85"/>
        <v/>
      </c>
      <c r="C1335" t="str">
        <f t="shared" si="86"/>
        <v/>
      </c>
      <c r="D1335" s="12"/>
      <c r="E1335" s="5" t="e">
        <f t="shared" si="87"/>
        <v>#VALUE!</v>
      </c>
    </row>
    <row r="1336" spans="1:5" x14ac:dyDescent="0.25">
      <c r="A1336" t="str">
        <f t="shared" si="84"/>
        <v/>
      </c>
      <c r="B1336" s="36" t="str">
        <f t="shared" si="85"/>
        <v/>
      </c>
      <c r="C1336" t="str">
        <f t="shared" si="86"/>
        <v/>
      </c>
      <c r="D1336" s="12"/>
      <c r="E1336" s="5" t="e">
        <f t="shared" si="87"/>
        <v>#VALUE!</v>
      </c>
    </row>
    <row r="1337" spans="1:5" x14ac:dyDescent="0.25">
      <c r="A1337" t="str">
        <f t="shared" si="84"/>
        <v/>
      </c>
      <c r="B1337" s="36" t="str">
        <f t="shared" si="85"/>
        <v/>
      </c>
      <c r="C1337" t="str">
        <f t="shared" si="86"/>
        <v/>
      </c>
      <c r="D1337" s="12"/>
      <c r="E1337" s="5" t="e">
        <f t="shared" si="87"/>
        <v>#VALUE!</v>
      </c>
    </row>
    <row r="1338" spans="1:5" x14ac:dyDescent="0.25">
      <c r="A1338" t="str">
        <f t="shared" si="84"/>
        <v/>
      </c>
      <c r="B1338" s="36" t="str">
        <f t="shared" si="85"/>
        <v/>
      </c>
      <c r="C1338" t="str">
        <f t="shared" si="86"/>
        <v/>
      </c>
      <c r="D1338" s="12"/>
      <c r="E1338" s="5" t="e">
        <f t="shared" si="87"/>
        <v>#VALUE!</v>
      </c>
    </row>
    <row r="1339" spans="1:5" x14ac:dyDescent="0.25">
      <c r="A1339" t="str">
        <f t="shared" si="84"/>
        <v/>
      </c>
      <c r="B1339" s="36" t="str">
        <f t="shared" si="85"/>
        <v/>
      </c>
      <c r="C1339" t="str">
        <f t="shared" si="86"/>
        <v/>
      </c>
      <c r="D1339" s="12"/>
      <c r="E1339" s="5" t="e">
        <f t="shared" si="87"/>
        <v>#VALUE!</v>
      </c>
    </row>
    <row r="1340" spans="1:5" x14ac:dyDescent="0.25">
      <c r="A1340" t="str">
        <f t="shared" si="84"/>
        <v/>
      </c>
      <c r="B1340" s="36" t="str">
        <f t="shared" si="85"/>
        <v/>
      </c>
      <c r="C1340" t="str">
        <f t="shared" si="86"/>
        <v/>
      </c>
      <c r="D1340" s="12"/>
      <c r="E1340" s="5" t="e">
        <f t="shared" si="87"/>
        <v>#VALUE!</v>
      </c>
    </row>
    <row r="1341" spans="1:5" x14ac:dyDescent="0.25">
      <c r="A1341" t="str">
        <f t="shared" si="84"/>
        <v/>
      </c>
      <c r="B1341" s="36" t="str">
        <f t="shared" si="85"/>
        <v/>
      </c>
      <c r="C1341" t="str">
        <f t="shared" si="86"/>
        <v/>
      </c>
      <c r="D1341" s="12"/>
      <c r="E1341" s="5" t="e">
        <f t="shared" si="87"/>
        <v>#VALUE!</v>
      </c>
    </row>
    <row r="1342" spans="1:5" x14ac:dyDescent="0.25">
      <c r="A1342" t="str">
        <f t="shared" si="84"/>
        <v/>
      </c>
      <c r="B1342" s="36" t="str">
        <f t="shared" si="85"/>
        <v/>
      </c>
      <c r="C1342" t="str">
        <f t="shared" si="86"/>
        <v/>
      </c>
      <c r="D1342" s="12"/>
      <c r="E1342" s="5" t="e">
        <f t="shared" si="87"/>
        <v>#VALUE!</v>
      </c>
    </row>
    <row r="1343" spans="1:5" x14ac:dyDescent="0.25">
      <c r="A1343" t="str">
        <f t="shared" si="84"/>
        <v/>
      </c>
      <c r="B1343" s="36" t="str">
        <f t="shared" si="85"/>
        <v/>
      </c>
      <c r="C1343" t="str">
        <f t="shared" si="86"/>
        <v/>
      </c>
      <c r="D1343" s="12"/>
      <c r="E1343" s="5" t="e">
        <f t="shared" si="87"/>
        <v>#VALUE!</v>
      </c>
    </row>
    <row r="1344" spans="1:5" x14ac:dyDescent="0.25">
      <c r="A1344" t="str">
        <f t="shared" ref="A1344:A1407" si="88">MID(D1344,18,16)</f>
        <v/>
      </c>
      <c r="B1344" s="36" t="str">
        <f t="shared" ref="B1344:B1407" si="89">IF(MID(D1344,41,1)="/",MID(D1344,39,8),MID(D1344,41,1))</f>
        <v/>
      </c>
      <c r="C1344" t="str">
        <f t="shared" ref="C1344:C1407" si="90">IF(MID(D1344,41,1)="/",MID(D1344,48,8),MID(D1344,41,1))</f>
        <v/>
      </c>
      <c r="D1344" s="12"/>
      <c r="E1344" s="5" t="e">
        <f t="shared" si="87"/>
        <v>#VALUE!</v>
      </c>
    </row>
    <row r="1345" spans="1:5" x14ac:dyDescent="0.25">
      <c r="A1345" t="str">
        <f t="shared" si="88"/>
        <v/>
      </c>
      <c r="B1345" s="36" t="str">
        <f t="shared" si="89"/>
        <v/>
      </c>
      <c r="C1345" t="str">
        <f t="shared" si="90"/>
        <v/>
      </c>
      <c r="D1345" s="12"/>
      <c r="E1345" s="5" t="e">
        <f t="shared" si="87"/>
        <v>#VALUE!</v>
      </c>
    </row>
    <row r="1346" spans="1:5" x14ac:dyDescent="0.25">
      <c r="A1346" t="str">
        <f t="shared" si="88"/>
        <v/>
      </c>
      <c r="B1346" s="36" t="str">
        <f t="shared" si="89"/>
        <v/>
      </c>
      <c r="C1346" t="str">
        <f t="shared" si="90"/>
        <v/>
      </c>
      <c r="D1346" s="14"/>
      <c r="E1346" s="5" t="e">
        <f t="shared" si="87"/>
        <v>#VALUE!</v>
      </c>
    </row>
    <row r="1347" spans="1:5" x14ac:dyDescent="0.25">
      <c r="A1347" t="str">
        <f t="shared" si="88"/>
        <v/>
      </c>
      <c r="B1347" s="36" t="str">
        <f t="shared" si="89"/>
        <v/>
      </c>
      <c r="C1347" t="str">
        <f t="shared" si="90"/>
        <v/>
      </c>
      <c r="D1347" s="12"/>
      <c r="E1347" s="5" t="e">
        <f t="shared" si="87"/>
        <v>#VALUE!</v>
      </c>
    </row>
    <row r="1348" spans="1:5" x14ac:dyDescent="0.25">
      <c r="A1348" t="str">
        <f t="shared" si="88"/>
        <v/>
      </c>
      <c r="B1348" s="36" t="str">
        <f t="shared" si="89"/>
        <v/>
      </c>
      <c r="C1348" t="str">
        <f t="shared" si="90"/>
        <v/>
      </c>
      <c r="D1348" s="12"/>
      <c r="E1348" s="5" t="e">
        <f t="shared" si="87"/>
        <v>#VALUE!</v>
      </c>
    </row>
    <row r="1349" spans="1:5" x14ac:dyDescent="0.25">
      <c r="A1349" t="str">
        <f t="shared" si="88"/>
        <v/>
      </c>
      <c r="B1349" s="36" t="str">
        <f t="shared" si="89"/>
        <v/>
      </c>
      <c r="C1349" t="str">
        <f t="shared" si="90"/>
        <v/>
      </c>
      <c r="D1349" s="12"/>
      <c r="E1349" s="5" t="e">
        <f t="shared" si="87"/>
        <v>#VALUE!</v>
      </c>
    </row>
    <row r="1350" spans="1:5" x14ac:dyDescent="0.25">
      <c r="A1350" t="str">
        <f t="shared" si="88"/>
        <v/>
      </c>
      <c r="B1350" s="36" t="str">
        <f t="shared" si="89"/>
        <v/>
      </c>
      <c r="C1350" t="str">
        <f t="shared" si="90"/>
        <v/>
      </c>
      <c r="D1350" s="12"/>
      <c r="E1350" s="5" t="e">
        <f t="shared" si="87"/>
        <v>#VALUE!</v>
      </c>
    </row>
    <row r="1351" spans="1:5" x14ac:dyDescent="0.25">
      <c r="A1351" t="str">
        <f t="shared" si="88"/>
        <v/>
      </c>
      <c r="B1351" s="36" t="str">
        <f t="shared" si="89"/>
        <v/>
      </c>
      <c r="C1351" t="str">
        <f t="shared" si="90"/>
        <v/>
      </c>
      <c r="D1351" s="12"/>
      <c r="E1351" s="5" t="e">
        <f t="shared" si="87"/>
        <v>#VALUE!</v>
      </c>
    </row>
    <row r="1352" spans="1:5" x14ac:dyDescent="0.25">
      <c r="A1352" t="str">
        <f t="shared" si="88"/>
        <v/>
      </c>
      <c r="B1352" s="36" t="str">
        <f t="shared" si="89"/>
        <v/>
      </c>
      <c r="C1352" t="str">
        <f t="shared" si="90"/>
        <v/>
      </c>
      <c r="D1352" s="12"/>
      <c r="E1352" s="5" t="e">
        <f t="shared" si="87"/>
        <v>#VALUE!</v>
      </c>
    </row>
    <row r="1353" spans="1:5" x14ac:dyDescent="0.25">
      <c r="A1353" t="str">
        <f t="shared" si="88"/>
        <v/>
      </c>
      <c r="B1353" s="36" t="str">
        <f t="shared" si="89"/>
        <v/>
      </c>
      <c r="C1353" t="str">
        <f t="shared" si="90"/>
        <v/>
      </c>
      <c r="D1353" s="12"/>
      <c r="E1353" s="5" t="e">
        <f t="shared" si="87"/>
        <v>#VALUE!</v>
      </c>
    </row>
    <row r="1354" spans="1:5" x14ac:dyDescent="0.25">
      <c r="A1354" t="str">
        <f t="shared" si="88"/>
        <v/>
      </c>
      <c r="B1354" s="36" t="str">
        <f t="shared" si="89"/>
        <v/>
      </c>
      <c r="C1354" t="str">
        <f t="shared" si="90"/>
        <v/>
      </c>
      <c r="D1354" s="12"/>
      <c r="E1354" s="5" t="e">
        <f t="shared" si="87"/>
        <v>#VALUE!</v>
      </c>
    </row>
    <row r="1355" spans="1:5" x14ac:dyDescent="0.25">
      <c r="A1355" t="str">
        <f t="shared" si="88"/>
        <v/>
      </c>
      <c r="B1355" s="36" t="str">
        <f t="shared" si="89"/>
        <v/>
      </c>
      <c r="C1355" t="str">
        <f t="shared" si="90"/>
        <v/>
      </c>
      <c r="D1355" s="12"/>
      <c r="E1355" s="5" t="e">
        <f t="shared" si="87"/>
        <v>#VALUE!</v>
      </c>
    </row>
    <row r="1356" spans="1:5" x14ac:dyDescent="0.25">
      <c r="A1356" t="str">
        <f t="shared" si="88"/>
        <v/>
      </c>
      <c r="B1356" s="36" t="str">
        <f t="shared" si="89"/>
        <v/>
      </c>
      <c r="C1356" t="str">
        <f t="shared" si="90"/>
        <v/>
      </c>
      <c r="D1356" s="12"/>
      <c r="E1356" s="5" t="e">
        <f t="shared" si="87"/>
        <v>#VALUE!</v>
      </c>
    </row>
    <row r="1357" spans="1:5" x14ac:dyDescent="0.25">
      <c r="A1357" t="str">
        <f t="shared" si="88"/>
        <v/>
      </c>
      <c r="B1357" s="36" t="str">
        <f t="shared" si="89"/>
        <v/>
      </c>
      <c r="C1357" t="str">
        <f t="shared" si="90"/>
        <v/>
      </c>
      <c r="D1357" s="12"/>
      <c r="E1357" s="5" t="e">
        <f t="shared" si="87"/>
        <v>#VALUE!</v>
      </c>
    </row>
    <row r="1358" spans="1:5" x14ac:dyDescent="0.25">
      <c r="A1358" t="str">
        <f t="shared" si="88"/>
        <v/>
      </c>
      <c r="B1358" s="36" t="str">
        <f t="shared" si="89"/>
        <v/>
      </c>
      <c r="C1358" t="str">
        <f t="shared" si="90"/>
        <v/>
      </c>
      <c r="D1358" s="12"/>
      <c r="E1358" s="5" t="e">
        <f t="shared" si="87"/>
        <v>#VALUE!</v>
      </c>
    </row>
    <row r="1359" spans="1:5" x14ac:dyDescent="0.25">
      <c r="A1359" t="str">
        <f t="shared" si="88"/>
        <v/>
      </c>
      <c r="B1359" s="36" t="str">
        <f t="shared" si="89"/>
        <v/>
      </c>
      <c r="C1359" t="str">
        <f t="shared" si="90"/>
        <v/>
      </c>
      <c r="D1359" s="12"/>
      <c r="E1359" s="5" t="e">
        <f t="shared" si="87"/>
        <v>#VALUE!</v>
      </c>
    </row>
    <row r="1360" spans="1:5" x14ac:dyDescent="0.25">
      <c r="A1360" t="str">
        <f t="shared" si="88"/>
        <v/>
      </c>
      <c r="B1360" s="36" t="str">
        <f t="shared" si="89"/>
        <v/>
      </c>
      <c r="C1360" t="str">
        <f t="shared" si="90"/>
        <v/>
      </c>
      <c r="D1360" s="12"/>
      <c r="E1360" s="5" t="e">
        <f t="shared" si="87"/>
        <v>#VALUE!</v>
      </c>
    </row>
    <row r="1361" spans="1:5" x14ac:dyDescent="0.25">
      <c r="A1361" t="str">
        <f t="shared" si="88"/>
        <v/>
      </c>
      <c r="B1361" s="36" t="str">
        <f t="shared" si="89"/>
        <v/>
      </c>
      <c r="C1361" t="str">
        <f t="shared" si="90"/>
        <v/>
      </c>
      <c r="D1361" s="12"/>
      <c r="E1361" s="5" t="e">
        <f t="shared" si="87"/>
        <v>#VALUE!</v>
      </c>
    </row>
    <row r="1362" spans="1:5" x14ac:dyDescent="0.25">
      <c r="A1362" t="str">
        <f t="shared" si="88"/>
        <v/>
      </c>
      <c r="B1362" s="36" t="str">
        <f t="shared" si="89"/>
        <v/>
      </c>
      <c r="C1362" t="str">
        <f t="shared" si="90"/>
        <v/>
      </c>
      <c r="D1362" s="12"/>
      <c r="E1362" s="5" t="e">
        <f t="shared" si="87"/>
        <v>#VALUE!</v>
      </c>
    </row>
    <row r="1363" spans="1:5" x14ac:dyDescent="0.25">
      <c r="A1363" t="str">
        <f t="shared" si="88"/>
        <v/>
      </c>
      <c r="B1363" s="36" t="str">
        <f t="shared" si="89"/>
        <v/>
      </c>
      <c r="C1363" t="str">
        <f t="shared" si="90"/>
        <v/>
      </c>
      <c r="D1363" s="12"/>
      <c r="E1363" s="5" t="e">
        <f t="shared" si="87"/>
        <v>#VALUE!</v>
      </c>
    </row>
    <row r="1364" spans="1:5" x14ac:dyDescent="0.25">
      <c r="A1364" t="str">
        <f t="shared" si="88"/>
        <v/>
      </c>
      <c r="B1364" s="36" t="str">
        <f t="shared" si="89"/>
        <v/>
      </c>
      <c r="C1364" t="str">
        <f t="shared" si="90"/>
        <v/>
      </c>
      <c r="D1364" s="12"/>
      <c r="E1364" s="5" t="e">
        <f t="shared" si="87"/>
        <v>#VALUE!</v>
      </c>
    </row>
    <row r="1365" spans="1:5" x14ac:dyDescent="0.25">
      <c r="A1365" t="str">
        <f t="shared" si="88"/>
        <v/>
      </c>
      <c r="B1365" s="36" t="str">
        <f t="shared" si="89"/>
        <v/>
      </c>
      <c r="C1365" t="str">
        <f t="shared" si="90"/>
        <v/>
      </c>
      <c r="D1365" s="12"/>
      <c r="E1365" s="5" t="e">
        <f t="shared" si="87"/>
        <v>#VALUE!</v>
      </c>
    </row>
    <row r="1366" spans="1:5" x14ac:dyDescent="0.25">
      <c r="A1366" t="str">
        <f t="shared" si="88"/>
        <v/>
      </c>
      <c r="B1366" s="36" t="str">
        <f t="shared" si="89"/>
        <v/>
      </c>
      <c r="C1366" t="str">
        <f t="shared" si="90"/>
        <v/>
      </c>
      <c r="D1366" s="12"/>
      <c r="E1366" s="5" t="e">
        <f t="shared" si="87"/>
        <v>#VALUE!</v>
      </c>
    </row>
    <row r="1367" spans="1:5" x14ac:dyDescent="0.25">
      <c r="A1367" t="str">
        <f t="shared" si="88"/>
        <v/>
      </c>
      <c r="B1367" s="36" t="str">
        <f t="shared" si="89"/>
        <v/>
      </c>
      <c r="C1367" t="str">
        <f t="shared" si="90"/>
        <v/>
      </c>
      <c r="D1367" s="12"/>
      <c r="E1367" s="5" t="e">
        <f t="shared" si="87"/>
        <v>#VALUE!</v>
      </c>
    </row>
    <row r="1368" spans="1:5" x14ac:dyDescent="0.25">
      <c r="A1368" t="str">
        <f t="shared" si="88"/>
        <v/>
      </c>
      <c r="B1368" s="36" t="str">
        <f t="shared" si="89"/>
        <v/>
      </c>
      <c r="C1368" t="str">
        <f t="shared" si="90"/>
        <v/>
      </c>
      <c r="D1368" s="12"/>
      <c r="E1368" s="5" t="e">
        <f t="shared" si="87"/>
        <v>#VALUE!</v>
      </c>
    </row>
    <row r="1369" spans="1:5" x14ac:dyDescent="0.25">
      <c r="A1369" t="str">
        <f t="shared" si="88"/>
        <v/>
      </c>
      <c r="B1369" s="36" t="str">
        <f t="shared" si="89"/>
        <v/>
      </c>
      <c r="C1369" t="str">
        <f t="shared" si="90"/>
        <v/>
      </c>
      <c r="D1369" s="12"/>
      <c r="E1369" s="5" t="e">
        <f t="shared" si="87"/>
        <v>#VALUE!</v>
      </c>
    </row>
    <row r="1370" spans="1:5" x14ac:dyDescent="0.25">
      <c r="A1370" t="str">
        <f t="shared" si="88"/>
        <v/>
      </c>
      <c r="B1370" s="36" t="str">
        <f t="shared" si="89"/>
        <v/>
      </c>
      <c r="C1370" t="str">
        <f t="shared" si="90"/>
        <v/>
      </c>
      <c r="D1370" s="12"/>
      <c r="E1370" s="5" t="e">
        <f t="shared" si="87"/>
        <v>#VALUE!</v>
      </c>
    </row>
    <row r="1371" spans="1:5" x14ac:dyDescent="0.25">
      <c r="A1371" t="str">
        <f t="shared" si="88"/>
        <v/>
      </c>
      <c r="B1371" s="36" t="str">
        <f t="shared" si="89"/>
        <v/>
      </c>
      <c r="C1371" t="str">
        <f t="shared" si="90"/>
        <v/>
      </c>
      <c r="D1371" s="12"/>
      <c r="E1371" s="5" t="e">
        <f t="shared" si="87"/>
        <v>#VALUE!</v>
      </c>
    </row>
    <row r="1372" spans="1:5" x14ac:dyDescent="0.25">
      <c r="A1372" t="str">
        <f t="shared" si="88"/>
        <v/>
      </c>
      <c r="B1372" s="36" t="str">
        <f t="shared" si="89"/>
        <v/>
      </c>
      <c r="C1372" t="str">
        <f t="shared" si="90"/>
        <v/>
      </c>
      <c r="D1372" s="12"/>
      <c r="E1372" s="5" t="e">
        <f t="shared" si="87"/>
        <v>#VALUE!</v>
      </c>
    </row>
    <row r="1373" spans="1:5" x14ac:dyDescent="0.25">
      <c r="A1373" t="str">
        <f t="shared" si="88"/>
        <v/>
      </c>
      <c r="B1373" s="36" t="str">
        <f t="shared" si="89"/>
        <v/>
      </c>
      <c r="C1373" t="str">
        <f t="shared" si="90"/>
        <v/>
      </c>
      <c r="D1373" s="12"/>
      <c r="E1373" s="5" t="e">
        <f t="shared" si="87"/>
        <v>#VALUE!</v>
      </c>
    </row>
    <row r="1374" spans="1:5" x14ac:dyDescent="0.25">
      <c r="A1374" t="str">
        <f t="shared" si="88"/>
        <v/>
      </c>
      <c r="B1374" s="36" t="str">
        <f t="shared" si="89"/>
        <v/>
      </c>
      <c r="C1374" t="str">
        <f t="shared" si="90"/>
        <v/>
      </c>
      <c r="D1374" s="12"/>
      <c r="E1374" s="5" t="e">
        <f t="shared" si="87"/>
        <v>#VALUE!</v>
      </c>
    </row>
    <row r="1375" spans="1:5" x14ac:dyDescent="0.25">
      <c r="A1375" t="str">
        <f t="shared" si="88"/>
        <v/>
      </c>
      <c r="B1375" s="36" t="str">
        <f t="shared" si="89"/>
        <v/>
      </c>
      <c r="C1375" t="str">
        <f t="shared" si="90"/>
        <v/>
      </c>
      <c r="D1375" s="14"/>
      <c r="E1375" s="5" t="e">
        <f t="shared" si="87"/>
        <v>#VALUE!</v>
      </c>
    </row>
    <row r="1376" spans="1:5" x14ac:dyDescent="0.25">
      <c r="A1376" t="str">
        <f t="shared" si="88"/>
        <v/>
      </c>
      <c r="B1376" s="36" t="str">
        <f t="shared" si="89"/>
        <v/>
      </c>
      <c r="C1376" t="str">
        <f t="shared" si="90"/>
        <v/>
      </c>
      <c r="D1376" s="12"/>
      <c r="E1376" s="5" t="e">
        <f t="shared" si="87"/>
        <v>#VALUE!</v>
      </c>
    </row>
    <row r="1377" spans="1:5" x14ac:dyDescent="0.25">
      <c r="A1377" t="str">
        <f t="shared" si="88"/>
        <v/>
      </c>
      <c r="B1377" s="36" t="str">
        <f t="shared" si="89"/>
        <v/>
      </c>
      <c r="C1377" t="str">
        <f t="shared" si="90"/>
        <v/>
      </c>
      <c r="D1377" s="12"/>
      <c r="E1377" s="5" t="e">
        <f t="shared" si="87"/>
        <v>#VALUE!</v>
      </c>
    </row>
    <row r="1378" spans="1:5" x14ac:dyDescent="0.25">
      <c r="A1378" t="str">
        <f t="shared" si="88"/>
        <v/>
      </c>
      <c r="B1378" s="36" t="str">
        <f t="shared" si="89"/>
        <v/>
      </c>
      <c r="C1378" t="str">
        <f t="shared" si="90"/>
        <v/>
      </c>
      <c r="D1378" s="12"/>
      <c r="E1378" s="5" t="e">
        <f t="shared" si="87"/>
        <v>#VALUE!</v>
      </c>
    </row>
    <row r="1379" spans="1:5" x14ac:dyDescent="0.25">
      <c r="A1379" t="str">
        <f t="shared" si="88"/>
        <v/>
      </c>
      <c r="B1379" s="36" t="str">
        <f t="shared" si="89"/>
        <v/>
      </c>
      <c r="C1379" t="str">
        <f t="shared" si="90"/>
        <v/>
      </c>
      <c r="D1379" s="12"/>
      <c r="E1379" s="5" t="e">
        <f t="shared" si="87"/>
        <v>#VALUE!</v>
      </c>
    </row>
    <row r="1380" spans="1:5" x14ac:dyDescent="0.25">
      <c r="A1380" t="str">
        <f t="shared" si="88"/>
        <v/>
      </c>
      <c r="B1380" s="36" t="str">
        <f t="shared" si="89"/>
        <v/>
      </c>
      <c r="C1380" t="str">
        <f t="shared" si="90"/>
        <v/>
      </c>
      <c r="D1380" s="12"/>
      <c r="E1380" s="5" t="e">
        <f t="shared" si="87"/>
        <v>#VALUE!</v>
      </c>
    </row>
    <row r="1381" spans="1:5" x14ac:dyDescent="0.25">
      <c r="A1381" t="str">
        <f t="shared" si="88"/>
        <v/>
      </c>
      <c r="B1381" s="36" t="str">
        <f t="shared" si="89"/>
        <v/>
      </c>
      <c r="C1381" t="str">
        <f t="shared" si="90"/>
        <v/>
      </c>
      <c r="D1381" s="12"/>
      <c r="E1381" s="5" t="e">
        <f t="shared" si="87"/>
        <v>#VALUE!</v>
      </c>
    </row>
    <row r="1382" spans="1:5" x14ac:dyDescent="0.25">
      <c r="A1382" t="str">
        <f t="shared" si="88"/>
        <v/>
      </c>
      <c r="B1382" s="36" t="str">
        <f t="shared" si="89"/>
        <v/>
      </c>
      <c r="C1382" t="str">
        <f t="shared" si="90"/>
        <v/>
      </c>
      <c r="D1382" s="12"/>
      <c r="E1382" s="5" t="e">
        <f t="shared" si="87"/>
        <v>#VALUE!</v>
      </c>
    </row>
    <row r="1383" spans="1:5" x14ac:dyDescent="0.25">
      <c r="A1383" t="str">
        <f t="shared" si="88"/>
        <v/>
      </c>
      <c r="B1383" s="36" t="str">
        <f t="shared" si="89"/>
        <v/>
      </c>
      <c r="C1383" t="str">
        <f t="shared" si="90"/>
        <v/>
      </c>
      <c r="D1383" s="12"/>
      <c r="E1383" s="5" t="e">
        <f t="shared" si="87"/>
        <v>#VALUE!</v>
      </c>
    </row>
    <row r="1384" spans="1:5" x14ac:dyDescent="0.25">
      <c r="A1384" t="str">
        <f t="shared" si="88"/>
        <v/>
      </c>
      <c r="B1384" s="36" t="str">
        <f t="shared" si="89"/>
        <v/>
      </c>
      <c r="C1384" t="str">
        <f t="shared" si="90"/>
        <v/>
      </c>
      <c r="D1384" s="12"/>
      <c r="E1384" s="5" t="e">
        <f t="shared" si="87"/>
        <v>#VALUE!</v>
      </c>
    </row>
    <row r="1385" spans="1:5" x14ac:dyDescent="0.25">
      <c r="A1385" t="str">
        <f t="shared" si="88"/>
        <v/>
      </c>
      <c r="B1385" s="36" t="str">
        <f t="shared" si="89"/>
        <v/>
      </c>
      <c r="C1385" t="str">
        <f t="shared" si="90"/>
        <v/>
      </c>
      <c r="D1385" s="12"/>
      <c r="E1385" s="5" t="e">
        <f t="shared" si="87"/>
        <v>#VALUE!</v>
      </c>
    </row>
    <row r="1386" spans="1:5" x14ac:dyDescent="0.25">
      <c r="A1386" t="str">
        <f t="shared" si="88"/>
        <v/>
      </c>
      <c r="B1386" s="36" t="str">
        <f t="shared" si="89"/>
        <v/>
      </c>
      <c r="C1386" t="str">
        <f t="shared" si="90"/>
        <v/>
      </c>
      <c r="D1386" s="12"/>
      <c r="E1386" s="5" t="e">
        <f t="shared" si="87"/>
        <v>#VALUE!</v>
      </c>
    </row>
    <row r="1387" spans="1:5" x14ac:dyDescent="0.25">
      <c r="A1387" t="str">
        <f t="shared" si="88"/>
        <v/>
      </c>
      <c r="B1387" s="36" t="str">
        <f t="shared" si="89"/>
        <v/>
      </c>
      <c r="C1387" t="str">
        <f t="shared" si="90"/>
        <v/>
      </c>
      <c r="D1387" s="12"/>
      <c r="E1387" s="5" t="e">
        <f t="shared" si="87"/>
        <v>#VALUE!</v>
      </c>
    </row>
    <row r="1388" spans="1:5" x14ac:dyDescent="0.25">
      <c r="A1388" t="str">
        <f t="shared" si="88"/>
        <v/>
      </c>
      <c r="B1388" s="36" t="str">
        <f t="shared" si="89"/>
        <v/>
      </c>
      <c r="C1388" t="str">
        <f t="shared" si="90"/>
        <v/>
      </c>
      <c r="D1388" s="12"/>
      <c r="E1388" s="5" t="e">
        <f t="shared" si="87"/>
        <v>#VALUE!</v>
      </c>
    </row>
    <row r="1389" spans="1:5" x14ac:dyDescent="0.25">
      <c r="A1389" t="str">
        <f t="shared" si="88"/>
        <v/>
      </c>
      <c r="B1389" s="36" t="str">
        <f t="shared" si="89"/>
        <v/>
      </c>
      <c r="C1389" t="str">
        <f t="shared" si="90"/>
        <v/>
      </c>
      <c r="D1389" s="12"/>
      <c r="E1389" s="5" t="e">
        <f t="shared" si="87"/>
        <v>#VALUE!</v>
      </c>
    </row>
    <row r="1390" spans="1:5" x14ac:dyDescent="0.25">
      <c r="A1390" t="str">
        <f t="shared" si="88"/>
        <v/>
      </c>
      <c r="B1390" s="36" t="str">
        <f t="shared" si="89"/>
        <v/>
      </c>
      <c r="C1390" t="str">
        <f t="shared" si="90"/>
        <v/>
      </c>
      <c r="D1390" s="12"/>
      <c r="E1390" s="5" t="e">
        <f t="shared" si="87"/>
        <v>#VALUE!</v>
      </c>
    </row>
    <row r="1391" spans="1:5" x14ac:dyDescent="0.25">
      <c r="A1391" t="str">
        <f t="shared" si="88"/>
        <v/>
      </c>
      <c r="B1391" s="36" t="str">
        <f t="shared" si="89"/>
        <v/>
      </c>
      <c r="C1391" t="str">
        <f t="shared" si="90"/>
        <v/>
      </c>
      <c r="D1391" s="12"/>
      <c r="E1391" s="5" t="e">
        <f t="shared" si="87"/>
        <v>#VALUE!</v>
      </c>
    </row>
    <row r="1392" spans="1:5" x14ac:dyDescent="0.25">
      <c r="A1392" t="str">
        <f t="shared" si="88"/>
        <v/>
      </c>
      <c r="B1392" s="36" t="str">
        <f t="shared" si="89"/>
        <v/>
      </c>
      <c r="C1392" t="str">
        <f t="shared" si="90"/>
        <v/>
      </c>
      <c r="D1392" s="12"/>
      <c r="E1392" s="5" t="e">
        <f t="shared" si="87"/>
        <v>#VALUE!</v>
      </c>
    </row>
    <row r="1393" spans="1:5" x14ac:dyDescent="0.25">
      <c r="A1393" t="str">
        <f t="shared" si="88"/>
        <v/>
      </c>
      <c r="B1393" s="36" t="str">
        <f t="shared" si="89"/>
        <v/>
      </c>
      <c r="C1393" t="str">
        <f t="shared" si="90"/>
        <v/>
      </c>
      <c r="D1393" s="12"/>
      <c r="E1393" s="5" t="e">
        <f t="shared" si="87"/>
        <v>#VALUE!</v>
      </c>
    </row>
    <row r="1394" spans="1:5" x14ac:dyDescent="0.25">
      <c r="A1394" t="str">
        <f t="shared" si="88"/>
        <v/>
      </c>
      <c r="B1394" s="36" t="str">
        <f t="shared" si="89"/>
        <v/>
      </c>
      <c r="C1394" t="str">
        <f t="shared" si="90"/>
        <v/>
      </c>
      <c r="D1394" s="12"/>
      <c r="E1394" s="5" t="e">
        <f t="shared" si="87"/>
        <v>#VALUE!</v>
      </c>
    </row>
    <row r="1395" spans="1:5" x14ac:dyDescent="0.25">
      <c r="A1395" t="str">
        <f t="shared" si="88"/>
        <v/>
      </c>
      <c r="B1395" s="36" t="str">
        <f t="shared" si="89"/>
        <v/>
      </c>
      <c r="C1395" t="str">
        <f t="shared" si="90"/>
        <v/>
      </c>
      <c r="D1395" s="12"/>
      <c r="E1395" s="5" t="e">
        <f t="shared" si="87"/>
        <v>#VALUE!</v>
      </c>
    </row>
    <row r="1396" spans="1:5" x14ac:dyDescent="0.25">
      <c r="A1396" t="str">
        <f t="shared" si="88"/>
        <v/>
      </c>
      <c r="B1396" s="36" t="str">
        <f t="shared" si="89"/>
        <v/>
      </c>
      <c r="C1396" t="str">
        <f t="shared" si="90"/>
        <v/>
      </c>
      <c r="D1396" s="12"/>
      <c r="E1396" s="5" t="e">
        <f t="shared" ref="E1396:E1459" si="91">VALUE(B1396)</f>
        <v>#VALUE!</v>
      </c>
    </row>
    <row r="1397" spans="1:5" x14ac:dyDescent="0.25">
      <c r="A1397" t="str">
        <f t="shared" si="88"/>
        <v/>
      </c>
      <c r="B1397" s="36" t="str">
        <f t="shared" si="89"/>
        <v/>
      </c>
      <c r="C1397" t="str">
        <f t="shared" si="90"/>
        <v/>
      </c>
      <c r="D1397" s="12"/>
      <c r="E1397" s="5" t="e">
        <f t="shared" si="91"/>
        <v>#VALUE!</v>
      </c>
    </row>
    <row r="1398" spans="1:5" x14ac:dyDescent="0.25">
      <c r="A1398" t="str">
        <f t="shared" si="88"/>
        <v/>
      </c>
      <c r="B1398" s="36" t="str">
        <f t="shared" si="89"/>
        <v/>
      </c>
      <c r="C1398" t="str">
        <f t="shared" si="90"/>
        <v/>
      </c>
      <c r="D1398" s="12"/>
      <c r="E1398" s="5" t="e">
        <f t="shared" si="91"/>
        <v>#VALUE!</v>
      </c>
    </row>
    <row r="1399" spans="1:5" x14ac:dyDescent="0.25">
      <c r="A1399" t="str">
        <f t="shared" si="88"/>
        <v/>
      </c>
      <c r="B1399" s="36" t="str">
        <f t="shared" si="89"/>
        <v/>
      </c>
      <c r="C1399" t="str">
        <f t="shared" si="90"/>
        <v/>
      </c>
      <c r="D1399" s="12"/>
      <c r="E1399" s="5" t="e">
        <f t="shared" si="91"/>
        <v>#VALUE!</v>
      </c>
    </row>
    <row r="1400" spans="1:5" x14ac:dyDescent="0.25">
      <c r="A1400" t="str">
        <f t="shared" si="88"/>
        <v/>
      </c>
      <c r="B1400" s="36" t="str">
        <f t="shared" si="89"/>
        <v/>
      </c>
      <c r="C1400" t="str">
        <f t="shared" si="90"/>
        <v/>
      </c>
      <c r="D1400" s="12"/>
      <c r="E1400" s="5" t="e">
        <f t="shared" si="91"/>
        <v>#VALUE!</v>
      </c>
    </row>
    <row r="1401" spans="1:5" x14ac:dyDescent="0.25">
      <c r="A1401" t="str">
        <f t="shared" si="88"/>
        <v/>
      </c>
      <c r="B1401" s="36" t="str">
        <f t="shared" si="89"/>
        <v/>
      </c>
      <c r="C1401" t="str">
        <f t="shared" si="90"/>
        <v/>
      </c>
      <c r="D1401" s="12"/>
      <c r="E1401" s="5" t="e">
        <f t="shared" si="91"/>
        <v>#VALUE!</v>
      </c>
    </row>
    <row r="1402" spans="1:5" x14ac:dyDescent="0.25">
      <c r="A1402" t="str">
        <f t="shared" si="88"/>
        <v/>
      </c>
      <c r="B1402" s="36" t="str">
        <f t="shared" si="89"/>
        <v/>
      </c>
      <c r="C1402" t="str">
        <f t="shared" si="90"/>
        <v/>
      </c>
      <c r="D1402" s="12"/>
      <c r="E1402" s="5" t="e">
        <f t="shared" si="91"/>
        <v>#VALUE!</v>
      </c>
    </row>
    <row r="1403" spans="1:5" x14ac:dyDescent="0.25">
      <c r="A1403" t="str">
        <f t="shared" si="88"/>
        <v/>
      </c>
      <c r="B1403" s="36" t="str">
        <f t="shared" si="89"/>
        <v/>
      </c>
      <c r="C1403" t="str">
        <f t="shared" si="90"/>
        <v/>
      </c>
      <c r="D1403" s="12"/>
      <c r="E1403" s="5" t="e">
        <f t="shared" si="91"/>
        <v>#VALUE!</v>
      </c>
    </row>
    <row r="1404" spans="1:5" x14ac:dyDescent="0.25">
      <c r="A1404" t="str">
        <f t="shared" si="88"/>
        <v/>
      </c>
      <c r="B1404" s="36" t="str">
        <f t="shared" si="89"/>
        <v/>
      </c>
      <c r="C1404" t="str">
        <f t="shared" si="90"/>
        <v/>
      </c>
      <c r="D1404" s="14"/>
      <c r="E1404" s="5" t="e">
        <f t="shared" si="91"/>
        <v>#VALUE!</v>
      </c>
    </row>
    <row r="1405" spans="1:5" x14ac:dyDescent="0.25">
      <c r="A1405" t="str">
        <f t="shared" si="88"/>
        <v/>
      </c>
      <c r="B1405" s="36" t="str">
        <f t="shared" si="89"/>
        <v/>
      </c>
      <c r="C1405" t="str">
        <f t="shared" si="90"/>
        <v/>
      </c>
      <c r="D1405" s="12"/>
      <c r="E1405" s="5" t="e">
        <f t="shared" si="91"/>
        <v>#VALUE!</v>
      </c>
    </row>
    <row r="1406" spans="1:5" x14ac:dyDescent="0.25">
      <c r="A1406" t="str">
        <f t="shared" si="88"/>
        <v/>
      </c>
      <c r="B1406" s="36" t="str">
        <f t="shared" si="89"/>
        <v/>
      </c>
      <c r="C1406" t="str">
        <f t="shared" si="90"/>
        <v/>
      </c>
      <c r="D1406" s="12"/>
      <c r="E1406" s="5" t="e">
        <f t="shared" si="91"/>
        <v>#VALUE!</v>
      </c>
    </row>
    <row r="1407" spans="1:5" x14ac:dyDescent="0.25">
      <c r="A1407" t="str">
        <f t="shared" si="88"/>
        <v/>
      </c>
      <c r="B1407" s="36" t="str">
        <f t="shared" si="89"/>
        <v/>
      </c>
      <c r="C1407" t="str">
        <f t="shared" si="90"/>
        <v/>
      </c>
      <c r="D1407" s="12"/>
      <c r="E1407" s="5" t="e">
        <f t="shared" si="91"/>
        <v>#VALUE!</v>
      </c>
    </row>
    <row r="1408" spans="1:5" x14ac:dyDescent="0.25">
      <c r="A1408" t="str">
        <f t="shared" ref="A1408:A1471" si="92">MID(D1408,18,16)</f>
        <v/>
      </c>
      <c r="B1408" s="36" t="str">
        <f t="shared" ref="B1408:B1471" si="93">IF(MID(D1408,41,1)="/",MID(D1408,39,8),MID(D1408,41,1))</f>
        <v/>
      </c>
      <c r="C1408" t="str">
        <f t="shared" ref="C1408:C1471" si="94">IF(MID(D1408,41,1)="/",MID(D1408,48,8),MID(D1408,41,1))</f>
        <v/>
      </c>
      <c r="D1408" s="12"/>
      <c r="E1408" s="5" t="e">
        <f t="shared" si="91"/>
        <v>#VALUE!</v>
      </c>
    </row>
    <row r="1409" spans="1:5" x14ac:dyDescent="0.25">
      <c r="A1409" t="str">
        <f t="shared" si="92"/>
        <v/>
      </c>
      <c r="B1409" s="36" t="str">
        <f t="shared" si="93"/>
        <v/>
      </c>
      <c r="C1409" t="str">
        <f t="shared" si="94"/>
        <v/>
      </c>
      <c r="D1409" s="12"/>
      <c r="E1409" s="5" t="e">
        <f t="shared" si="91"/>
        <v>#VALUE!</v>
      </c>
    </row>
    <row r="1410" spans="1:5" x14ac:dyDescent="0.25">
      <c r="A1410" t="str">
        <f t="shared" si="92"/>
        <v/>
      </c>
      <c r="B1410" s="36" t="str">
        <f t="shared" si="93"/>
        <v/>
      </c>
      <c r="C1410" t="str">
        <f t="shared" si="94"/>
        <v/>
      </c>
      <c r="D1410" s="12"/>
      <c r="E1410" s="5" t="e">
        <f t="shared" si="91"/>
        <v>#VALUE!</v>
      </c>
    </row>
    <row r="1411" spans="1:5" x14ac:dyDescent="0.25">
      <c r="A1411" t="str">
        <f t="shared" si="92"/>
        <v/>
      </c>
      <c r="B1411" s="36" t="str">
        <f t="shared" si="93"/>
        <v/>
      </c>
      <c r="C1411" t="str">
        <f t="shared" si="94"/>
        <v/>
      </c>
      <c r="D1411" s="12"/>
      <c r="E1411" s="5" t="e">
        <f t="shared" si="91"/>
        <v>#VALUE!</v>
      </c>
    </row>
    <row r="1412" spans="1:5" x14ac:dyDescent="0.25">
      <c r="A1412" t="str">
        <f t="shared" si="92"/>
        <v/>
      </c>
      <c r="B1412" s="36" t="str">
        <f t="shared" si="93"/>
        <v/>
      </c>
      <c r="C1412" t="str">
        <f t="shared" si="94"/>
        <v/>
      </c>
      <c r="D1412" s="12"/>
      <c r="E1412" s="5" t="e">
        <f t="shared" si="91"/>
        <v>#VALUE!</v>
      </c>
    </row>
    <row r="1413" spans="1:5" x14ac:dyDescent="0.25">
      <c r="A1413" t="str">
        <f t="shared" si="92"/>
        <v/>
      </c>
      <c r="B1413" s="36" t="str">
        <f t="shared" si="93"/>
        <v/>
      </c>
      <c r="C1413" t="str">
        <f t="shared" si="94"/>
        <v/>
      </c>
      <c r="D1413" s="12"/>
      <c r="E1413" s="5" t="e">
        <f t="shared" si="91"/>
        <v>#VALUE!</v>
      </c>
    </row>
    <row r="1414" spans="1:5" x14ac:dyDescent="0.25">
      <c r="A1414" t="str">
        <f t="shared" si="92"/>
        <v/>
      </c>
      <c r="B1414" s="36" t="str">
        <f t="shared" si="93"/>
        <v/>
      </c>
      <c r="C1414" t="str">
        <f t="shared" si="94"/>
        <v/>
      </c>
      <c r="D1414" s="12"/>
      <c r="E1414" s="5" t="e">
        <f t="shared" si="91"/>
        <v>#VALUE!</v>
      </c>
    </row>
    <row r="1415" spans="1:5" x14ac:dyDescent="0.25">
      <c r="A1415" t="str">
        <f t="shared" si="92"/>
        <v/>
      </c>
      <c r="B1415" s="36" t="str">
        <f t="shared" si="93"/>
        <v/>
      </c>
      <c r="C1415" t="str">
        <f t="shared" si="94"/>
        <v/>
      </c>
      <c r="D1415" s="12"/>
      <c r="E1415" s="5" t="e">
        <f t="shared" si="91"/>
        <v>#VALUE!</v>
      </c>
    </row>
    <row r="1416" spans="1:5" x14ac:dyDescent="0.25">
      <c r="A1416" t="str">
        <f t="shared" si="92"/>
        <v/>
      </c>
      <c r="B1416" s="36" t="str">
        <f t="shared" si="93"/>
        <v/>
      </c>
      <c r="C1416" t="str">
        <f t="shared" si="94"/>
        <v/>
      </c>
      <c r="D1416" s="12"/>
      <c r="E1416" s="5" t="e">
        <f t="shared" si="91"/>
        <v>#VALUE!</v>
      </c>
    </row>
    <row r="1417" spans="1:5" x14ac:dyDescent="0.25">
      <c r="A1417" t="str">
        <f t="shared" si="92"/>
        <v/>
      </c>
      <c r="B1417" s="36" t="str">
        <f t="shared" si="93"/>
        <v/>
      </c>
      <c r="C1417" t="str">
        <f t="shared" si="94"/>
        <v/>
      </c>
      <c r="D1417" s="12"/>
      <c r="E1417" s="5" t="e">
        <f t="shared" si="91"/>
        <v>#VALUE!</v>
      </c>
    </row>
    <row r="1418" spans="1:5" x14ac:dyDescent="0.25">
      <c r="A1418" t="str">
        <f t="shared" si="92"/>
        <v/>
      </c>
      <c r="B1418" s="36" t="str">
        <f t="shared" si="93"/>
        <v/>
      </c>
      <c r="C1418" t="str">
        <f t="shared" si="94"/>
        <v/>
      </c>
      <c r="D1418" s="12"/>
      <c r="E1418" s="5" t="e">
        <f t="shared" si="91"/>
        <v>#VALUE!</v>
      </c>
    </row>
    <row r="1419" spans="1:5" x14ac:dyDescent="0.25">
      <c r="A1419" t="str">
        <f t="shared" si="92"/>
        <v/>
      </c>
      <c r="B1419" s="36" t="str">
        <f t="shared" si="93"/>
        <v/>
      </c>
      <c r="C1419" t="str">
        <f t="shared" si="94"/>
        <v/>
      </c>
      <c r="D1419" s="12"/>
      <c r="E1419" s="5" t="e">
        <f t="shared" si="91"/>
        <v>#VALUE!</v>
      </c>
    </row>
    <row r="1420" spans="1:5" x14ac:dyDescent="0.25">
      <c r="A1420" t="str">
        <f t="shared" si="92"/>
        <v/>
      </c>
      <c r="B1420" s="36" t="str">
        <f t="shared" si="93"/>
        <v/>
      </c>
      <c r="C1420" t="str">
        <f t="shared" si="94"/>
        <v/>
      </c>
      <c r="D1420" s="12"/>
      <c r="E1420" s="5" t="e">
        <f t="shared" si="91"/>
        <v>#VALUE!</v>
      </c>
    </row>
    <row r="1421" spans="1:5" x14ac:dyDescent="0.25">
      <c r="A1421" t="str">
        <f t="shared" si="92"/>
        <v/>
      </c>
      <c r="B1421" s="36" t="str">
        <f t="shared" si="93"/>
        <v/>
      </c>
      <c r="C1421" t="str">
        <f t="shared" si="94"/>
        <v/>
      </c>
      <c r="D1421" s="12"/>
      <c r="E1421" s="5" t="e">
        <f t="shared" si="91"/>
        <v>#VALUE!</v>
      </c>
    </row>
    <row r="1422" spans="1:5" x14ac:dyDescent="0.25">
      <c r="A1422" t="str">
        <f t="shared" si="92"/>
        <v/>
      </c>
      <c r="B1422" s="36" t="str">
        <f t="shared" si="93"/>
        <v/>
      </c>
      <c r="C1422" t="str">
        <f t="shared" si="94"/>
        <v/>
      </c>
      <c r="D1422" s="12"/>
      <c r="E1422" s="5" t="e">
        <f t="shared" si="91"/>
        <v>#VALUE!</v>
      </c>
    </row>
    <row r="1423" spans="1:5" x14ac:dyDescent="0.25">
      <c r="A1423" t="str">
        <f t="shared" si="92"/>
        <v/>
      </c>
      <c r="B1423" s="36" t="str">
        <f t="shared" si="93"/>
        <v/>
      </c>
      <c r="C1423" t="str">
        <f t="shared" si="94"/>
        <v/>
      </c>
      <c r="D1423" s="12"/>
      <c r="E1423" s="5" t="e">
        <f t="shared" si="91"/>
        <v>#VALUE!</v>
      </c>
    </row>
    <row r="1424" spans="1:5" x14ac:dyDescent="0.25">
      <c r="A1424" t="str">
        <f t="shared" si="92"/>
        <v/>
      </c>
      <c r="B1424" s="36" t="str">
        <f t="shared" si="93"/>
        <v/>
      </c>
      <c r="C1424" t="str">
        <f t="shared" si="94"/>
        <v/>
      </c>
      <c r="D1424" s="12"/>
      <c r="E1424" s="5" t="e">
        <f t="shared" si="91"/>
        <v>#VALUE!</v>
      </c>
    </row>
    <row r="1425" spans="1:5" x14ac:dyDescent="0.25">
      <c r="A1425" t="str">
        <f t="shared" si="92"/>
        <v/>
      </c>
      <c r="B1425" s="36" t="str">
        <f t="shared" si="93"/>
        <v/>
      </c>
      <c r="C1425" t="str">
        <f t="shared" si="94"/>
        <v/>
      </c>
      <c r="D1425" s="12"/>
      <c r="E1425" s="5" t="e">
        <f t="shared" si="91"/>
        <v>#VALUE!</v>
      </c>
    </row>
    <row r="1426" spans="1:5" x14ac:dyDescent="0.25">
      <c r="A1426" t="str">
        <f t="shared" si="92"/>
        <v/>
      </c>
      <c r="B1426" s="36" t="str">
        <f t="shared" si="93"/>
        <v/>
      </c>
      <c r="C1426" t="str">
        <f t="shared" si="94"/>
        <v/>
      </c>
      <c r="D1426" s="12"/>
      <c r="E1426" s="5" t="e">
        <f t="shared" si="91"/>
        <v>#VALUE!</v>
      </c>
    </row>
    <row r="1427" spans="1:5" x14ac:dyDescent="0.25">
      <c r="A1427" t="str">
        <f t="shared" si="92"/>
        <v/>
      </c>
      <c r="B1427" s="36" t="str">
        <f t="shared" si="93"/>
        <v/>
      </c>
      <c r="C1427" t="str">
        <f t="shared" si="94"/>
        <v/>
      </c>
      <c r="D1427" s="12"/>
      <c r="E1427" s="5" t="e">
        <f t="shared" si="91"/>
        <v>#VALUE!</v>
      </c>
    </row>
    <row r="1428" spans="1:5" x14ac:dyDescent="0.25">
      <c r="A1428" t="str">
        <f t="shared" si="92"/>
        <v/>
      </c>
      <c r="B1428" s="36" t="str">
        <f t="shared" si="93"/>
        <v/>
      </c>
      <c r="C1428" t="str">
        <f t="shared" si="94"/>
        <v/>
      </c>
      <c r="D1428" s="12"/>
      <c r="E1428" s="5" t="e">
        <f t="shared" si="91"/>
        <v>#VALUE!</v>
      </c>
    </row>
    <row r="1429" spans="1:5" x14ac:dyDescent="0.25">
      <c r="A1429" t="str">
        <f t="shared" si="92"/>
        <v/>
      </c>
      <c r="B1429" s="36" t="str">
        <f t="shared" si="93"/>
        <v/>
      </c>
      <c r="C1429" t="str">
        <f t="shared" si="94"/>
        <v/>
      </c>
      <c r="D1429" s="12"/>
      <c r="E1429" s="5" t="e">
        <f t="shared" si="91"/>
        <v>#VALUE!</v>
      </c>
    </row>
    <row r="1430" spans="1:5" x14ac:dyDescent="0.25">
      <c r="A1430" t="str">
        <f t="shared" si="92"/>
        <v/>
      </c>
      <c r="B1430" s="36" t="str">
        <f t="shared" si="93"/>
        <v/>
      </c>
      <c r="C1430" t="str">
        <f t="shared" si="94"/>
        <v/>
      </c>
      <c r="D1430" s="12"/>
      <c r="E1430" s="5" t="e">
        <f t="shared" si="91"/>
        <v>#VALUE!</v>
      </c>
    </row>
    <row r="1431" spans="1:5" x14ac:dyDescent="0.25">
      <c r="A1431" t="str">
        <f t="shared" si="92"/>
        <v/>
      </c>
      <c r="B1431" s="36" t="str">
        <f t="shared" si="93"/>
        <v/>
      </c>
      <c r="C1431" t="str">
        <f t="shared" si="94"/>
        <v/>
      </c>
      <c r="D1431" s="12"/>
      <c r="E1431" s="5" t="e">
        <f t="shared" si="91"/>
        <v>#VALUE!</v>
      </c>
    </row>
    <row r="1432" spans="1:5" x14ac:dyDescent="0.25">
      <c r="A1432" t="str">
        <f t="shared" si="92"/>
        <v/>
      </c>
      <c r="B1432" s="36" t="str">
        <f t="shared" si="93"/>
        <v/>
      </c>
      <c r="C1432" t="str">
        <f t="shared" si="94"/>
        <v/>
      </c>
      <c r="D1432" s="14"/>
      <c r="E1432" s="5" t="e">
        <f t="shared" si="91"/>
        <v>#VALUE!</v>
      </c>
    </row>
    <row r="1433" spans="1:5" x14ac:dyDescent="0.25">
      <c r="A1433" t="str">
        <f t="shared" si="92"/>
        <v/>
      </c>
      <c r="B1433" s="36" t="str">
        <f t="shared" si="93"/>
        <v/>
      </c>
      <c r="C1433" t="str">
        <f t="shared" si="94"/>
        <v/>
      </c>
      <c r="D1433" s="12"/>
      <c r="E1433" s="5" t="e">
        <f t="shared" si="91"/>
        <v>#VALUE!</v>
      </c>
    </row>
    <row r="1434" spans="1:5" x14ac:dyDescent="0.25">
      <c r="A1434" t="str">
        <f t="shared" si="92"/>
        <v/>
      </c>
      <c r="B1434" s="36" t="str">
        <f t="shared" si="93"/>
        <v/>
      </c>
      <c r="C1434" t="str">
        <f t="shared" si="94"/>
        <v/>
      </c>
      <c r="D1434" s="12"/>
      <c r="E1434" s="5" t="e">
        <f t="shared" si="91"/>
        <v>#VALUE!</v>
      </c>
    </row>
    <row r="1435" spans="1:5" x14ac:dyDescent="0.25">
      <c r="A1435" t="str">
        <f t="shared" si="92"/>
        <v/>
      </c>
      <c r="B1435" s="36" t="str">
        <f t="shared" si="93"/>
        <v/>
      </c>
      <c r="C1435" t="str">
        <f t="shared" si="94"/>
        <v/>
      </c>
      <c r="D1435" s="12"/>
      <c r="E1435" s="5" t="e">
        <f t="shared" si="91"/>
        <v>#VALUE!</v>
      </c>
    </row>
    <row r="1436" spans="1:5" x14ac:dyDescent="0.25">
      <c r="A1436" t="str">
        <f t="shared" si="92"/>
        <v/>
      </c>
      <c r="B1436" s="36" t="str">
        <f t="shared" si="93"/>
        <v/>
      </c>
      <c r="C1436" t="str">
        <f t="shared" si="94"/>
        <v/>
      </c>
      <c r="D1436" s="12"/>
      <c r="E1436" s="5" t="e">
        <f t="shared" si="91"/>
        <v>#VALUE!</v>
      </c>
    </row>
    <row r="1437" spans="1:5" x14ac:dyDescent="0.25">
      <c r="A1437" t="str">
        <f t="shared" si="92"/>
        <v/>
      </c>
      <c r="B1437" s="36" t="str">
        <f t="shared" si="93"/>
        <v/>
      </c>
      <c r="C1437" t="str">
        <f t="shared" si="94"/>
        <v/>
      </c>
      <c r="D1437" s="12"/>
      <c r="E1437" s="5" t="e">
        <f t="shared" si="91"/>
        <v>#VALUE!</v>
      </c>
    </row>
    <row r="1438" spans="1:5" x14ac:dyDescent="0.25">
      <c r="A1438" t="str">
        <f t="shared" si="92"/>
        <v/>
      </c>
      <c r="B1438" s="36" t="str">
        <f t="shared" si="93"/>
        <v/>
      </c>
      <c r="C1438" t="str">
        <f t="shared" si="94"/>
        <v/>
      </c>
      <c r="D1438" s="12"/>
      <c r="E1438" s="5" t="e">
        <f t="shared" si="91"/>
        <v>#VALUE!</v>
      </c>
    </row>
    <row r="1439" spans="1:5" x14ac:dyDescent="0.25">
      <c r="A1439" t="str">
        <f t="shared" si="92"/>
        <v/>
      </c>
      <c r="B1439" s="36" t="str">
        <f t="shared" si="93"/>
        <v/>
      </c>
      <c r="C1439" t="str">
        <f t="shared" si="94"/>
        <v/>
      </c>
      <c r="D1439" s="12"/>
      <c r="E1439" s="5" t="e">
        <f t="shared" si="91"/>
        <v>#VALUE!</v>
      </c>
    </row>
    <row r="1440" spans="1:5" x14ac:dyDescent="0.25">
      <c r="A1440" t="str">
        <f t="shared" si="92"/>
        <v/>
      </c>
      <c r="B1440" s="36" t="str">
        <f t="shared" si="93"/>
        <v/>
      </c>
      <c r="C1440" t="str">
        <f t="shared" si="94"/>
        <v/>
      </c>
      <c r="D1440" s="12"/>
      <c r="E1440" s="5" t="e">
        <f t="shared" si="91"/>
        <v>#VALUE!</v>
      </c>
    </row>
    <row r="1441" spans="1:5" x14ac:dyDescent="0.25">
      <c r="A1441" t="str">
        <f t="shared" si="92"/>
        <v/>
      </c>
      <c r="B1441" s="36" t="str">
        <f t="shared" si="93"/>
        <v/>
      </c>
      <c r="C1441" t="str">
        <f t="shared" si="94"/>
        <v/>
      </c>
      <c r="D1441" s="12"/>
      <c r="E1441" s="5" t="e">
        <f t="shared" si="91"/>
        <v>#VALUE!</v>
      </c>
    </row>
    <row r="1442" spans="1:5" x14ac:dyDescent="0.25">
      <c r="A1442" t="str">
        <f t="shared" si="92"/>
        <v/>
      </c>
      <c r="B1442" s="36" t="str">
        <f t="shared" si="93"/>
        <v/>
      </c>
      <c r="C1442" t="str">
        <f t="shared" si="94"/>
        <v/>
      </c>
      <c r="D1442" s="12"/>
      <c r="E1442" s="5" t="e">
        <f t="shared" si="91"/>
        <v>#VALUE!</v>
      </c>
    </row>
    <row r="1443" spans="1:5" x14ac:dyDescent="0.25">
      <c r="A1443" t="str">
        <f t="shared" si="92"/>
        <v/>
      </c>
      <c r="B1443" s="36" t="str">
        <f t="shared" si="93"/>
        <v/>
      </c>
      <c r="C1443" t="str">
        <f t="shared" si="94"/>
        <v/>
      </c>
      <c r="D1443" s="12"/>
      <c r="E1443" s="5" t="e">
        <f t="shared" si="91"/>
        <v>#VALUE!</v>
      </c>
    </row>
    <row r="1444" spans="1:5" x14ac:dyDescent="0.25">
      <c r="A1444" t="str">
        <f t="shared" si="92"/>
        <v/>
      </c>
      <c r="B1444" s="36" t="str">
        <f t="shared" si="93"/>
        <v/>
      </c>
      <c r="C1444" t="str">
        <f t="shared" si="94"/>
        <v/>
      </c>
      <c r="D1444" s="12"/>
      <c r="E1444" s="5" t="e">
        <f t="shared" si="91"/>
        <v>#VALUE!</v>
      </c>
    </row>
    <row r="1445" spans="1:5" x14ac:dyDescent="0.25">
      <c r="A1445" t="str">
        <f t="shared" si="92"/>
        <v/>
      </c>
      <c r="B1445" s="36" t="str">
        <f t="shared" si="93"/>
        <v/>
      </c>
      <c r="C1445" t="str">
        <f t="shared" si="94"/>
        <v/>
      </c>
      <c r="D1445" s="12"/>
      <c r="E1445" s="5" t="e">
        <f t="shared" si="91"/>
        <v>#VALUE!</v>
      </c>
    </row>
    <row r="1446" spans="1:5" x14ac:dyDescent="0.25">
      <c r="A1446" t="str">
        <f t="shared" si="92"/>
        <v/>
      </c>
      <c r="B1446" s="36" t="str">
        <f t="shared" si="93"/>
        <v/>
      </c>
      <c r="C1446" t="str">
        <f t="shared" si="94"/>
        <v/>
      </c>
      <c r="D1446" s="12"/>
      <c r="E1446" s="5" t="e">
        <f t="shared" si="91"/>
        <v>#VALUE!</v>
      </c>
    </row>
    <row r="1447" spans="1:5" x14ac:dyDescent="0.25">
      <c r="A1447" t="str">
        <f t="shared" si="92"/>
        <v/>
      </c>
      <c r="B1447" s="36" t="str">
        <f t="shared" si="93"/>
        <v/>
      </c>
      <c r="C1447" t="str">
        <f t="shared" si="94"/>
        <v/>
      </c>
      <c r="D1447" s="12"/>
      <c r="E1447" s="5" t="e">
        <f t="shared" si="91"/>
        <v>#VALUE!</v>
      </c>
    </row>
    <row r="1448" spans="1:5" x14ac:dyDescent="0.25">
      <c r="A1448" t="str">
        <f t="shared" si="92"/>
        <v/>
      </c>
      <c r="B1448" s="36" t="str">
        <f t="shared" si="93"/>
        <v/>
      </c>
      <c r="C1448" t="str">
        <f t="shared" si="94"/>
        <v/>
      </c>
      <c r="D1448" s="12"/>
      <c r="E1448" s="5" t="e">
        <f t="shared" si="91"/>
        <v>#VALUE!</v>
      </c>
    </row>
    <row r="1449" spans="1:5" x14ac:dyDescent="0.25">
      <c r="A1449" t="str">
        <f t="shared" si="92"/>
        <v/>
      </c>
      <c r="B1449" s="36" t="str">
        <f t="shared" si="93"/>
        <v/>
      </c>
      <c r="C1449" t="str">
        <f t="shared" si="94"/>
        <v/>
      </c>
      <c r="D1449" s="12"/>
      <c r="E1449" s="5" t="e">
        <f t="shared" si="91"/>
        <v>#VALUE!</v>
      </c>
    </row>
    <row r="1450" spans="1:5" x14ac:dyDescent="0.25">
      <c r="A1450" t="str">
        <f t="shared" si="92"/>
        <v/>
      </c>
      <c r="B1450" s="36" t="str">
        <f t="shared" si="93"/>
        <v/>
      </c>
      <c r="C1450" t="str">
        <f t="shared" si="94"/>
        <v/>
      </c>
      <c r="D1450" s="12"/>
      <c r="E1450" s="5" t="e">
        <f t="shared" si="91"/>
        <v>#VALUE!</v>
      </c>
    </row>
    <row r="1451" spans="1:5" x14ac:dyDescent="0.25">
      <c r="A1451" t="str">
        <f t="shared" si="92"/>
        <v/>
      </c>
      <c r="B1451" s="36" t="str">
        <f t="shared" si="93"/>
        <v/>
      </c>
      <c r="C1451" t="str">
        <f t="shared" si="94"/>
        <v/>
      </c>
      <c r="D1451" s="12"/>
      <c r="E1451" s="5" t="e">
        <f t="shared" si="91"/>
        <v>#VALUE!</v>
      </c>
    </row>
    <row r="1452" spans="1:5" x14ac:dyDescent="0.25">
      <c r="A1452" t="str">
        <f t="shared" si="92"/>
        <v/>
      </c>
      <c r="B1452" s="36" t="str">
        <f t="shared" si="93"/>
        <v/>
      </c>
      <c r="C1452" t="str">
        <f t="shared" si="94"/>
        <v/>
      </c>
      <c r="D1452" s="12"/>
      <c r="E1452" s="5" t="e">
        <f t="shared" si="91"/>
        <v>#VALUE!</v>
      </c>
    </row>
    <row r="1453" spans="1:5" x14ac:dyDescent="0.25">
      <c r="A1453" t="str">
        <f t="shared" si="92"/>
        <v/>
      </c>
      <c r="B1453" s="36" t="str">
        <f t="shared" si="93"/>
        <v/>
      </c>
      <c r="C1453" t="str">
        <f t="shared" si="94"/>
        <v/>
      </c>
      <c r="D1453" s="12"/>
      <c r="E1453" s="5" t="e">
        <f t="shared" si="91"/>
        <v>#VALUE!</v>
      </c>
    </row>
    <row r="1454" spans="1:5" x14ac:dyDescent="0.25">
      <c r="A1454" t="str">
        <f t="shared" si="92"/>
        <v/>
      </c>
      <c r="B1454" s="36" t="str">
        <f t="shared" si="93"/>
        <v/>
      </c>
      <c r="C1454" t="str">
        <f t="shared" si="94"/>
        <v/>
      </c>
      <c r="D1454" s="12"/>
      <c r="E1454" s="5" t="e">
        <f t="shared" si="91"/>
        <v>#VALUE!</v>
      </c>
    </row>
    <row r="1455" spans="1:5" x14ac:dyDescent="0.25">
      <c r="A1455" t="str">
        <f t="shared" si="92"/>
        <v/>
      </c>
      <c r="B1455" s="36" t="str">
        <f t="shared" si="93"/>
        <v/>
      </c>
      <c r="C1455" t="str">
        <f t="shared" si="94"/>
        <v/>
      </c>
      <c r="D1455" s="12"/>
      <c r="E1455" s="5" t="e">
        <f t="shared" si="91"/>
        <v>#VALUE!</v>
      </c>
    </row>
    <row r="1456" spans="1:5" x14ac:dyDescent="0.25">
      <c r="A1456" t="str">
        <f t="shared" si="92"/>
        <v/>
      </c>
      <c r="B1456" s="36" t="str">
        <f t="shared" si="93"/>
        <v/>
      </c>
      <c r="C1456" t="str">
        <f t="shared" si="94"/>
        <v/>
      </c>
      <c r="D1456" s="12"/>
      <c r="E1456" s="5" t="e">
        <f t="shared" si="91"/>
        <v>#VALUE!</v>
      </c>
    </row>
    <row r="1457" spans="1:5" x14ac:dyDescent="0.25">
      <c r="A1457" t="str">
        <f t="shared" si="92"/>
        <v/>
      </c>
      <c r="B1457" s="36" t="str">
        <f t="shared" si="93"/>
        <v/>
      </c>
      <c r="C1457" t="str">
        <f t="shared" si="94"/>
        <v/>
      </c>
      <c r="D1457" s="12"/>
      <c r="E1457" s="5" t="e">
        <f t="shared" si="91"/>
        <v>#VALUE!</v>
      </c>
    </row>
    <row r="1458" spans="1:5" x14ac:dyDescent="0.25">
      <c r="A1458" t="str">
        <f t="shared" si="92"/>
        <v/>
      </c>
      <c r="B1458" s="36" t="str">
        <f t="shared" si="93"/>
        <v/>
      </c>
      <c r="C1458" t="str">
        <f t="shared" si="94"/>
        <v/>
      </c>
      <c r="D1458" s="12"/>
      <c r="E1458" s="5" t="e">
        <f t="shared" si="91"/>
        <v>#VALUE!</v>
      </c>
    </row>
    <row r="1459" spans="1:5" x14ac:dyDescent="0.25">
      <c r="A1459" t="str">
        <f t="shared" si="92"/>
        <v/>
      </c>
      <c r="B1459" s="36" t="str">
        <f t="shared" si="93"/>
        <v/>
      </c>
      <c r="C1459" t="str">
        <f t="shared" si="94"/>
        <v/>
      </c>
      <c r="D1459" s="12"/>
      <c r="E1459" s="5" t="e">
        <f t="shared" si="91"/>
        <v>#VALUE!</v>
      </c>
    </row>
    <row r="1460" spans="1:5" x14ac:dyDescent="0.25">
      <c r="A1460" t="str">
        <f t="shared" si="92"/>
        <v/>
      </c>
      <c r="B1460" s="36" t="str">
        <f t="shared" si="93"/>
        <v/>
      </c>
      <c r="C1460" t="str">
        <f t="shared" si="94"/>
        <v/>
      </c>
      <c r="D1460" s="12"/>
      <c r="E1460" s="5" t="e">
        <f t="shared" ref="E1460:E1523" si="95">VALUE(B1460)</f>
        <v>#VALUE!</v>
      </c>
    </row>
    <row r="1461" spans="1:5" x14ac:dyDescent="0.25">
      <c r="A1461" t="str">
        <f t="shared" si="92"/>
        <v/>
      </c>
      <c r="B1461" s="36" t="str">
        <f t="shared" si="93"/>
        <v/>
      </c>
      <c r="C1461" t="str">
        <f t="shared" si="94"/>
        <v/>
      </c>
      <c r="D1461" s="12"/>
      <c r="E1461" s="5" t="e">
        <f t="shared" si="95"/>
        <v>#VALUE!</v>
      </c>
    </row>
    <row r="1462" spans="1:5" x14ac:dyDescent="0.25">
      <c r="A1462" t="str">
        <f t="shared" si="92"/>
        <v/>
      </c>
      <c r="B1462" s="36" t="str">
        <f t="shared" si="93"/>
        <v/>
      </c>
      <c r="C1462" t="str">
        <f t="shared" si="94"/>
        <v/>
      </c>
      <c r="D1462" s="12"/>
      <c r="E1462" s="5" t="e">
        <f t="shared" si="95"/>
        <v>#VALUE!</v>
      </c>
    </row>
    <row r="1463" spans="1:5" x14ac:dyDescent="0.25">
      <c r="A1463" t="str">
        <f t="shared" si="92"/>
        <v/>
      </c>
      <c r="B1463" s="36" t="str">
        <f t="shared" si="93"/>
        <v/>
      </c>
      <c r="C1463" t="str">
        <f t="shared" si="94"/>
        <v/>
      </c>
      <c r="D1463" s="12"/>
      <c r="E1463" s="5" t="e">
        <f t="shared" si="95"/>
        <v>#VALUE!</v>
      </c>
    </row>
    <row r="1464" spans="1:5" x14ac:dyDescent="0.25">
      <c r="A1464" t="str">
        <f t="shared" si="92"/>
        <v/>
      </c>
      <c r="B1464" s="36" t="str">
        <f t="shared" si="93"/>
        <v/>
      </c>
      <c r="C1464" t="str">
        <f t="shared" si="94"/>
        <v/>
      </c>
      <c r="D1464" s="15"/>
      <c r="E1464" s="5" t="e">
        <f t="shared" si="95"/>
        <v>#VALUE!</v>
      </c>
    </row>
    <row r="1465" spans="1:5" x14ac:dyDescent="0.25">
      <c r="A1465" t="str">
        <f t="shared" si="92"/>
        <v/>
      </c>
      <c r="B1465" s="36" t="str">
        <f t="shared" si="93"/>
        <v/>
      </c>
      <c r="C1465" t="str">
        <f t="shared" si="94"/>
        <v/>
      </c>
      <c r="D1465" s="12"/>
      <c r="E1465" s="5" t="e">
        <f t="shared" si="95"/>
        <v>#VALUE!</v>
      </c>
    </row>
    <row r="1466" spans="1:5" x14ac:dyDescent="0.25">
      <c r="A1466" t="str">
        <f t="shared" si="92"/>
        <v/>
      </c>
      <c r="B1466" s="36" t="str">
        <f t="shared" si="93"/>
        <v/>
      </c>
      <c r="C1466" t="str">
        <f t="shared" si="94"/>
        <v/>
      </c>
      <c r="D1466" s="12"/>
      <c r="E1466" s="5" t="e">
        <f t="shared" si="95"/>
        <v>#VALUE!</v>
      </c>
    </row>
    <row r="1467" spans="1:5" x14ac:dyDescent="0.25">
      <c r="A1467" t="str">
        <f t="shared" si="92"/>
        <v/>
      </c>
      <c r="B1467" s="36" t="str">
        <f t="shared" si="93"/>
        <v/>
      </c>
      <c r="C1467" t="str">
        <f t="shared" si="94"/>
        <v/>
      </c>
      <c r="D1467" s="12"/>
      <c r="E1467" s="5" t="e">
        <f t="shared" si="95"/>
        <v>#VALUE!</v>
      </c>
    </row>
    <row r="1468" spans="1:5" x14ac:dyDescent="0.25">
      <c r="A1468" t="str">
        <f t="shared" si="92"/>
        <v/>
      </c>
      <c r="B1468" s="36" t="str">
        <f t="shared" si="93"/>
        <v/>
      </c>
      <c r="C1468" t="str">
        <f t="shared" si="94"/>
        <v/>
      </c>
      <c r="D1468" s="12"/>
      <c r="E1468" s="5" t="e">
        <f t="shared" si="95"/>
        <v>#VALUE!</v>
      </c>
    </row>
    <row r="1469" spans="1:5" x14ac:dyDescent="0.25">
      <c r="A1469" t="str">
        <f t="shared" si="92"/>
        <v/>
      </c>
      <c r="B1469" s="36" t="str">
        <f t="shared" si="93"/>
        <v/>
      </c>
      <c r="C1469" t="str">
        <f t="shared" si="94"/>
        <v/>
      </c>
      <c r="D1469" s="12"/>
      <c r="E1469" s="5" t="e">
        <f t="shared" si="95"/>
        <v>#VALUE!</v>
      </c>
    </row>
    <row r="1470" spans="1:5" x14ac:dyDescent="0.25">
      <c r="A1470" t="str">
        <f t="shared" si="92"/>
        <v/>
      </c>
      <c r="B1470" s="36" t="str">
        <f t="shared" si="93"/>
        <v/>
      </c>
      <c r="C1470" t="str">
        <f t="shared" si="94"/>
        <v/>
      </c>
      <c r="D1470" s="12"/>
      <c r="E1470" s="5" t="e">
        <f t="shared" si="95"/>
        <v>#VALUE!</v>
      </c>
    </row>
    <row r="1471" spans="1:5" x14ac:dyDescent="0.25">
      <c r="A1471" t="str">
        <f t="shared" si="92"/>
        <v/>
      </c>
      <c r="B1471" s="36" t="str">
        <f t="shared" si="93"/>
        <v/>
      </c>
      <c r="C1471" t="str">
        <f t="shared" si="94"/>
        <v/>
      </c>
      <c r="D1471" s="12"/>
      <c r="E1471" s="5" t="e">
        <f t="shared" si="95"/>
        <v>#VALUE!</v>
      </c>
    </row>
    <row r="1472" spans="1:5" x14ac:dyDescent="0.25">
      <c r="A1472" t="str">
        <f t="shared" ref="A1472:A1535" si="96">MID(D1472,18,16)</f>
        <v/>
      </c>
      <c r="B1472" s="36" t="str">
        <f t="shared" ref="B1472:B1535" si="97">IF(MID(D1472,41,1)="/",MID(D1472,39,8),MID(D1472,41,1))</f>
        <v/>
      </c>
      <c r="C1472" t="str">
        <f t="shared" ref="C1472:C1535" si="98">IF(MID(D1472,41,1)="/",MID(D1472,48,8),MID(D1472,41,1))</f>
        <v/>
      </c>
      <c r="D1472" s="12"/>
      <c r="E1472" s="5" t="e">
        <f t="shared" si="95"/>
        <v>#VALUE!</v>
      </c>
    </row>
    <row r="1473" spans="1:5" x14ac:dyDescent="0.25">
      <c r="A1473" t="str">
        <f t="shared" si="96"/>
        <v/>
      </c>
      <c r="B1473" s="36" t="str">
        <f t="shared" si="97"/>
        <v/>
      </c>
      <c r="C1473" t="str">
        <f t="shared" si="98"/>
        <v/>
      </c>
      <c r="D1473" s="12"/>
      <c r="E1473" s="5" t="e">
        <f t="shared" si="95"/>
        <v>#VALUE!</v>
      </c>
    </row>
    <row r="1474" spans="1:5" x14ac:dyDescent="0.25">
      <c r="A1474" t="str">
        <f t="shared" si="96"/>
        <v/>
      </c>
      <c r="B1474" s="36" t="str">
        <f t="shared" si="97"/>
        <v/>
      </c>
      <c r="C1474" t="str">
        <f t="shared" si="98"/>
        <v/>
      </c>
      <c r="D1474" s="12"/>
      <c r="E1474" s="5" t="e">
        <f t="shared" si="95"/>
        <v>#VALUE!</v>
      </c>
    </row>
    <row r="1475" spans="1:5" x14ac:dyDescent="0.25">
      <c r="A1475" t="str">
        <f t="shared" si="96"/>
        <v/>
      </c>
      <c r="B1475" s="36" t="str">
        <f t="shared" si="97"/>
        <v/>
      </c>
      <c r="C1475" t="str">
        <f t="shared" si="98"/>
        <v/>
      </c>
      <c r="D1475" s="12"/>
      <c r="E1475" s="5" t="e">
        <f t="shared" si="95"/>
        <v>#VALUE!</v>
      </c>
    </row>
    <row r="1476" spans="1:5" x14ac:dyDescent="0.25">
      <c r="A1476" t="str">
        <f t="shared" si="96"/>
        <v/>
      </c>
      <c r="B1476" s="36" t="str">
        <f t="shared" si="97"/>
        <v/>
      </c>
      <c r="C1476" t="str">
        <f t="shared" si="98"/>
        <v/>
      </c>
      <c r="D1476" s="12"/>
      <c r="E1476" s="5" t="e">
        <f t="shared" si="95"/>
        <v>#VALUE!</v>
      </c>
    </row>
    <row r="1477" spans="1:5" x14ac:dyDescent="0.25">
      <c r="A1477" t="str">
        <f t="shared" si="96"/>
        <v/>
      </c>
      <c r="B1477" s="36" t="str">
        <f t="shared" si="97"/>
        <v/>
      </c>
      <c r="C1477" t="str">
        <f t="shared" si="98"/>
        <v/>
      </c>
      <c r="D1477" s="12"/>
      <c r="E1477" s="5" t="e">
        <f t="shared" si="95"/>
        <v>#VALUE!</v>
      </c>
    </row>
    <row r="1478" spans="1:5" x14ac:dyDescent="0.25">
      <c r="A1478" t="str">
        <f t="shared" si="96"/>
        <v/>
      </c>
      <c r="B1478" s="36" t="str">
        <f t="shared" si="97"/>
        <v/>
      </c>
      <c r="C1478" t="str">
        <f t="shared" si="98"/>
        <v/>
      </c>
      <c r="D1478" s="12"/>
      <c r="E1478" s="5" t="e">
        <f t="shared" si="95"/>
        <v>#VALUE!</v>
      </c>
    </row>
    <row r="1479" spans="1:5" x14ac:dyDescent="0.25">
      <c r="A1479" t="str">
        <f t="shared" si="96"/>
        <v/>
      </c>
      <c r="B1479" s="36" t="str">
        <f t="shared" si="97"/>
        <v/>
      </c>
      <c r="C1479" t="str">
        <f t="shared" si="98"/>
        <v/>
      </c>
      <c r="D1479" s="12"/>
      <c r="E1479" s="5" t="e">
        <f t="shared" si="95"/>
        <v>#VALUE!</v>
      </c>
    </row>
    <row r="1480" spans="1:5" x14ac:dyDescent="0.25">
      <c r="A1480" t="str">
        <f t="shared" si="96"/>
        <v/>
      </c>
      <c r="B1480" s="36" t="str">
        <f t="shared" si="97"/>
        <v/>
      </c>
      <c r="C1480" t="str">
        <f t="shared" si="98"/>
        <v/>
      </c>
      <c r="D1480" s="12"/>
      <c r="E1480" s="5" t="e">
        <f t="shared" si="95"/>
        <v>#VALUE!</v>
      </c>
    </row>
    <row r="1481" spans="1:5" x14ac:dyDescent="0.25">
      <c r="A1481" t="str">
        <f t="shared" si="96"/>
        <v/>
      </c>
      <c r="B1481" s="36" t="str">
        <f t="shared" si="97"/>
        <v/>
      </c>
      <c r="C1481" t="str">
        <f t="shared" si="98"/>
        <v/>
      </c>
      <c r="D1481" s="12"/>
      <c r="E1481" s="5" t="e">
        <f t="shared" si="95"/>
        <v>#VALUE!</v>
      </c>
    </row>
    <row r="1482" spans="1:5" x14ac:dyDescent="0.25">
      <c r="A1482" t="str">
        <f t="shared" si="96"/>
        <v/>
      </c>
      <c r="B1482" s="36" t="str">
        <f t="shared" si="97"/>
        <v/>
      </c>
      <c r="C1482" t="str">
        <f t="shared" si="98"/>
        <v/>
      </c>
      <c r="D1482" s="12"/>
      <c r="E1482" s="5" t="e">
        <f t="shared" si="95"/>
        <v>#VALUE!</v>
      </c>
    </row>
    <row r="1483" spans="1:5" x14ac:dyDescent="0.25">
      <c r="A1483" t="str">
        <f t="shared" si="96"/>
        <v/>
      </c>
      <c r="B1483" s="36" t="str">
        <f t="shared" si="97"/>
        <v/>
      </c>
      <c r="C1483" t="str">
        <f t="shared" si="98"/>
        <v/>
      </c>
      <c r="D1483" s="12"/>
      <c r="E1483" s="5" t="e">
        <f t="shared" si="95"/>
        <v>#VALUE!</v>
      </c>
    </row>
    <row r="1484" spans="1:5" x14ac:dyDescent="0.25">
      <c r="A1484" t="str">
        <f t="shared" si="96"/>
        <v/>
      </c>
      <c r="B1484" s="36" t="str">
        <f t="shared" si="97"/>
        <v/>
      </c>
      <c r="C1484" t="str">
        <f t="shared" si="98"/>
        <v/>
      </c>
      <c r="D1484" s="12"/>
      <c r="E1484" s="5" t="e">
        <f t="shared" si="95"/>
        <v>#VALUE!</v>
      </c>
    </row>
    <row r="1485" spans="1:5" x14ac:dyDescent="0.25">
      <c r="A1485" t="str">
        <f t="shared" si="96"/>
        <v/>
      </c>
      <c r="B1485" s="36" t="str">
        <f t="shared" si="97"/>
        <v/>
      </c>
      <c r="C1485" t="str">
        <f t="shared" si="98"/>
        <v/>
      </c>
      <c r="D1485" s="12"/>
      <c r="E1485" s="5" t="e">
        <f t="shared" si="95"/>
        <v>#VALUE!</v>
      </c>
    </row>
    <row r="1486" spans="1:5" x14ac:dyDescent="0.25">
      <c r="A1486" t="str">
        <f t="shared" si="96"/>
        <v/>
      </c>
      <c r="B1486" s="36" t="str">
        <f t="shared" si="97"/>
        <v/>
      </c>
      <c r="C1486" t="str">
        <f t="shared" si="98"/>
        <v/>
      </c>
      <c r="D1486" s="12"/>
      <c r="E1486" s="5" t="e">
        <f t="shared" si="95"/>
        <v>#VALUE!</v>
      </c>
    </row>
    <row r="1487" spans="1:5" x14ac:dyDescent="0.25">
      <c r="A1487" t="str">
        <f t="shared" si="96"/>
        <v/>
      </c>
      <c r="B1487" s="36" t="str">
        <f t="shared" si="97"/>
        <v/>
      </c>
      <c r="C1487" t="str">
        <f t="shared" si="98"/>
        <v/>
      </c>
      <c r="D1487" s="12"/>
      <c r="E1487" s="5" t="e">
        <f t="shared" si="95"/>
        <v>#VALUE!</v>
      </c>
    </row>
    <row r="1488" spans="1:5" x14ac:dyDescent="0.25">
      <c r="A1488" t="str">
        <f t="shared" si="96"/>
        <v/>
      </c>
      <c r="B1488" s="36" t="str">
        <f t="shared" si="97"/>
        <v/>
      </c>
      <c r="C1488" t="str">
        <f t="shared" si="98"/>
        <v/>
      </c>
      <c r="D1488" s="12"/>
      <c r="E1488" s="5" t="e">
        <f t="shared" si="95"/>
        <v>#VALUE!</v>
      </c>
    </row>
    <row r="1489" spans="1:5" x14ac:dyDescent="0.25">
      <c r="A1489" t="str">
        <f t="shared" si="96"/>
        <v/>
      </c>
      <c r="B1489" s="36" t="str">
        <f t="shared" si="97"/>
        <v/>
      </c>
      <c r="C1489" t="str">
        <f t="shared" si="98"/>
        <v/>
      </c>
      <c r="D1489" s="12"/>
      <c r="E1489" s="5" t="e">
        <f t="shared" si="95"/>
        <v>#VALUE!</v>
      </c>
    </row>
    <row r="1490" spans="1:5" x14ac:dyDescent="0.25">
      <c r="A1490" t="str">
        <f t="shared" si="96"/>
        <v/>
      </c>
      <c r="B1490" s="36" t="str">
        <f t="shared" si="97"/>
        <v/>
      </c>
      <c r="C1490" t="str">
        <f t="shared" si="98"/>
        <v/>
      </c>
      <c r="D1490" s="12"/>
      <c r="E1490" s="5" t="e">
        <f t="shared" si="95"/>
        <v>#VALUE!</v>
      </c>
    </row>
    <row r="1491" spans="1:5" x14ac:dyDescent="0.25">
      <c r="A1491" t="str">
        <f t="shared" si="96"/>
        <v/>
      </c>
      <c r="B1491" s="36" t="str">
        <f t="shared" si="97"/>
        <v/>
      </c>
      <c r="C1491" t="str">
        <f t="shared" si="98"/>
        <v/>
      </c>
      <c r="D1491" s="12"/>
      <c r="E1491" s="5" t="e">
        <f t="shared" si="95"/>
        <v>#VALUE!</v>
      </c>
    </row>
    <row r="1492" spans="1:5" x14ac:dyDescent="0.25">
      <c r="A1492" t="str">
        <f t="shared" si="96"/>
        <v/>
      </c>
      <c r="B1492" s="36" t="str">
        <f t="shared" si="97"/>
        <v/>
      </c>
      <c r="C1492" t="str">
        <f t="shared" si="98"/>
        <v/>
      </c>
      <c r="D1492" s="14"/>
      <c r="E1492" s="5" t="e">
        <f t="shared" si="95"/>
        <v>#VALUE!</v>
      </c>
    </row>
    <row r="1493" spans="1:5" x14ac:dyDescent="0.25">
      <c r="A1493" t="str">
        <f t="shared" si="96"/>
        <v/>
      </c>
      <c r="B1493" s="36" t="str">
        <f t="shared" si="97"/>
        <v/>
      </c>
      <c r="C1493" t="str">
        <f t="shared" si="98"/>
        <v/>
      </c>
      <c r="D1493" s="12"/>
      <c r="E1493" s="5" t="e">
        <f t="shared" si="95"/>
        <v>#VALUE!</v>
      </c>
    </row>
    <row r="1494" spans="1:5" x14ac:dyDescent="0.25">
      <c r="A1494" t="str">
        <f t="shared" si="96"/>
        <v/>
      </c>
      <c r="B1494" s="36" t="str">
        <f t="shared" si="97"/>
        <v/>
      </c>
      <c r="C1494" t="str">
        <f t="shared" si="98"/>
        <v/>
      </c>
      <c r="D1494" s="12"/>
      <c r="E1494" s="5" t="e">
        <f t="shared" si="95"/>
        <v>#VALUE!</v>
      </c>
    </row>
    <row r="1495" spans="1:5" x14ac:dyDescent="0.25">
      <c r="A1495" t="str">
        <f t="shared" si="96"/>
        <v/>
      </c>
      <c r="B1495" s="36" t="str">
        <f t="shared" si="97"/>
        <v/>
      </c>
      <c r="C1495" t="str">
        <f t="shared" si="98"/>
        <v/>
      </c>
      <c r="D1495" s="12"/>
      <c r="E1495" s="5" t="e">
        <f t="shared" si="95"/>
        <v>#VALUE!</v>
      </c>
    </row>
    <row r="1496" spans="1:5" x14ac:dyDescent="0.25">
      <c r="A1496" t="str">
        <f t="shared" si="96"/>
        <v/>
      </c>
      <c r="B1496" s="36" t="str">
        <f t="shared" si="97"/>
        <v/>
      </c>
      <c r="C1496" t="str">
        <f t="shared" si="98"/>
        <v/>
      </c>
      <c r="D1496" s="12"/>
      <c r="E1496" s="5" t="e">
        <f t="shared" si="95"/>
        <v>#VALUE!</v>
      </c>
    </row>
    <row r="1497" spans="1:5" x14ac:dyDescent="0.25">
      <c r="A1497" t="str">
        <f t="shared" si="96"/>
        <v/>
      </c>
      <c r="B1497" s="36" t="str">
        <f t="shared" si="97"/>
        <v/>
      </c>
      <c r="C1497" t="str">
        <f t="shared" si="98"/>
        <v/>
      </c>
      <c r="D1497" s="12"/>
      <c r="E1497" s="5" t="e">
        <f t="shared" si="95"/>
        <v>#VALUE!</v>
      </c>
    </row>
    <row r="1498" spans="1:5" x14ac:dyDescent="0.25">
      <c r="A1498" t="str">
        <f t="shared" si="96"/>
        <v/>
      </c>
      <c r="B1498" s="36" t="str">
        <f t="shared" si="97"/>
        <v/>
      </c>
      <c r="C1498" t="str">
        <f t="shared" si="98"/>
        <v/>
      </c>
      <c r="D1498" s="12"/>
      <c r="E1498" s="5" t="e">
        <f t="shared" si="95"/>
        <v>#VALUE!</v>
      </c>
    </row>
    <row r="1499" spans="1:5" x14ac:dyDescent="0.25">
      <c r="A1499" t="str">
        <f t="shared" si="96"/>
        <v/>
      </c>
      <c r="B1499" s="36" t="str">
        <f t="shared" si="97"/>
        <v/>
      </c>
      <c r="C1499" t="str">
        <f t="shared" si="98"/>
        <v/>
      </c>
      <c r="D1499" s="12"/>
      <c r="E1499" s="5" t="e">
        <f t="shared" si="95"/>
        <v>#VALUE!</v>
      </c>
    </row>
    <row r="1500" spans="1:5" x14ac:dyDescent="0.25">
      <c r="A1500" t="str">
        <f t="shared" si="96"/>
        <v/>
      </c>
      <c r="B1500" s="36" t="str">
        <f t="shared" si="97"/>
        <v/>
      </c>
      <c r="C1500" t="str">
        <f t="shared" si="98"/>
        <v/>
      </c>
      <c r="D1500" s="12"/>
      <c r="E1500" s="5" t="e">
        <f t="shared" si="95"/>
        <v>#VALUE!</v>
      </c>
    </row>
    <row r="1501" spans="1:5" x14ac:dyDescent="0.25">
      <c r="A1501" t="str">
        <f t="shared" si="96"/>
        <v/>
      </c>
      <c r="B1501" s="36" t="str">
        <f t="shared" si="97"/>
        <v/>
      </c>
      <c r="C1501" t="str">
        <f t="shared" si="98"/>
        <v/>
      </c>
      <c r="D1501" s="12"/>
      <c r="E1501" s="5" t="e">
        <f t="shared" si="95"/>
        <v>#VALUE!</v>
      </c>
    </row>
    <row r="1502" spans="1:5" x14ac:dyDescent="0.25">
      <c r="A1502" t="str">
        <f t="shared" si="96"/>
        <v/>
      </c>
      <c r="B1502" s="36" t="str">
        <f t="shared" si="97"/>
        <v/>
      </c>
      <c r="C1502" t="str">
        <f t="shared" si="98"/>
        <v/>
      </c>
      <c r="D1502" s="12"/>
      <c r="E1502" s="5" t="e">
        <f t="shared" si="95"/>
        <v>#VALUE!</v>
      </c>
    </row>
    <row r="1503" spans="1:5" x14ac:dyDescent="0.25">
      <c r="A1503" t="str">
        <f t="shared" si="96"/>
        <v/>
      </c>
      <c r="B1503" s="36" t="str">
        <f t="shared" si="97"/>
        <v/>
      </c>
      <c r="C1503" t="str">
        <f t="shared" si="98"/>
        <v/>
      </c>
      <c r="D1503" s="12"/>
      <c r="E1503" s="5" t="e">
        <f t="shared" si="95"/>
        <v>#VALUE!</v>
      </c>
    </row>
    <row r="1504" spans="1:5" x14ac:dyDescent="0.25">
      <c r="A1504" t="str">
        <f t="shared" si="96"/>
        <v/>
      </c>
      <c r="B1504" s="36" t="str">
        <f t="shared" si="97"/>
        <v/>
      </c>
      <c r="C1504" t="str">
        <f t="shared" si="98"/>
        <v/>
      </c>
      <c r="D1504" s="12"/>
      <c r="E1504" s="5" t="e">
        <f t="shared" si="95"/>
        <v>#VALUE!</v>
      </c>
    </row>
    <row r="1505" spans="1:5" x14ac:dyDescent="0.25">
      <c r="A1505" t="str">
        <f t="shared" si="96"/>
        <v/>
      </c>
      <c r="B1505" s="36" t="str">
        <f t="shared" si="97"/>
        <v/>
      </c>
      <c r="C1505" t="str">
        <f t="shared" si="98"/>
        <v/>
      </c>
      <c r="D1505" s="12"/>
      <c r="E1505" s="5" t="e">
        <f t="shared" si="95"/>
        <v>#VALUE!</v>
      </c>
    </row>
    <row r="1506" spans="1:5" x14ac:dyDescent="0.25">
      <c r="A1506" t="str">
        <f t="shared" si="96"/>
        <v/>
      </c>
      <c r="B1506" s="36" t="str">
        <f t="shared" si="97"/>
        <v/>
      </c>
      <c r="C1506" t="str">
        <f t="shared" si="98"/>
        <v/>
      </c>
      <c r="D1506" s="12"/>
      <c r="E1506" s="5" t="e">
        <f t="shared" si="95"/>
        <v>#VALUE!</v>
      </c>
    </row>
    <row r="1507" spans="1:5" x14ac:dyDescent="0.25">
      <c r="A1507" t="str">
        <f t="shared" si="96"/>
        <v/>
      </c>
      <c r="B1507" s="36" t="str">
        <f t="shared" si="97"/>
        <v/>
      </c>
      <c r="C1507" t="str">
        <f t="shared" si="98"/>
        <v/>
      </c>
      <c r="D1507" s="12"/>
      <c r="E1507" s="5" t="e">
        <f t="shared" si="95"/>
        <v>#VALUE!</v>
      </c>
    </row>
    <row r="1508" spans="1:5" x14ac:dyDescent="0.25">
      <c r="A1508" t="str">
        <f t="shared" si="96"/>
        <v/>
      </c>
      <c r="B1508" s="36" t="str">
        <f t="shared" si="97"/>
        <v/>
      </c>
      <c r="C1508" t="str">
        <f t="shared" si="98"/>
        <v/>
      </c>
      <c r="D1508" s="12"/>
      <c r="E1508" s="5" t="e">
        <f t="shared" si="95"/>
        <v>#VALUE!</v>
      </c>
    </row>
    <row r="1509" spans="1:5" x14ac:dyDescent="0.25">
      <c r="A1509" t="str">
        <f t="shared" si="96"/>
        <v/>
      </c>
      <c r="B1509" s="36" t="str">
        <f t="shared" si="97"/>
        <v/>
      </c>
      <c r="C1509" t="str">
        <f t="shared" si="98"/>
        <v/>
      </c>
      <c r="D1509" s="12"/>
      <c r="E1509" s="5" t="e">
        <f t="shared" si="95"/>
        <v>#VALUE!</v>
      </c>
    </row>
    <row r="1510" spans="1:5" x14ac:dyDescent="0.25">
      <c r="A1510" t="str">
        <f t="shared" si="96"/>
        <v/>
      </c>
      <c r="B1510" s="36" t="str">
        <f t="shared" si="97"/>
        <v/>
      </c>
      <c r="C1510" t="str">
        <f t="shared" si="98"/>
        <v/>
      </c>
      <c r="D1510" s="12"/>
      <c r="E1510" s="5" t="e">
        <f t="shared" si="95"/>
        <v>#VALUE!</v>
      </c>
    </row>
    <row r="1511" spans="1:5" x14ac:dyDescent="0.25">
      <c r="A1511" t="str">
        <f t="shared" si="96"/>
        <v/>
      </c>
      <c r="B1511" s="36" t="str">
        <f t="shared" si="97"/>
        <v/>
      </c>
      <c r="C1511" t="str">
        <f t="shared" si="98"/>
        <v/>
      </c>
      <c r="D1511" s="12"/>
      <c r="E1511" s="5" t="e">
        <f t="shared" si="95"/>
        <v>#VALUE!</v>
      </c>
    </row>
    <row r="1512" spans="1:5" x14ac:dyDescent="0.25">
      <c r="A1512" t="str">
        <f t="shared" si="96"/>
        <v/>
      </c>
      <c r="B1512" s="36" t="str">
        <f t="shared" si="97"/>
        <v/>
      </c>
      <c r="C1512" t="str">
        <f t="shared" si="98"/>
        <v/>
      </c>
      <c r="D1512" s="12"/>
      <c r="E1512" s="5" t="e">
        <f t="shared" si="95"/>
        <v>#VALUE!</v>
      </c>
    </row>
    <row r="1513" spans="1:5" x14ac:dyDescent="0.25">
      <c r="A1513" t="str">
        <f t="shared" si="96"/>
        <v/>
      </c>
      <c r="B1513" s="36" t="str">
        <f t="shared" si="97"/>
        <v/>
      </c>
      <c r="C1513" t="str">
        <f t="shared" si="98"/>
        <v/>
      </c>
      <c r="D1513" s="12"/>
      <c r="E1513" s="5" t="e">
        <f t="shared" si="95"/>
        <v>#VALUE!</v>
      </c>
    </row>
    <row r="1514" spans="1:5" x14ac:dyDescent="0.25">
      <c r="A1514" t="str">
        <f t="shared" si="96"/>
        <v/>
      </c>
      <c r="B1514" s="36" t="str">
        <f t="shared" si="97"/>
        <v/>
      </c>
      <c r="C1514" t="str">
        <f t="shared" si="98"/>
        <v/>
      </c>
      <c r="D1514" s="12"/>
      <c r="E1514" s="5" t="e">
        <f t="shared" si="95"/>
        <v>#VALUE!</v>
      </c>
    </row>
    <row r="1515" spans="1:5" x14ac:dyDescent="0.25">
      <c r="A1515" t="str">
        <f t="shared" si="96"/>
        <v/>
      </c>
      <c r="B1515" s="36" t="str">
        <f t="shared" si="97"/>
        <v/>
      </c>
      <c r="C1515" t="str">
        <f t="shared" si="98"/>
        <v/>
      </c>
      <c r="D1515" s="12"/>
      <c r="E1515" s="5" t="e">
        <f t="shared" si="95"/>
        <v>#VALUE!</v>
      </c>
    </row>
    <row r="1516" spans="1:5" x14ac:dyDescent="0.25">
      <c r="A1516" t="str">
        <f t="shared" si="96"/>
        <v/>
      </c>
      <c r="B1516" s="36" t="str">
        <f t="shared" si="97"/>
        <v/>
      </c>
      <c r="C1516" t="str">
        <f t="shared" si="98"/>
        <v/>
      </c>
      <c r="D1516" s="12"/>
      <c r="E1516" s="5" t="e">
        <f t="shared" si="95"/>
        <v>#VALUE!</v>
      </c>
    </row>
    <row r="1517" spans="1:5" x14ac:dyDescent="0.25">
      <c r="A1517" t="str">
        <f t="shared" si="96"/>
        <v/>
      </c>
      <c r="B1517" s="36" t="str">
        <f t="shared" si="97"/>
        <v/>
      </c>
      <c r="C1517" t="str">
        <f t="shared" si="98"/>
        <v/>
      </c>
      <c r="D1517" s="12"/>
      <c r="E1517" s="5" t="e">
        <f t="shared" si="95"/>
        <v>#VALUE!</v>
      </c>
    </row>
    <row r="1518" spans="1:5" x14ac:dyDescent="0.25">
      <c r="A1518" t="str">
        <f t="shared" si="96"/>
        <v/>
      </c>
      <c r="B1518" s="36" t="str">
        <f t="shared" si="97"/>
        <v/>
      </c>
      <c r="C1518" t="str">
        <f t="shared" si="98"/>
        <v/>
      </c>
      <c r="D1518" s="12"/>
      <c r="E1518" s="5" t="e">
        <f t="shared" si="95"/>
        <v>#VALUE!</v>
      </c>
    </row>
    <row r="1519" spans="1:5" x14ac:dyDescent="0.25">
      <c r="A1519" t="str">
        <f t="shared" si="96"/>
        <v/>
      </c>
      <c r="B1519" s="36" t="str">
        <f t="shared" si="97"/>
        <v/>
      </c>
      <c r="C1519" t="str">
        <f t="shared" si="98"/>
        <v/>
      </c>
      <c r="D1519" s="12"/>
      <c r="E1519" s="5" t="e">
        <f t="shared" si="95"/>
        <v>#VALUE!</v>
      </c>
    </row>
    <row r="1520" spans="1:5" x14ac:dyDescent="0.25">
      <c r="A1520" t="str">
        <f t="shared" si="96"/>
        <v/>
      </c>
      <c r="B1520" s="36" t="str">
        <f t="shared" si="97"/>
        <v/>
      </c>
      <c r="C1520" t="str">
        <f t="shared" si="98"/>
        <v/>
      </c>
      <c r="D1520" s="12"/>
      <c r="E1520" s="5" t="e">
        <f t="shared" si="95"/>
        <v>#VALUE!</v>
      </c>
    </row>
    <row r="1521" spans="1:5" x14ac:dyDescent="0.25">
      <c r="A1521" t="str">
        <f t="shared" si="96"/>
        <v/>
      </c>
      <c r="B1521" s="36" t="str">
        <f t="shared" si="97"/>
        <v/>
      </c>
      <c r="C1521" t="str">
        <f t="shared" si="98"/>
        <v/>
      </c>
      <c r="D1521" s="14"/>
      <c r="E1521" s="5" t="e">
        <f t="shared" si="95"/>
        <v>#VALUE!</v>
      </c>
    </row>
    <row r="1522" spans="1:5" x14ac:dyDescent="0.25">
      <c r="A1522" t="str">
        <f t="shared" si="96"/>
        <v/>
      </c>
      <c r="B1522" s="36" t="str">
        <f t="shared" si="97"/>
        <v/>
      </c>
      <c r="C1522" t="str">
        <f t="shared" si="98"/>
        <v/>
      </c>
      <c r="D1522" s="12"/>
      <c r="E1522" s="5" t="e">
        <f t="shared" si="95"/>
        <v>#VALUE!</v>
      </c>
    </row>
    <row r="1523" spans="1:5" x14ac:dyDescent="0.25">
      <c r="A1523" t="str">
        <f t="shared" si="96"/>
        <v/>
      </c>
      <c r="B1523" s="36" t="str">
        <f t="shared" si="97"/>
        <v/>
      </c>
      <c r="C1523" t="str">
        <f t="shared" si="98"/>
        <v/>
      </c>
      <c r="D1523" s="12"/>
      <c r="E1523" s="5" t="e">
        <f t="shared" si="95"/>
        <v>#VALUE!</v>
      </c>
    </row>
    <row r="1524" spans="1:5" x14ac:dyDescent="0.25">
      <c r="A1524" t="str">
        <f t="shared" si="96"/>
        <v/>
      </c>
      <c r="B1524" s="36" t="str">
        <f t="shared" si="97"/>
        <v/>
      </c>
      <c r="C1524" t="str">
        <f t="shared" si="98"/>
        <v/>
      </c>
      <c r="D1524" s="12"/>
      <c r="E1524" s="5" t="e">
        <f t="shared" ref="E1524:E1587" si="99">VALUE(B1524)</f>
        <v>#VALUE!</v>
      </c>
    </row>
    <row r="1525" spans="1:5" x14ac:dyDescent="0.25">
      <c r="A1525" t="str">
        <f t="shared" si="96"/>
        <v/>
      </c>
      <c r="B1525" s="36" t="str">
        <f t="shared" si="97"/>
        <v/>
      </c>
      <c r="C1525" t="str">
        <f t="shared" si="98"/>
        <v/>
      </c>
      <c r="D1525" s="12"/>
      <c r="E1525" s="5" t="e">
        <f t="shared" si="99"/>
        <v>#VALUE!</v>
      </c>
    </row>
    <row r="1526" spans="1:5" x14ac:dyDescent="0.25">
      <c r="A1526" t="str">
        <f t="shared" si="96"/>
        <v/>
      </c>
      <c r="B1526" s="36" t="str">
        <f t="shared" si="97"/>
        <v/>
      </c>
      <c r="C1526" t="str">
        <f t="shared" si="98"/>
        <v/>
      </c>
      <c r="D1526" s="12"/>
      <c r="E1526" s="5" t="e">
        <f t="shared" si="99"/>
        <v>#VALUE!</v>
      </c>
    </row>
    <row r="1527" spans="1:5" x14ac:dyDescent="0.25">
      <c r="A1527" t="str">
        <f t="shared" si="96"/>
        <v/>
      </c>
      <c r="B1527" s="36" t="str">
        <f t="shared" si="97"/>
        <v/>
      </c>
      <c r="C1527" t="str">
        <f t="shared" si="98"/>
        <v/>
      </c>
      <c r="D1527" s="12"/>
      <c r="E1527" s="5" t="e">
        <f t="shared" si="99"/>
        <v>#VALUE!</v>
      </c>
    </row>
    <row r="1528" spans="1:5" x14ac:dyDescent="0.25">
      <c r="A1528" t="str">
        <f t="shared" si="96"/>
        <v/>
      </c>
      <c r="B1528" s="36" t="str">
        <f t="shared" si="97"/>
        <v/>
      </c>
      <c r="C1528" t="str">
        <f t="shared" si="98"/>
        <v/>
      </c>
      <c r="D1528" s="12"/>
      <c r="E1528" s="5" t="e">
        <f t="shared" si="99"/>
        <v>#VALUE!</v>
      </c>
    </row>
    <row r="1529" spans="1:5" x14ac:dyDescent="0.25">
      <c r="A1529" t="str">
        <f t="shared" si="96"/>
        <v/>
      </c>
      <c r="B1529" s="36" t="str">
        <f t="shared" si="97"/>
        <v/>
      </c>
      <c r="C1529" t="str">
        <f t="shared" si="98"/>
        <v/>
      </c>
      <c r="D1529" s="12"/>
      <c r="E1529" s="5" t="e">
        <f t="shared" si="99"/>
        <v>#VALUE!</v>
      </c>
    </row>
    <row r="1530" spans="1:5" x14ac:dyDescent="0.25">
      <c r="A1530" t="str">
        <f t="shared" si="96"/>
        <v/>
      </c>
      <c r="B1530" s="36" t="str">
        <f t="shared" si="97"/>
        <v/>
      </c>
      <c r="C1530" t="str">
        <f t="shared" si="98"/>
        <v/>
      </c>
      <c r="D1530" s="12"/>
      <c r="E1530" s="5" t="e">
        <f t="shared" si="99"/>
        <v>#VALUE!</v>
      </c>
    </row>
    <row r="1531" spans="1:5" x14ac:dyDescent="0.25">
      <c r="A1531" t="str">
        <f t="shared" si="96"/>
        <v/>
      </c>
      <c r="B1531" s="36" t="str">
        <f t="shared" si="97"/>
        <v/>
      </c>
      <c r="C1531" t="str">
        <f t="shared" si="98"/>
        <v/>
      </c>
      <c r="D1531" s="12"/>
      <c r="E1531" s="5" t="e">
        <f t="shared" si="99"/>
        <v>#VALUE!</v>
      </c>
    </row>
    <row r="1532" spans="1:5" x14ac:dyDescent="0.25">
      <c r="A1532" t="str">
        <f t="shared" si="96"/>
        <v/>
      </c>
      <c r="B1532" s="36" t="str">
        <f t="shared" si="97"/>
        <v/>
      </c>
      <c r="C1532" t="str">
        <f t="shared" si="98"/>
        <v/>
      </c>
      <c r="D1532" s="12"/>
      <c r="E1532" s="5" t="e">
        <f t="shared" si="99"/>
        <v>#VALUE!</v>
      </c>
    </row>
    <row r="1533" spans="1:5" x14ac:dyDescent="0.25">
      <c r="A1533" t="str">
        <f t="shared" si="96"/>
        <v/>
      </c>
      <c r="B1533" s="36" t="str">
        <f t="shared" si="97"/>
        <v/>
      </c>
      <c r="C1533" t="str">
        <f t="shared" si="98"/>
        <v/>
      </c>
      <c r="D1533" s="12"/>
      <c r="E1533" s="5" t="e">
        <f t="shared" si="99"/>
        <v>#VALUE!</v>
      </c>
    </row>
    <row r="1534" spans="1:5" x14ac:dyDescent="0.25">
      <c r="A1534" t="str">
        <f t="shared" si="96"/>
        <v/>
      </c>
      <c r="B1534" s="36" t="str">
        <f t="shared" si="97"/>
        <v/>
      </c>
      <c r="C1534" t="str">
        <f t="shared" si="98"/>
        <v/>
      </c>
      <c r="D1534" s="12"/>
      <c r="E1534" s="5" t="e">
        <f t="shared" si="99"/>
        <v>#VALUE!</v>
      </c>
    </row>
    <row r="1535" spans="1:5" x14ac:dyDescent="0.25">
      <c r="A1535" t="str">
        <f t="shared" si="96"/>
        <v/>
      </c>
      <c r="B1535" s="36" t="str">
        <f t="shared" si="97"/>
        <v/>
      </c>
      <c r="C1535" t="str">
        <f t="shared" si="98"/>
        <v/>
      </c>
      <c r="D1535" s="12"/>
      <c r="E1535" s="5" t="e">
        <f t="shared" si="99"/>
        <v>#VALUE!</v>
      </c>
    </row>
    <row r="1536" spans="1:5" x14ac:dyDescent="0.25">
      <c r="A1536" t="str">
        <f t="shared" ref="A1536:A1599" si="100">MID(D1536,18,16)</f>
        <v/>
      </c>
      <c r="B1536" s="36" t="str">
        <f t="shared" ref="B1536:B1599" si="101">IF(MID(D1536,41,1)="/",MID(D1536,39,8),MID(D1536,41,1))</f>
        <v/>
      </c>
      <c r="C1536" t="str">
        <f t="shared" ref="C1536:C1599" si="102">IF(MID(D1536,41,1)="/",MID(D1536,48,8),MID(D1536,41,1))</f>
        <v/>
      </c>
      <c r="D1536" s="12"/>
      <c r="E1536" s="5" t="e">
        <f t="shared" si="99"/>
        <v>#VALUE!</v>
      </c>
    </row>
    <row r="1537" spans="1:5" x14ac:dyDescent="0.25">
      <c r="A1537" t="str">
        <f t="shared" si="100"/>
        <v/>
      </c>
      <c r="B1537" s="36" t="str">
        <f t="shared" si="101"/>
        <v/>
      </c>
      <c r="C1537" t="str">
        <f t="shared" si="102"/>
        <v/>
      </c>
      <c r="D1537" s="12"/>
      <c r="E1537" s="5" t="e">
        <f t="shared" si="99"/>
        <v>#VALUE!</v>
      </c>
    </row>
    <row r="1538" spans="1:5" x14ac:dyDescent="0.25">
      <c r="A1538" t="str">
        <f t="shared" si="100"/>
        <v/>
      </c>
      <c r="B1538" s="36" t="str">
        <f t="shared" si="101"/>
        <v/>
      </c>
      <c r="C1538" t="str">
        <f t="shared" si="102"/>
        <v/>
      </c>
      <c r="D1538" s="12"/>
      <c r="E1538" s="5" t="e">
        <f t="shared" si="99"/>
        <v>#VALUE!</v>
      </c>
    </row>
    <row r="1539" spans="1:5" x14ac:dyDescent="0.25">
      <c r="A1539" t="str">
        <f t="shared" si="100"/>
        <v/>
      </c>
      <c r="B1539" s="36" t="str">
        <f t="shared" si="101"/>
        <v/>
      </c>
      <c r="C1539" t="str">
        <f t="shared" si="102"/>
        <v/>
      </c>
      <c r="D1539" s="12"/>
      <c r="E1539" s="5" t="e">
        <f t="shared" si="99"/>
        <v>#VALUE!</v>
      </c>
    </row>
    <row r="1540" spans="1:5" x14ac:dyDescent="0.25">
      <c r="A1540" t="str">
        <f t="shared" si="100"/>
        <v/>
      </c>
      <c r="B1540" s="36" t="str">
        <f t="shared" si="101"/>
        <v/>
      </c>
      <c r="C1540" t="str">
        <f t="shared" si="102"/>
        <v/>
      </c>
      <c r="D1540" s="12"/>
      <c r="E1540" s="5" t="e">
        <f t="shared" si="99"/>
        <v>#VALUE!</v>
      </c>
    </row>
    <row r="1541" spans="1:5" x14ac:dyDescent="0.25">
      <c r="A1541" t="str">
        <f t="shared" si="100"/>
        <v/>
      </c>
      <c r="B1541" s="36" t="str">
        <f t="shared" si="101"/>
        <v/>
      </c>
      <c r="C1541" t="str">
        <f t="shared" si="102"/>
        <v/>
      </c>
      <c r="D1541" s="12"/>
      <c r="E1541" s="5" t="e">
        <f t="shared" si="99"/>
        <v>#VALUE!</v>
      </c>
    </row>
    <row r="1542" spans="1:5" x14ac:dyDescent="0.25">
      <c r="A1542" t="str">
        <f t="shared" si="100"/>
        <v/>
      </c>
      <c r="B1542" s="36" t="str">
        <f t="shared" si="101"/>
        <v/>
      </c>
      <c r="C1542" t="str">
        <f t="shared" si="102"/>
        <v/>
      </c>
      <c r="D1542" s="12"/>
      <c r="E1542" s="5" t="e">
        <f t="shared" si="99"/>
        <v>#VALUE!</v>
      </c>
    </row>
    <row r="1543" spans="1:5" x14ac:dyDescent="0.25">
      <c r="A1543" t="str">
        <f t="shared" si="100"/>
        <v/>
      </c>
      <c r="B1543" s="36" t="str">
        <f t="shared" si="101"/>
        <v/>
      </c>
      <c r="C1543" t="str">
        <f t="shared" si="102"/>
        <v/>
      </c>
      <c r="D1543" s="12"/>
      <c r="E1543" s="5" t="e">
        <f t="shared" si="99"/>
        <v>#VALUE!</v>
      </c>
    </row>
    <row r="1544" spans="1:5" x14ac:dyDescent="0.25">
      <c r="A1544" t="str">
        <f t="shared" si="100"/>
        <v/>
      </c>
      <c r="B1544" s="36" t="str">
        <f t="shared" si="101"/>
        <v/>
      </c>
      <c r="C1544" t="str">
        <f t="shared" si="102"/>
        <v/>
      </c>
      <c r="D1544" s="12"/>
      <c r="E1544" s="5" t="e">
        <f t="shared" si="99"/>
        <v>#VALUE!</v>
      </c>
    </row>
    <row r="1545" spans="1:5" x14ac:dyDescent="0.25">
      <c r="A1545" t="str">
        <f t="shared" si="100"/>
        <v/>
      </c>
      <c r="B1545" s="36" t="str">
        <f t="shared" si="101"/>
        <v/>
      </c>
      <c r="C1545" t="str">
        <f t="shared" si="102"/>
        <v/>
      </c>
      <c r="D1545" s="12"/>
      <c r="E1545" s="5" t="e">
        <f t="shared" si="99"/>
        <v>#VALUE!</v>
      </c>
    </row>
    <row r="1546" spans="1:5" x14ac:dyDescent="0.25">
      <c r="A1546" t="str">
        <f t="shared" si="100"/>
        <v/>
      </c>
      <c r="B1546" s="36" t="str">
        <f t="shared" si="101"/>
        <v/>
      </c>
      <c r="C1546" t="str">
        <f t="shared" si="102"/>
        <v/>
      </c>
      <c r="D1546" s="12"/>
      <c r="E1546" s="5" t="e">
        <f t="shared" si="99"/>
        <v>#VALUE!</v>
      </c>
    </row>
    <row r="1547" spans="1:5" x14ac:dyDescent="0.25">
      <c r="A1547" t="str">
        <f t="shared" si="100"/>
        <v/>
      </c>
      <c r="B1547" s="36" t="str">
        <f t="shared" si="101"/>
        <v/>
      </c>
      <c r="C1547" t="str">
        <f t="shared" si="102"/>
        <v/>
      </c>
      <c r="D1547" s="12"/>
      <c r="E1547" s="5" t="e">
        <f t="shared" si="99"/>
        <v>#VALUE!</v>
      </c>
    </row>
    <row r="1548" spans="1:5" x14ac:dyDescent="0.25">
      <c r="A1548" t="str">
        <f t="shared" si="100"/>
        <v/>
      </c>
      <c r="B1548" s="36" t="str">
        <f t="shared" si="101"/>
        <v/>
      </c>
      <c r="C1548" t="str">
        <f t="shared" si="102"/>
        <v/>
      </c>
      <c r="D1548" s="12"/>
      <c r="E1548" s="5" t="e">
        <f t="shared" si="99"/>
        <v>#VALUE!</v>
      </c>
    </row>
    <row r="1549" spans="1:5" x14ac:dyDescent="0.25">
      <c r="A1549" t="str">
        <f t="shared" si="100"/>
        <v/>
      </c>
      <c r="B1549" s="36" t="str">
        <f t="shared" si="101"/>
        <v/>
      </c>
      <c r="C1549" t="str">
        <f t="shared" si="102"/>
        <v/>
      </c>
      <c r="D1549" s="14"/>
      <c r="E1549" s="5" t="e">
        <f t="shared" si="99"/>
        <v>#VALUE!</v>
      </c>
    </row>
    <row r="1550" spans="1:5" x14ac:dyDescent="0.25">
      <c r="A1550" t="str">
        <f t="shared" si="100"/>
        <v/>
      </c>
      <c r="B1550" s="36" t="str">
        <f t="shared" si="101"/>
        <v/>
      </c>
      <c r="C1550" t="str">
        <f t="shared" si="102"/>
        <v/>
      </c>
      <c r="D1550" s="12"/>
      <c r="E1550" s="5" t="e">
        <f t="shared" si="99"/>
        <v>#VALUE!</v>
      </c>
    </row>
    <row r="1551" spans="1:5" x14ac:dyDescent="0.25">
      <c r="A1551" t="str">
        <f t="shared" si="100"/>
        <v/>
      </c>
      <c r="B1551" s="36" t="str">
        <f t="shared" si="101"/>
        <v/>
      </c>
      <c r="C1551" t="str">
        <f t="shared" si="102"/>
        <v/>
      </c>
      <c r="D1551" s="12"/>
      <c r="E1551" s="5" t="e">
        <f t="shared" si="99"/>
        <v>#VALUE!</v>
      </c>
    </row>
    <row r="1552" spans="1:5" x14ac:dyDescent="0.25">
      <c r="A1552" t="str">
        <f t="shared" si="100"/>
        <v/>
      </c>
      <c r="B1552" s="36" t="str">
        <f t="shared" si="101"/>
        <v/>
      </c>
      <c r="C1552" t="str">
        <f t="shared" si="102"/>
        <v/>
      </c>
      <c r="D1552" s="12"/>
      <c r="E1552" s="5" t="e">
        <f t="shared" si="99"/>
        <v>#VALUE!</v>
      </c>
    </row>
    <row r="1553" spans="1:5" x14ac:dyDescent="0.25">
      <c r="A1553" t="str">
        <f t="shared" si="100"/>
        <v/>
      </c>
      <c r="B1553" s="36" t="str">
        <f t="shared" si="101"/>
        <v/>
      </c>
      <c r="C1553" t="str">
        <f t="shared" si="102"/>
        <v/>
      </c>
      <c r="D1553" s="12"/>
      <c r="E1553" s="5" t="e">
        <f t="shared" si="99"/>
        <v>#VALUE!</v>
      </c>
    </row>
    <row r="1554" spans="1:5" x14ac:dyDescent="0.25">
      <c r="A1554" t="str">
        <f t="shared" si="100"/>
        <v/>
      </c>
      <c r="B1554" s="36" t="str">
        <f t="shared" si="101"/>
        <v/>
      </c>
      <c r="C1554" t="str">
        <f t="shared" si="102"/>
        <v/>
      </c>
      <c r="D1554" s="12"/>
      <c r="E1554" s="5" t="e">
        <f t="shared" si="99"/>
        <v>#VALUE!</v>
      </c>
    </row>
    <row r="1555" spans="1:5" x14ac:dyDescent="0.25">
      <c r="A1555" t="str">
        <f t="shared" si="100"/>
        <v/>
      </c>
      <c r="B1555" s="36" t="str">
        <f t="shared" si="101"/>
        <v/>
      </c>
      <c r="C1555" t="str">
        <f t="shared" si="102"/>
        <v/>
      </c>
      <c r="D1555" s="12"/>
      <c r="E1555" s="5" t="e">
        <f t="shared" si="99"/>
        <v>#VALUE!</v>
      </c>
    </row>
    <row r="1556" spans="1:5" x14ac:dyDescent="0.25">
      <c r="A1556" t="str">
        <f t="shared" si="100"/>
        <v/>
      </c>
      <c r="B1556" s="36" t="str">
        <f t="shared" si="101"/>
        <v/>
      </c>
      <c r="C1556" t="str">
        <f t="shared" si="102"/>
        <v/>
      </c>
      <c r="D1556" s="12"/>
      <c r="E1556" s="5" t="e">
        <f t="shared" si="99"/>
        <v>#VALUE!</v>
      </c>
    </row>
    <row r="1557" spans="1:5" x14ac:dyDescent="0.25">
      <c r="A1557" t="str">
        <f t="shared" si="100"/>
        <v/>
      </c>
      <c r="B1557" s="36" t="str">
        <f t="shared" si="101"/>
        <v/>
      </c>
      <c r="C1557" t="str">
        <f t="shared" si="102"/>
        <v/>
      </c>
      <c r="D1557" s="12"/>
      <c r="E1557" s="5" t="e">
        <f t="shared" si="99"/>
        <v>#VALUE!</v>
      </c>
    </row>
    <row r="1558" spans="1:5" x14ac:dyDescent="0.25">
      <c r="A1558" t="str">
        <f t="shared" si="100"/>
        <v/>
      </c>
      <c r="B1558" s="36" t="str">
        <f t="shared" si="101"/>
        <v/>
      </c>
      <c r="C1558" t="str">
        <f t="shared" si="102"/>
        <v/>
      </c>
      <c r="D1558" s="12"/>
      <c r="E1558" s="5" t="e">
        <f t="shared" si="99"/>
        <v>#VALUE!</v>
      </c>
    </row>
    <row r="1559" spans="1:5" x14ac:dyDescent="0.25">
      <c r="A1559" t="str">
        <f t="shared" si="100"/>
        <v/>
      </c>
      <c r="B1559" s="36" t="str">
        <f t="shared" si="101"/>
        <v/>
      </c>
      <c r="C1559" t="str">
        <f t="shared" si="102"/>
        <v/>
      </c>
      <c r="D1559" s="12"/>
      <c r="E1559" s="5" t="e">
        <f t="shared" si="99"/>
        <v>#VALUE!</v>
      </c>
    </row>
    <row r="1560" spans="1:5" x14ac:dyDescent="0.25">
      <c r="A1560" t="str">
        <f t="shared" si="100"/>
        <v/>
      </c>
      <c r="B1560" s="36" t="str">
        <f t="shared" si="101"/>
        <v/>
      </c>
      <c r="C1560" t="str">
        <f t="shared" si="102"/>
        <v/>
      </c>
      <c r="D1560" s="12"/>
      <c r="E1560" s="5" t="e">
        <f t="shared" si="99"/>
        <v>#VALUE!</v>
      </c>
    </row>
    <row r="1561" spans="1:5" x14ac:dyDescent="0.25">
      <c r="A1561" t="str">
        <f t="shared" si="100"/>
        <v/>
      </c>
      <c r="B1561" s="36" t="str">
        <f t="shared" si="101"/>
        <v/>
      </c>
      <c r="C1561" t="str">
        <f t="shared" si="102"/>
        <v/>
      </c>
      <c r="D1561" s="12"/>
      <c r="E1561" s="5" t="e">
        <f t="shared" si="99"/>
        <v>#VALUE!</v>
      </c>
    </row>
    <row r="1562" spans="1:5" x14ac:dyDescent="0.25">
      <c r="A1562" t="str">
        <f t="shared" si="100"/>
        <v/>
      </c>
      <c r="B1562" s="36" t="str">
        <f t="shared" si="101"/>
        <v/>
      </c>
      <c r="C1562" t="str">
        <f t="shared" si="102"/>
        <v/>
      </c>
      <c r="D1562" s="12"/>
      <c r="E1562" s="5" t="e">
        <f t="shared" si="99"/>
        <v>#VALUE!</v>
      </c>
    </row>
    <row r="1563" spans="1:5" x14ac:dyDescent="0.25">
      <c r="A1563" t="str">
        <f t="shared" si="100"/>
        <v/>
      </c>
      <c r="B1563" s="36" t="str">
        <f t="shared" si="101"/>
        <v/>
      </c>
      <c r="C1563" t="str">
        <f t="shared" si="102"/>
        <v/>
      </c>
      <c r="D1563" s="12"/>
      <c r="E1563" s="5" t="e">
        <f t="shared" si="99"/>
        <v>#VALUE!</v>
      </c>
    </row>
    <row r="1564" spans="1:5" x14ac:dyDescent="0.25">
      <c r="A1564" t="str">
        <f t="shared" si="100"/>
        <v/>
      </c>
      <c r="B1564" s="36" t="str">
        <f t="shared" si="101"/>
        <v/>
      </c>
      <c r="C1564" t="str">
        <f t="shared" si="102"/>
        <v/>
      </c>
      <c r="D1564" s="12"/>
      <c r="E1564" s="5" t="e">
        <f t="shared" si="99"/>
        <v>#VALUE!</v>
      </c>
    </row>
    <row r="1565" spans="1:5" x14ac:dyDescent="0.25">
      <c r="A1565" t="str">
        <f t="shared" si="100"/>
        <v/>
      </c>
      <c r="B1565" s="36" t="str">
        <f t="shared" si="101"/>
        <v/>
      </c>
      <c r="C1565" t="str">
        <f t="shared" si="102"/>
        <v/>
      </c>
      <c r="D1565" s="12"/>
      <c r="E1565" s="5" t="e">
        <f t="shared" si="99"/>
        <v>#VALUE!</v>
      </c>
    </row>
    <row r="1566" spans="1:5" x14ac:dyDescent="0.25">
      <c r="A1566" t="str">
        <f t="shared" si="100"/>
        <v/>
      </c>
      <c r="B1566" s="36" t="str">
        <f t="shared" si="101"/>
        <v/>
      </c>
      <c r="C1566" t="str">
        <f t="shared" si="102"/>
        <v/>
      </c>
      <c r="D1566" s="12"/>
      <c r="E1566" s="5" t="e">
        <f t="shared" si="99"/>
        <v>#VALUE!</v>
      </c>
    </row>
    <row r="1567" spans="1:5" x14ac:dyDescent="0.25">
      <c r="A1567" t="str">
        <f t="shared" si="100"/>
        <v/>
      </c>
      <c r="B1567" s="36" t="str">
        <f t="shared" si="101"/>
        <v/>
      </c>
      <c r="C1567" t="str">
        <f t="shared" si="102"/>
        <v/>
      </c>
      <c r="D1567" s="12"/>
      <c r="E1567" s="5" t="e">
        <f t="shared" si="99"/>
        <v>#VALUE!</v>
      </c>
    </row>
    <row r="1568" spans="1:5" x14ac:dyDescent="0.25">
      <c r="A1568" t="str">
        <f t="shared" si="100"/>
        <v/>
      </c>
      <c r="B1568" s="36" t="str">
        <f t="shared" si="101"/>
        <v/>
      </c>
      <c r="C1568" t="str">
        <f t="shared" si="102"/>
        <v/>
      </c>
      <c r="D1568" s="12"/>
      <c r="E1568" s="5" t="e">
        <f t="shared" si="99"/>
        <v>#VALUE!</v>
      </c>
    </row>
    <row r="1569" spans="1:5" x14ac:dyDescent="0.25">
      <c r="A1569" t="str">
        <f t="shared" si="100"/>
        <v/>
      </c>
      <c r="B1569" s="36" t="str">
        <f t="shared" si="101"/>
        <v/>
      </c>
      <c r="C1569" t="str">
        <f t="shared" si="102"/>
        <v/>
      </c>
      <c r="D1569" s="12"/>
      <c r="E1569" s="5" t="e">
        <f t="shared" si="99"/>
        <v>#VALUE!</v>
      </c>
    </row>
    <row r="1570" spans="1:5" x14ac:dyDescent="0.25">
      <c r="A1570" t="str">
        <f t="shared" si="100"/>
        <v/>
      </c>
      <c r="B1570" s="36" t="str">
        <f t="shared" si="101"/>
        <v/>
      </c>
      <c r="C1570" t="str">
        <f t="shared" si="102"/>
        <v/>
      </c>
      <c r="D1570" s="12"/>
      <c r="E1570" s="5" t="e">
        <f t="shared" si="99"/>
        <v>#VALUE!</v>
      </c>
    </row>
    <row r="1571" spans="1:5" x14ac:dyDescent="0.25">
      <c r="A1571" t="str">
        <f t="shared" si="100"/>
        <v/>
      </c>
      <c r="B1571" s="36" t="str">
        <f t="shared" si="101"/>
        <v/>
      </c>
      <c r="C1571" t="str">
        <f t="shared" si="102"/>
        <v/>
      </c>
      <c r="D1571" s="12"/>
      <c r="E1571" s="5" t="e">
        <f t="shared" si="99"/>
        <v>#VALUE!</v>
      </c>
    </row>
    <row r="1572" spans="1:5" x14ac:dyDescent="0.25">
      <c r="A1572" t="str">
        <f t="shared" si="100"/>
        <v/>
      </c>
      <c r="B1572" s="36" t="str">
        <f t="shared" si="101"/>
        <v/>
      </c>
      <c r="C1572" t="str">
        <f t="shared" si="102"/>
        <v/>
      </c>
      <c r="D1572" s="12"/>
      <c r="E1572" s="5" t="e">
        <f t="shared" si="99"/>
        <v>#VALUE!</v>
      </c>
    </row>
    <row r="1573" spans="1:5" x14ac:dyDescent="0.25">
      <c r="A1573" t="str">
        <f t="shared" si="100"/>
        <v/>
      </c>
      <c r="B1573" s="36" t="str">
        <f t="shared" si="101"/>
        <v/>
      </c>
      <c r="C1573" t="str">
        <f t="shared" si="102"/>
        <v/>
      </c>
      <c r="D1573" s="12"/>
      <c r="E1573" s="5" t="e">
        <f t="shared" si="99"/>
        <v>#VALUE!</v>
      </c>
    </row>
    <row r="1574" spans="1:5" x14ac:dyDescent="0.25">
      <c r="A1574" t="str">
        <f t="shared" si="100"/>
        <v/>
      </c>
      <c r="B1574" s="36" t="str">
        <f t="shared" si="101"/>
        <v/>
      </c>
      <c r="C1574" t="str">
        <f t="shared" si="102"/>
        <v/>
      </c>
      <c r="D1574" s="12"/>
      <c r="E1574" s="5" t="e">
        <f t="shared" si="99"/>
        <v>#VALUE!</v>
      </c>
    </row>
    <row r="1575" spans="1:5" x14ac:dyDescent="0.25">
      <c r="A1575" t="str">
        <f t="shared" si="100"/>
        <v/>
      </c>
      <c r="B1575" s="36" t="str">
        <f t="shared" si="101"/>
        <v/>
      </c>
      <c r="C1575" t="str">
        <f t="shared" si="102"/>
        <v/>
      </c>
      <c r="D1575" s="12"/>
      <c r="E1575" s="5" t="e">
        <f t="shared" si="99"/>
        <v>#VALUE!</v>
      </c>
    </row>
    <row r="1576" spans="1:5" x14ac:dyDescent="0.25">
      <c r="A1576" t="str">
        <f t="shared" si="100"/>
        <v/>
      </c>
      <c r="B1576" s="36" t="str">
        <f t="shared" si="101"/>
        <v/>
      </c>
      <c r="C1576" t="str">
        <f t="shared" si="102"/>
        <v/>
      </c>
      <c r="D1576" s="12"/>
      <c r="E1576" s="5" t="e">
        <f t="shared" si="99"/>
        <v>#VALUE!</v>
      </c>
    </row>
    <row r="1577" spans="1:5" x14ac:dyDescent="0.25">
      <c r="A1577" t="str">
        <f t="shared" si="100"/>
        <v/>
      </c>
      <c r="B1577" s="36" t="str">
        <f t="shared" si="101"/>
        <v/>
      </c>
      <c r="C1577" t="str">
        <f t="shared" si="102"/>
        <v/>
      </c>
      <c r="D1577" s="14"/>
      <c r="E1577" s="5" t="e">
        <f t="shared" si="99"/>
        <v>#VALUE!</v>
      </c>
    </row>
    <row r="1578" spans="1:5" x14ac:dyDescent="0.25">
      <c r="A1578" t="str">
        <f t="shared" si="100"/>
        <v/>
      </c>
      <c r="B1578" s="36" t="str">
        <f t="shared" si="101"/>
        <v/>
      </c>
      <c r="C1578" t="str">
        <f t="shared" si="102"/>
        <v/>
      </c>
      <c r="D1578" s="12"/>
      <c r="E1578" s="5" t="e">
        <f t="shared" si="99"/>
        <v>#VALUE!</v>
      </c>
    </row>
    <row r="1579" spans="1:5" x14ac:dyDescent="0.25">
      <c r="A1579" t="str">
        <f t="shared" si="100"/>
        <v/>
      </c>
      <c r="B1579" s="36" t="str">
        <f t="shared" si="101"/>
        <v/>
      </c>
      <c r="C1579" t="str">
        <f t="shared" si="102"/>
        <v/>
      </c>
      <c r="D1579" s="12"/>
      <c r="E1579" s="5" t="e">
        <f t="shared" si="99"/>
        <v>#VALUE!</v>
      </c>
    </row>
    <row r="1580" spans="1:5" x14ac:dyDescent="0.25">
      <c r="A1580" t="str">
        <f t="shared" si="100"/>
        <v/>
      </c>
      <c r="B1580" s="36" t="str">
        <f t="shared" si="101"/>
        <v/>
      </c>
      <c r="C1580" t="str">
        <f t="shared" si="102"/>
        <v/>
      </c>
      <c r="D1580" s="12"/>
      <c r="E1580" s="5" t="e">
        <f t="shared" si="99"/>
        <v>#VALUE!</v>
      </c>
    </row>
    <row r="1581" spans="1:5" x14ac:dyDescent="0.25">
      <c r="A1581" t="str">
        <f t="shared" si="100"/>
        <v/>
      </c>
      <c r="B1581" s="36" t="str">
        <f t="shared" si="101"/>
        <v/>
      </c>
      <c r="C1581" t="str">
        <f t="shared" si="102"/>
        <v/>
      </c>
      <c r="D1581" s="12"/>
      <c r="E1581" s="5" t="e">
        <f t="shared" si="99"/>
        <v>#VALUE!</v>
      </c>
    </row>
    <row r="1582" spans="1:5" x14ac:dyDescent="0.25">
      <c r="A1582" t="str">
        <f t="shared" si="100"/>
        <v/>
      </c>
      <c r="B1582" s="36" t="str">
        <f t="shared" si="101"/>
        <v/>
      </c>
      <c r="C1582" t="str">
        <f t="shared" si="102"/>
        <v/>
      </c>
      <c r="D1582" s="12"/>
      <c r="E1582" s="5" t="e">
        <f t="shared" si="99"/>
        <v>#VALUE!</v>
      </c>
    </row>
    <row r="1583" spans="1:5" x14ac:dyDescent="0.25">
      <c r="A1583" t="str">
        <f t="shared" si="100"/>
        <v/>
      </c>
      <c r="B1583" s="36" t="str">
        <f t="shared" si="101"/>
        <v/>
      </c>
      <c r="C1583" t="str">
        <f t="shared" si="102"/>
        <v/>
      </c>
      <c r="D1583" s="12"/>
      <c r="E1583" s="5" t="e">
        <f t="shared" si="99"/>
        <v>#VALUE!</v>
      </c>
    </row>
    <row r="1584" spans="1:5" x14ac:dyDescent="0.25">
      <c r="A1584" t="str">
        <f t="shared" si="100"/>
        <v/>
      </c>
      <c r="B1584" s="36" t="str">
        <f t="shared" si="101"/>
        <v/>
      </c>
      <c r="C1584" t="str">
        <f t="shared" si="102"/>
        <v/>
      </c>
      <c r="D1584" s="12"/>
      <c r="E1584" s="5" t="e">
        <f t="shared" si="99"/>
        <v>#VALUE!</v>
      </c>
    </row>
    <row r="1585" spans="1:5" x14ac:dyDescent="0.25">
      <c r="A1585" t="str">
        <f t="shared" si="100"/>
        <v/>
      </c>
      <c r="B1585" s="36" t="str">
        <f t="shared" si="101"/>
        <v/>
      </c>
      <c r="C1585" t="str">
        <f t="shared" si="102"/>
        <v/>
      </c>
      <c r="D1585" s="12"/>
      <c r="E1585" s="5" t="e">
        <f t="shared" si="99"/>
        <v>#VALUE!</v>
      </c>
    </row>
    <row r="1586" spans="1:5" x14ac:dyDescent="0.25">
      <c r="A1586" t="str">
        <f t="shared" si="100"/>
        <v/>
      </c>
      <c r="B1586" s="36" t="str">
        <f t="shared" si="101"/>
        <v/>
      </c>
      <c r="C1586" t="str">
        <f t="shared" si="102"/>
        <v/>
      </c>
      <c r="D1586" s="12"/>
      <c r="E1586" s="5" t="e">
        <f t="shared" si="99"/>
        <v>#VALUE!</v>
      </c>
    </row>
    <row r="1587" spans="1:5" x14ac:dyDescent="0.25">
      <c r="A1587" t="str">
        <f t="shared" si="100"/>
        <v/>
      </c>
      <c r="B1587" s="36" t="str">
        <f t="shared" si="101"/>
        <v/>
      </c>
      <c r="C1587" t="str">
        <f t="shared" si="102"/>
        <v/>
      </c>
      <c r="D1587" s="12"/>
      <c r="E1587" s="5" t="e">
        <f t="shared" si="99"/>
        <v>#VALUE!</v>
      </c>
    </row>
    <row r="1588" spans="1:5" x14ac:dyDescent="0.25">
      <c r="A1588" t="str">
        <f t="shared" si="100"/>
        <v/>
      </c>
      <c r="B1588" s="36" t="str">
        <f t="shared" si="101"/>
        <v/>
      </c>
      <c r="C1588" t="str">
        <f t="shared" si="102"/>
        <v/>
      </c>
      <c r="D1588" s="12"/>
      <c r="E1588" s="5" t="e">
        <f t="shared" ref="E1588:E1651" si="103">VALUE(B1588)</f>
        <v>#VALUE!</v>
      </c>
    </row>
    <row r="1589" spans="1:5" x14ac:dyDescent="0.25">
      <c r="A1589" t="str">
        <f t="shared" si="100"/>
        <v/>
      </c>
      <c r="B1589" s="36" t="str">
        <f t="shared" si="101"/>
        <v/>
      </c>
      <c r="C1589" t="str">
        <f t="shared" si="102"/>
        <v/>
      </c>
      <c r="D1589" s="12"/>
      <c r="E1589" s="5" t="e">
        <f t="shared" si="103"/>
        <v>#VALUE!</v>
      </c>
    </row>
    <row r="1590" spans="1:5" x14ac:dyDescent="0.25">
      <c r="A1590" t="str">
        <f t="shared" si="100"/>
        <v/>
      </c>
      <c r="B1590" s="36" t="str">
        <f t="shared" si="101"/>
        <v/>
      </c>
      <c r="C1590" t="str">
        <f t="shared" si="102"/>
        <v/>
      </c>
      <c r="D1590" s="12"/>
      <c r="E1590" s="5" t="e">
        <f t="shared" si="103"/>
        <v>#VALUE!</v>
      </c>
    </row>
    <row r="1591" spans="1:5" x14ac:dyDescent="0.25">
      <c r="A1591" t="str">
        <f t="shared" si="100"/>
        <v/>
      </c>
      <c r="B1591" s="36" t="str">
        <f t="shared" si="101"/>
        <v/>
      </c>
      <c r="C1591" t="str">
        <f t="shared" si="102"/>
        <v/>
      </c>
      <c r="D1591" s="12"/>
      <c r="E1591" s="5" t="e">
        <f t="shared" si="103"/>
        <v>#VALUE!</v>
      </c>
    </row>
    <row r="1592" spans="1:5" x14ac:dyDescent="0.25">
      <c r="A1592" t="str">
        <f t="shared" si="100"/>
        <v/>
      </c>
      <c r="B1592" s="36" t="str">
        <f t="shared" si="101"/>
        <v/>
      </c>
      <c r="C1592" t="str">
        <f t="shared" si="102"/>
        <v/>
      </c>
      <c r="D1592" s="12"/>
      <c r="E1592" s="5" t="e">
        <f t="shared" si="103"/>
        <v>#VALUE!</v>
      </c>
    </row>
    <row r="1593" spans="1:5" x14ac:dyDescent="0.25">
      <c r="A1593" t="str">
        <f t="shared" si="100"/>
        <v/>
      </c>
      <c r="B1593" s="36" t="str">
        <f t="shared" si="101"/>
        <v/>
      </c>
      <c r="C1593" t="str">
        <f t="shared" si="102"/>
        <v/>
      </c>
      <c r="D1593" s="12"/>
      <c r="E1593" s="5" t="e">
        <f t="shared" si="103"/>
        <v>#VALUE!</v>
      </c>
    </row>
    <row r="1594" spans="1:5" x14ac:dyDescent="0.25">
      <c r="A1594" t="str">
        <f t="shared" si="100"/>
        <v/>
      </c>
      <c r="B1594" s="36" t="str">
        <f t="shared" si="101"/>
        <v/>
      </c>
      <c r="C1594" t="str">
        <f t="shared" si="102"/>
        <v/>
      </c>
      <c r="D1594" s="12"/>
      <c r="E1594" s="5" t="e">
        <f t="shared" si="103"/>
        <v>#VALUE!</v>
      </c>
    </row>
    <row r="1595" spans="1:5" x14ac:dyDescent="0.25">
      <c r="A1595" t="str">
        <f t="shared" si="100"/>
        <v/>
      </c>
      <c r="B1595" s="36" t="str">
        <f t="shared" si="101"/>
        <v/>
      </c>
      <c r="C1595" t="str">
        <f t="shared" si="102"/>
        <v/>
      </c>
      <c r="D1595" s="12"/>
      <c r="E1595" s="5" t="e">
        <f t="shared" si="103"/>
        <v>#VALUE!</v>
      </c>
    </row>
    <row r="1596" spans="1:5" x14ac:dyDescent="0.25">
      <c r="A1596" t="str">
        <f t="shared" si="100"/>
        <v/>
      </c>
      <c r="B1596" s="36" t="str">
        <f t="shared" si="101"/>
        <v/>
      </c>
      <c r="C1596" t="str">
        <f t="shared" si="102"/>
        <v/>
      </c>
      <c r="D1596" s="12"/>
      <c r="E1596" s="5" t="e">
        <f t="shared" si="103"/>
        <v>#VALUE!</v>
      </c>
    </row>
    <row r="1597" spans="1:5" x14ac:dyDescent="0.25">
      <c r="A1597" t="str">
        <f t="shared" si="100"/>
        <v/>
      </c>
      <c r="B1597" s="36" t="str">
        <f t="shared" si="101"/>
        <v/>
      </c>
      <c r="C1597" t="str">
        <f t="shared" si="102"/>
        <v/>
      </c>
      <c r="D1597" s="12"/>
      <c r="E1597" s="5" t="e">
        <f t="shared" si="103"/>
        <v>#VALUE!</v>
      </c>
    </row>
    <row r="1598" spans="1:5" x14ac:dyDescent="0.25">
      <c r="A1598" t="str">
        <f t="shared" si="100"/>
        <v/>
      </c>
      <c r="B1598" s="36" t="str">
        <f t="shared" si="101"/>
        <v/>
      </c>
      <c r="C1598" t="str">
        <f t="shared" si="102"/>
        <v/>
      </c>
      <c r="D1598" s="12"/>
      <c r="E1598" s="5" t="e">
        <f t="shared" si="103"/>
        <v>#VALUE!</v>
      </c>
    </row>
    <row r="1599" spans="1:5" x14ac:dyDescent="0.25">
      <c r="A1599" t="str">
        <f t="shared" si="100"/>
        <v/>
      </c>
      <c r="B1599" s="36" t="str">
        <f t="shared" si="101"/>
        <v/>
      </c>
      <c r="C1599" t="str">
        <f t="shared" si="102"/>
        <v/>
      </c>
      <c r="D1599" s="12"/>
      <c r="E1599" s="5" t="e">
        <f t="shared" si="103"/>
        <v>#VALUE!</v>
      </c>
    </row>
    <row r="1600" spans="1:5" x14ac:dyDescent="0.25">
      <c r="A1600" t="str">
        <f t="shared" ref="A1600:A1663" si="104">MID(D1600,18,16)</f>
        <v/>
      </c>
      <c r="B1600" s="36" t="str">
        <f t="shared" ref="B1600:B1663" si="105">IF(MID(D1600,41,1)="/",MID(D1600,39,8),MID(D1600,41,1))</f>
        <v/>
      </c>
      <c r="C1600" t="str">
        <f t="shared" ref="C1600:C1663" si="106">IF(MID(D1600,41,1)="/",MID(D1600,48,8),MID(D1600,41,1))</f>
        <v/>
      </c>
      <c r="D1600" s="12"/>
      <c r="E1600" s="5" t="e">
        <f t="shared" si="103"/>
        <v>#VALUE!</v>
      </c>
    </row>
    <row r="1601" spans="1:5" x14ac:dyDescent="0.25">
      <c r="A1601" t="str">
        <f t="shared" si="104"/>
        <v/>
      </c>
      <c r="B1601" s="36" t="str">
        <f t="shared" si="105"/>
        <v/>
      </c>
      <c r="C1601" t="str">
        <f t="shared" si="106"/>
        <v/>
      </c>
      <c r="D1601" s="12"/>
      <c r="E1601" s="5" t="e">
        <f t="shared" si="103"/>
        <v>#VALUE!</v>
      </c>
    </row>
    <row r="1602" spans="1:5" x14ac:dyDescent="0.25">
      <c r="A1602" t="str">
        <f t="shared" si="104"/>
        <v/>
      </c>
      <c r="B1602" s="36" t="str">
        <f t="shared" si="105"/>
        <v/>
      </c>
      <c r="C1602" t="str">
        <f t="shared" si="106"/>
        <v/>
      </c>
      <c r="D1602" s="14"/>
      <c r="E1602" s="5" t="e">
        <f t="shared" si="103"/>
        <v>#VALUE!</v>
      </c>
    </row>
    <row r="1603" spans="1:5" x14ac:dyDescent="0.25">
      <c r="A1603" t="str">
        <f t="shared" si="104"/>
        <v/>
      </c>
      <c r="B1603" s="36" t="str">
        <f t="shared" si="105"/>
        <v/>
      </c>
      <c r="C1603" t="str">
        <f t="shared" si="106"/>
        <v/>
      </c>
      <c r="D1603" s="12"/>
      <c r="E1603" s="5" t="e">
        <f t="shared" si="103"/>
        <v>#VALUE!</v>
      </c>
    </row>
    <row r="1604" spans="1:5" x14ac:dyDescent="0.25">
      <c r="A1604" t="str">
        <f t="shared" si="104"/>
        <v/>
      </c>
      <c r="B1604" s="36" t="str">
        <f t="shared" si="105"/>
        <v/>
      </c>
      <c r="C1604" t="str">
        <f t="shared" si="106"/>
        <v/>
      </c>
      <c r="D1604" s="12"/>
      <c r="E1604" s="5" t="e">
        <f t="shared" si="103"/>
        <v>#VALUE!</v>
      </c>
    </row>
    <row r="1605" spans="1:5" x14ac:dyDescent="0.25">
      <c r="A1605" t="str">
        <f t="shared" si="104"/>
        <v/>
      </c>
      <c r="B1605" s="36" t="str">
        <f t="shared" si="105"/>
        <v/>
      </c>
      <c r="C1605" t="str">
        <f t="shared" si="106"/>
        <v/>
      </c>
      <c r="D1605" s="12"/>
      <c r="E1605" s="5" t="e">
        <f t="shared" si="103"/>
        <v>#VALUE!</v>
      </c>
    </row>
    <row r="1606" spans="1:5" x14ac:dyDescent="0.25">
      <c r="A1606" t="str">
        <f t="shared" si="104"/>
        <v/>
      </c>
      <c r="B1606" s="36" t="str">
        <f t="shared" si="105"/>
        <v/>
      </c>
      <c r="C1606" t="str">
        <f t="shared" si="106"/>
        <v/>
      </c>
      <c r="D1606" s="12"/>
      <c r="E1606" s="5" t="e">
        <f t="shared" si="103"/>
        <v>#VALUE!</v>
      </c>
    </row>
    <row r="1607" spans="1:5" x14ac:dyDescent="0.25">
      <c r="A1607" t="str">
        <f t="shared" si="104"/>
        <v/>
      </c>
      <c r="B1607" s="36" t="str">
        <f t="shared" si="105"/>
        <v/>
      </c>
      <c r="C1607" t="str">
        <f t="shared" si="106"/>
        <v/>
      </c>
      <c r="D1607" s="12"/>
      <c r="E1607" s="5" t="e">
        <f t="shared" si="103"/>
        <v>#VALUE!</v>
      </c>
    </row>
    <row r="1608" spans="1:5" x14ac:dyDescent="0.25">
      <c r="A1608" t="str">
        <f t="shared" si="104"/>
        <v/>
      </c>
      <c r="B1608" s="36" t="str">
        <f t="shared" si="105"/>
        <v/>
      </c>
      <c r="C1608" t="str">
        <f t="shared" si="106"/>
        <v/>
      </c>
      <c r="D1608" s="12"/>
      <c r="E1608" s="5" t="e">
        <f t="shared" si="103"/>
        <v>#VALUE!</v>
      </c>
    </row>
    <row r="1609" spans="1:5" x14ac:dyDescent="0.25">
      <c r="A1609" t="str">
        <f t="shared" si="104"/>
        <v/>
      </c>
      <c r="B1609" s="36" t="str">
        <f t="shared" si="105"/>
        <v/>
      </c>
      <c r="C1609" t="str">
        <f t="shared" si="106"/>
        <v/>
      </c>
      <c r="D1609" s="12"/>
      <c r="E1609" s="5" t="e">
        <f t="shared" si="103"/>
        <v>#VALUE!</v>
      </c>
    </row>
    <row r="1610" spans="1:5" x14ac:dyDescent="0.25">
      <c r="A1610" t="str">
        <f t="shared" si="104"/>
        <v/>
      </c>
      <c r="B1610" s="36" t="str">
        <f t="shared" si="105"/>
        <v/>
      </c>
      <c r="C1610" t="str">
        <f t="shared" si="106"/>
        <v/>
      </c>
      <c r="D1610" s="12"/>
      <c r="E1610" s="5" t="e">
        <f t="shared" si="103"/>
        <v>#VALUE!</v>
      </c>
    </row>
    <row r="1611" spans="1:5" x14ac:dyDescent="0.25">
      <c r="A1611" t="str">
        <f t="shared" si="104"/>
        <v/>
      </c>
      <c r="B1611" s="36" t="str">
        <f t="shared" si="105"/>
        <v/>
      </c>
      <c r="C1611" t="str">
        <f t="shared" si="106"/>
        <v/>
      </c>
      <c r="D1611" s="12"/>
      <c r="E1611" s="5" t="e">
        <f t="shared" si="103"/>
        <v>#VALUE!</v>
      </c>
    </row>
    <row r="1612" spans="1:5" x14ac:dyDescent="0.25">
      <c r="A1612" t="str">
        <f t="shared" si="104"/>
        <v/>
      </c>
      <c r="B1612" s="36" t="str">
        <f t="shared" si="105"/>
        <v/>
      </c>
      <c r="C1612" t="str">
        <f t="shared" si="106"/>
        <v/>
      </c>
      <c r="D1612" s="12"/>
      <c r="E1612" s="5" t="e">
        <f t="shared" si="103"/>
        <v>#VALUE!</v>
      </c>
    </row>
    <row r="1613" spans="1:5" x14ac:dyDescent="0.25">
      <c r="A1613" t="str">
        <f t="shared" si="104"/>
        <v/>
      </c>
      <c r="B1613" s="36" t="str">
        <f t="shared" si="105"/>
        <v/>
      </c>
      <c r="C1613" t="str">
        <f t="shared" si="106"/>
        <v/>
      </c>
      <c r="D1613" s="12"/>
      <c r="E1613" s="5" t="e">
        <f t="shared" si="103"/>
        <v>#VALUE!</v>
      </c>
    </row>
    <row r="1614" spans="1:5" x14ac:dyDescent="0.25">
      <c r="A1614" t="str">
        <f t="shared" si="104"/>
        <v/>
      </c>
      <c r="B1614" s="36" t="str">
        <f t="shared" si="105"/>
        <v/>
      </c>
      <c r="C1614" t="str">
        <f t="shared" si="106"/>
        <v/>
      </c>
      <c r="D1614" s="12"/>
      <c r="E1614" s="5" t="e">
        <f t="shared" si="103"/>
        <v>#VALUE!</v>
      </c>
    </row>
    <row r="1615" spans="1:5" x14ac:dyDescent="0.25">
      <c r="A1615" t="str">
        <f t="shared" si="104"/>
        <v/>
      </c>
      <c r="B1615" s="36" t="str">
        <f t="shared" si="105"/>
        <v/>
      </c>
      <c r="C1615" t="str">
        <f t="shared" si="106"/>
        <v/>
      </c>
      <c r="D1615" s="12"/>
      <c r="E1615" s="5" t="e">
        <f t="shared" si="103"/>
        <v>#VALUE!</v>
      </c>
    </row>
    <row r="1616" spans="1:5" x14ac:dyDescent="0.25">
      <c r="A1616" t="str">
        <f t="shared" si="104"/>
        <v/>
      </c>
      <c r="B1616" s="36" t="str">
        <f t="shared" si="105"/>
        <v/>
      </c>
      <c r="C1616" t="str">
        <f t="shared" si="106"/>
        <v/>
      </c>
      <c r="D1616" s="12"/>
      <c r="E1616" s="5" t="e">
        <f t="shared" si="103"/>
        <v>#VALUE!</v>
      </c>
    </row>
    <row r="1617" spans="1:5" x14ac:dyDescent="0.25">
      <c r="A1617" t="str">
        <f t="shared" si="104"/>
        <v/>
      </c>
      <c r="B1617" s="36" t="str">
        <f t="shared" si="105"/>
        <v/>
      </c>
      <c r="C1617" t="str">
        <f t="shared" si="106"/>
        <v/>
      </c>
      <c r="D1617" s="12"/>
      <c r="E1617" s="5" t="e">
        <f t="shared" si="103"/>
        <v>#VALUE!</v>
      </c>
    </row>
    <row r="1618" spans="1:5" x14ac:dyDescent="0.25">
      <c r="A1618" t="str">
        <f t="shared" si="104"/>
        <v/>
      </c>
      <c r="B1618" s="36" t="str">
        <f t="shared" si="105"/>
        <v/>
      </c>
      <c r="C1618" t="str">
        <f t="shared" si="106"/>
        <v/>
      </c>
      <c r="D1618" s="12"/>
      <c r="E1618" s="5" t="e">
        <f t="shared" si="103"/>
        <v>#VALUE!</v>
      </c>
    </row>
    <row r="1619" spans="1:5" x14ac:dyDescent="0.25">
      <c r="A1619" t="str">
        <f t="shared" si="104"/>
        <v/>
      </c>
      <c r="B1619" s="36" t="str">
        <f t="shared" si="105"/>
        <v/>
      </c>
      <c r="C1619" t="str">
        <f t="shared" si="106"/>
        <v/>
      </c>
      <c r="D1619" s="12"/>
      <c r="E1619" s="5" t="e">
        <f t="shared" si="103"/>
        <v>#VALUE!</v>
      </c>
    </row>
    <row r="1620" spans="1:5" x14ac:dyDescent="0.25">
      <c r="A1620" t="str">
        <f t="shared" si="104"/>
        <v/>
      </c>
      <c r="B1620" s="36" t="str">
        <f t="shared" si="105"/>
        <v/>
      </c>
      <c r="C1620" t="str">
        <f t="shared" si="106"/>
        <v/>
      </c>
      <c r="D1620" s="12"/>
      <c r="E1620" s="5" t="e">
        <f t="shared" si="103"/>
        <v>#VALUE!</v>
      </c>
    </row>
    <row r="1621" spans="1:5" x14ac:dyDescent="0.25">
      <c r="A1621" t="str">
        <f t="shared" si="104"/>
        <v/>
      </c>
      <c r="B1621" s="36" t="str">
        <f t="shared" si="105"/>
        <v/>
      </c>
      <c r="C1621" t="str">
        <f t="shared" si="106"/>
        <v/>
      </c>
      <c r="D1621" s="12"/>
      <c r="E1621" s="5" t="e">
        <f t="shared" si="103"/>
        <v>#VALUE!</v>
      </c>
    </row>
    <row r="1622" spans="1:5" x14ac:dyDescent="0.25">
      <c r="A1622" t="str">
        <f t="shared" si="104"/>
        <v/>
      </c>
      <c r="B1622" s="36" t="str">
        <f t="shared" si="105"/>
        <v/>
      </c>
      <c r="C1622" t="str">
        <f t="shared" si="106"/>
        <v/>
      </c>
      <c r="D1622" s="12"/>
      <c r="E1622" s="5" t="e">
        <f t="shared" si="103"/>
        <v>#VALUE!</v>
      </c>
    </row>
    <row r="1623" spans="1:5" x14ac:dyDescent="0.25">
      <c r="A1623" t="str">
        <f t="shared" si="104"/>
        <v/>
      </c>
      <c r="B1623" s="36" t="str">
        <f t="shared" si="105"/>
        <v/>
      </c>
      <c r="C1623" t="str">
        <f t="shared" si="106"/>
        <v/>
      </c>
      <c r="D1623" s="12"/>
      <c r="E1623" s="5" t="e">
        <f t="shared" si="103"/>
        <v>#VALUE!</v>
      </c>
    </row>
    <row r="1624" spans="1:5" x14ac:dyDescent="0.25">
      <c r="A1624" t="str">
        <f t="shared" si="104"/>
        <v/>
      </c>
      <c r="B1624" s="36" t="str">
        <f t="shared" si="105"/>
        <v/>
      </c>
      <c r="C1624" t="str">
        <f t="shared" si="106"/>
        <v/>
      </c>
      <c r="D1624" s="12"/>
      <c r="E1624" s="5" t="e">
        <f t="shared" si="103"/>
        <v>#VALUE!</v>
      </c>
    </row>
    <row r="1625" spans="1:5" x14ac:dyDescent="0.25">
      <c r="A1625" t="str">
        <f t="shared" si="104"/>
        <v/>
      </c>
      <c r="B1625" s="36" t="str">
        <f t="shared" si="105"/>
        <v/>
      </c>
      <c r="C1625" t="str">
        <f t="shared" si="106"/>
        <v/>
      </c>
      <c r="D1625" s="12"/>
      <c r="E1625" s="5" t="e">
        <f t="shared" si="103"/>
        <v>#VALUE!</v>
      </c>
    </row>
    <row r="1626" spans="1:5" x14ac:dyDescent="0.25">
      <c r="A1626" t="str">
        <f t="shared" si="104"/>
        <v/>
      </c>
      <c r="B1626" s="36" t="str">
        <f t="shared" si="105"/>
        <v/>
      </c>
      <c r="C1626" t="str">
        <f t="shared" si="106"/>
        <v/>
      </c>
      <c r="D1626" s="14"/>
      <c r="E1626" s="5" t="e">
        <f t="shared" si="103"/>
        <v>#VALUE!</v>
      </c>
    </row>
    <row r="1627" spans="1:5" x14ac:dyDescent="0.25">
      <c r="A1627" t="str">
        <f t="shared" si="104"/>
        <v/>
      </c>
      <c r="B1627" s="36" t="str">
        <f t="shared" si="105"/>
        <v/>
      </c>
      <c r="C1627" t="str">
        <f t="shared" si="106"/>
        <v/>
      </c>
      <c r="D1627" s="12"/>
      <c r="E1627" s="5" t="e">
        <f t="shared" si="103"/>
        <v>#VALUE!</v>
      </c>
    </row>
    <row r="1628" spans="1:5" x14ac:dyDescent="0.25">
      <c r="A1628" t="str">
        <f t="shared" si="104"/>
        <v/>
      </c>
      <c r="B1628" s="36" t="str">
        <f t="shared" si="105"/>
        <v/>
      </c>
      <c r="C1628" t="str">
        <f t="shared" si="106"/>
        <v/>
      </c>
      <c r="D1628" s="12"/>
      <c r="E1628" s="5" t="e">
        <f t="shared" si="103"/>
        <v>#VALUE!</v>
      </c>
    </row>
    <row r="1629" spans="1:5" x14ac:dyDescent="0.25">
      <c r="A1629" t="str">
        <f t="shared" si="104"/>
        <v/>
      </c>
      <c r="B1629" s="36" t="str">
        <f t="shared" si="105"/>
        <v/>
      </c>
      <c r="C1629" t="str">
        <f t="shared" si="106"/>
        <v/>
      </c>
      <c r="D1629" s="12"/>
      <c r="E1629" s="5" t="e">
        <f t="shared" si="103"/>
        <v>#VALUE!</v>
      </c>
    </row>
    <row r="1630" spans="1:5" x14ac:dyDescent="0.25">
      <c r="A1630" t="str">
        <f t="shared" si="104"/>
        <v/>
      </c>
      <c r="B1630" s="36" t="str">
        <f t="shared" si="105"/>
        <v/>
      </c>
      <c r="C1630" t="str">
        <f t="shared" si="106"/>
        <v/>
      </c>
      <c r="D1630" s="12"/>
      <c r="E1630" s="5" t="e">
        <f t="shared" si="103"/>
        <v>#VALUE!</v>
      </c>
    </row>
    <row r="1631" spans="1:5" x14ac:dyDescent="0.25">
      <c r="A1631" t="str">
        <f t="shared" si="104"/>
        <v/>
      </c>
      <c r="B1631" s="36" t="str">
        <f t="shared" si="105"/>
        <v/>
      </c>
      <c r="C1631" t="str">
        <f t="shared" si="106"/>
        <v/>
      </c>
      <c r="D1631" s="12"/>
      <c r="E1631" s="5" t="e">
        <f t="shared" si="103"/>
        <v>#VALUE!</v>
      </c>
    </row>
    <row r="1632" spans="1:5" x14ac:dyDescent="0.25">
      <c r="A1632" t="str">
        <f t="shared" si="104"/>
        <v/>
      </c>
      <c r="B1632" s="36" t="str">
        <f t="shared" si="105"/>
        <v/>
      </c>
      <c r="C1632" t="str">
        <f t="shared" si="106"/>
        <v/>
      </c>
      <c r="D1632" s="12"/>
      <c r="E1632" s="5" t="e">
        <f t="shared" si="103"/>
        <v>#VALUE!</v>
      </c>
    </row>
    <row r="1633" spans="1:5" x14ac:dyDescent="0.25">
      <c r="A1633" t="str">
        <f t="shared" si="104"/>
        <v/>
      </c>
      <c r="B1633" s="36" t="str">
        <f t="shared" si="105"/>
        <v/>
      </c>
      <c r="C1633" t="str">
        <f t="shared" si="106"/>
        <v/>
      </c>
      <c r="D1633" s="12"/>
      <c r="E1633" s="5" t="e">
        <f t="shared" si="103"/>
        <v>#VALUE!</v>
      </c>
    </row>
    <row r="1634" spans="1:5" x14ac:dyDescent="0.25">
      <c r="A1634" t="str">
        <f t="shared" si="104"/>
        <v/>
      </c>
      <c r="B1634" s="36" t="str">
        <f t="shared" si="105"/>
        <v/>
      </c>
      <c r="C1634" t="str">
        <f t="shared" si="106"/>
        <v/>
      </c>
      <c r="D1634" s="12"/>
      <c r="E1634" s="5" t="e">
        <f t="shared" si="103"/>
        <v>#VALUE!</v>
      </c>
    </row>
    <row r="1635" spans="1:5" x14ac:dyDescent="0.25">
      <c r="A1635" t="str">
        <f t="shared" si="104"/>
        <v/>
      </c>
      <c r="B1635" s="36" t="str">
        <f t="shared" si="105"/>
        <v/>
      </c>
      <c r="C1635" t="str">
        <f t="shared" si="106"/>
        <v/>
      </c>
      <c r="D1635" s="12"/>
      <c r="E1635" s="5" t="e">
        <f t="shared" si="103"/>
        <v>#VALUE!</v>
      </c>
    </row>
    <row r="1636" spans="1:5" x14ac:dyDescent="0.25">
      <c r="A1636" t="str">
        <f t="shared" si="104"/>
        <v/>
      </c>
      <c r="B1636" s="36" t="str">
        <f t="shared" si="105"/>
        <v/>
      </c>
      <c r="C1636" t="str">
        <f t="shared" si="106"/>
        <v/>
      </c>
      <c r="D1636" s="12"/>
      <c r="E1636" s="5" t="e">
        <f t="shared" si="103"/>
        <v>#VALUE!</v>
      </c>
    </row>
    <row r="1637" spans="1:5" x14ac:dyDescent="0.25">
      <c r="A1637" t="str">
        <f t="shared" si="104"/>
        <v/>
      </c>
      <c r="B1637" s="36" t="str">
        <f t="shared" si="105"/>
        <v/>
      </c>
      <c r="C1637" t="str">
        <f t="shared" si="106"/>
        <v/>
      </c>
      <c r="D1637" s="12"/>
      <c r="E1637" s="5" t="e">
        <f t="shared" si="103"/>
        <v>#VALUE!</v>
      </c>
    </row>
    <row r="1638" spans="1:5" x14ac:dyDescent="0.25">
      <c r="A1638" t="str">
        <f t="shared" si="104"/>
        <v/>
      </c>
      <c r="B1638" s="36" t="str">
        <f t="shared" si="105"/>
        <v/>
      </c>
      <c r="C1638" t="str">
        <f t="shared" si="106"/>
        <v/>
      </c>
      <c r="D1638" s="12"/>
      <c r="E1638" s="5" t="e">
        <f t="shared" si="103"/>
        <v>#VALUE!</v>
      </c>
    </row>
    <row r="1639" spans="1:5" x14ac:dyDescent="0.25">
      <c r="A1639" t="str">
        <f t="shared" si="104"/>
        <v/>
      </c>
      <c r="B1639" s="36" t="str">
        <f t="shared" si="105"/>
        <v/>
      </c>
      <c r="C1639" t="str">
        <f t="shared" si="106"/>
        <v/>
      </c>
      <c r="D1639" s="12"/>
      <c r="E1639" s="5" t="e">
        <f t="shared" si="103"/>
        <v>#VALUE!</v>
      </c>
    </row>
    <row r="1640" spans="1:5" x14ac:dyDescent="0.25">
      <c r="A1640" t="str">
        <f t="shared" si="104"/>
        <v/>
      </c>
      <c r="B1640" s="36" t="str">
        <f t="shared" si="105"/>
        <v/>
      </c>
      <c r="C1640" t="str">
        <f t="shared" si="106"/>
        <v/>
      </c>
      <c r="D1640" s="12"/>
      <c r="E1640" s="5" t="e">
        <f t="shared" si="103"/>
        <v>#VALUE!</v>
      </c>
    </row>
    <row r="1641" spans="1:5" x14ac:dyDescent="0.25">
      <c r="A1641" t="str">
        <f t="shared" si="104"/>
        <v/>
      </c>
      <c r="B1641" s="36" t="str">
        <f t="shared" si="105"/>
        <v/>
      </c>
      <c r="C1641" t="str">
        <f t="shared" si="106"/>
        <v/>
      </c>
      <c r="D1641" s="12"/>
      <c r="E1641" s="5" t="e">
        <f t="shared" si="103"/>
        <v>#VALUE!</v>
      </c>
    </row>
    <row r="1642" spans="1:5" x14ac:dyDescent="0.25">
      <c r="A1642" t="str">
        <f t="shared" si="104"/>
        <v/>
      </c>
      <c r="B1642" s="36" t="str">
        <f t="shared" si="105"/>
        <v/>
      </c>
      <c r="C1642" t="str">
        <f t="shared" si="106"/>
        <v/>
      </c>
      <c r="D1642" s="12"/>
      <c r="E1642" s="5" t="e">
        <f t="shared" si="103"/>
        <v>#VALUE!</v>
      </c>
    </row>
    <row r="1643" spans="1:5" x14ac:dyDescent="0.25">
      <c r="A1643" t="str">
        <f t="shared" si="104"/>
        <v/>
      </c>
      <c r="B1643" s="36" t="str">
        <f t="shared" si="105"/>
        <v/>
      </c>
      <c r="C1643" t="str">
        <f t="shared" si="106"/>
        <v/>
      </c>
      <c r="D1643" s="12"/>
      <c r="E1643" s="5" t="e">
        <f t="shared" si="103"/>
        <v>#VALUE!</v>
      </c>
    </row>
    <row r="1644" spans="1:5" x14ac:dyDescent="0.25">
      <c r="A1644" t="str">
        <f t="shared" si="104"/>
        <v/>
      </c>
      <c r="B1644" s="36" t="str">
        <f t="shared" si="105"/>
        <v/>
      </c>
      <c r="C1644" t="str">
        <f t="shared" si="106"/>
        <v/>
      </c>
      <c r="D1644" s="12"/>
      <c r="E1644" s="5" t="e">
        <f t="shared" si="103"/>
        <v>#VALUE!</v>
      </c>
    </row>
    <row r="1645" spans="1:5" x14ac:dyDescent="0.25">
      <c r="A1645" t="str">
        <f t="shared" si="104"/>
        <v/>
      </c>
      <c r="B1645" s="36" t="str">
        <f t="shared" si="105"/>
        <v/>
      </c>
      <c r="C1645" t="str">
        <f t="shared" si="106"/>
        <v/>
      </c>
      <c r="D1645" s="12"/>
      <c r="E1645" s="5" t="e">
        <f t="shared" si="103"/>
        <v>#VALUE!</v>
      </c>
    </row>
    <row r="1646" spans="1:5" x14ac:dyDescent="0.25">
      <c r="A1646" t="str">
        <f t="shared" si="104"/>
        <v/>
      </c>
      <c r="B1646" s="36" t="str">
        <f t="shared" si="105"/>
        <v/>
      </c>
      <c r="C1646" t="str">
        <f t="shared" si="106"/>
        <v/>
      </c>
      <c r="D1646" s="12"/>
      <c r="E1646" s="5" t="e">
        <f t="shared" si="103"/>
        <v>#VALUE!</v>
      </c>
    </row>
    <row r="1647" spans="1:5" x14ac:dyDescent="0.25">
      <c r="A1647" t="str">
        <f t="shared" si="104"/>
        <v/>
      </c>
      <c r="B1647" s="36" t="str">
        <f t="shared" si="105"/>
        <v/>
      </c>
      <c r="C1647" t="str">
        <f t="shared" si="106"/>
        <v/>
      </c>
      <c r="D1647" s="12"/>
      <c r="E1647" s="5" t="e">
        <f t="shared" si="103"/>
        <v>#VALUE!</v>
      </c>
    </row>
    <row r="1648" spans="1:5" x14ac:dyDescent="0.25">
      <c r="A1648" t="str">
        <f t="shared" si="104"/>
        <v/>
      </c>
      <c r="B1648" s="36" t="str">
        <f t="shared" si="105"/>
        <v/>
      </c>
      <c r="C1648" t="str">
        <f t="shared" si="106"/>
        <v/>
      </c>
      <c r="D1648" s="12"/>
      <c r="E1648" s="5" t="e">
        <f t="shared" si="103"/>
        <v>#VALUE!</v>
      </c>
    </row>
    <row r="1649" spans="1:5" x14ac:dyDescent="0.25">
      <c r="A1649" t="str">
        <f t="shared" si="104"/>
        <v/>
      </c>
      <c r="B1649" s="36" t="str">
        <f t="shared" si="105"/>
        <v/>
      </c>
      <c r="C1649" t="str">
        <f t="shared" si="106"/>
        <v/>
      </c>
      <c r="D1649" s="12"/>
      <c r="E1649" s="5" t="e">
        <f t="shared" si="103"/>
        <v>#VALUE!</v>
      </c>
    </row>
    <row r="1650" spans="1:5" x14ac:dyDescent="0.25">
      <c r="A1650" t="str">
        <f t="shared" si="104"/>
        <v/>
      </c>
      <c r="B1650" s="36" t="str">
        <f t="shared" si="105"/>
        <v/>
      </c>
      <c r="C1650" t="str">
        <f t="shared" si="106"/>
        <v/>
      </c>
      <c r="D1650" s="12"/>
      <c r="E1650" s="5" t="e">
        <f t="shared" si="103"/>
        <v>#VALUE!</v>
      </c>
    </row>
    <row r="1651" spans="1:5" x14ac:dyDescent="0.25">
      <c r="A1651" t="str">
        <f t="shared" si="104"/>
        <v/>
      </c>
      <c r="B1651" s="36" t="str">
        <f t="shared" si="105"/>
        <v/>
      </c>
      <c r="C1651" t="str">
        <f t="shared" si="106"/>
        <v/>
      </c>
      <c r="D1651" s="12"/>
      <c r="E1651" s="5" t="e">
        <f t="shared" si="103"/>
        <v>#VALUE!</v>
      </c>
    </row>
    <row r="1652" spans="1:5" x14ac:dyDescent="0.25">
      <c r="A1652" t="str">
        <f t="shared" si="104"/>
        <v/>
      </c>
      <c r="B1652" s="36" t="str">
        <f t="shared" si="105"/>
        <v/>
      </c>
      <c r="C1652" t="str">
        <f t="shared" si="106"/>
        <v/>
      </c>
      <c r="D1652" s="12"/>
      <c r="E1652" s="5" t="e">
        <f t="shared" ref="E1652:E1715" si="107">VALUE(B1652)</f>
        <v>#VALUE!</v>
      </c>
    </row>
    <row r="1653" spans="1:5" x14ac:dyDescent="0.25">
      <c r="A1653" t="str">
        <f t="shared" si="104"/>
        <v/>
      </c>
      <c r="B1653" s="36" t="str">
        <f t="shared" si="105"/>
        <v/>
      </c>
      <c r="C1653" t="str">
        <f t="shared" si="106"/>
        <v/>
      </c>
      <c r="D1653" s="12"/>
      <c r="E1653" s="5" t="e">
        <f t="shared" si="107"/>
        <v>#VALUE!</v>
      </c>
    </row>
    <row r="1654" spans="1:5" x14ac:dyDescent="0.25">
      <c r="A1654" t="str">
        <f t="shared" si="104"/>
        <v/>
      </c>
      <c r="B1654" s="36" t="str">
        <f t="shared" si="105"/>
        <v/>
      </c>
      <c r="C1654" t="str">
        <f t="shared" si="106"/>
        <v/>
      </c>
      <c r="D1654" s="12"/>
      <c r="E1654" s="5" t="e">
        <f t="shared" si="107"/>
        <v>#VALUE!</v>
      </c>
    </row>
    <row r="1655" spans="1:5" x14ac:dyDescent="0.25">
      <c r="A1655" t="str">
        <f t="shared" si="104"/>
        <v/>
      </c>
      <c r="B1655" s="36" t="str">
        <f t="shared" si="105"/>
        <v/>
      </c>
      <c r="C1655" t="str">
        <f t="shared" si="106"/>
        <v/>
      </c>
      <c r="D1655" s="12"/>
      <c r="E1655" s="5" t="e">
        <f t="shared" si="107"/>
        <v>#VALUE!</v>
      </c>
    </row>
    <row r="1656" spans="1:5" x14ac:dyDescent="0.25">
      <c r="A1656" t="str">
        <f t="shared" si="104"/>
        <v/>
      </c>
      <c r="B1656" s="36" t="str">
        <f t="shared" si="105"/>
        <v/>
      </c>
      <c r="C1656" t="str">
        <f t="shared" si="106"/>
        <v/>
      </c>
      <c r="D1656" s="12"/>
      <c r="E1656" s="5" t="e">
        <f t="shared" si="107"/>
        <v>#VALUE!</v>
      </c>
    </row>
    <row r="1657" spans="1:5" x14ac:dyDescent="0.25">
      <c r="A1657" t="str">
        <f t="shared" si="104"/>
        <v/>
      </c>
      <c r="B1657" s="36" t="str">
        <f t="shared" si="105"/>
        <v/>
      </c>
      <c r="C1657" t="str">
        <f t="shared" si="106"/>
        <v/>
      </c>
      <c r="D1657" s="12"/>
      <c r="E1657" s="5" t="e">
        <f t="shared" si="107"/>
        <v>#VALUE!</v>
      </c>
    </row>
    <row r="1658" spans="1:5" x14ac:dyDescent="0.25">
      <c r="A1658" t="str">
        <f t="shared" si="104"/>
        <v/>
      </c>
      <c r="B1658" s="36" t="str">
        <f t="shared" si="105"/>
        <v/>
      </c>
      <c r="C1658" t="str">
        <f t="shared" si="106"/>
        <v/>
      </c>
      <c r="D1658" s="14"/>
      <c r="E1658" s="5" t="e">
        <f t="shared" si="107"/>
        <v>#VALUE!</v>
      </c>
    </row>
    <row r="1659" spans="1:5" x14ac:dyDescent="0.25">
      <c r="A1659" t="str">
        <f t="shared" si="104"/>
        <v/>
      </c>
      <c r="B1659" s="36" t="str">
        <f t="shared" si="105"/>
        <v/>
      </c>
      <c r="C1659" t="str">
        <f t="shared" si="106"/>
        <v/>
      </c>
      <c r="D1659" s="12"/>
      <c r="E1659" s="5" t="e">
        <f t="shared" si="107"/>
        <v>#VALUE!</v>
      </c>
    </row>
    <row r="1660" spans="1:5" x14ac:dyDescent="0.25">
      <c r="A1660" t="str">
        <f t="shared" si="104"/>
        <v/>
      </c>
      <c r="B1660" s="36" t="str">
        <f t="shared" si="105"/>
        <v/>
      </c>
      <c r="C1660" t="str">
        <f t="shared" si="106"/>
        <v/>
      </c>
      <c r="D1660" s="12"/>
      <c r="E1660" s="5" t="e">
        <f t="shared" si="107"/>
        <v>#VALUE!</v>
      </c>
    </row>
    <row r="1661" spans="1:5" x14ac:dyDescent="0.25">
      <c r="A1661" t="str">
        <f t="shared" si="104"/>
        <v/>
      </c>
      <c r="B1661" s="36" t="str">
        <f t="shared" si="105"/>
        <v/>
      </c>
      <c r="C1661" t="str">
        <f t="shared" si="106"/>
        <v/>
      </c>
      <c r="D1661" s="12"/>
      <c r="E1661" s="5" t="e">
        <f t="shared" si="107"/>
        <v>#VALUE!</v>
      </c>
    </row>
    <row r="1662" spans="1:5" x14ac:dyDescent="0.25">
      <c r="A1662" t="str">
        <f t="shared" si="104"/>
        <v/>
      </c>
      <c r="B1662" s="36" t="str">
        <f t="shared" si="105"/>
        <v/>
      </c>
      <c r="C1662" t="str">
        <f t="shared" si="106"/>
        <v/>
      </c>
      <c r="D1662" s="12"/>
      <c r="E1662" s="5" t="e">
        <f t="shared" si="107"/>
        <v>#VALUE!</v>
      </c>
    </row>
    <row r="1663" spans="1:5" x14ac:dyDescent="0.25">
      <c r="A1663" t="str">
        <f t="shared" si="104"/>
        <v/>
      </c>
      <c r="B1663" s="36" t="str">
        <f t="shared" si="105"/>
        <v/>
      </c>
      <c r="C1663" t="str">
        <f t="shared" si="106"/>
        <v/>
      </c>
      <c r="D1663" s="12"/>
      <c r="E1663" s="5" t="e">
        <f t="shared" si="107"/>
        <v>#VALUE!</v>
      </c>
    </row>
    <row r="1664" spans="1:5" x14ac:dyDescent="0.25">
      <c r="A1664" t="str">
        <f t="shared" ref="A1664:A1727" si="108">MID(D1664,18,16)</f>
        <v/>
      </c>
      <c r="B1664" s="36" t="str">
        <f t="shared" ref="B1664:B1727" si="109">IF(MID(D1664,41,1)="/",MID(D1664,39,8),MID(D1664,41,1))</f>
        <v/>
      </c>
      <c r="C1664" t="str">
        <f t="shared" ref="C1664:C1727" si="110">IF(MID(D1664,41,1)="/",MID(D1664,48,8),MID(D1664,41,1))</f>
        <v/>
      </c>
      <c r="D1664" s="12"/>
      <c r="E1664" s="5" t="e">
        <f t="shared" si="107"/>
        <v>#VALUE!</v>
      </c>
    </row>
    <row r="1665" spans="1:5" x14ac:dyDescent="0.25">
      <c r="A1665" t="str">
        <f t="shared" si="108"/>
        <v/>
      </c>
      <c r="B1665" s="36" t="str">
        <f t="shared" si="109"/>
        <v/>
      </c>
      <c r="C1665" t="str">
        <f t="shared" si="110"/>
        <v/>
      </c>
      <c r="D1665" s="12"/>
      <c r="E1665" s="5" t="e">
        <f t="shared" si="107"/>
        <v>#VALUE!</v>
      </c>
    </row>
    <row r="1666" spans="1:5" x14ac:dyDescent="0.25">
      <c r="A1666" t="str">
        <f t="shared" si="108"/>
        <v/>
      </c>
      <c r="B1666" s="36" t="str">
        <f t="shared" si="109"/>
        <v/>
      </c>
      <c r="C1666" t="str">
        <f t="shared" si="110"/>
        <v/>
      </c>
      <c r="D1666" s="12"/>
      <c r="E1666" s="5" t="e">
        <f t="shared" si="107"/>
        <v>#VALUE!</v>
      </c>
    </row>
    <row r="1667" spans="1:5" x14ac:dyDescent="0.25">
      <c r="A1667" t="str">
        <f t="shared" si="108"/>
        <v/>
      </c>
      <c r="B1667" s="36" t="str">
        <f t="shared" si="109"/>
        <v/>
      </c>
      <c r="C1667" t="str">
        <f t="shared" si="110"/>
        <v/>
      </c>
      <c r="D1667" s="12"/>
      <c r="E1667" s="5" t="e">
        <f t="shared" si="107"/>
        <v>#VALUE!</v>
      </c>
    </row>
    <row r="1668" spans="1:5" x14ac:dyDescent="0.25">
      <c r="A1668" t="str">
        <f t="shared" si="108"/>
        <v/>
      </c>
      <c r="B1668" s="36" t="str">
        <f t="shared" si="109"/>
        <v/>
      </c>
      <c r="C1668" t="str">
        <f t="shared" si="110"/>
        <v/>
      </c>
      <c r="D1668" s="12"/>
      <c r="E1668" s="5" t="e">
        <f t="shared" si="107"/>
        <v>#VALUE!</v>
      </c>
    </row>
    <row r="1669" spans="1:5" x14ac:dyDescent="0.25">
      <c r="A1669" t="str">
        <f t="shared" si="108"/>
        <v/>
      </c>
      <c r="B1669" s="36" t="str">
        <f t="shared" si="109"/>
        <v/>
      </c>
      <c r="C1669" t="str">
        <f t="shared" si="110"/>
        <v/>
      </c>
      <c r="D1669" s="12"/>
      <c r="E1669" s="5" t="e">
        <f t="shared" si="107"/>
        <v>#VALUE!</v>
      </c>
    </row>
    <row r="1670" spans="1:5" x14ac:dyDescent="0.25">
      <c r="A1670" t="str">
        <f t="shared" si="108"/>
        <v/>
      </c>
      <c r="B1670" s="36" t="str">
        <f t="shared" si="109"/>
        <v/>
      </c>
      <c r="C1670" t="str">
        <f t="shared" si="110"/>
        <v/>
      </c>
      <c r="D1670" s="12"/>
      <c r="E1670" s="5" t="e">
        <f t="shared" si="107"/>
        <v>#VALUE!</v>
      </c>
    </row>
    <row r="1671" spans="1:5" x14ac:dyDescent="0.25">
      <c r="A1671" t="str">
        <f t="shared" si="108"/>
        <v/>
      </c>
      <c r="B1671" s="36" t="str">
        <f t="shared" si="109"/>
        <v/>
      </c>
      <c r="C1671" t="str">
        <f t="shared" si="110"/>
        <v/>
      </c>
      <c r="D1671" s="12"/>
      <c r="E1671" s="5" t="e">
        <f t="shared" si="107"/>
        <v>#VALUE!</v>
      </c>
    </row>
    <row r="1672" spans="1:5" x14ac:dyDescent="0.25">
      <c r="A1672" t="str">
        <f t="shared" si="108"/>
        <v/>
      </c>
      <c r="B1672" s="36" t="str">
        <f t="shared" si="109"/>
        <v/>
      </c>
      <c r="C1672" t="str">
        <f t="shared" si="110"/>
        <v/>
      </c>
      <c r="D1672" s="12"/>
      <c r="E1672" s="5" t="e">
        <f t="shared" si="107"/>
        <v>#VALUE!</v>
      </c>
    </row>
    <row r="1673" spans="1:5" x14ac:dyDescent="0.25">
      <c r="A1673" t="str">
        <f t="shared" si="108"/>
        <v/>
      </c>
      <c r="B1673" s="36" t="str">
        <f t="shared" si="109"/>
        <v/>
      </c>
      <c r="C1673" t="str">
        <f t="shared" si="110"/>
        <v/>
      </c>
      <c r="D1673" s="12"/>
      <c r="E1673" s="5" t="e">
        <f t="shared" si="107"/>
        <v>#VALUE!</v>
      </c>
    </row>
    <row r="1674" spans="1:5" x14ac:dyDescent="0.25">
      <c r="A1674" t="str">
        <f t="shared" si="108"/>
        <v/>
      </c>
      <c r="B1674" s="36" t="str">
        <f t="shared" si="109"/>
        <v/>
      </c>
      <c r="C1674" t="str">
        <f t="shared" si="110"/>
        <v/>
      </c>
      <c r="D1674" s="12"/>
      <c r="E1674" s="5" t="e">
        <f t="shared" si="107"/>
        <v>#VALUE!</v>
      </c>
    </row>
    <row r="1675" spans="1:5" x14ac:dyDescent="0.25">
      <c r="A1675" t="str">
        <f t="shared" si="108"/>
        <v/>
      </c>
      <c r="B1675" s="36" t="str">
        <f t="shared" si="109"/>
        <v/>
      </c>
      <c r="C1675" t="str">
        <f t="shared" si="110"/>
        <v/>
      </c>
      <c r="D1675" s="12"/>
      <c r="E1675" s="5" t="e">
        <f t="shared" si="107"/>
        <v>#VALUE!</v>
      </c>
    </row>
    <row r="1676" spans="1:5" x14ac:dyDescent="0.25">
      <c r="A1676" t="str">
        <f t="shared" si="108"/>
        <v/>
      </c>
      <c r="B1676" s="36" t="str">
        <f t="shared" si="109"/>
        <v/>
      </c>
      <c r="C1676" t="str">
        <f t="shared" si="110"/>
        <v/>
      </c>
      <c r="D1676" s="12"/>
      <c r="E1676" s="5" t="e">
        <f t="shared" si="107"/>
        <v>#VALUE!</v>
      </c>
    </row>
    <row r="1677" spans="1:5" x14ac:dyDescent="0.25">
      <c r="A1677" t="str">
        <f t="shared" si="108"/>
        <v/>
      </c>
      <c r="B1677" s="36" t="str">
        <f t="shared" si="109"/>
        <v/>
      </c>
      <c r="C1677" t="str">
        <f t="shared" si="110"/>
        <v/>
      </c>
      <c r="D1677" s="14"/>
      <c r="E1677" s="5" t="e">
        <f t="shared" si="107"/>
        <v>#VALUE!</v>
      </c>
    </row>
    <row r="1678" spans="1:5" x14ac:dyDescent="0.25">
      <c r="A1678" t="str">
        <f t="shared" si="108"/>
        <v/>
      </c>
      <c r="B1678" s="36" t="str">
        <f t="shared" si="109"/>
        <v/>
      </c>
      <c r="C1678" t="str">
        <f t="shared" si="110"/>
        <v/>
      </c>
      <c r="D1678" s="12"/>
      <c r="E1678" s="5" t="e">
        <f t="shared" si="107"/>
        <v>#VALUE!</v>
      </c>
    </row>
    <row r="1679" spans="1:5" x14ac:dyDescent="0.25">
      <c r="A1679" t="str">
        <f t="shared" si="108"/>
        <v/>
      </c>
      <c r="B1679" s="36" t="str">
        <f t="shared" si="109"/>
        <v/>
      </c>
      <c r="C1679" t="str">
        <f t="shared" si="110"/>
        <v/>
      </c>
      <c r="D1679" s="12"/>
      <c r="E1679" s="5" t="e">
        <f t="shared" si="107"/>
        <v>#VALUE!</v>
      </c>
    </row>
    <row r="1680" spans="1:5" x14ac:dyDescent="0.25">
      <c r="A1680" t="str">
        <f t="shared" si="108"/>
        <v/>
      </c>
      <c r="B1680" s="36" t="str">
        <f t="shared" si="109"/>
        <v/>
      </c>
      <c r="C1680" t="str">
        <f t="shared" si="110"/>
        <v/>
      </c>
      <c r="D1680" s="12"/>
      <c r="E1680" s="5" t="e">
        <f t="shared" si="107"/>
        <v>#VALUE!</v>
      </c>
    </row>
    <row r="1681" spans="1:5" x14ac:dyDescent="0.25">
      <c r="A1681" t="str">
        <f t="shared" si="108"/>
        <v/>
      </c>
      <c r="B1681" s="36" t="str">
        <f t="shared" si="109"/>
        <v/>
      </c>
      <c r="C1681" t="str">
        <f t="shared" si="110"/>
        <v/>
      </c>
      <c r="D1681" s="12"/>
      <c r="E1681" s="5" t="e">
        <f t="shared" si="107"/>
        <v>#VALUE!</v>
      </c>
    </row>
    <row r="1682" spans="1:5" x14ac:dyDescent="0.25">
      <c r="A1682" t="str">
        <f t="shared" si="108"/>
        <v/>
      </c>
      <c r="B1682" s="36" t="str">
        <f t="shared" si="109"/>
        <v/>
      </c>
      <c r="C1682" t="str">
        <f t="shared" si="110"/>
        <v/>
      </c>
      <c r="D1682" s="12"/>
      <c r="E1682" s="5" t="e">
        <f t="shared" si="107"/>
        <v>#VALUE!</v>
      </c>
    </row>
    <row r="1683" spans="1:5" x14ac:dyDescent="0.25">
      <c r="A1683" t="str">
        <f t="shared" si="108"/>
        <v/>
      </c>
      <c r="B1683" s="36" t="str">
        <f t="shared" si="109"/>
        <v/>
      </c>
      <c r="C1683" t="str">
        <f t="shared" si="110"/>
        <v/>
      </c>
      <c r="D1683" s="12"/>
      <c r="E1683" s="5" t="e">
        <f t="shared" si="107"/>
        <v>#VALUE!</v>
      </c>
    </row>
    <row r="1684" spans="1:5" x14ac:dyDescent="0.25">
      <c r="A1684" t="str">
        <f t="shared" si="108"/>
        <v/>
      </c>
      <c r="B1684" s="36" t="str">
        <f t="shared" si="109"/>
        <v/>
      </c>
      <c r="C1684" t="str">
        <f t="shared" si="110"/>
        <v/>
      </c>
      <c r="D1684" s="12"/>
      <c r="E1684" s="5" t="e">
        <f t="shared" si="107"/>
        <v>#VALUE!</v>
      </c>
    </row>
    <row r="1685" spans="1:5" x14ac:dyDescent="0.25">
      <c r="A1685" t="str">
        <f t="shared" si="108"/>
        <v/>
      </c>
      <c r="B1685" s="36" t="str">
        <f t="shared" si="109"/>
        <v/>
      </c>
      <c r="C1685" t="str">
        <f t="shared" si="110"/>
        <v/>
      </c>
      <c r="D1685" s="12"/>
      <c r="E1685" s="5" t="e">
        <f t="shared" si="107"/>
        <v>#VALUE!</v>
      </c>
    </row>
    <row r="1686" spans="1:5" x14ac:dyDescent="0.25">
      <c r="A1686" t="str">
        <f t="shared" si="108"/>
        <v/>
      </c>
      <c r="B1686" s="36" t="str">
        <f t="shared" si="109"/>
        <v/>
      </c>
      <c r="C1686" t="str">
        <f t="shared" si="110"/>
        <v/>
      </c>
      <c r="D1686" s="12"/>
      <c r="E1686" s="5" t="e">
        <f t="shared" si="107"/>
        <v>#VALUE!</v>
      </c>
    </row>
    <row r="1687" spans="1:5" x14ac:dyDescent="0.25">
      <c r="A1687" t="str">
        <f t="shared" si="108"/>
        <v/>
      </c>
      <c r="B1687" s="36" t="str">
        <f t="shared" si="109"/>
        <v/>
      </c>
      <c r="C1687" t="str">
        <f t="shared" si="110"/>
        <v/>
      </c>
      <c r="D1687" s="12"/>
      <c r="E1687" s="5" t="e">
        <f t="shared" si="107"/>
        <v>#VALUE!</v>
      </c>
    </row>
    <row r="1688" spans="1:5" x14ac:dyDescent="0.25">
      <c r="A1688" t="str">
        <f t="shared" si="108"/>
        <v/>
      </c>
      <c r="B1688" s="36" t="str">
        <f t="shared" si="109"/>
        <v/>
      </c>
      <c r="C1688" t="str">
        <f t="shared" si="110"/>
        <v/>
      </c>
      <c r="D1688" s="12"/>
      <c r="E1688" s="5" t="e">
        <f t="shared" si="107"/>
        <v>#VALUE!</v>
      </c>
    </row>
    <row r="1689" spans="1:5" x14ac:dyDescent="0.25">
      <c r="A1689" t="str">
        <f t="shared" si="108"/>
        <v/>
      </c>
      <c r="B1689" s="36" t="str">
        <f t="shared" si="109"/>
        <v/>
      </c>
      <c r="C1689" t="str">
        <f t="shared" si="110"/>
        <v/>
      </c>
      <c r="D1689" s="12"/>
      <c r="E1689" s="5" t="e">
        <f t="shared" si="107"/>
        <v>#VALUE!</v>
      </c>
    </row>
    <row r="1690" spans="1:5" x14ac:dyDescent="0.25">
      <c r="A1690" t="str">
        <f t="shared" si="108"/>
        <v/>
      </c>
      <c r="B1690" s="36" t="str">
        <f t="shared" si="109"/>
        <v/>
      </c>
      <c r="C1690" t="str">
        <f t="shared" si="110"/>
        <v/>
      </c>
      <c r="D1690" s="12"/>
      <c r="E1690" s="5" t="e">
        <f t="shared" si="107"/>
        <v>#VALUE!</v>
      </c>
    </row>
    <row r="1691" spans="1:5" x14ac:dyDescent="0.25">
      <c r="A1691" t="str">
        <f t="shared" si="108"/>
        <v/>
      </c>
      <c r="B1691" s="36" t="str">
        <f t="shared" si="109"/>
        <v/>
      </c>
      <c r="C1691" t="str">
        <f t="shared" si="110"/>
        <v/>
      </c>
      <c r="D1691" s="12"/>
      <c r="E1691" s="5" t="e">
        <f t="shared" si="107"/>
        <v>#VALUE!</v>
      </c>
    </row>
    <row r="1692" spans="1:5" x14ac:dyDescent="0.25">
      <c r="A1692" t="str">
        <f t="shared" si="108"/>
        <v/>
      </c>
      <c r="B1692" s="36" t="str">
        <f t="shared" si="109"/>
        <v/>
      </c>
      <c r="C1692" t="str">
        <f t="shared" si="110"/>
        <v/>
      </c>
      <c r="D1692" s="12"/>
      <c r="E1692" s="5" t="e">
        <f t="shared" si="107"/>
        <v>#VALUE!</v>
      </c>
    </row>
    <row r="1693" spans="1:5" x14ac:dyDescent="0.25">
      <c r="A1693" t="str">
        <f t="shared" si="108"/>
        <v/>
      </c>
      <c r="B1693" s="36" t="str">
        <f t="shared" si="109"/>
        <v/>
      </c>
      <c r="C1693" t="str">
        <f t="shared" si="110"/>
        <v/>
      </c>
      <c r="D1693" s="12"/>
      <c r="E1693" s="5" t="e">
        <f t="shared" si="107"/>
        <v>#VALUE!</v>
      </c>
    </row>
    <row r="1694" spans="1:5" x14ac:dyDescent="0.25">
      <c r="A1694" t="str">
        <f t="shared" si="108"/>
        <v/>
      </c>
      <c r="B1694" s="36" t="str">
        <f t="shared" si="109"/>
        <v/>
      </c>
      <c r="C1694" t="str">
        <f t="shared" si="110"/>
        <v/>
      </c>
      <c r="D1694" s="12"/>
      <c r="E1694" s="5" t="e">
        <f t="shared" si="107"/>
        <v>#VALUE!</v>
      </c>
    </row>
    <row r="1695" spans="1:5" x14ac:dyDescent="0.25">
      <c r="A1695" t="str">
        <f t="shared" si="108"/>
        <v/>
      </c>
      <c r="B1695" s="36" t="str">
        <f t="shared" si="109"/>
        <v/>
      </c>
      <c r="C1695" t="str">
        <f t="shared" si="110"/>
        <v/>
      </c>
      <c r="D1695" s="12"/>
      <c r="E1695" s="5" t="e">
        <f t="shared" si="107"/>
        <v>#VALUE!</v>
      </c>
    </row>
    <row r="1696" spans="1:5" x14ac:dyDescent="0.25">
      <c r="A1696" t="str">
        <f t="shared" si="108"/>
        <v/>
      </c>
      <c r="B1696" s="36" t="str">
        <f t="shared" si="109"/>
        <v/>
      </c>
      <c r="C1696" t="str">
        <f t="shared" si="110"/>
        <v/>
      </c>
      <c r="D1696" s="12"/>
      <c r="E1696" s="5" t="e">
        <f t="shared" si="107"/>
        <v>#VALUE!</v>
      </c>
    </row>
    <row r="1697" spans="1:5" x14ac:dyDescent="0.25">
      <c r="A1697" t="str">
        <f t="shared" si="108"/>
        <v/>
      </c>
      <c r="B1697" s="36" t="str">
        <f t="shared" si="109"/>
        <v/>
      </c>
      <c r="C1697" t="str">
        <f t="shared" si="110"/>
        <v/>
      </c>
      <c r="D1697" s="12"/>
      <c r="E1697" s="5" t="e">
        <f t="shared" si="107"/>
        <v>#VALUE!</v>
      </c>
    </row>
    <row r="1698" spans="1:5" x14ac:dyDescent="0.25">
      <c r="A1698" t="str">
        <f t="shared" si="108"/>
        <v/>
      </c>
      <c r="B1698" s="36" t="str">
        <f t="shared" si="109"/>
        <v/>
      </c>
      <c r="C1698" t="str">
        <f t="shared" si="110"/>
        <v/>
      </c>
      <c r="D1698" s="12"/>
      <c r="E1698" s="5" t="e">
        <f t="shared" si="107"/>
        <v>#VALUE!</v>
      </c>
    </row>
    <row r="1699" spans="1:5" x14ac:dyDescent="0.25">
      <c r="A1699" t="str">
        <f t="shared" si="108"/>
        <v/>
      </c>
      <c r="B1699" s="36" t="str">
        <f t="shared" si="109"/>
        <v/>
      </c>
      <c r="C1699" t="str">
        <f t="shared" si="110"/>
        <v/>
      </c>
      <c r="D1699" s="12"/>
      <c r="E1699" s="5" t="e">
        <f t="shared" si="107"/>
        <v>#VALUE!</v>
      </c>
    </row>
    <row r="1700" spans="1:5" x14ac:dyDescent="0.25">
      <c r="A1700" t="str">
        <f t="shared" si="108"/>
        <v/>
      </c>
      <c r="B1700" s="36" t="str">
        <f t="shared" si="109"/>
        <v/>
      </c>
      <c r="C1700" t="str">
        <f t="shared" si="110"/>
        <v/>
      </c>
      <c r="D1700" s="12"/>
      <c r="E1700" s="5" t="e">
        <f t="shared" si="107"/>
        <v>#VALUE!</v>
      </c>
    </row>
    <row r="1701" spans="1:5" x14ac:dyDescent="0.25">
      <c r="A1701" t="str">
        <f t="shared" si="108"/>
        <v/>
      </c>
      <c r="B1701" s="36" t="str">
        <f t="shared" si="109"/>
        <v/>
      </c>
      <c r="C1701" t="str">
        <f t="shared" si="110"/>
        <v/>
      </c>
      <c r="D1701" s="12"/>
      <c r="E1701" s="5" t="e">
        <f t="shared" si="107"/>
        <v>#VALUE!</v>
      </c>
    </row>
    <row r="1702" spans="1:5" x14ac:dyDescent="0.25">
      <c r="A1702" t="str">
        <f t="shared" si="108"/>
        <v/>
      </c>
      <c r="B1702" s="36" t="str">
        <f t="shared" si="109"/>
        <v/>
      </c>
      <c r="C1702" t="str">
        <f t="shared" si="110"/>
        <v/>
      </c>
      <c r="D1702" s="12"/>
      <c r="E1702" s="5" t="e">
        <f t="shared" si="107"/>
        <v>#VALUE!</v>
      </c>
    </row>
    <row r="1703" spans="1:5" x14ac:dyDescent="0.25">
      <c r="A1703" t="str">
        <f t="shared" si="108"/>
        <v/>
      </c>
      <c r="B1703" s="36" t="str">
        <f t="shared" si="109"/>
        <v/>
      </c>
      <c r="C1703" t="str">
        <f t="shared" si="110"/>
        <v/>
      </c>
      <c r="D1703" s="12"/>
      <c r="E1703" s="5" t="e">
        <f t="shared" si="107"/>
        <v>#VALUE!</v>
      </c>
    </row>
    <row r="1704" spans="1:5" x14ac:dyDescent="0.25">
      <c r="A1704" t="str">
        <f t="shared" si="108"/>
        <v/>
      </c>
      <c r="B1704" s="36" t="str">
        <f t="shared" si="109"/>
        <v/>
      </c>
      <c r="C1704" t="str">
        <f t="shared" si="110"/>
        <v/>
      </c>
      <c r="D1704" s="12"/>
      <c r="E1704" s="5" t="e">
        <f t="shared" si="107"/>
        <v>#VALUE!</v>
      </c>
    </row>
    <row r="1705" spans="1:5" x14ac:dyDescent="0.25">
      <c r="A1705" t="str">
        <f t="shared" si="108"/>
        <v/>
      </c>
      <c r="B1705" s="36" t="str">
        <f t="shared" si="109"/>
        <v/>
      </c>
      <c r="C1705" t="str">
        <f t="shared" si="110"/>
        <v/>
      </c>
      <c r="D1705" s="12"/>
      <c r="E1705" s="5" t="e">
        <f t="shared" si="107"/>
        <v>#VALUE!</v>
      </c>
    </row>
    <row r="1706" spans="1:5" x14ac:dyDescent="0.25">
      <c r="A1706" t="str">
        <f t="shared" si="108"/>
        <v/>
      </c>
      <c r="B1706" s="36" t="str">
        <f t="shared" si="109"/>
        <v/>
      </c>
      <c r="C1706" t="str">
        <f t="shared" si="110"/>
        <v/>
      </c>
      <c r="D1706" s="14"/>
      <c r="E1706" s="5" t="e">
        <f t="shared" si="107"/>
        <v>#VALUE!</v>
      </c>
    </row>
    <row r="1707" spans="1:5" x14ac:dyDescent="0.25">
      <c r="A1707" t="str">
        <f t="shared" si="108"/>
        <v/>
      </c>
      <c r="B1707" s="36" t="str">
        <f t="shared" si="109"/>
        <v/>
      </c>
      <c r="C1707" t="str">
        <f t="shared" si="110"/>
        <v/>
      </c>
      <c r="D1707" s="12"/>
      <c r="E1707" s="5" t="e">
        <f t="shared" si="107"/>
        <v>#VALUE!</v>
      </c>
    </row>
    <row r="1708" spans="1:5" x14ac:dyDescent="0.25">
      <c r="A1708" t="str">
        <f t="shared" si="108"/>
        <v/>
      </c>
      <c r="B1708" s="36" t="str">
        <f t="shared" si="109"/>
        <v/>
      </c>
      <c r="C1708" t="str">
        <f t="shared" si="110"/>
        <v/>
      </c>
      <c r="D1708" s="12"/>
      <c r="E1708" s="5" t="e">
        <f t="shared" si="107"/>
        <v>#VALUE!</v>
      </c>
    </row>
    <row r="1709" spans="1:5" x14ac:dyDescent="0.25">
      <c r="A1709" t="str">
        <f t="shared" si="108"/>
        <v/>
      </c>
      <c r="B1709" s="36" t="str">
        <f t="shared" si="109"/>
        <v/>
      </c>
      <c r="C1709" t="str">
        <f t="shared" si="110"/>
        <v/>
      </c>
      <c r="D1709" s="12"/>
      <c r="E1709" s="5" t="e">
        <f t="shared" si="107"/>
        <v>#VALUE!</v>
      </c>
    </row>
    <row r="1710" spans="1:5" x14ac:dyDescent="0.25">
      <c r="A1710" t="str">
        <f t="shared" si="108"/>
        <v/>
      </c>
      <c r="B1710" s="36" t="str">
        <f t="shared" si="109"/>
        <v/>
      </c>
      <c r="C1710" t="str">
        <f t="shared" si="110"/>
        <v/>
      </c>
      <c r="D1710" s="12"/>
      <c r="E1710" s="5" t="e">
        <f t="shared" si="107"/>
        <v>#VALUE!</v>
      </c>
    </row>
    <row r="1711" spans="1:5" x14ac:dyDescent="0.25">
      <c r="A1711" t="str">
        <f t="shared" si="108"/>
        <v/>
      </c>
      <c r="B1711" s="36" t="str">
        <f t="shared" si="109"/>
        <v/>
      </c>
      <c r="C1711" t="str">
        <f t="shared" si="110"/>
        <v/>
      </c>
      <c r="D1711" s="12"/>
      <c r="E1711" s="5" t="e">
        <f t="shared" si="107"/>
        <v>#VALUE!</v>
      </c>
    </row>
    <row r="1712" spans="1:5" x14ac:dyDescent="0.25">
      <c r="A1712" t="str">
        <f t="shared" si="108"/>
        <v/>
      </c>
      <c r="B1712" s="36" t="str">
        <f t="shared" si="109"/>
        <v/>
      </c>
      <c r="C1712" t="str">
        <f t="shared" si="110"/>
        <v/>
      </c>
      <c r="D1712" s="12"/>
      <c r="E1712" s="5" t="e">
        <f t="shared" si="107"/>
        <v>#VALUE!</v>
      </c>
    </row>
    <row r="1713" spans="1:5" x14ac:dyDescent="0.25">
      <c r="A1713" t="str">
        <f t="shared" si="108"/>
        <v/>
      </c>
      <c r="B1713" s="36" t="str">
        <f t="shared" si="109"/>
        <v/>
      </c>
      <c r="C1713" t="str">
        <f t="shared" si="110"/>
        <v/>
      </c>
      <c r="D1713" s="12"/>
      <c r="E1713" s="5" t="e">
        <f t="shared" si="107"/>
        <v>#VALUE!</v>
      </c>
    </row>
    <row r="1714" spans="1:5" x14ac:dyDescent="0.25">
      <c r="A1714" t="str">
        <f t="shared" si="108"/>
        <v/>
      </c>
      <c r="B1714" s="36" t="str">
        <f t="shared" si="109"/>
        <v/>
      </c>
      <c r="C1714" t="str">
        <f t="shared" si="110"/>
        <v/>
      </c>
      <c r="D1714" s="12"/>
      <c r="E1714" s="5" t="e">
        <f t="shared" si="107"/>
        <v>#VALUE!</v>
      </c>
    </row>
    <row r="1715" spans="1:5" x14ac:dyDescent="0.25">
      <c r="A1715" t="str">
        <f t="shared" si="108"/>
        <v/>
      </c>
      <c r="B1715" s="36" t="str">
        <f t="shared" si="109"/>
        <v/>
      </c>
      <c r="C1715" t="str">
        <f t="shared" si="110"/>
        <v/>
      </c>
      <c r="D1715" s="12"/>
      <c r="E1715" s="5" t="e">
        <f t="shared" si="107"/>
        <v>#VALUE!</v>
      </c>
    </row>
    <row r="1716" spans="1:5" x14ac:dyDescent="0.25">
      <c r="A1716" t="str">
        <f t="shared" si="108"/>
        <v/>
      </c>
      <c r="B1716" s="36" t="str">
        <f t="shared" si="109"/>
        <v/>
      </c>
      <c r="C1716" t="str">
        <f t="shared" si="110"/>
        <v/>
      </c>
      <c r="D1716" s="12"/>
      <c r="E1716" s="5" t="e">
        <f t="shared" ref="E1716:E1779" si="111">VALUE(B1716)</f>
        <v>#VALUE!</v>
      </c>
    </row>
    <row r="1717" spans="1:5" x14ac:dyDescent="0.25">
      <c r="A1717" t="str">
        <f t="shared" si="108"/>
        <v/>
      </c>
      <c r="B1717" s="36" t="str">
        <f t="shared" si="109"/>
        <v/>
      </c>
      <c r="C1717" t="str">
        <f t="shared" si="110"/>
        <v/>
      </c>
      <c r="D1717" s="12"/>
      <c r="E1717" s="5" t="e">
        <f t="shared" si="111"/>
        <v>#VALUE!</v>
      </c>
    </row>
    <row r="1718" spans="1:5" x14ac:dyDescent="0.25">
      <c r="A1718" t="str">
        <f t="shared" si="108"/>
        <v/>
      </c>
      <c r="B1718" s="36" t="str">
        <f t="shared" si="109"/>
        <v/>
      </c>
      <c r="C1718" t="str">
        <f t="shared" si="110"/>
        <v/>
      </c>
      <c r="D1718" s="12"/>
      <c r="E1718" s="5" t="e">
        <f t="shared" si="111"/>
        <v>#VALUE!</v>
      </c>
    </row>
    <row r="1719" spans="1:5" x14ac:dyDescent="0.25">
      <c r="A1719" t="str">
        <f t="shared" si="108"/>
        <v/>
      </c>
      <c r="B1719" s="36" t="str">
        <f t="shared" si="109"/>
        <v/>
      </c>
      <c r="C1719" t="str">
        <f t="shared" si="110"/>
        <v/>
      </c>
      <c r="D1719" s="12"/>
      <c r="E1719" s="5" t="e">
        <f t="shared" si="111"/>
        <v>#VALUE!</v>
      </c>
    </row>
    <row r="1720" spans="1:5" x14ac:dyDescent="0.25">
      <c r="A1720" t="str">
        <f t="shared" si="108"/>
        <v/>
      </c>
      <c r="B1720" s="36" t="str">
        <f t="shared" si="109"/>
        <v/>
      </c>
      <c r="C1720" t="str">
        <f t="shared" si="110"/>
        <v/>
      </c>
      <c r="D1720" s="12"/>
      <c r="E1720" s="5" t="e">
        <f t="shared" si="111"/>
        <v>#VALUE!</v>
      </c>
    </row>
    <row r="1721" spans="1:5" x14ac:dyDescent="0.25">
      <c r="A1721" t="str">
        <f t="shared" si="108"/>
        <v/>
      </c>
      <c r="B1721" s="36" t="str">
        <f t="shared" si="109"/>
        <v/>
      </c>
      <c r="C1721" t="str">
        <f t="shared" si="110"/>
        <v/>
      </c>
      <c r="D1721" s="12"/>
      <c r="E1721" s="5" t="e">
        <f t="shared" si="111"/>
        <v>#VALUE!</v>
      </c>
    </row>
    <row r="1722" spans="1:5" x14ac:dyDescent="0.25">
      <c r="A1722" t="str">
        <f t="shared" si="108"/>
        <v/>
      </c>
      <c r="B1722" s="36" t="str">
        <f t="shared" si="109"/>
        <v/>
      </c>
      <c r="C1722" t="str">
        <f t="shared" si="110"/>
        <v/>
      </c>
      <c r="D1722" s="12"/>
      <c r="E1722" s="5" t="e">
        <f t="shared" si="111"/>
        <v>#VALUE!</v>
      </c>
    </row>
    <row r="1723" spans="1:5" x14ac:dyDescent="0.25">
      <c r="A1723" t="str">
        <f t="shared" si="108"/>
        <v/>
      </c>
      <c r="B1723" s="36" t="str">
        <f t="shared" si="109"/>
        <v/>
      </c>
      <c r="C1723" t="str">
        <f t="shared" si="110"/>
        <v/>
      </c>
      <c r="D1723" s="12"/>
      <c r="E1723" s="5" t="e">
        <f t="shared" si="111"/>
        <v>#VALUE!</v>
      </c>
    </row>
    <row r="1724" spans="1:5" x14ac:dyDescent="0.25">
      <c r="A1724" t="str">
        <f t="shared" si="108"/>
        <v/>
      </c>
      <c r="B1724" s="36" t="str">
        <f t="shared" si="109"/>
        <v/>
      </c>
      <c r="C1724" t="str">
        <f t="shared" si="110"/>
        <v/>
      </c>
      <c r="D1724" s="12"/>
      <c r="E1724" s="5" t="e">
        <f t="shared" si="111"/>
        <v>#VALUE!</v>
      </c>
    </row>
    <row r="1725" spans="1:5" x14ac:dyDescent="0.25">
      <c r="A1725" t="str">
        <f t="shared" si="108"/>
        <v/>
      </c>
      <c r="B1725" s="36" t="str">
        <f t="shared" si="109"/>
        <v/>
      </c>
      <c r="C1725" t="str">
        <f t="shared" si="110"/>
        <v/>
      </c>
      <c r="D1725" s="12"/>
      <c r="E1725" s="5" t="e">
        <f t="shared" si="111"/>
        <v>#VALUE!</v>
      </c>
    </row>
    <row r="1726" spans="1:5" x14ac:dyDescent="0.25">
      <c r="A1726" t="str">
        <f t="shared" si="108"/>
        <v/>
      </c>
      <c r="B1726" s="36" t="str">
        <f t="shared" si="109"/>
        <v/>
      </c>
      <c r="C1726" t="str">
        <f t="shared" si="110"/>
        <v/>
      </c>
      <c r="D1726" s="12"/>
      <c r="E1726" s="5" t="e">
        <f t="shared" si="111"/>
        <v>#VALUE!</v>
      </c>
    </row>
    <row r="1727" spans="1:5" x14ac:dyDescent="0.25">
      <c r="A1727" t="str">
        <f t="shared" si="108"/>
        <v/>
      </c>
      <c r="B1727" s="36" t="str">
        <f t="shared" si="109"/>
        <v/>
      </c>
      <c r="C1727" t="str">
        <f t="shared" si="110"/>
        <v/>
      </c>
      <c r="D1727" s="12"/>
      <c r="E1727" s="5" t="e">
        <f t="shared" si="111"/>
        <v>#VALUE!</v>
      </c>
    </row>
    <row r="1728" spans="1:5" x14ac:dyDescent="0.25">
      <c r="A1728" t="str">
        <f t="shared" ref="A1728:A1791" si="112">MID(D1728,18,16)</f>
        <v/>
      </c>
      <c r="B1728" s="36" t="str">
        <f t="shared" ref="B1728:B1791" si="113">IF(MID(D1728,41,1)="/",MID(D1728,39,8),MID(D1728,41,1))</f>
        <v/>
      </c>
      <c r="C1728" t="str">
        <f t="shared" ref="C1728:C1791" si="114">IF(MID(D1728,41,1)="/",MID(D1728,48,8),MID(D1728,41,1))</f>
        <v/>
      </c>
      <c r="D1728" s="12"/>
      <c r="E1728" s="5" t="e">
        <f t="shared" si="111"/>
        <v>#VALUE!</v>
      </c>
    </row>
    <row r="1729" spans="1:5" x14ac:dyDescent="0.25">
      <c r="A1729" t="str">
        <f t="shared" si="112"/>
        <v/>
      </c>
      <c r="B1729" s="36" t="str">
        <f t="shared" si="113"/>
        <v/>
      </c>
      <c r="C1729" t="str">
        <f t="shared" si="114"/>
        <v/>
      </c>
      <c r="D1729" s="12"/>
      <c r="E1729" s="5" t="e">
        <f t="shared" si="111"/>
        <v>#VALUE!</v>
      </c>
    </row>
    <row r="1730" spans="1:5" x14ac:dyDescent="0.25">
      <c r="A1730" t="str">
        <f t="shared" si="112"/>
        <v/>
      </c>
      <c r="B1730" s="36" t="str">
        <f t="shared" si="113"/>
        <v/>
      </c>
      <c r="C1730" t="str">
        <f t="shared" si="114"/>
        <v/>
      </c>
      <c r="D1730" s="12"/>
      <c r="E1730" s="5" t="e">
        <f t="shared" si="111"/>
        <v>#VALUE!</v>
      </c>
    </row>
    <row r="1731" spans="1:5" x14ac:dyDescent="0.25">
      <c r="A1731" t="str">
        <f t="shared" si="112"/>
        <v/>
      </c>
      <c r="B1731" s="36" t="str">
        <f t="shared" si="113"/>
        <v/>
      </c>
      <c r="C1731" t="str">
        <f t="shared" si="114"/>
        <v/>
      </c>
      <c r="D1731" s="12"/>
      <c r="E1731" s="5" t="e">
        <f t="shared" si="111"/>
        <v>#VALUE!</v>
      </c>
    </row>
    <row r="1732" spans="1:5" x14ac:dyDescent="0.25">
      <c r="A1732" t="str">
        <f t="shared" si="112"/>
        <v/>
      </c>
      <c r="B1732" s="36" t="str">
        <f t="shared" si="113"/>
        <v/>
      </c>
      <c r="C1732" t="str">
        <f t="shared" si="114"/>
        <v/>
      </c>
      <c r="D1732" s="12"/>
      <c r="E1732" s="5" t="e">
        <f t="shared" si="111"/>
        <v>#VALUE!</v>
      </c>
    </row>
    <row r="1733" spans="1:5" x14ac:dyDescent="0.25">
      <c r="A1733" t="str">
        <f t="shared" si="112"/>
        <v/>
      </c>
      <c r="B1733" s="36" t="str">
        <f t="shared" si="113"/>
        <v/>
      </c>
      <c r="C1733" t="str">
        <f t="shared" si="114"/>
        <v/>
      </c>
      <c r="D1733" s="12"/>
      <c r="E1733" s="5" t="e">
        <f t="shared" si="111"/>
        <v>#VALUE!</v>
      </c>
    </row>
    <row r="1734" spans="1:5" x14ac:dyDescent="0.25">
      <c r="A1734" t="str">
        <f t="shared" si="112"/>
        <v/>
      </c>
      <c r="B1734" s="36" t="str">
        <f t="shared" si="113"/>
        <v/>
      </c>
      <c r="C1734" t="str">
        <f t="shared" si="114"/>
        <v/>
      </c>
      <c r="D1734" s="12"/>
      <c r="E1734" s="5" t="e">
        <f t="shared" si="111"/>
        <v>#VALUE!</v>
      </c>
    </row>
    <row r="1735" spans="1:5" x14ac:dyDescent="0.25">
      <c r="A1735" t="str">
        <f t="shared" si="112"/>
        <v/>
      </c>
      <c r="B1735" s="36" t="str">
        <f t="shared" si="113"/>
        <v/>
      </c>
      <c r="C1735" t="str">
        <f t="shared" si="114"/>
        <v/>
      </c>
      <c r="D1735" s="14"/>
      <c r="E1735" s="5" t="e">
        <f t="shared" si="111"/>
        <v>#VALUE!</v>
      </c>
    </row>
    <row r="1736" spans="1:5" x14ac:dyDescent="0.25">
      <c r="A1736" t="str">
        <f t="shared" si="112"/>
        <v/>
      </c>
      <c r="B1736" s="36" t="str">
        <f t="shared" si="113"/>
        <v/>
      </c>
      <c r="C1736" t="str">
        <f t="shared" si="114"/>
        <v/>
      </c>
      <c r="D1736" s="12"/>
      <c r="E1736" s="5" t="e">
        <f t="shared" si="111"/>
        <v>#VALUE!</v>
      </c>
    </row>
    <row r="1737" spans="1:5" x14ac:dyDescent="0.25">
      <c r="A1737" t="str">
        <f t="shared" si="112"/>
        <v/>
      </c>
      <c r="B1737" s="36" t="str">
        <f t="shared" si="113"/>
        <v/>
      </c>
      <c r="C1737" t="str">
        <f t="shared" si="114"/>
        <v/>
      </c>
      <c r="D1737" s="12"/>
      <c r="E1737" s="5" t="e">
        <f t="shared" si="111"/>
        <v>#VALUE!</v>
      </c>
    </row>
    <row r="1738" spans="1:5" x14ac:dyDescent="0.25">
      <c r="A1738" t="str">
        <f t="shared" si="112"/>
        <v/>
      </c>
      <c r="B1738" s="36" t="str">
        <f t="shared" si="113"/>
        <v/>
      </c>
      <c r="C1738" t="str">
        <f t="shared" si="114"/>
        <v/>
      </c>
      <c r="D1738" s="12"/>
      <c r="E1738" s="5" t="e">
        <f t="shared" si="111"/>
        <v>#VALUE!</v>
      </c>
    </row>
    <row r="1739" spans="1:5" x14ac:dyDescent="0.25">
      <c r="A1739" t="str">
        <f t="shared" si="112"/>
        <v/>
      </c>
      <c r="B1739" s="36" t="str">
        <f t="shared" si="113"/>
        <v/>
      </c>
      <c r="C1739" t="str">
        <f t="shared" si="114"/>
        <v/>
      </c>
      <c r="D1739" s="12"/>
      <c r="E1739" s="5" t="e">
        <f t="shared" si="111"/>
        <v>#VALUE!</v>
      </c>
    </row>
    <row r="1740" spans="1:5" x14ac:dyDescent="0.25">
      <c r="A1740" t="str">
        <f t="shared" si="112"/>
        <v/>
      </c>
      <c r="B1740" s="36" t="str">
        <f t="shared" si="113"/>
        <v/>
      </c>
      <c r="C1740" t="str">
        <f t="shared" si="114"/>
        <v/>
      </c>
      <c r="D1740" s="12"/>
      <c r="E1740" s="5" t="e">
        <f t="shared" si="111"/>
        <v>#VALUE!</v>
      </c>
    </row>
    <row r="1741" spans="1:5" x14ac:dyDescent="0.25">
      <c r="A1741" t="str">
        <f t="shared" si="112"/>
        <v/>
      </c>
      <c r="B1741" s="36" t="str">
        <f t="shared" si="113"/>
        <v/>
      </c>
      <c r="C1741" t="str">
        <f t="shared" si="114"/>
        <v/>
      </c>
      <c r="D1741" s="12"/>
      <c r="E1741" s="5" t="e">
        <f t="shared" si="111"/>
        <v>#VALUE!</v>
      </c>
    </row>
    <row r="1742" spans="1:5" x14ac:dyDescent="0.25">
      <c r="A1742" t="str">
        <f t="shared" si="112"/>
        <v/>
      </c>
      <c r="B1742" s="36" t="str">
        <f t="shared" si="113"/>
        <v/>
      </c>
      <c r="C1742" t="str">
        <f t="shared" si="114"/>
        <v/>
      </c>
      <c r="D1742" s="12"/>
      <c r="E1742" s="5" t="e">
        <f t="shared" si="111"/>
        <v>#VALUE!</v>
      </c>
    </row>
    <row r="1743" spans="1:5" x14ac:dyDescent="0.25">
      <c r="A1743" t="str">
        <f t="shared" si="112"/>
        <v/>
      </c>
      <c r="B1743" s="36" t="str">
        <f t="shared" si="113"/>
        <v/>
      </c>
      <c r="C1743" t="str">
        <f t="shared" si="114"/>
        <v/>
      </c>
      <c r="D1743" s="12"/>
      <c r="E1743" s="5" t="e">
        <f t="shared" si="111"/>
        <v>#VALUE!</v>
      </c>
    </row>
    <row r="1744" spans="1:5" x14ac:dyDescent="0.25">
      <c r="A1744" t="str">
        <f t="shared" si="112"/>
        <v/>
      </c>
      <c r="B1744" s="36" t="str">
        <f t="shared" si="113"/>
        <v/>
      </c>
      <c r="C1744" t="str">
        <f t="shared" si="114"/>
        <v/>
      </c>
      <c r="D1744" s="12"/>
      <c r="E1744" s="5" t="e">
        <f t="shared" si="111"/>
        <v>#VALUE!</v>
      </c>
    </row>
    <row r="1745" spans="1:5" x14ac:dyDescent="0.25">
      <c r="A1745" t="str">
        <f t="shared" si="112"/>
        <v/>
      </c>
      <c r="B1745" s="36" t="str">
        <f t="shared" si="113"/>
        <v/>
      </c>
      <c r="C1745" t="str">
        <f t="shared" si="114"/>
        <v/>
      </c>
      <c r="D1745" s="12"/>
      <c r="E1745" s="5" t="e">
        <f t="shared" si="111"/>
        <v>#VALUE!</v>
      </c>
    </row>
    <row r="1746" spans="1:5" x14ac:dyDescent="0.25">
      <c r="A1746" t="str">
        <f t="shared" si="112"/>
        <v/>
      </c>
      <c r="B1746" s="36" t="str">
        <f t="shared" si="113"/>
        <v/>
      </c>
      <c r="C1746" t="str">
        <f t="shared" si="114"/>
        <v/>
      </c>
      <c r="D1746" s="12"/>
      <c r="E1746" s="5" t="e">
        <f t="shared" si="111"/>
        <v>#VALUE!</v>
      </c>
    </row>
    <row r="1747" spans="1:5" x14ac:dyDescent="0.25">
      <c r="A1747" t="str">
        <f t="shared" si="112"/>
        <v/>
      </c>
      <c r="B1747" s="36" t="str">
        <f t="shared" si="113"/>
        <v/>
      </c>
      <c r="C1747" t="str">
        <f t="shared" si="114"/>
        <v/>
      </c>
      <c r="D1747" s="12"/>
      <c r="E1747" s="5" t="e">
        <f t="shared" si="111"/>
        <v>#VALUE!</v>
      </c>
    </row>
    <row r="1748" spans="1:5" x14ac:dyDescent="0.25">
      <c r="A1748" t="str">
        <f t="shared" si="112"/>
        <v/>
      </c>
      <c r="B1748" s="36" t="str">
        <f t="shared" si="113"/>
        <v/>
      </c>
      <c r="C1748" t="str">
        <f t="shared" si="114"/>
        <v/>
      </c>
      <c r="D1748" s="12"/>
      <c r="E1748" s="5" t="e">
        <f t="shared" si="111"/>
        <v>#VALUE!</v>
      </c>
    </row>
    <row r="1749" spans="1:5" x14ac:dyDescent="0.25">
      <c r="A1749" t="str">
        <f t="shared" si="112"/>
        <v/>
      </c>
      <c r="B1749" s="36" t="str">
        <f t="shared" si="113"/>
        <v/>
      </c>
      <c r="C1749" t="str">
        <f t="shared" si="114"/>
        <v/>
      </c>
      <c r="D1749" s="12"/>
      <c r="E1749" s="5" t="e">
        <f t="shared" si="111"/>
        <v>#VALUE!</v>
      </c>
    </row>
    <row r="1750" spans="1:5" x14ac:dyDescent="0.25">
      <c r="A1750" t="str">
        <f t="shared" si="112"/>
        <v/>
      </c>
      <c r="B1750" s="36" t="str">
        <f t="shared" si="113"/>
        <v/>
      </c>
      <c r="C1750" t="str">
        <f t="shared" si="114"/>
        <v/>
      </c>
      <c r="D1750" s="12"/>
      <c r="E1750" s="5" t="e">
        <f t="shared" si="111"/>
        <v>#VALUE!</v>
      </c>
    </row>
    <row r="1751" spans="1:5" x14ac:dyDescent="0.25">
      <c r="A1751" t="str">
        <f t="shared" si="112"/>
        <v/>
      </c>
      <c r="B1751" s="36" t="str">
        <f t="shared" si="113"/>
        <v/>
      </c>
      <c r="C1751" t="str">
        <f t="shared" si="114"/>
        <v/>
      </c>
      <c r="D1751" s="12"/>
      <c r="E1751" s="5" t="e">
        <f t="shared" si="111"/>
        <v>#VALUE!</v>
      </c>
    </row>
    <row r="1752" spans="1:5" x14ac:dyDescent="0.25">
      <c r="A1752" t="str">
        <f t="shared" si="112"/>
        <v/>
      </c>
      <c r="B1752" s="36" t="str">
        <f t="shared" si="113"/>
        <v/>
      </c>
      <c r="C1752" t="str">
        <f t="shared" si="114"/>
        <v/>
      </c>
      <c r="D1752" s="12"/>
      <c r="E1752" s="5" t="e">
        <f t="shared" si="111"/>
        <v>#VALUE!</v>
      </c>
    </row>
    <row r="1753" spans="1:5" x14ac:dyDescent="0.25">
      <c r="A1753" t="str">
        <f t="shared" si="112"/>
        <v/>
      </c>
      <c r="B1753" s="36" t="str">
        <f t="shared" si="113"/>
        <v/>
      </c>
      <c r="C1753" t="str">
        <f t="shared" si="114"/>
        <v/>
      </c>
      <c r="D1753" s="12"/>
      <c r="E1753" s="5" t="e">
        <f t="shared" si="111"/>
        <v>#VALUE!</v>
      </c>
    </row>
    <row r="1754" spans="1:5" x14ac:dyDescent="0.25">
      <c r="A1754" t="str">
        <f t="shared" si="112"/>
        <v/>
      </c>
      <c r="B1754" s="36" t="str">
        <f t="shared" si="113"/>
        <v/>
      </c>
      <c r="C1754" t="str">
        <f t="shared" si="114"/>
        <v/>
      </c>
      <c r="D1754" s="14"/>
      <c r="E1754" s="5" t="e">
        <f t="shared" si="111"/>
        <v>#VALUE!</v>
      </c>
    </row>
    <row r="1755" spans="1:5" x14ac:dyDescent="0.25">
      <c r="A1755" t="str">
        <f t="shared" si="112"/>
        <v/>
      </c>
      <c r="B1755" s="36" t="str">
        <f t="shared" si="113"/>
        <v/>
      </c>
      <c r="C1755" t="str">
        <f t="shared" si="114"/>
        <v/>
      </c>
      <c r="D1755" s="12"/>
      <c r="E1755" s="5" t="e">
        <f t="shared" si="111"/>
        <v>#VALUE!</v>
      </c>
    </row>
    <row r="1756" spans="1:5" x14ac:dyDescent="0.25">
      <c r="A1756" t="str">
        <f t="shared" si="112"/>
        <v/>
      </c>
      <c r="B1756" s="36" t="str">
        <f t="shared" si="113"/>
        <v/>
      </c>
      <c r="C1756" t="str">
        <f t="shared" si="114"/>
        <v/>
      </c>
      <c r="D1756" s="12"/>
      <c r="E1756" s="5" t="e">
        <f t="shared" si="111"/>
        <v>#VALUE!</v>
      </c>
    </row>
    <row r="1757" spans="1:5" x14ac:dyDescent="0.25">
      <c r="A1757" t="str">
        <f t="shared" si="112"/>
        <v/>
      </c>
      <c r="B1757" s="36" t="str">
        <f t="shared" si="113"/>
        <v/>
      </c>
      <c r="C1757" t="str">
        <f t="shared" si="114"/>
        <v/>
      </c>
      <c r="D1757" s="12"/>
      <c r="E1757" s="5" t="e">
        <f t="shared" si="111"/>
        <v>#VALUE!</v>
      </c>
    </row>
    <row r="1758" spans="1:5" x14ac:dyDescent="0.25">
      <c r="A1758" t="str">
        <f t="shared" si="112"/>
        <v/>
      </c>
      <c r="B1758" s="36" t="str">
        <f t="shared" si="113"/>
        <v/>
      </c>
      <c r="C1758" t="str">
        <f t="shared" si="114"/>
        <v/>
      </c>
      <c r="D1758" s="12"/>
      <c r="E1758" s="5" t="e">
        <f t="shared" si="111"/>
        <v>#VALUE!</v>
      </c>
    </row>
    <row r="1759" spans="1:5" x14ac:dyDescent="0.25">
      <c r="A1759" t="str">
        <f t="shared" si="112"/>
        <v/>
      </c>
      <c r="B1759" s="36" t="str">
        <f t="shared" si="113"/>
        <v/>
      </c>
      <c r="C1759" t="str">
        <f t="shared" si="114"/>
        <v/>
      </c>
      <c r="D1759" s="12"/>
      <c r="E1759" s="5" t="e">
        <f t="shared" si="111"/>
        <v>#VALUE!</v>
      </c>
    </row>
    <row r="1760" spans="1:5" x14ac:dyDescent="0.25">
      <c r="A1760" t="str">
        <f t="shared" si="112"/>
        <v/>
      </c>
      <c r="B1760" s="36" t="str">
        <f t="shared" si="113"/>
        <v/>
      </c>
      <c r="C1760" t="str">
        <f t="shared" si="114"/>
        <v/>
      </c>
      <c r="D1760" s="12"/>
      <c r="E1760" s="5" t="e">
        <f t="shared" si="111"/>
        <v>#VALUE!</v>
      </c>
    </row>
    <row r="1761" spans="1:5" x14ac:dyDescent="0.25">
      <c r="A1761" t="str">
        <f t="shared" si="112"/>
        <v/>
      </c>
      <c r="B1761" s="36" t="str">
        <f t="shared" si="113"/>
        <v/>
      </c>
      <c r="C1761" t="str">
        <f t="shared" si="114"/>
        <v/>
      </c>
      <c r="D1761" s="12"/>
      <c r="E1761" s="5" t="e">
        <f t="shared" si="111"/>
        <v>#VALUE!</v>
      </c>
    </row>
    <row r="1762" spans="1:5" x14ac:dyDescent="0.25">
      <c r="A1762" t="str">
        <f t="shared" si="112"/>
        <v/>
      </c>
      <c r="B1762" s="36" t="str">
        <f t="shared" si="113"/>
        <v/>
      </c>
      <c r="C1762" t="str">
        <f t="shared" si="114"/>
        <v/>
      </c>
      <c r="D1762" s="12"/>
      <c r="E1762" s="5" t="e">
        <f t="shared" si="111"/>
        <v>#VALUE!</v>
      </c>
    </row>
    <row r="1763" spans="1:5" x14ac:dyDescent="0.25">
      <c r="A1763" t="str">
        <f t="shared" si="112"/>
        <v/>
      </c>
      <c r="B1763" s="36" t="str">
        <f t="shared" si="113"/>
        <v/>
      </c>
      <c r="C1763" t="str">
        <f t="shared" si="114"/>
        <v/>
      </c>
      <c r="D1763" s="12"/>
      <c r="E1763" s="5" t="e">
        <f t="shared" si="111"/>
        <v>#VALUE!</v>
      </c>
    </row>
    <row r="1764" spans="1:5" x14ac:dyDescent="0.25">
      <c r="A1764" t="str">
        <f t="shared" si="112"/>
        <v/>
      </c>
      <c r="B1764" s="36" t="str">
        <f t="shared" si="113"/>
        <v/>
      </c>
      <c r="C1764" t="str">
        <f t="shared" si="114"/>
        <v/>
      </c>
      <c r="D1764" s="12"/>
      <c r="E1764" s="5" t="e">
        <f t="shared" si="111"/>
        <v>#VALUE!</v>
      </c>
    </row>
    <row r="1765" spans="1:5" x14ac:dyDescent="0.25">
      <c r="A1765" t="str">
        <f t="shared" si="112"/>
        <v/>
      </c>
      <c r="B1765" s="36" t="str">
        <f t="shared" si="113"/>
        <v/>
      </c>
      <c r="C1765" t="str">
        <f t="shared" si="114"/>
        <v/>
      </c>
      <c r="D1765" s="12"/>
      <c r="E1765" s="5" t="e">
        <f t="shared" si="111"/>
        <v>#VALUE!</v>
      </c>
    </row>
    <row r="1766" spans="1:5" x14ac:dyDescent="0.25">
      <c r="A1766" t="str">
        <f t="shared" si="112"/>
        <v/>
      </c>
      <c r="B1766" s="36" t="str">
        <f t="shared" si="113"/>
        <v/>
      </c>
      <c r="C1766" t="str">
        <f t="shared" si="114"/>
        <v/>
      </c>
      <c r="D1766" s="12"/>
      <c r="E1766" s="5" t="e">
        <f t="shared" si="111"/>
        <v>#VALUE!</v>
      </c>
    </row>
    <row r="1767" spans="1:5" x14ac:dyDescent="0.25">
      <c r="A1767" t="str">
        <f t="shared" si="112"/>
        <v/>
      </c>
      <c r="B1767" s="36" t="str">
        <f t="shared" si="113"/>
        <v/>
      </c>
      <c r="C1767" t="str">
        <f t="shared" si="114"/>
        <v/>
      </c>
      <c r="D1767" s="12"/>
      <c r="E1767" s="5" t="e">
        <f t="shared" si="111"/>
        <v>#VALUE!</v>
      </c>
    </row>
    <row r="1768" spans="1:5" x14ac:dyDescent="0.25">
      <c r="A1768" t="str">
        <f t="shared" si="112"/>
        <v/>
      </c>
      <c r="B1768" s="36" t="str">
        <f t="shared" si="113"/>
        <v/>
      </c>
      <c r="C1768" t="str">
        <f t="shared" si="114"/>
        <v/>
      </c>
      <c r="D1768" s="12"/>
      <c r="E1768" s="5" t="e">
        <f t="shared" si="111"/>
        <v>#VALUE!</v>
      </c>
    </row>
    <row r="1769" spans="1:5" x14ac:dyDescent="0.25">
      <c r="A1769" t="str">
        <f t="shared" si="112"/>
        <v/>
      </c>
      <c r="B1769" s="36" t="str">
        <f t="shared" si="113"/>
        <v/>
      </c>
      <c r="C1769" t="str">
        <f t="shared" si="114"/>
        <v/>
      </c>
      <c r="D1769" s="12"/>
      <c r="E1769" s="5" t="e">
        <f t="shared" si="111"/>
        <v>#VALUE!</v>
      </c>
    </row>
    <row r="1770" spans="1:5" x14ac:dyDescent="0.25">
      <c r="A1770" t="str">
        <f t="shared" si="112"/>
        <v/>
      </c>
      <c r="B1770" s="36" t="str">
        <f t="shared" si="113"/>
        <v/>
      </c>
      <c r="C1770" t="str">
        <f t="shared" si="114"/>
        <v/>
      </c>
      <c r="D1770" s="12"/>
      <c r="E1770" s="5" t="e">
        <f t="shared" si="111"/>
        <v>#VALUE!</v>
      </c>
    </row>
    <row r="1771" spans="1:5" x14ac:dyDescent="0.25">
      <c r="A1771" t="str">
        <f t="shared" si="112"/>
        <v/>
      </c>
      <c r="B1771" s="36" t="str">
        <f t="shared" si="113"/>
        <v/>
      </c>
      <c r="C1771" t="str">
        <f t="shared" si="114"/>
        <v/>
      </c>
      <c r="D1771" s="12"/>
      <c r="E1771" s="5" t="e">
        <f t="shared" si="111"/>
        <v>#VALUE!</v>
      </c>
    </row>
    <row r="1772" spans="1:5" x14ac:dyDescent="0.25">
      <c r="A1772" t="str">
        <f t="shared" si="112"/>
        <v/>
      </c>
      <c r="B1772" s="36" t="str">
        <f t="shared" si="113"/>
        <v/>
      </c>
      <c r="C1772" t="str">
        <f t="shared" si="114"/>
        <v/>
      </c>
      <c r="D1772" s="12"/>
      <c r="E1772" s="5" t="e">
        <f t="shared" si="111"/>
        <v>#VALUE!</v>
      </c>
    </row>
    <row r="1773" spans="1:5" x14ac:dyDescent="0.25">
      <c r="A1773" t="str">
        <f t="shared" si="112"/>
        <v/>
      </c>
      <c r="B1773" s="36" t="str">
        <f t="shared" si="113"/>
        <v/>
      </c>
      <c r="C1773" t="str">
        <f t="shared" si="114"/>
        <v/>
      </c>
      <c r="D1773" s="12"/>
      <c r="E1773" s="5" t="e">
        <f t="shared" si="111"/>
        <v>#VALUE!</v>
      </c>
    </row>
    <row r="1774" spans="1:5" x14ac:dyDescent="0.25">
      <c r="A1774" t="str">
        <f t="shared" si="112"/>
        <v/>
      </c>
      <c r="B1774" s="36" t="str">
        <f t="shared" si="113"/>
        <v/>
      </c>
      <c r="C1774" t="str">
        <f t="shared" si="114"/>
        <v/>
      </c>
      <c r="D1774" s="12"/>
      <c r="E1774" s="5" t="e">
        <f t="shared" si="111"/>
        <v>#VALUE!</v>
      </c>
    </row>
    <row r="1775" spans="1:5" x14ac:dyDescent="0.25">
      <c r="A1775" t="str">
        <f t="shared" si="112"/>
        <v/>
      </c>
      <c r="B1775" s="36" t="str">
        <f t="shared" si="113"/>
        <v/>
      </c>
      <c r="C1775" t="str">
        <f t="shared" si="114"/>
        <v/>
      </c>
      <c r="D1775" s="12"/>
      <c r="E1775" s="5" t="e">
        <f t="shared" si="111"/>
        <v>#VALUE!</v>
      </c>
    </row>
    <row r="1776" spans="1:5" x14ac:dyDescent="0.25">
      <c r="A1776" t="str">
        <f t="shared" si="112"/>
        <v/>
      </c>
      <c r="B1776" s="36" t="str">
        <f t="shared" si="113"/>
        <v/>
      </c>
      <c r="C1776" t="str">
        <f t="shared" si="114"/>
        <v/>
      </c>
      <c r="D1776" s="12"/>
      <c r="E1776" s="5" t="e">
        <f t="shared" si="111"/>
        <v>#VALUE!</v>
      </c>
    </row>
    <row r="1777" spans="1:5" x14ac:dyDescent="0.25">
      <c r="A1777" t="str">
        <f t="shared" si="112"/>
        <v/>
      </c>
      <c r="B1777" s="36" t="str">
        <f t="shared" si="113"/>
        <v/>
      </c>
      <c r="C1777" t="str">
        <f t="shared" si="114"/>
        <v/>
      </c>
      <c r="D1777" s="12"/>
      <c r="E1777" s="5" t="e">
        <f t="shared" si="111"/>
        <v>#VALUE!</v>
      </c>
    </row>
    <row r="1778" spans="1:5" x14ac:dyDescent="0.25">
      <c r="A1778" t="str">
        <f t="shared" si="112"/>
        <v/>
      </c>
      <c r="B1778" s="36" t="str">
        <f t="shared" si="113"/>
        <v/>
      </c>
      <c r="C1778" t="str">
        <f t="shared" si="114"/>
        <v/>
      </c>
      <c r="D1778" s="12"/>
      <c r="E1778" s="5" t="e">
        <f t="shared" si="111"/>
        <v>#VALUE!</v>
      </c>
    </row>
    <row r="1779" spans="1:5" x14ac:dyDescent="0.25">
      <c r="A1779" t="str">
        <f t="shared" si="112"/>
        <v/>
      </c>
      <c r="B1779" s="36" t="str">
        <f t="shared" si="113"/>
        <v/>
      </c>
      <c r="C1779" t="str">
        <f t="shared" si="114"/>
        <v/>
      </c>
      <c r="D1779" s="12"/>
      <c r="E1779" s="5" t="e">
        <f t="shared" si="111"/>
        <v>#VALUE!</v>
      </c>
    </row>
    <row r="1780" spans="1:5" x14ac:dyDescent="0.25">
      <c r="A1780" t="str">
        <f t="shared" si="112"/>
        <v/>
      </c>
      <c r="B1780" s="36" t="str">
        <f t="shared" si="113"/>
        <v/>
      </c>
      <c r="C1780" t="str">
        <f t="shared" si="114"/>
        <v/>
      </c>
      <c r="D1780" s="12"/>
      <c r="E1780" s="5" t="e">
        <f t="shared" ref="E1780:E1843" si="115">VALUE(B1780)</f>
        <v>#VALUE!</v>
      </c>
    </row>
    <row r="1781" spans="1:5" x14ac:dyDescent="0.25">
      <c r="A1781" t="str">
        <f t="shared" si="112"/>
        <v/>
      </c>
      <c r="B1781" s="36" t="str">
        <f t="shared" si="113"/>
        <v/>
      </c>
      <c r="C1781" t="str">
        <f t="shared" si="114"/>
        <v/>
      </c>
      <c r="D1781" s="12"/>
      <c r="E1781" s="5" t="e">
        <f t="shared" si="115"/>
        <v>#VALUE!</v>
      </c>
    </row>
    <row r="1782" spans="1:5" x14ac:dyDescent="0.25">
      <c r="A1782" t="str">
        <f t="shared" si="112"/>
        <v/>
      </c>
      <c r="B1782" s="36" t="str">
        <f t="shared" si="113"/>
        <v/>
      </c>
      <c r="C1782" t="str">
        <f t="shared" si="114"/>
        <v/>
      </c>
      <c r="D1782" s="14"/>
      <c r="E1782" s="5" t="e">
        <f t="shared" si="115"/>
        <v>#VALUE!</v>
      </c>
    </row>
    <row r="1783" spans="1:5" x14ac:dyDescent="0.25">
      <c r="A1783" t="str">
        <f t="shared" si="112"/>
        <v/>
      </c>
      <c r="B1783" s="36" t="str">
        <f t="shared" si="113"/>
        <v/>
      </c>
      <c r="C1783" t="str">
        <f t="shared" si="114"/>
        <v/>
      </c>
      <c r="D1783" s="12"/>
      <c r="E1783" s="5" t="e">
        <f t="shared" si="115"/>
        <v>#VALUE!</v>
      </c>
    </row>
    <row r="1784" spans="1:5" x14ac:dyDescent="0.25">
      <c r="A1784" t="str">
        <f t="shared" si="112"/>
        <v/>
      </c>
      <c r="B1784" s="36" t="str">
        <f t="shared" si="113"/>
        <v/>
      </c>
      <c r="C1784" t="str">
        <f t="shared" si="114"/>
        <v/>
      </c>
      <c r="D1784" s="12"/>
      <c r="E1784" s="5" t="e">
        <f t="shared" si="115"/>
        <v>#VALUE!</v>
      </c>
    </row>
    <row r="1785" spans="1:5" x14ac:dyDescent="0.25">
      <c r="A1785" t="str">
        <f t="shared" si="112"/>
        <v/>
      </c>
      <c r="B1785" s="36" t="str">
        <f t="shared" si="113"/>
        <v/>
      </c>
      <c r="C1785" t="str">
        <f t="shared" si="114"/>
        <v/>
      </c>
      <c r="D1785" s="12"/>
      <c r="E1785" s="5" t="e">
        <f t="shared" si="115"/>
        <v>#VALUE!</v>
      </c>
    </row>
    <row r="1786" spans="1:5" x14ac:dyDescent="0.25">
      <c r="A1786" t="str">
        <f t="shared" si="112"/>
        <v/>
      </c>
      <c r="B1786" s="36" t="str">
        <f t="shared" si="113"/>
        <v/>
      </c>
      <c r="C1786" t="str">
        <f t="shared" si="114"/>
        <v/>
      </c>
      <c r="D1786" s="12"/>
      <c r="E1786" s="5" t="e">
        <f t="shared" si="115"/>
        <v>#VALUE!</v>
      </c>
    </row>
    <row r="1787" spans="1:5" x14ac:dyDescent="0.25">
      <c r="A1787" t="str">
        <f t="shared" si="112"/>
        <v/>
      </c>
      <c r="B1787" s="36" t="str">
        <f t="shared" si="113"/>
        <v/>
      </c>
      <c r="C1787" t="str">
        <f t="shared" si="114"/>
        <v/>
      </c>
      <c r="D1787" s="12"/>
      <c r="E1787" s="5" t="e">
        <f t="shared" si="115"/>
        <v>#VALUE!</v>
      </c>
    </row>
    <row r="1788" spans="1:5" x14ac:dyDescent="0.25">
      <c r="A1788" t="str">
        <f t="shared" si="112"/>
        <v/>
      </c>
      <c r="B1788" s="36" t="str">
        <f t="shared" si="113"/>
        <v/>
      </c>
      <c r="C1788" t="str">
        <f t="shared" si="114"/>
        <v/>
      </c>
      <c r="D1788" s="12"/>
      <c r="E1788" s="5" t="e">
        <f t="shared" si="115"/>
        <v>#VALUE!</v>
      </c>
    </row>
    <row r="1789" spans="1:5" x14ac:dyDescent="0.25">
      <c r="A1789" t="str">
        <f t="shared" si="112"/>
        <v/>
      </c>
      <c r="B1789" s="36" t="str">
        <f t="shared" si="113"/>
        <v/>
      </c>
      <c r="C1789" t="str">
        <f t="shared" si="114"/>
        <v/>
      </c>
      <c r="D1789" s="12"/>
      <c r="E1789" s="5" t="e">
        <f t="shared" si="115"/>
        <v>#VALUE!</v>
      </c>
    </row>
    <row r="1790" spans="1:5" x14ac:dyDescent="0.25">
      <c r="A1790" t="str">
        <f t="shared" si="112"/>
        <v/>
      </c>
      <c r="B1790" s="36" t="str">
        <f t="shared" si="113"/>
        <v/>
      </c>
      <c r="C1790" t="str">
        <f t="shared" si="114"/>
        <v/>
      </c>
      <c r="D1790" s="12"/>
      <c r="E1790" s="5" t="e">
        <f t="shared" si="115"/>
        <v>#VALUE!</v>
      </c>
    </row>
    <row r="1791" spans="1:5" x14ac:dyDescent="0.25">
      <c r="A1791" t="str">
        <f t="shared" si="112"/>
        <v/>
      </c>
      <c r="B1791" s="36" t="str">
        <f t="shared" si="113"/>
        <v/>
      </c>
      <c r="C1791" t="str">
        <f t="shared" si="114"/>
        <v/>
      </c>
      <c r="D1791" s="12"/>
      <c r="E1791" s="5" t="e">
        <f t="shared" si="115"/>
        <v>#VALUE!</v>
      </c>
    </row>
    <row r="1792" spans="1:5" x14ac:dyDescent="0.25">
      <c r="A1792" t="str">
        <f t="shared" ref="A1792:A1855" si="116">MID(D1792,18,16)</f>
        <v/>
      </c>
      <c r="B1792" s="36" t="str">
        <f t="shared" ref="B1792:B1855" si="117">IF(MID(D1792,41,1)="/",MID(D1792,39,8),MID(D1792,41,1))</f>
        <v/>
      </c>
      <c r="C1792" t="str">
        <f t="shared" ref="C1792:C1855" si="118">IF(MID(D1792,41,1)="/",MID(D1792,48,8),MID(D1792,41,1))</f>
        <v/>
      </c>
      <c r="D1792" s="12"/>
      <c r="E1792" s="5" t="e">
        <f t="shared" si="115"/>
        <v>#VALUE!</v>
      </c>
    </row>
    <row r="1793" spans="1:5" x14ac:dyDescent="0.25">
      <c r="A1793" t="str">
        <f t="shared" si="116"/>
        <v/>
      </c>
      <c r="B1793" s="36" t="str">
        <f t="shared" si="117"/>
        <v/>
      </c>
      <c r="C1793" t="str">
        <f t="shared" si="118"/>
        <v/>
      </c>
      <c r="D1793" s="12"/>
      <c r="E1793" s="5" t="e">
        <f t="shared" si="115"/>
        <v>#VALUE!</v>
      </c>
    </row>
    <row r="1794" spans="1:5" x14ac:dyDescent="0.25">
      <c r="A1794" t="str">
        <f t="shared" si="116"/>
        <v/>
      </c>
      <c r="B1794" s="36" t="str">
        <f t="shared" si="117"/>
        <v/>
      </c>
      <c r="C1794" t="str">
        <f t="shared" si="118"/>
        <v/>
      </c>
      <c r="D1794" s="12"/>
      <c r="E1794" s="5" t="e">
        <f t="shared" si="115"/>
        <v>#VALUE!</v>
      </c>
    </row>
    <row r="1795" spans="1:5" x14ac:dyDescent="0.25">
      <c r="A1795" t="str">
        <f t="shared" si="116"/>
        <v/>
      </c>
      <c r="B1795" s="36" t="str">
        <f t="shared" si="117"/>
        <v/>
      </c>
      <c r="C1795" t="str">
        <f t="shared" si="118"/>
        <v/>
      </c>
      <c r="D1795" s="12"/>
      <c r="E1795" s="5" t="e">
        <f t="shared" si="115"/>
        <v>#VALUE!</v>
      </c>
    </row>
    <row r="1796" spans="1:5" x14ac:dyDescent="0.25">
      <c r="A1796" t="str">
        <f t="shared" si="116"/>
        <v/>
      </c>
      <c r="B1796" s="36" t="str">
        <f t="shared" si="117"/>
        <v/>
      </c>
      <c r="C1796" t="str">
        <f t="shared" si="118"/>
        <v/>
      </c>
      <c r="D1796" s="12"/>
      <c r="E1796" s="5" t="e">
        <f t="shared" si="115"/>
        <v>#VALUE!</v>
      </c>
    </row>
    <row r="1797" spans="1:5" x14ac:dyDescent="0.25">
      <c r="A1797" t="str">
        <f t="shared" si="116"/>
        <v/>
      </c>
      <c r="B1797" s="36" t="str">
        <f t="shared" si="117"/>
        <v/>
      </c>
      <c r="C1797" t="str">
        <f t="shared" si="118"/>
        <v/>
      </c>
      <c r="D1797" s="12"/>
      <c r="E1797" s="5" t="e">
        <f t="shared" si="115"/>
        <v>#VALUE!</v>
      </c>
    </row>
    <row r="1798" spans="1:5" x14ac:dyDescent="0.25">
      <c r="A1798" t="str">
        <f t="shared" si="116"/>
        <v/>
      </c>
      <c r="B1798" s="36" t="str">
        <f t="shared" si="117"/>
        <v/>
      </c>
      <c r="C1798" t="str">
        <f t="shared" si="118"/>
        <v/>
      </c>
      <c r="D1798" s="12"/>
      <c r="E1798" s="5" t="e">
        <f t="shared" si="115"/>
        <v>#VALUE!</v>
      </c>
    </row>
    <row r="1799" spans="1:5" x14ac:dyDescent="0.25">
      <c r="A1799" t="str">
        <f t="shared" si="116"/>
        <v/>
      </c>
      <c r="B1799" s="36" t="str">
        <f t="shared" si="117"/>
        <v/>
      </c>
      <c r="C1799" t="str">
        <f t="shared" si="118"/>
        <v/>
      </c>
      <c r="D1799" s="12"/>
      <c r="E1799" s="5" t="e">
        <f t="shared" si="115"/>
        <v>#VALUE!</v>
      </c>
    </row>
    <row r="1800" spans="1:5" x14ac:dyDescent="0.25">
      <c r="A1800" t="str">
        <f t="shared" si="116"/>
        <v/>
      </c>
      <c r="B1800" s="36" t="str">
        <f t="shared" si="117"/>
        <v/>
      </c>
      <c r="C1800" t="str">
        <f t="shared" si="118"/>
        <v/>
      </c>
      <c r="D1800" s="12"/>
      <c r="E1800" s="5" t="e">
        <f t="shared" si="115"/>
        <v>#VALUE!</v>
      </c>
    </row>
    <row r="1801" spans="1:5" x14ac:dyDescent="0.25">
      <c r="A1801" t="str">
        <f t="shared" si="116"/>
        <v/>
      </c>
      <c r="B1801" s="36" t="str">
        <f t="shared" si="117"/>
        <v/>
      </c>
      <c r="C1801" t="str">
        <f t="shared" si="118"/>
        <v/>
      </c>
      <c r="D1801" s="12"/>
      <c r="E1801" s="5" t="e">
        <f t="shared" si="115"/>
        <v>#VALUE!</v>
      </c>
    </row>
    <row r="1802" spans="1:5" x14ac:dyDescent="0.25">
      <c r="A1802" t="str">
        <f t="shared" si="116"/>
        <v/>
      </c>
      <c r="B1802" s="36" t="str">
        <f t="shared" si="117"/>
        <v/>
      </c>
      <c r="C1802" t="str">
        <f t="shared" si="118"/>
        <v/>
      </c>
      <c r="D1802" s="12"/>
      <c r="E1802" s="5" t="e">
        <f t="shared" si="115"/>
        <v>#VALUE!</v>
      </c>
    </row>
    <row r="1803" spans="1:5" x14ac:dyDescent="0.25">
      <c r="A1803" t="str">
        <f t="shared" si="116"/>
        <v/>
      </c>
      <c r="B1803" s="36" t="str">
        <f t="shared" si="117"/>
        <v/>
      </c>
      <c r="C1803" t="str">
        <f t="shared" si="118"/>
        <v/>
      </c>
      <c r="D1803" s="12"/>
      <c r="E1803" s="5" t="e">
        <f t="shared" si="115"/>
        <v>#VALUE!</v>
      </c>
    </row>
    <row r="1804" spans="1:5" x14ac:dyDescent="0.25">
      <c r="A1804" t="str">
        <f t="shared" si="116"/>
        <v/>
      </c>
      <c r="B1804" s="36" t="str">
        <f t="shared" si="117"/>
        <v/>
      </c>
      <c r="C1804" t="str">
        <f t="shared" si="118"/>
        <v/>
      </c>
      <c r="D1804" s="12"/>
      <c r="E1804" s="5" t="e">
        <f t="shared" si="115"/>
        <v>#VALUE!</v>
      </c>
    </row>
    <row r="1805" spans="1:5" x14ac:dyDescent="0.25">
      <c r="A1805" t="str">
        <f t="shared" si="116"/>
        <v/>
      </c>
      <c r="B1805" s="36" t="str">
        <f t="shared" si="117"/>
        <v/>
      </c>
      <c r="C1805" t="str">
        <f t="shared" si="118"/>
        <v/>
      </c>
      <c r="D1805" s="12"/>
      <c r="E1805" s="5" t="e">
        <f t="shared" si="115"/>
        <v>#VALUE!</v>
      </c>
    </row>
    <row r="1806" spans="1:5" x14ac:dyDescent="0.25">
      <c r="A1806" t="str">
        <f t="shared" si="116"/>
        <v/>
      </c>
      <c r="B1806" s="36" t="str">
        <f t="shared" si="117"/>
        <v/>
      </c>
      <c r="C1806" t="str">
        <f t="shared" si="118"/>
        <v/>
      </c>
      <c r="D1806" s="12"/>
      <c r="E1806" s="5" t="e">
        <f t="shared" si="115"/>
        <v>#VALUE!</v>
      </c>
    </row>
    <row r="1807" spans="1:5" x14ac:dyDescent="0.25">
      <c r="A1807" t="str">
        <f t="shared" si="116"/>
        <v/>
      </c>
      <c r="B1807" s="36" t="str">
        <f t="shared" si="117"/>
        <v/>
      </c>
      <c r="C1807" t="str">
        <f t="shared" si="118"/>
        <v/>
      </c>
      <c r="D1807" s="12"/>
      <c r="E1807" s="5" t="e">
        <f t="shared" si="115"/>
        <v>#VALUE!</v>
      </c>
    </row>
    <row r="1808" spans="1:5" x14ac:dyDescent="0.25">
      <c r="A1808" t="str">
        <f t="shared" si="116"/>
        <v/>
      </c>
      <c r="B1808" s="36" t="str">
        <f t="shared" si="117"/>
        <v/>
      </c>
      <c r="C1808" t="str">
        <f t="shared" si="118"/>
        <v/>
      </c>
      <c r="D1808" s="12"/>
      <c r="E1808" s="5" t="e">
        <f t="shared" si="115"/>
        <v>#VALUE!</v>
      </c>
    </row>
    <row r="1809" spans="1:5" x14ac:dyDescent="0.25">
      <c r="A1809" t="str">
        <f t="shared" si="116"/>
        <v/>
      </c>
      <c r="B1809" s="36" t="str">
        <f t="shared" si="117"/>
        <v/>
      </c>
      <c r="C1809" t="str">
        <f t="shared" si="118"/>
        <v/>
      </c>
      <c r="D1809" s="12"/>
      <c r="E1809" s="5" t="e">
        <f t="shared" si="115"/>
        <v>#VALUE!</v>
      </c>
    </row>
    <row r="1810" spans="1:5" x14ac:dyDescent="0.25">
      <c r="A1810" t="str">
        <f t="shared" si="116"/>
        <v/>
      </c>
      <c r="B1810" s="36" t="str">
        <f t="shared" si="117"/>
        <v/>
      </c>
      <c r="C1810" t="str">
        <f t="shared" si="118"/>
        <v/>
      </c>
      <c r="D1810" s="12"/>
      <c r="E1810" s="5" t="e">
        <f t="shared" si="115"/>
        <v>#VALUE!</v>
      </c>
    </row>
    <row r="1811" spans="1:5" x14ac:dyDescent="0.25">
      <c r="A1811" t="str">
        <f t="shared" si="116"/>
        <v/>
      </c>
      <c r="B1811" s="36" t="str">
        <f t="shared" si="117"/>
        <v/>
      </c>
      <c r="C1811" t="str">
        <f t="shared" si="118"/>
        <v/>
      </c>
      <c r="D1811" s="12"/>
      <c r="E1811" s="5" t="e">
        <f t="shared" si="115"/>
        <v>#VALUE!</v>
      </c>
    </row>
    <row r="1812" spans="1:5" x14ac:dyDescent="0.25">
      <c r="A1812" t="str">
        <f t="shared" si="116"/>
        <v/>
      </c>
      <c r="B1812" s="36" t="str">
        <f t="shared" si="117"/>
        <v/>
      </c>
      <c r="C1812" t="str">
        <f t="shared" si="118"/>
        <v/>
      </c>
      <c r="D1812" s="14"/>
      <c r="E1812" s="5" t="e">
        <f t="shared" si="115"/>
        <v>#VALUE!</v>
      </c>
    </row>
    <row r="1813" spans="1:5" x14ac:dyDescent="0.25">
      <c r="A1813" t="str">
        <f t="shared" si="116"/>
        <v/>
      </c>
      <c r="B1813" s="36" t="str">
        <f t="shared" si="117"/>
        <v/>
      </c>
      <c r="C1813" t="str">
        <f t="shared" si="118"/>
        <v/>
      </c>
      <c r="D1813" s="12"/>
      <c r="E1813" s="5" t="e">
        <f t="shared" si="115"/>
        <v>#VALUE!</v>
      </c>
    </row>
    <row r="1814" spans="1:5" x14ac:dyDescent="0.25">
      <c r="A1814" t="str">
        <f t="shared" si="116"/>
        <v/>
      </c>
      <c r="B1814" s="36" t="str">
        <f t="shared" si="117"/>
        <v/>
      </c>
      <c r="C1814" t="str">
        <f t="shared" si="118"/>
        <v/>
      </c>
      <c r="D1814" s="12"/>
      <c r="E1814" s="5" t="e">
        <f t="shared" si="115"/>
        <v>#VALUE!</v>
      </c>
    </row>
    <row r="1815" spans="1:5" x14ac:dyDescent="0.25">
      <c r="A1815" t="str">
        <f t="shared" si="116"/>
        <v/>
      </c>
      <c r="B1815" s="36" t="str">
        <f t="shared" si="117"/>
        <v/>
      </c>
      <c r="C1815" t="str">
        <f t="shared" si="118"/>
        <v/>
      </c>
      <c r="D1815" s="12"/>
      <c r="E1815" s="5" t="e">
        <f t="shared" si="115"/>
        <v>#VALUE!</v>
      </c>
    </row>
    <row r="1816" spans="1:5" x14ac:dyDescent="0.25">
      <c r="A1816" t="str">
        <f t="shared" si="116"/>
        <v/>
      </c>
      <c r="B1816" s="36" t="str">
        <f t="shared" si="117"/>
        <v/>
      </c>
      <c r="C1816" t="str">
        <f t="shared" si="118"/>
        <v/>
      </c>
      <c r="D1816" s="12"/>
      <c r="E1816" s="5" t="e">
        <f t="shared" si="115"/>
        <v>#VALUE!</v>
      </c>
    </row>
    <row r="1817" spans="1:5" x14ac:dyDescent="0.25">
      <c r="A1817" t="str">
        <f t="shared" si="116"/>
        <v/>
      </c>
      <c r="B1817" s="36" t="str">
        <f t="shared" si="117"/>
        <v/>
      </c>
      <c r="C1817" t="str">
        <f t="shared" si="118"/>
        <v/>
      </c>
      <c r="D1817" s="12"/>
      <c r="E1817" s="5" t="e">
        <f t="shared" si="115"/>
        <v>#VALUE!</v>
      </c>
    </row>
    <row r="1818" spans="1:5" x14ac:dyDescent="0.25">
      <c r="A1818" t="str">
        <f t="shared" si="116"/>
        <v/>
      </c>
      <c r="B1818" s="36" t="str">
        <f t="shared" si="117"/>
        <v/>
      </c>
      <c r="C1818" t="str">
        <f t="shared" si="118"/>
        <v/>
      </c>
      <c r="D1818" s="12"/>
      <c r="E1818" s="5" t="e">
        <f t="shared" si="115"/>
        <v>#VALUE!</v>
      </c>
    </row>
    <row r="1819" spans="1:5" x14ac:dyDescent="0.25">
      <c r="A1819" t="str">
        <f t="shared" si="116"/>
        <v/>
      </c>
      <c r="B1819" s="36" t="str">
        <f t="shared" si="117"/>
        <v/>
      </c>
      <c r="C1819" t="str">
        <f t="shared" si="118"/>
        <v/>
      </c>
      <c r="D1819" s="12"/>
      <c r="E1819" s="5" t="e">
        <f t="shared" si="115"/>
        <v>#VALUE!</v>
      </c>
    </row>
    <row r="1820" spans="1:5" x14ac:dyDescent="0.25">
      <c r="A1820" t="str">
        <f t="shared" si="116"/>
        <v/>
      </c>
      <c r="B1820" s="36" t="str">
        <f t="shared" si="117"/>
        <v/>
      </c>
      <c r="C1820" t="str">
        <f t="shared" si="118"/>
        <v/>
      </c>
      <c r="D1820" s="12"/>
      <c r="E1820" s="5" t="e">
        <f t="shared" si="115"/>
        <v>#VALUE!</v>
      </c>
    </row>
    <row r="1821" spans="1:5" x14ac:dyDescent="0.25">
      <c r="A1821" t="str">
        <f t="shared" si="116"/>
        <v/>
      </c>
      <c r="B1821" s="36" t="str">
        <f t="shared" si="117"/>
        <v/>
      </c>
      <c r="C1821" t="str">
        <f t="shared" si="118"/>
        <v/>
      </c>
      <c r="D1821" s="12"/>
      <c r="E1821" s="5" t="e">
        <f t="shared" si="115"/>
        <v>#VALUE!</v>
      </c>
    </row>
    <row r="1822" spans="1:5" x14ac:dyDescent="0.25">
      <c r="A1822" t="str">
        <f t="shared" si="116"/>
        <v/>
      </c>
      <c r="B1822" s="36" t="str">
        <f t="shared" si="117"/>
        <v/>
      </c>
      <c r="C1822" t="str">
        <f t="shared" si="118"/>
        <v/>
      </c>
      <c r="D1822" s="12"/>
      <c r="E1822" s="5" t="e">
        <f t="shared" si="115"/>
        <v>#VALUE!</v>
      </c>
    </row>
    <row r="1823" spans="1:5" x14ac:dyDescent="0.25">
      <c r="A1823" t="str">
        <f t="shared" si="116"/>
        <v/>
      </c>
      <c r="B1823" s="36" t="str">
        <f t="shared" si="117"/>
        <v/>
      </c>
      <c r="C1823" t="str">
        <f t="shared" si="118"/>
        <v/>
      </c>
      <c r="D1823" s="12"/>
      <c r="E1823" s="5" t="e">
        <f t="shared" si="115"/>
        <v>#VALUE!</v>
      </c>
    </row>
    <row r="1824" spans="1:5" x14ac:dyDescent="0.25">
      <c r="A1824" t="str">
        <f t="shared" si="116"/>
        <v/>
      </c>
      <c r="B1824" s="36" t="str">
        <f t="shared" si="117"/>
        <v/>
      </c>
      <c r="C1824" t="str">
        <f t="shared" si="118"/>
        <v/>
      </c>
      <c r="D1824" s="12"/>
      <c r="E1824" s="5" t="e">
        <f t="shared" si="115"/>
        <v>#VALUE!</v>
      </c>
    </row>
    <row r="1825" spans="1:5" x14ac:dyDescent="0.25">
      <c r="A1825" t="str">
        <f t="shared" si="116"/>
        <v/>
      </c>
      <c r="B1825" s="36" t="str">
        <f t="shared" si="117"/>
        <v/>
      </c>
      <c r="C1825" t="str">
        <f t="shared" si="118"/>
        <v/>
      </c>
      <c r="D1825" s="12"/>
      <c r="E1825" s="5" t="e">
        <f t="shared" si="115"/>
        <v>#VALUE!</v>
      </c>
    </row>
    <row r="1826" spans="1:5" x14ac:dyDescent="0.25">
      <c r="A1826" t="str">
        <f t="shared" si="116"/>
        <v/>
      </c>
      <c r="B1826" s="36" t="str">
        <f t="shared" si="117"/>
        <v/>
      </c>
      <c r="C1826" t="str">
        <f t="shared" si="118"/>
        <v/>
      </c>
      <c r="D1826" s="12"/>
      <c r="E1826" s="5" t="e">
        <f t="shared" si="115"/>
        <v>#VALUE!</v>
      </c>
    </row>
    <row r="1827" spans="1:5" x14ac:dyDescent="0.25">
      <c r="A1827" t="str">
        <f t="shared" si="116"/>
        <v/>
      </c>
      <c r="B1827" s="36" t="str">
        <f t="shared" si="117"/>
        <v/>
      </c>
      <c r="C1827" t="str">
        <f t="shared" si="118"/>
        <v/>
      </c>
      <c r="D1827" s="12"/>
      <c r="E1827" s="5" t="e">
        <f t="shared" si="115"/>
        <v>#VALUE!</v>
      </c>
    </row>
    <row r="1828" spans="1:5" x14ac:dyDescent="0.25">
      <c r="A1828" t="str">
        <f t="shared" si="116"/>
        <v/>
      </c>
      <c r="B1828" s="36" t="str">
        <f t="shared" si="117"/>
        <v/>
      </c>
      <c r="C1828" t="str">
        <f t="shared" si="118"/>
        <v/>
      </c>
      <c r="D1828" s="12"/>
      <c r="E1828" s="5" t="e">
        <f t="shared" si="115"/>
        <v>#VALUE!</v>
      </c>
    </row>
    <row r="1829" spans="1:5" x14ac:dyDescent="0.25">
      <c r="A1829" t="str">
        <f t="shared" si="116"/>
        <v/>
      </c>
      <c r="B1829" s="36" t="str">
        <f t="shared" si="117"/>
        <v/>
      </c>
      <c r="C1829" t="str">
        <f t="shared" si="118"/>
        <v/>
      </c>
      <c r="D1829" s="12"/>
      <c r="E1829" s="5" t="e">
        <f t="shared" si="115"/>
        <v>#VALUE!</v>
      </c>
    </row>
    <row r="1830" spans="1:5" x14ac:dyDescent="0.25">
      <c r="A1830" t="str">
        <f t="shared" si="116"/>
        <v/>
      </c>
      <c r="B1830" s="36" t="str">
        <f t="shared" si="117"/>
        <v/>
      </c>
      <c r="C1830" t="str">
        <f t="shared" si="118"/>
        <v/>
      </c>
      <c r="D1830" s="12"/>
      <c r="E1830" s="5" t="e">
        <f t="shared" si="115"/>
        <v>#VALUE!</v>
      </c>
    </row>
    <row r="1831" spans="1:5" x14ac:dyDescent="0.25">
      <c r="A1831" t="str">
        <f t="shared" si="116"/>
        <v/>
      </c>
      <c r="B1831" s="36" t="str">
        <f t="shared" si="117"/>
        <v/>
      </c>
      <c r="C1831" t="str">
        <f t="shared" si="118"/>
        <v/>
      </c>
      <c r="D1831" s="12"/>
      <c r="E1831" s="5" t="e">
        <f t="shared" si="115"/>
        <v>#VALUE!</v>
      </c>
    </row>
    <row r="1832" spans="1:5" x14ac:dyDescent="0.25">
      <c r="A1832" t="str">
        <f t="shared" si="116"/>
        <v/>
      </c>
      <c r="B1832" s="36" t="str">
        <f t="shared" si="117"/>
        <v/>
      </c>
      <c r="C1832" t="str">
        <f t="shared" si="118"/>
        <v/>
      </c>
      <c r="D1832" s="12"/>
      <c r="E1832" s="5" t="e">
        <f t="shared" si="115"/>
        <v>#VALUE!</v>
      </c>
    </row>
    <row r="1833" spans="1:5" x14ac:dyDescent="0.25">
      <c r="A1833" t="str">
        <f t="shared" si="116"/>
        <v/>
      </c>
      <c r="B1833" s="36" t="str">
        <f t="shared" si="117"/>
        <v/>
      </c>
      <c r="C1833" t="str">
        <f t="shared" si="118"/>
        <v/>
      </c>
      <c r="D1833" s="12"/>
      <c r="E1833" s="5" t="e">
        <f t="shared" si="115"/>
        <v>#VALUE!</v>
      </c>
    </row>
    <row r="1834" spans="1:5" x14ac:dyDescent="0.25">
      <c r="A1834" t="str">
        <f t="shared" si="116"/>
        <v/>
      </c>
      <c r="B1834" s="36" t="str">
        <f t="shared" si="117"/>
        <v/>
      </c>
      <c r="C1834" t="str">
        <f t="shared" si="118"/>
        <v/>
      </c>
      <c r="D1834" s="12"/>
      <c r="E1834" s="5" t="e">
        <f t="shared" si="115"/>
        <v>#VALUE!</v>
      </c>
    </row>
    <row r="1835" spans="1:5" x14ac:dyDescent="0.25">
      <c r="A1835" t="str">
        <f t="shared" si="116"/>
        <v/>
      </c>
      <c r="B1835" s="36" t="str">
        <f t="shared" si="117"/>
        <v/>
      </c>
      <c r="C1835" t="str">
        <f t="shared" si="118"/>
        <v/>
      </c>
      <c r="D1835" s="12"/>
      <c r="E1835" s="5" t="e">
        <f t="shared" si="115"/>
        <v>#VALUE!</v>
      </c>
    </row>
    <row r="1836" spans="1:5" x14ac:dyDescent="0.25">
      <c r="A1836" t="str">
        <f t="shared" si="116"/>
        <v/>
      </c>
      <c r="B1836" s="36" t="str">
        <f t="shared" si="117"/>
        <v/>
      </c>
      <c r="C1836" t="str">
        <f t="shared" si="118"/>
        <v/>
      </c>
      <c r="D1836" s="12"/>
      <c r="E1836" s="5" t="e">
        <f t="shared" si="115"/>
        <v>#VALUE!</v>
      </c>
    </row>
    <row r="1837" spans="1:5" x14ac:dyDescent="0.25">
      <c r="A1837" t="str">
        <f t="shared" si="116"/>
        <v/>
      </c>
      <c r="B1837" s="36" t="str">
        <f t="shared" si="117"/>
        <v/>
      </c>
      <c r="C1837" t="str">
        <f t="shared" si="118"/>
        <v/>
      </c>
      <c r="D1837" s="14"/>
      <c r="E1837" s="5" t="e">
        <f t="shared" si="115"/>
        <v>#VALUE!</v>
      </c>
    </row>
    <row r="1838" spans="1:5" x14ac:dyDescent="0.25">
      <c r="A1838" t="str">
        <f t="shared" si="116"/>
        <v/>
      </c>
      <c r="B1838" s="36" t="str">
        <f t="shared" si="117"/>
        <v/>
      </c>
      <c r="C1838" t="str">
        <f t="shared" si="118"/>
        <v/>
      </c>
      <c r="D1838" s="12"/>
      <c r="E1838" s="5" t="e">
        <f t="shared" si="115"/>
        <v>#VALUE!</v>
      </c>
    </row>
    <row r="1839" spans="1:5" x14ac:dyDescent="0.25">
      <c r="A1839" t="str">
        <f t="shared" si="116"/>
        <v/>
      </c>
      <c r="B1839" s="36" t="str">
        <f t="shared" si="117"/>
        <v/>
      </c>
      <c r="C1839" t="str">
        <f t="shared" si="118"/>
        <v/>
      </c>
      <c r="D1839" s="12"/>
      <c r="E1839" s="5" t="e">
        <f t="shared" si="115"/>
        <v>#VALUE!</v>
      </c>
    </row>
    <row r="1840" spans="1:5" x14ac:dyDescent="0.25">
      <c r="A1840" t="str">
        <f t="shared" si="116"/>
        <v/>
      </c>
      <c r="B1840" s="36" t="str">
        <f t="shared" si="117"/>
        <v/>
      </c>
      <c r="C1840" t="str">
        <f t="shared" si="118"/>
        <v/>
      </c>
      <c r="D1840" s="12"/>
      <c r="E1840" s="5" t="e">
        <f t="shared" si="115"/>
        <v>#VALUE!</v>
      </c>
    </row>
    <row r="1841" spans="1:5" x14ac:dyDescent="0.25">
      <c r="A1841" t="str">
        <f t="shared" si="116"/>
        <v/>
      </c>
      <c r="B1841" s="36" t="str">
        <f t="shared" si="117"/>
        <v/>
      </c>
      <c r="C1841" t="str">
        <f t="shared" si="118"/>
        <v/>
      </c>
      <c r="D1841" s="12"/>
      <c r="E1841" s="5" t="e">
        <f t="shared" si="115"/>
        <v>#VALUE!</v>
      </c>
    </row>
    <row r="1842" spans="1:5" x14ac:dyDescent="0.25">
      <c r="A1842" t="str">
        <f t="shared" si="116"/>
        <v/>
      </c>
      <c r="B1842" s="36" t="str">
        <f t="shared" si="117"/>
        <v/>
      </c>
      <c r="C1842" t="str">
        <f t="shared" si="118"/>
        <v/>
      </c>
      <c r="D1842" s="12"/>
      <c r="E1842" s="5" t="e">
        <f t="shared" si="115"/>
        <v>#VALUE!</v>
      </c>
    </row>
    <row r="1843" spans="1:5" x14ac:dyDescent="0.25">
      <c r="A1843" t="str">
        <f t="shared" si="116"/>
        <v/>
      </c>
      <c r="B1843" s="36" t="str">
        <f t="shared" si="117"/>
        <v/>
      </c>
      <c r="C1843" t="str">
        <f t="shared" si="118"/>
        <v/>
      </c>
      <c r="D1843" s="12"/>
      <c r="E1843" s="5" t="e">
        <f t="shared" si="115"/>
        <v>#VALUE!</v>
      </c>
    </row>
    <row r="1844" spans="1:5" x14ac:dyDescent="0.25">
      <c r="A1844" t="str">
        <f t="shared" si="116"/>
        <v/>
      </c>
      <c r="B1844" s="36" t="str">
        <f t="shared" si="117"/>
        <v/>
      </c>
      <c r="C1844" t="str">
        <f t="shared" si="118"/>
        <v/>
      </c>
      <c r="D1844" s="12"/>
      <c r="E1844" s="5" t="e">
        <f t="shared" ref="E1844:E1907" si="119">VALUE(B1844)</f>
        <v>#VALUE!</v>
      </c>
    </row>
    <row r="1845" spans="1:5" x14ac:dyDescent="0.25">
      <c r="A1845" t="str">
        <f t="shared" si="116"/>
        <v/>
      </c>
      <c r="B1845" s="36" t="str">
        <f t="shared" si="117"/>
        <v/>
      </c>
      <c r="C1845" t="str">
        <f t="shared" si="118"/>
        <v/>
      </c>
      <c r="D1845" s="12"/>
      <c r="E1845" s="5" t="e">
        <f t="shared" si="119"/>
        <v>#VALUE!</v>
      </c>
    </row>
    <row r="1846" spans="1:5" x14ac:dyDescent="0.25">
      <c r="A1846" t="str">
        <f t="shared" si="116"/>
        <v/>
      </c>
      <c r="B1846" s="36" t="str">
        <f t="shared" si="117"/>
        <v/>
      </c>
      <c r="C1846" t="str">
        <f t="shared" si="118"/>
        <v/>
      </c>
      <c r="D1846" s="12"/>
      <c r="E1846" s="5" t="e">
        <f t="shared" si="119"/>
        <v>#VALUE!</v>
      </c>
    </row>
    <row r="1847" spans="1:5" x14ac:dyDescent="0.25">
      <c r="A1847" t="str">
        <f t="shared" si="116"/>
        <v/>
      </c>
      <c r="B1847" s="36" t="str">
        <f t="shared" si="117"/>
        <v/>
      </c>
      <c r="C1847" t="str">
        <f t="shared" si="118"/>
        <v/>
      </c>
      <c r="D1847" s="12"/>
      <c r="E1847" s="5" t="e">
        <f t="shared" si="119"/>
        <v>#VALUE!</v>
      </c>
    </row>
    <row r="1848" spans="1:5" x14ac:dyDescent="0.25">
      <c r="A1848" t="str">
        <f t="shared" si="116"/>
        <v/>
      </c>
      <c r="B1848" s="36" t="str">
        <f t="shared" si="117"/>
        <v/>
      </c>
      <c r="C1848" t="str">
        <f t="shared" si="118"/>
        <v/>
      </c>
      <c r="D1848" s="12"/>
      <c r="E1848" s="5" t="e">
        <f t="shared" si="119"/>
        <v>#VALUE!</v>
      </c>
    </row>
    <row r="1849" spans="1:5" x14ac:dyDescent="0.25">
      <c r="A1849" t="str">
        <f t="shared" si="116"/>
        <v/>
      </c>
      <c r="B1849" s="36" t="str">
        <f t="shared" si="117"/>
        <v/>
      </c>
      <c r="C1849" t="str">
        <f t="shared" si="118"/>
        <v/>
      </c>
      <c r="D1849" s="12"/>
      <c r="E1849" s="5" t="e">
        <f t="shared" si="119"/>
        <v>#VALUE!</v>
      </c>
    </row>
    <row r="1850" spans="1:5" x14ac:dyDescent="0.25">
      <c r="A1850" t="str">
        <f t="shared" si="116"/>
        <v/>
      </c>
      <c r="B1850" s="36" t="str">
        <f t="shared" si="117"/>
        <v/>
      </c>
      <c r="C1850" t="str">
        <f t="shared" si="118"/>
        <v/>
      </c>
      <c r="D1850" s="12"/>
      <c r="E1850" s="5" t="e">
        <f t="shared" si="119"/>
        <v>#VALUE!</v>
      </c>
    </row>
    <row r="1851" spans="1:5" x14ac:dyDescent="0.25">
      <c r="A1851" t="str">
        <f t="shared" si="116"/>
        <v/>
      </c>
      <c r="B1851" s="36" t="str">
        <f t="shared" si="117"/>
        <v/>
      </c>
      <c r="C1851" t="str">
        <f t="shared" si="118"/>
        <v/>
      </c>
      <c r="D1851" s="12"/>
      <c r="E1851" s="5" t="e">
        <f t="shared" si="119"/>
        <v>#VALUE!</v>
      </c>
    </row>
    <row r="1852" spans="1:5" x14ac:dyDescent="0.25">
      <c r="A1852" t="str">
        <f t="shared" si="116"/>
        <v/>
      </c>
      <c r="B1852" s="36" t="str">
        <f t="shared" si="117"/>
        <v/>
      </c>
      <c r="C1852" t="str">
        <f t="shared" si="118"/>
        <v/>
      </c>
      <c r="D1852" s="12"/>
      <c r="E1852" s="5" t="e">
        <f t="shared" si="119"/>
        <v>#VALUE!</v>
      </c>
    </row>
    <row r="1853" spans="1:5" x14ac:dyDescent="0.25">
      <c r="A1853" t="str">
        <f t="shared" si="116"/>
        <v/>
      </c>
      <c r="B1853" s="36" t="str">
        <f t="shared" si="117"/>
        <v/>
      </c>
      <c r="C1853" t="str">
        <f t="shared" si="118"/>
        <v/>
      </c>
      <c r="D1853" s="12"/>
      <c r="E1853" s="5" t="e">
        <f t="shared" si="119"/>
        <v>#VALUE!</v>
      </c>
    </row>
    <row r="1854" spans="1:5" x14ac:dyDescent="0.25">
      <c r="A1854" t="str">
        <f t="shared" si="116"/>
        <v/>
      </c>
      <c r="B1854" s="36" t="str">
        <f t="shared" si="117"/>
        <v/>
      </c>
      <c r="C1854" t="str">
        <f t="shared" si="118"/>
        <v/>
      </c>
      <c r="D1854" s="12"/>
      <c r="E1854" s="5" t="e">
        <f t="shared" si="119"/>
        <v>#VALUE!</v>
      </c>
    </row>
    <row r="1855" spans="1:5" x14ac:dyDescent="0.25">
      <c r="A1855" t="str">
        <f t="shared" si="116"/>
        <v/>
      </c>
      <c r="B1855" s="36" t="str">
        <f t="shared" si="117"/>
        <v/>
      </c>
      <c r="C1855" t="str">
        <f t="shared" si="118"/>
        <v/>
      </c>
      <c r="D1855" s="12"/>
      <c r="E1855" s="5" t="e">
        <f t="shared" si="119"/>
        <v>#VALUE!</v>
      </c>
    </row>
    <row r="1856" spans="1:5" x14ac:dyDescent="0.25">
      <c r="A1856" t="str">
        <f t="shared" ref="A1856:A1919" si="120">MID(D1856,18,16)</f>
        <v/>
      </c>
      <c r="B1856" s="36" t="str">
        <f t="shared" ref="B1856:B1919" si="121">IF(MID(D1856,41,1)="/",MID(D1856,39,8),MID(D1856,41,1))</f>
        <v/>
      </c>
      <c r="C1856" t="str">
        <f t="shared" ref="C1856:C1919" si="122">IF(MID(D1856,41,1)="/",MID(D1856,48,8),MID(D1856,41,1))</f>
        <v/>
      </c>
      <c r="D1856" s="12"/>
      <c r="E1856" s="5" t="e">
        <f t="shared" si="119"/>
        <v>#VALUE!</v>
      </c>
    </row>
    <row r="1857" spans="1:5" x14ac:dyDescent="0.25">
      <c r="A1857" t="str">
        <f t="shared" si="120"/>
        <v/>
      </c>
      <c r="B1857" s="36" t="str">
        <f t="shared" si="121"/>
        <v/>
      </c>
      <c r="C1857" t="str">
        <f t="shared" si="122"/>
        <v/>
      </c>
      <c r="D1857" s="12"/>
      <c r="E1857" s="5" t="e">
        <f t="shared" si="119"/>
        <v>#VALUE!</v>
      </c>
    </row>
    <row r="1858" spans="1:5" x14ac:dyDescent="0.25">
      <c r="A1858" t="str">
        <f t="shared" si="120"/>
        <v/>
      </c>
      <c r="B1858" s="36" t="str">
        <f t="shared" si="121"/>
        <v/>
      </c>
      <c r="C1858" t="str">
        <f t="shared" si="122"/>
        <v/>
      </c>
      <c r="D1858" s="12"/>
      <c r="E1858" s="5" t="e">
        <f t="shared" si="119"/>
        <v>#VALUE!</v>
      </c>
    </row>
    <row r="1859" spans="1:5" x14ac:dyDescent="0.25">
      <c r="A1859" t="str">
        <f t="shared" si="120"/>
        <v/>
      </c>
      <c r="B1859" s="36" t="str">
        <f t="shared" si="121"/>
        <v/>
      </c>
      <c r="C1859" t="str">
        <f t="shared" si="122"/>
        <v/>
      </c>
      <c r="D1859" s="12"/>
      <c r="E1859" s="5" t="e">
        <f t="shared" si="119"/>
        <v>#VALUE!</v>
      </c>
    </row>
    <row r="1860" spans="1:5" x14ac:dyDescent="0.25">
      <c r="A1860" t="str">
        <f t="shared" si="120"/>
        <v/>
      </c>
      <c r="B1860" s="36" t="str">
        <f t="shared" si="121"/>
        <v/>
      </c>
      <c r="C1860" t="str">
        <f t="shared" si="122"/>
        <v/>
      </c>
      <c r="D1860" s="12"/>
      <c r="E1860" s="5" t="e">
        <f t="shared" si="119"/>
        <v>#VALUE!</v>
      </c>
    </row>
    <row r="1861" spans="1:5" x14ac:dyDescent="0.25">
      <c r="A1861" t="str">
        <f t="shared" si="120"/>
        <v/>
      </c>
      <c r="B1861" s="36" t="str">
        <f t="shared" si="121"/>
        <v/>
      </c>
      <c r="C1861" t="str">
        <f t="shared" si="122"/>
        <v/>
      </c>
      <c r="D1861" s="12"/>
      <c r="E1861" s="5" t="e">
        <f t="shared" si="119"/>
        <v>#VALUE!</v>
      </c>
    </row>
    <row r="1862" spans="1:5" x14ac:dyDescent="0.25">
      <c r="A1862" t="str">
        <f t="shared" si="120"/>
        <v/>
      </c>
      <c r="B1862" s="36" t="str">
        <f t="shared" si="121"/>
        <v/>
      </c>
      <c r="C1862" t="str">
        <f t="shared" si="122"/>
        <v/>
      </c>
      <c r="D1862" s="12"/>
      <c r="E1862" s="5" t="e">
        <f t="shared" si="119"/>
        <v>#VALUE!</v>
      </c>
    </row>
    <row r="1863" spans="1:5" x14ac:dyDescent="0.25">
      <c r="A1863" t="str">
        <f t="shared" si="120"/>
        <v/>
      </c>
      <c r="B1863" s="36" t="str">
        <f t="shared" si="121"/>
        <v/>
      </c>
      <c r="C1863" t="str">
        <f t="shared" si="122"/>
        <v/>
      </c>
      <c r="D1863" s="12"/>
      <c r="E1863" s="5" t="e">
        <f t="shared" si="119"/>
        <v>#VALUE!</v>
      </c>
    </row>
    <row r="1864" spans="1:5" x14ac:dyDescent="0.25">
      <c r="A1864" t="str">
        <f t="shared" si="120"/>
        <v/>
      </c>
      <c r="B1864" s="36" t="str">
        <f t="shared" si="121"/>
        <v/>
      </c>
      <c r="C1864" t="str">
        <f t="shared" si="122"/>
        <v/>
      </c>
      <c r="D1864" s="12"/>
      <c r="E1864" s="5" t="e">
        <f t="shared" si="119"/>
        <v>#VALUE!</v>
      </c>
    </row>
    <row r="1865" spans="1:5" x14ac:dyDescent="0.25">
      <c r="A1865" t="str">
        <f t="shared" si="120"/>
        <v/>
      </c>
      <c r="B1865" s="36" t="str">
        <f t="shared" si="121"/>
        <v/>
      </c>
      <c r="C1865" t="str">
        <f t="shared" si="122"/>
        <v/>
      </c>
      <c r="D1865" s="12"/>
      <c r="E1865" s="5" t="e">
        <f t="shared" si="119"/>
        <v>#VALUE!</v>
      </c>
    </row>
    <row r="1866" spans="1:5" x14ac:dyDescent="0.25">
      <c r="A1866" t="str">
        <f t="shared" si="120"/>
        <v/>
      </c>
      <c r="B1866" s="36" t="str">
        <f t="shared" si="121"/>
        <v/>
      </c>
      <c r="C1866" t="str">
        <f t="shared" si="122"/>
        <v/>
      </c>
      <c r="D1866" s="14"/>
      <c r="E1866" s="5" t="e">
        <f t="shared" si="119"/>
        <v>#VALUE!</v>
      </c>
    </row>
    <row r="1867" spans="1:5" x14ac:dyDescent="0.25">
      <c r="A1867" t="str">
        <f t="shared" si="120"/>
        <v/>
      </c>
      <c r="B1867" s="36" t="str">
        <f t="shared" si="121"/>
        <v/>
      </c>
      <c r="C1867" t="str">
        <f t="shared" si="122"/>
        <v/>
      </c>
      <c r="D1867" s="12"/>
      <c r="E1867" s="5" t="e">
        <f t="shared" si="119"/>
        <v>#VALUE!</v>
      </c>
    </row>
    <row r="1868" spans="1:5" x14ac:dyDescent="0.25">
      <c r="A1868" t="str">
        <f t="shared" si="120"/>
        <v/>
      </c>
      <c r="B1868" s="36" t="str">
        <f t="shared" si="121"/>
        <v/>
      </c>
      <c r="C1868" t="str">
        <f t="shared" si="122"/>
        <v/>
      </c>
      <c r="D1868" s="12"/>
      <c r="E1868" s="5" t="e">
        <f t="shared" si="119"/>
        <v>#VALUE!</v>
      </c>
    </row>
    <row r="1869" spans="1:5" x14ac:dyDescent="0.25">
      <c r="A1869" t="str">
        <f t="shared" si="120"/>
        <v/>
      </c>
      <c r="B1869" s="36" t="str">
        <f t="shared" si="121"/>
        <v/>
      </c>
      <c r="C1869" t="str">
        <f t="shared" si="122"/>
        <v/>
      </c>
      <c r="D1869" s="12"/>
      <c r="E1869" s="5" t="e">
        <f t="shared" si="119"/>
        <v>#VALUE!</v>
      </c>
    </row>
    <row r="1870" spans="1:5" x14ac:dyDescent="0.25">
      <c r="A1870" t="str">
        <f t="shared" si="120"/>
        <v/>
      </c>
      <c r="B1870" s="36" t="str">
        <f t="shared" si="121"/>
        <v/>
      </c>
      <c r="C1870" t="str">
        <f t="shared" si="122"/>
        <v/>
      </c>
      <c r="D1870" s="12"/>
      <c r="E1870" s="5" t="e">
        <f t="shared" si="119"/>
        <v>#VALUE!</v>
      </c>
    </row>
    <row r="1871" spans="1:5" x14ac:dyDescent="0.25">
      <c r="A1871" t="str">
        <f t="shared" si="120"/>
        <v/>
      </c>
      <c r="B1871" s="36" t="str">
        <f t="shared" si="121"/>
        <v/>
      </c>
      <c r="C1871" t="str">
        <f t="shared" si="122"/>
        <v/>
      </c>
      <c r="D1871" s="12"/>
      <c r="E1871" s="5" t="e">
        <f t="shared" si="119"/>
        <v>#VALUE!</v>
      </c>
    </row>
    <row r="1872" spans="1:5" x14ac:dyDescent="0.25">
      <c r="A1872" t="str">
        <f t="shared" si="120"/>
        <v/>
      </c>
      <c r="B1872" s="36" t="str">
        <f t="shared" si="121"/>
        <v/>
      </c>
      <c r="C1872" t="str">
        <f t="shared" si="122"/>
        <v/>
      </c>
      <c r="D1872" s="12"/>
      <c r="E1872" s="5" t="e">
        <f t="shared" si="119"/>
        <v>#VALUE!</v>
      </c>
    </row>
    <row r="1873" spans="1:5" x14ac:dyDescent="0.25">
      <c r="A1873" t="str">
        <f t="shared" si="120"/>
        <v/>
      </c>
      <c r="B1873" s="36" t="str">
        <f t="shared" si="121"/>
        <v/>
      </c>
      <c r="C1873" t="str">
        <f t="shared" si="122"/>
        <v/>
      </c>
      <c r="D1873" s="12"/>
      <c r="E1873" s="5" t="e">
        <f t="shared" si="119"/>
        <v>#VALUE!</v>
      </c>
    </row>
    <row r="1874" spans="1:5" x14ac:dyDescent="0.25">
      <c r="A1874" t="str">
        <f t="shared" si="120"/>
        <v/>
      </c>
      <c r="B1874" s="36" t="str">
        <f t="shared" si="121"/>
        <v/>
      </c>
      <c r="C1874" t="str">
        <f t="shared" si="122"/>
        <v/>
      </c>
      <c r="D1874" s="12"/>
      <c r="E1874" s="5" t="e">
        <f t="shared" si="119"/>
        <v>#VALUE!</v>
      </c>
    </row>
    <row r="1875" spans="1:5" x14ac:dyDescent="0.25">
      <c r="A1875" t="str">
        <f t="shared" si="120"/>
        <v/>
      </c>
      <c r="B1875" s="36" t="str">
        <f t="shared" si="121"/>
        <v/>
      </c>
      <c r="C1875" t="str">
        <f t="shared" si="122"/>
        <v/>
      </c>
      <c r="D1875" s="12"/>
      <c r="E1875" s="5" t="e">
        <f t="shared" si="119"/>
        <v>#VALUE!</v>
      </c>
    </row>
    <row r="1876" spans="1:5" x14ac:dyDescent="0.25">
      <c r="A1876" t="str">
        <f t="shared" si="120"/>
        <v/>
      </c>
      <c r="B1876" s="36" t="str">
        <f t="shared" si="121"/>
        <v/>
      </c>
      <c r="C1876" t="str">
        <f t="shared" si="122"/>
        <v/>
      </c>
      <c r="D1876" s="12"/>
      <c r="E1876" s="5" t="e">
        <f t="shared" si="119"/>
        <v>#VALUE!</v>
      </c>
    </row>
    <row r="1877" spans="1:5" x14ac:dyDescent="0.25">
      <c r="A1877" t="str">
        <f t="shared" si="120"/>
        <v/>
      </c>
      <c r="B1877" s="36" t="str">
        <f t="shared" si="121"/>
        <v/>
      </c>
      <c r="C1877" t="str">
        <f t="shared" si="122"/>
        <v/>
      </c>
      <c r="D1877" s="12"/>
      <c r="E1877" s="5" t="e">
        <f t="shared" si="119"/>
        <v>#VALUE!</v>
      </c>
    </row>
    <row r="1878" spans="1:5" x14ac:dyDescent="0.25">
      <c r="A1878" t="str">
        <f t="shared" si="120"/>
        <v/>
      </c>
      <c r="B1878" s="36" t="str">
        <f t="shared" si="121"/>
        <v/>
      </c>
      <c r="C1878" t="str">
        <f t="shared" si="122"/>
        <v/>
      </c>
      <c r="D1878" s="12"/>
      <c r="E1878" s="5" t="e">
        <f t="shared" si="119"/>
        <v>#VALUE!</v>
      </c>
    </row>
    <row r="1879" spans="1:5" x14ac:dyDescent="0.25">
      <c r="A1879" t="str">
        <f t="shared" si="120"/>
        <v/>
      </c>
      <c r="B1879" s="36" t="str">
        <f t="shared" si="121"/>
        <v/>
      </c>
      <c r="C1879" t="str">
        <f t="shared" si="122"/>
        <v/>
      </c>
      <c r="D1879" s="12"/>
      <c r="E1879" s="5" t="e">
        <f t="shared" si="119"/>
        <v>#VALUE!</v>
      </c>
    </row>
    <row r="1880" spans="1:5" x14ac:dyDescent="0.25">
      <c r="A1880" t="str">
        <f t="shared" si="120"/>
        <v/>
      </c>
      <c r="B1880" s="36" t="str">
        <f t="shared" si="121"/>
        <v/>
      </c>
      <c r="C1880" t="str">
        <f t="shared" si="122"/>
        <v/>
      </c>
      <c r="D1880" s="12"/>
      <c r="E1880" s="5" t="e">
        <f t="shared" si="119"/>
        <v>#VALUE!</v>
      </c>
    </row>
    <row r="1881" spans="1:5" x14ac:dyDescent="0.25">
      <c r="A1881" t="str">
        <f t="shared" si="120"/>
        <v/>
      </c>
      <c r="B1881" s="36" t="str">
        <f t="shared" si="121"/>
        <v/>
      </c>
      <c r="C1881" t="str">
        <f t="shared" si="122"/>
        <v/>
      </c>
      <c r="D1881" s="12"/>
      <c r="E1881" s="5" t="e">
        <f t="shared" si="119"/>
        <v>#VALUE!</v>
      </c>
    </row>
    <row r="1882" spans="1:5" x14ac:dyDescent="0.25">
      <c r="A1882" t="str">
        <f t="shared" si="120"/>
        <v/>
      </c>
      <c r="B1882" s="36" t="str">
        <f t="shared" si="121"/>
        <v/>
      </c>
      <c r="C1882" t="str">
        <f t="shared" si="122"/>
        <v/>
      </c>
      <c r="D1882" s="12"/>
      <c r="E1882" s="5" t="e">
        <f t="shared" si="119"/>
        <v>#VALUE!</v>
      </c>
    </row>
    <row r="1883" spans="1:5" x14ac:dyDescent="0.25">
      <c r="A1883" t="str">
        <f t="shared" si="120"/>
        <v/>
      </c>
      <c r="B1883" s="36" t="str">
        <f t="shared" si="121"/>
        <v/>
      </c>
      <c r="C1883" t="str">
        <f t="shared" si="122"/>
        <v/>
      </c>
      <c r="D1883" s="12"/>
      <c r="E1883" s="5" t="e">
        <f t="shared" si="119"/>
        <v>#VALUE!</v>
      </c>
    </row>
    <row r="1884" spans="1:5" x14ac:dyDescent="0.25">
      <c r="A1884" t="str">
        <f t="shared" si="120"/>
        <v/>
      </c>
      <c r="B1884" s="36" t="str">
        <f t="shared" si="121"/>
        <v/>
      </c>
      <c r="C1884" t="str">
        <f t="shared" si="122"/>
        <v/>
      </c>
      <c r="D1884" s="12"/>
      <c r="E1884" s="5" t="e">
        <f t="shared" si="119"/>
        <v>#VALUE!</v>
      </c>
    </row>
    <row r="1885" spans="1:5" x14ac:dyDescent="0.25">
      <c r="A1885" t="str">
        <f t="shared" si="120"/>
        <v/>
      </c>
      <c r="B1885" s="36" t="str">
        <f t="shared" si="121"/>
        <v/>
      </c>
      <c r="C1885" t="str">
        <f t="shared" si="122"/>
        <v/>
      </c>
      <c r="D1885" s="12"/>
      <c r="E1885" s="5" t="e">
        <f t="shared" si="119"/>
        <v>#VALUE!</v>
      </c>
    </row>
    <row r="1886" spans="1:5" x14ac:dyDescent="0.25">
      <c r="A1886" t="str">
        <f t="shared" si="120"/>
        <v/>
      </c>
      <c r="B1886" s="36" t="str">
        <f t="shared" si="121"/>
        <v/>
      </c>
      <c r="C1886" t="str">
        <f t="shared" si="122"/>
        <v/>
      </c>
      <c r="D1886" s="12"/>
      <c r="E1886" s="5" t="e">
        <f t="shared" si="119"/>
        <v>#VALUE!</v>
      </c>
    </row>
    <row r="1887" spans="1:5" x14ac:dyDescent="0.25">
      <c r="A1887" t="str">
        <f t="shared" si="120"/>
        <v/>
      </c>
      <c r="B1887" s="36" t="str">
        <f t="shared" si="121"/>
        <v/>
      </c>
      <c r="C1887" t="str">
        <f t="shared" si="122"/>
        <v/>
      </c>
      <c r="D1887" s="12"/>
      <c r="E1887" s="5" t="e">
        <f t="shared" si="119"/>
        <v>#VALUE!</v>
      </c>
    </row>
    <row r="1888" spans="1:5" x14ac:dyDescent="0.25">
      <c r="A1888" t="str">
        <f t="shared" si="120"/>
        <v/>
      </c>
      <c r="B1888" s="36" t="str">
        <f t="shared" si="121"/>
        <v/>
      </c>
      <c r="C1888" t="str">
        <f t="shared" si="122"/>
        <v/>
      </c>
      <c r="D1888" s="12"/>
      <c r="E1888" s="5" t="e">
        <f t="shared" si="119"/>
        <v>#VALUE!</v>
      </c>
    </row>
    <row r="1889" spans="1:5" x14ac:dyDescent="0.25">
      <c r="A1889" t="str">
        <f t="shared" si="120"/>
        <v/>
      </c>
      <c r="B1889" s="36" t="str">
        <f t="shared" si="121"/>
        <v/>
      </c>
      <c r="C1889" t="str">
        <f t="shared" si="122"/>
        <v/>
      </c>
      <c r="D1889" s="14"/>
      <c r="E1889" s="5" t="e">
        <f t="shared" si="119"/>
        <v>#VALUE!</v>
      </c>
    </row>
    <row r="1890" spans="1:5" x14ac:dyDescent="0.25">
      <c r="A1890" t="str">
        <f t="shared" si="120"/>
        <v/>
      </c>
      <c r="B1890" s="36" t="str">
        <f t="shared" si="121"/>
        <v/>
      </c>
      <c r="C1890" t="str">
        <f t="shared" si="122"/>
        <v/>
      </c>
      <c r="D1890" s="12"/>
      <c r="E1890" s="5" t="e">
        <f t="shared" si="119"/>
        <v>#VALUE!</v>
      </c>
    </row>
    <row r="1891" spans="1:5" x14ac:dyDescent="0.25">
      <c r="A1891" t="str">
        <f t="shared" si="120"/>
        <v/>
      </c>
      <c r="B1891" s="36" t="str">
        <f t="shared" si="121"/>
        <v/>
      </c>
      <c r="C1891" t="str">
        <f t="shared" si="122"/>
        <v/>
      </c>
      <c r="D1891" s="12"/>
      <c r="E1891" s="5" t="e">
        <f t="shared" si="119"/>
        <v>#VALUE!</v>
      </c>
    </row>
    <row r="1892" spans="1:5" x14ac:dyDescent="0.25">
      <c r="A1892" t="str">
        <f t="shared" si="120"/>
        <v/>
      </c>
      <c r="B1892" s="36" t="str">
        <f t="shared" si="121"/>
        <v/>
      </c>
      <c r="C1892" t="str">
        <f t="shared" si="122"/>
        <v/>
      </c>
      <c r="D1892" s="12"/>
      <c r="E1892" s="5" t="e">
        <f t="shared" si="119"/>
        <v>#VALUE!</v>
      </c>
    </row>
    <row r="1893" spans="1:5" x14ac:dyDescent="0.25">
      <c r="A1893" t="str">
        <f t="shared" si="120"/>
        <v/>
      </c>
      <c r="B1893" s="36" t="str">
        <f t="shared" si="121"/>
        <v/>
      </c>
      <c r="C1893" t="str">
        <f t="shared" si="122"/>
        <v/>
      </c>
      <c r="D1893" s="12"/>
      <c r="E1893" s="5" t="e">
        <f t="shared" si="119"/>
        <v>#VALUE!</v>
      </c>
    </row>
    <row r="1894" spans="1:5" x14ac:dyDescent="0.25">
      <c r="A1894" t="str">
        <f t="shared" si="120"/>
        <v/>
      </c>
      <c r="B1894" s="36" t="str">
        <f t="shared" si="121"/>
        <v/>
      </c>
      <c r="C1894" t="str">
        <f t="shared" si="122"/>
        <v/>
      </c>
      <c r="D1894" s="12"/>
      <c r="E1894" s="5" t="e">
        <f t="shared" si="119"/>
        <v>#VALUE!</v>
      </c>
    </row>
    <row r="1895" spans="1:5" x14ac:dyDescent="0.25">
      <c r="A1895" t="str">
        <f t="shared" si="120"/>
        <v/>
      </c>
      <c r="B1895" s="36" t="str">
        <f t="shared" si="121"/>
        <v/>
      </c>
      <c r="C1895" t="str">
        <f t="shared" si="122"/>
        <v/>
      </c>
      <c r="D1895" s="12"/>
      <c r="E1895" s="5" t="e">
        <f t="shared" si="119"/>
        <v>#VALUE!</v>
      </c>
    </row>
    <row r="1896" spans="1:5" x14ac:dyDescent="0.25">
      <c r="A1896" t="str">
        <f t="shared" si="120"/>
        <v/>
      </c>
      <c r="B1896" s="36" t="str">
        <f t="shared" si="121"/>
        <v/>
      </c>
      <c r="C1896" t="str">
        <f t="shared" si="122"/>
        <v/>
      </c>
      <c r="D1896" s="12"/>
      <c r="E1896" s="5" t="e">
        <f t="shared" si="119"/>
        <v>#VALUE!</v>
      </c>
    </row>
    <row r="1897" spans="1:5" x14ac:dyDescent="0.25">
      <c r="A1897" t="str">
        <f t="shared" si="120"/>
        <v/>
      </c>
      <c r="B1897" s="36" t="str">
        <f t="shared" si="121"/>
        <v/>
      </c>
      <c r="C1897" t="str">
        <f t="shared" si="122"/>
        <v/>
      </c>
      <c r="D1897" s="12"/>
      <c r="E1897" s="5" t="e">
        <f t="shared" si="119"/>
        <v>#VALUE!</v>
      </c>
    </row>
    <row r="1898" spans="1:5" x14ac:dyDescent="0.25">
      <c r="A1898" t="str">
        <f t="shared" si="120"/>
        <v/>
      </c>
      <c r="B1898" s="36" t="str">
        <f t="shared" si="121"/>
        <v/>
      </c>
      <c r="C1898" t="str">
        <f t="shared" si="122"/>
        <v/>
      </c>
      <c r="D1898" s="12"/>
      <c r="E1898" s="5" t="e">
        <f t="shared" si="119"/>
        <v>#VALUE!</v>
      </c>
    </row>
    <row r="1899" spans="1:5" x14ac:dyDescent="0.25">
      <c r="A1899" t="str">
        <f t="shared" si="120"/>
        <v/>
      </c>
      <c r="B1899" s="36" t="str">
        <f t="shared" si="121"/>
        <v/>
      </c>
      <c r="C1899" t="str">
        <f t="shared" si="122"/>
        <v/>
      </c>
      <c r="D1899" s="12"/>
      <c r="E1899" s="5" t="e">
        <f t="shared" si="119"/>
        <v>#VALUE!</v>
      </c>
    </row>
    <row r="1900" spans="1:5" x14ac:dyDescent="0.25">
      <c r="A1900" t="str">
        <f t="shared" si="120"/>
        <v/>
      </c>
      <c r="B1900" s="36" t="str">
        <f t="shared" si="121"/>
        <v/>
      </c>
      <c r="C1900" t="str">
        <f t="shared" si="122"/>
        <v/>
      </c>
      <c r="D1900" s="12"/>
      <c r="E1900" s="5" t="e">
        <f t="shared" si="119"/>
        <v>#VALUE!</v>
      </c>
    </row>
    <row r="1901" spans="1:5" x14ac:dyDescent="0.25">
      <c r="A1901" t="str">
        <f t="shared" si="120"/>
        <v/>
      </c>
      <c r="B1901" s="36" t="str">
        <f t="shared" si="121"/>
        <v/>
      </c>
      <c r="C1901" t="str">
        <f t="shared" si="122"/>
        <v/>
      </c>
      <c r="D1901" s="12"/>
      <c r="E1901" s="5" t="e">
        <f t="shared" si="119"/>
        <v>#VALUE!</v>
      </c>
    </row>
    <row r="1902" spans="1:5" x14ac:dyDescent="0.25">
      <c r="A1902" t="str">
        <f t="shared" si="120"/>
        <v/>
      </c>
      <c r="B1902" s="36" t="str">
        <f t="shared" si="121"/>
        <v/>
      </c>
      <c r="C1902" t="str">
        <f t="shared" si="122"/>
        <v/>
      </c>
      <c r="D1902" s="12"/>
      <c r="E1902" s="5" t="e">
        <f t="shared" si="119"/>
        <v>#VALUE!</v>
      </c>
    </row>
    <row r="1903" spans="1:5" x14ac:dyDescent="0.25">
      <c r="A1903" t="str">
        <f t="shared" si="120"/>
        <v/>
      </c>
      <c r="B1903" s="36" t="str">
        <f t="shared" si="121"/>
        <v/>
      </c>
      <c r="C1903" t="str">
        <f t="shared" si="122"/>
        <v/>
      </c>
      <c r="D1903" s="12"/>
      <c r="E1903" s="5" t="e">
        <f t="shared" si="119"/>
        <v>#VALUE!</v>
      </c>
    </row>
    <row r="1904" spans="1:5" x14ac:dyDescent="0.25">
      <c r="A1904" t="str">
        <f t="shared" si="120"/>
        <v/>
      </c>
      <c r="B1904" s="36" t="str">
        <f t="shared" si="121"/>
        <v/>
      </c>
      <c r="C1904" t="str">
        <f t="shared" si="122"/>
        <v/>
      </c>
      <c r="D1904" s="12"/>
      <c r="E1904" s="5" t="e">
        <f t="shared" si="119"/>
        <v>#VALUE!</v>
      </c>
    </row>
    <row r="1905" spans="1:5" x14ac:dyDescent="0.25">
      <c r="A1905" t="str">
        <f t="shared" si="120"/>
        <v/>
      </c>
      <c r="B1905" s="36" t="str">
        <f t="shared" si="121"/>
        <v/>
      </c>
      <c r="C1905" t="str">
        <f t="shared" si="122"/>
        <v/>
      </c>
      <c r="D1905" s="12"/>
      <c r="E1905" s="5" t="e">
        <f t="shared" si="119"/>
        <v>#VALUE!</v>
      </c>
    </row>
    <row r="1906" spans="1:5" x14ac:dyDescent="0.25">
      <c r="A1906" t="str">
        <f t="shared" si="120"/>
        <v/>
      </c>
      <c r="B1906" s="36" t="str">
        <f t="shared" si="121"/>
        <v/>
      </c>
      <c r="C1906" t="str">
        <f t="shared" si="122"/>
        <v/>
      </c>
      <c r="D1906" s="12"/>
      <c r="E1906" s="5" t="e">
        <f t="shared" si="119"/>
        <v>#VALUE!</v>
      </c>
    </row>
    <row r="1907" spans="1:5" x14ac:dyDescent="0.25">
      <c r="A1907" t="str">
        <f t="shared" si="120"/>
        <v/>
      </c>
      <c r="B1907" s="36" t="str">
        <f t="shared" si="121"/>
        <v/>
      </c>
      <c r="C1907" t="str">
        <f t="shared" si="122"/>
        <v/>
      </c>
      <c r="D1907" s="12"/>
      <c r="E1907" s="5" t="e">
        <f t="shared" si="119"/>
        <v>#VALUE!</v>
      </c>
    </row>
    <row r="1908" spans="1:5" x14ac:dyDescent="0.25">
      <c r="A1908" t="str">
        <f t="shared" si="120"/>
        <v/>
      </c>
      <c r="B1908" s="36" t="str">
        <f t="shared" si="121"/>
        <v/>
      </c>
      <c r="C1908" t="str">
        <f t="shared" si="122"/>
        <v/>
      </c>
      <c r="D1908" s="12"/>
      <c r="E1908" s="5" t="e">
        <f t="shared" ref="E1908:E1971" si="123">VALUE(B1908)</f>
        <v>#VALUE!</v>
      </c>
    </row>
    <row r="1909" spans="1:5" x14ac:dyDescent="0.25">
      <c r="A1909" t="str">
        <f t="shared" si="120"/>
        <v/>
      </c>
      <c r="B1909" s="36" t="str">
        <f t="shared" si="121"/>
        <v/>
      </c>
      <c r="C1909" t="str">
        <f t="shared" si="122"/>
        <v/>
      </c>
      <c r="D1909" s="12"/>
      <c r="E1909" s="5" t="e">
        <f t="shared" si="123"/>
        <v>#VALUE!</v>
      </c>
    </row>
    <row r="1910" spans="1:5" x14ac:dyDescent="0.25">
      <c r="A1910" t="str">
        <f t="shared" si="120"/>
        <v/>
      </c>
      <c r="B1910" s="36" t="str">
        <f t="shared" si="121"/>
        <v/>
      </c>
      <c r="C1910" t="str">
        <f t="shared" si="122"/>
        <v/>
      </c>
      <c r="D1910" s="12"/>
      <c r="E1910" s="5" t="e">
        <f t="shared" si="123"/>
        <v>#VALUE!</v>
      </c>
    </row>
    <row r="1911" spans="1:5" x14ac:dyDescent="0.25">
      <c r="A1911" t="str">
        <f t="shared" si="120"/>
        <v/>
      </c>
      <c r="B1911" s="36" t="str">
        <f t="shared" si="121"/>
        <v/>
      </c>
      <c r="C1911" t="str">
        <f t="shared" si="122"/>
        <v/>
      </c>
      <c r="D1911" s="12"/>
      <c r="E1911" s="5" t="e">
        <f t="shared" si="123"/>
        <v>#VALUE!</v>
      </c>
    </row>
    <row r="1912" spans="1:5" x14ac:dyDescent="0.25">
      <c r="A1912" t="str">
        <f t="shared" si="120"/>
        <v/>
      </c>
      <c r="B1912" s="36" t="str">
        <f t="shared" si="121"/>
        <v/>
      </c>
      <c r="C1912" t="str">
        <f t="shared" si="122"/>
        <v/>
      </c>
      <c r="D1912" s="12"/>
      <c r="E1912" s="5" t="e">
        <f t="shared" si="123"/>
        <v>#VALUE!</v>
      </c>
    </row>
    <row r="1913" spans="1:5" x14ac:dyDescent="0.25">
      <c r="A1913" t="str">
        <f t="shared" si="120"/>
        <v/>
      </c>
      <c r="B1913" s="36" t="str">
        <f t="shared" si="121"/>
        <v/>
      </c>
      <c r="C1913" t="str">
        <f t="shared" si="122"/>
        <v/>
      </c>
      <c r="D1913" s="12"/>
      <c r="E1913" s="5" t="e">
        <f t="shared" si="123"/>
        <v>#VALUE!</v>
      </c>
    </row>
    <row r="1914" spans="1:5" x14ac:dyDescent="0.25">
      <c r="A1914" t="str">
        <f t="shared" si="120"/>
        <v/>
      </c>
      <c r="B1914" s="36" t="str">
        <f t="shared" si="121"/>
        <v/>
      </c>
      <c r="C1914" t="str">
        <f t="shared" si="122"/>
        <v/>
      </c>
      <c r="D1914" s="14"/>
      <c r="E1914" s="5" t="e">
        <f t="shared" si="123"/>
        <v>#VALUE!</v>
      </c>
    </row>
    <row r="1915" spans="1:5" x14ac:dyDescent="0.25">
      <c r="A1915" t="str">
        <f t="shared" si="120"/>
        <v/>
      </c>
      <c r="B1915" s="36" t="str">
        <f t="shared" si="121"/>
        <v/>
      </c>
      <c r="C1915" t="str">
        <f t="shared" si="122"/>
        <v/>
      </c>
      <c r="D1915" s="12"/>
      <c r="E1915" s="5" t="e">
        <f t="shared" si="123"/>
        <v>#VALUE!</v>
      </c>
    </row>
    <row r="1916" spans="1:5" x14ac:dyDescent="0.25">
      <c r="A1916" t="str">
        <f t="shared" si="120"/>
        <v/>
      </c>
      <c r="B1916" s="36" t="str">
        <f t="shared" si="121"/>
        <v/>
      </c>
      <c r="C1916" t="str">
        <f t="shared" si="122"/>
        <v/>
      </c>
      <c r="D1916" s="12"/>
      <c r="E1916" s="5" t="e">
        <f t="shared" si="123"/>
        <v>#VALUE!</v>
      </c>
    </row>
    <row r="1917" spans="1:5" x14ac:dyDescent="0.25">
      <c r="A1917" t="str">
        <f t="shared" si="120"/>
        <v/>
      </c>
      <c r="B1917" s="36" t="str">
        <f t="shared" si="121"/>
        <v/>
      </c>
      <c r="C1917" t="str">
        <f t="shared" si="122"/>
        <v/>
      </c>
      <c r="D1917" s="12"/>
      <c r="E1917" s="5" t="e">
        <f t="shared" si="123"/>
        <v>#VALUE!</v>
      </c>
    </row>
    <row r="1918" spans="1:5" x14ac:dyDescent="0.25">
      <c r="A1918" t="str">
        <f t="shared" si="120"/>
        <v/>
      </c>
      <c r="B1918" s="36" t="str">
        <f t="shared" si="121"/>
        <v/>
      </c>
      <c r="C1918" t="str">
        <f t="shared" si="122"/>
        <v/>
      </c>
      <c r="D1918" s="12"/>
      <c r="E1918" s="5" t="e">
        <f t="shared" si="123"/>
        <v>#VALUE!</v>
      </c>
    </row>
    <row r="1919" spans="1:5" x14ac:dyDescent="0.25">
      <c r="A1919" t="str">
        <f t="shared" si="120"/>
        <v/>
      </c>
      <c r="B1919" s="36" t="str">
        <f t="shared" si="121"/>
        <v/>
      </c>
      <c r="C1919" t="str">
        <f t="shared" si="122"/>
        <v/>
      </c>
      <c r="D1919" s="12"/>
      <c r="E1919" s="5" t="e">
        <f t="shared" si="123"/>
        <v>#VALUE!</v>
      </c>
    </row>
    <row r="1920" spans="1:5" x14ac:dyDescent="0.25">
      <c r="A1920" t="str">
        <f t="shared" ref="A1920:A1983" si="124">MID(D1920,18,16)</f>
        <v/>
      </c>
      <c r="B1920" s="36" t="str">
        <f t="shared" ref="B1920:B1983" si="125">IF(MID(D1920,41,1)="/",MID(D1920,39,8),MID(D1920,41,1))</f>
        <v/>
      </c>
      <c r="C1920" t="str">
        <f t="shared" ref="C1920:C1983" si="126">IF(MID(D1920,41,1)="/",MID(D1920,48,8),MID(D1920,41,1))</f>
        <v/>
      </c>
      <c r="D1920" s="12"/>
      <c r="E1920" s="5" t="e">
        <f t="shared" si="123"/>
        <v>#VALUE!</v>
      </c>
    </row>
    <row r="1921" spans="1:5" x14ac:dyDescent="0.25">
      <c r="A1921" t="str">
        <f t="shared" si="124"/>
        <v/>
      </c>
      <c r="B1921" s="36" t="str">
        <f t="shared" si="125"/>
        <v/>
      </c>
      <c r="C1921" t="str">
        <f t="shared" si="126"/>
        <v/>
      </c>
      <c r="D1921" s="12"/>
      <c r="E1921" s="5" t="e">
        <f t="shared" si="123"/>
        <v>#VALUE!</v>
      </c>
    </row>
    <row r="1922" spans="1:5" x14ac:dyDescent="0.25">
      <c r="A1922" t="str">
        <f t="shared" si="124"/>
        <v/>
      </c>
      <c r="B1922" s="36" t="str">
        <f t="shared" si="125"/>
        <v/>
      </c>
      <c r="C1922" t="str">
        <f t="shared" si="126"/>
        <v/>
      </c>
      <c r="D1922" s="12"/>
      <c r="E1922" s="5" t="e">
        <f t="shared" si="123"/>
        <v>#VALUE!</v>
      </c>
    </row>
    <row r="1923" spans="1:5" x14ac:dyDescent="0.25">
      <c r="A1923" t="str">
        <f t="shared" si="124"/>
        <v/>
      </c>
      <c r="B1923" s="36" t="str">
        <f t="shared" si="125"/>
        <v/>
      </c>
      <c r="C1923" t="str">
        <f t="shared" si="126"/>
        <v/>
      </c>
      <c r="D1923" s="12"/>
      <c r="E1923" s="5" t="e">
        <f t="shared" si="123"/>
        <v>#VALUE!</v>
      </c>
    </row>
    <row r="1924" spans="1:5" x14ac:dyDescent="0.25">
      <c r="A1924" t="str">
        <f t="shared" si="124"/>
        <v/>
      </c>
      <c r="B1924" s="36" t="str">
        <f t="shared" si="125"/>
        <v/>
      </c>
      <c r="C1924" t="str">
        <f t="shared" si="126"/>
        <v/>
      </c>
      <c r="D1924" s="12"/>
      <c r="E1924" s="5" t="e">
        <f t="shared" si="123"/>
        <v>#VALUE!</v>
      </c>
    </row>
    <row r="1925" spans="1:5" x14ac:dyDescent="0.25">
      <c r="A1925" t="str">
        <f t="shared" si="124"/>
        <v/>
      </c>
      <c r="B1925" s="36" t="str">
        <f t="shared" si="125"/>
        <v/>
      </c>
      <c r="C1925" t="str">
        <f t="shared" si="126"/>
        <v/>
      </c>
      <c r="D1925" s="12"/>
      <c r="E1925" s="5" t="e">
        <f t="shared" si="123"/>
        <v>#VALUE!</v>
      </c>
    </row>
    <row r="1926" spans="1:5" x14ac:dyDescent="0.25">
      <c r="A1926" t="str">
        <f t="shared" si="124"/>
        <v/>
      </c>
      <c r="B1926" s="36" t="str">
        <f t="shared" si="125"/>
        <v/>
      </c>
      <c r="C1926" t="str">
        <f t="shared" si="126"/>
        <v/>
      </c>
      <c r="D1926" s="12"/>
      <c r="E1926" s="5" t="e">
        <f t="shared" si="123"/>
        <v>#VALUE!</v>
      </c>
    </row>
    <row r="1927" spans="1:5" x14ac:dyDescent="0.25">
      <c r="A1927" t="str">
        <f t="shared" si="124"/>
        <v/>
      </c>
      <c r="B1927" s="36" t="str">
        <f t="shared" si="125"/>
        <v/>
      </c>
      <c r="C1927" t="str">
        <f t="shared" si="126"/>
        <v/>
      </c>
      <c r="D1927" s="12"/>
      <c r="E1927" s="5" t="e">
        <f t="shared" si="123"/>
        <v>#VALUE!</v>
      </c>
    </row>
    <row r="1928" spans="1:5" x14ac:dyDescent="0.25">
      <c r="A1928" t="str">
        <f t="shared" si="124"/>
        <v/>
      </c>
      <c r="B1928" s="36" t="str">
        <f t="shared" si="125"/>
        <v/>
      </c>
      <c r="C1928" t="str">
        <f t="shared" si="126"/>
        <v/>
      </c>
      <c r="D1928" s="12"/>
      <c r="E1928" s="5" t="e">
        <f t="shared" si="123"/>
        <v>#VALUE!</v>
      </c>
    </row>
    <row r="1929" spans="1:5" x14ac:dyDescent="0.25">
      <c r="A1929" t="str">
        <f t="shared" si="124"/>
        <v/>
      </c>
      <c r="B1929" s="36" t="str">
        <f t="shared" si="125"/>
        <v/>
      </c>
      <c r="C1929" t="str">
        <f t="shared" si="126"/>
        <v/>
      </c>
      <c r="D1929" s="12"/>
      <c r="E1929" s="5" t="e">
        <f t="shared" si="123"/>
        <v>#VALUE!</v>
      </c>
    </row>
    <row r="1930" spans="1:5" x14ac:dyDescent="0.25">
      <c r="A1930" t="str">
        <f t="shared" si="124"/>
        <v/>
      </c>
      <c r="B1930" s="36" t="str">
        <f t="shared" si="125"/>
        <v/>
      </c>
      <c r="C1930" t="str">
        <f t="shared" si="126"/>
        <v/>
      </c>
      <c r="D1930" s="12"/>
      <c r="E1930" s="5" t="e">
        <f t="shared" si="123"/>
        <v>#VALUE!</v>
      </c>
    </row>
    <row r="1931" spans="1:5" x14ac:dyDescent="0.25">
      <c r="A1931" t="str">
        <f t="shared" si="124"/>
        <v/>
      </c>
      <c r="B1931" s="36" t="str">
        <f t="shared" si="125"/>
        <v/>
      </c>
      <c r="C1931" t="str">
        <f t="shared" si="126"/>
        <v/>
      </c>
      <c r="D1931" s="12"/>
      <c r="E1931" s="5" t="e">
        <f t="shared" si="123"/>
        <v>#VALUE!</v>
      </c>
    </row>
    <row r="1932" spans="1:5" x14ac:dyDescent="0.25">
      <c r="A1932" t="str">
        <f t="shared" si="124"/>
        <v/>
      </c>
      <c r="B1932" s="36" t="str">
        <f t="shared" si="125"/>
        <v/>
      </c>
      <c r="C1932" t="str">
        <f t="shared" si="126"/>
        <v/>
      </c>
      <c r="D1932" s="12"/>
      <c r="E1932" s="5" t="e">
        <f t="shared" si="123"/>
        <v>#VALUE!</v>
      </c>
    </row>
    <row r="1933" spans="1:5" x14ac:dyDescent="0.25">
      <c r="A1933" t="str">
        <f t="shared" si="124"/>
        <v/>
      </c>
      <c r="B1933" s="36" t="str">
        <f t="shared" si="125"/>
        <v/>
      </c>
      <c r="C1933" t="str">
        <f t="shared" si="126"/>
        <v/>
      </c>
      <c r="D1933" s="12"/>
      <c r="E1933" s="5" t="e">
        <f t="shared" si="123"/>
        <v>#VALUE!</v>
      </c>
    </row>
    <row r="1934" spans="1:5" x14ac:dyDescent="0.25">
      <c r="A1934" t="str">
        <f t="shared" si="124"/>
        <v/>
      </c>
      <c r="B1934" s="36" t="str">
        <f t="shared" si="125"/>
        <v/>
      </c>
      <c r="C1934" t="str">
        <f t="shared" si="126"/>
        <v/>
      </c>
      <c r="D1934" s="12"/>
      <c r="E1934" s="5" t="e">
        <f t="shared" si="123"/>
        <v>#VALUE!</v>
      </c>
    </row>
    <row r="1935" spans="1:5" x14ac:dyDescent="0.25">
      <c r="A1935" t="str">
        <f t="shared" si="124"/>
        <v/>
      </c>
      <c r="B1935" s="36" t="str">
        <f t="shared" si="125"/>
        <v/>
      </c>
      <c r="C1935" t="str">
        <f t="shared" si="126"/>
        <v/>
      </c>
      <c r="D1935" s="12"/>
      <c r="E1935" s="5" t="e">
        <f t="shared" si="123"/>
        <v>#VALUE!</v>
      </c>
    </row>
    <row r="1936" spans="1:5" x14ac:dyDescent="0.25">
      <c r="A1936" t="str">
        <f t="shared" si="124"/>
        <v/>
      </c>
      <c r="B1936" s="36" t="str">
        <f t="shared" si="125"/>
        <v/>
      </c>
      <c r="C1936" t="str">
        <f t="shared" si="126"/>
        <v/>
      </c>
      <c r="D1936" s="12"/>
      <c r="E1936" s="5" t="e">
        <f t="shared" si="123"/>
        <v>#VALUE!</v>
      </c>
    </row>
    <row r="1937" spans="1:5" x14ac:dyDescent="0.25">
      <c r="A1937" t="str">
        <f t="shared" si="124"/>
        <v/>
      </c>
      <c r="B1937" s="36" t="str">
        <f t="shared" si="125"/>
        <v/>
      </c>
      <c r="C1937" t="str">
        <f t="shared" si="126"/>
        <v/>
      </c>
      <c r="D1937" s="12"/>
      <c r="E1937" s="5" t="e">
        <f t="shared" si="123"/>
        <v>#VALUE!</v>
      </c>
    </row>
    <row r="1938" spans="1:5" x14ac:dyDescent="0.25">
      <c r="A1938" t="str">
        <f t="shared" si="124"/>
        <v/>
      </c>
      <c r="B1938" s="36" t="str">
        <f t="shared" si="125"/>
        <v/>
      </c>
      <c r="C1938" t="str">
        <f t="shared" si="126"/>
        <v/>
      </c>
      <c r="D1938" s="12"/>
      <c r="E1938" s="5" t="e">
        <f t="shared" si="123"/>
        <v>#VALUE!</v>
      </c>
    </row>
    <row r="1939" spans="1:5" x14ac:dyDescent="0.25">
      <c r="A1939" t="str">
        <f t="shared" si="124"/>
        <v/>
      </c>
      <c r="B1939" s="36" t="str">
        <f t="shared" si="125"/>
        <v/>
      </c>
      <c r="C1939" t="str">
        <f t="shared" si="126"/>
        <v/>
      </c>
      <c r="D1939" s="12"/>
      <c r="E1939" s="5" t="e">
        <f t="shared" si="123"/>
        <v>#VALUE!</v>
      </c>
    </row>
    <row r="1940" spans="1:5" x14ac:dyDescent="0.25">
      <c r="A1940" t="str">
        <f t="shared" si="124"/>
        <v/>
      </c>
      <c r="B1940" s="36" t="str">
        <f t="shared" si="125"/>
        <v/>
      </c>
      <c r="C1940" t="str">
        <f t="shared" si="126"/>
        <v/>
      </c>
      <c r="D1940" s="12"/>
      <c r="E1940" s="5" t="e">
        <f t="shared" si="123"/>
        <v>#VALUE!</v>
      </c>
    </row>
    <row r="1941" spans="1:5" x14ac:dyDescent="0.25">
      <c r="A1941" t="str">
        <f t="shared" si="124"/>
        <v/>
      </c>
      <c r="B1941" s="36" t="str">
        <f t="shared" si="125"/>
        <v/>
      </c>
      <c r="C1941" t="str">
        <f t="shared" si="126"/>
        <v/>
      </c>
      <c r="D1941" s="12"/>
      <c r="E1941" s="5" t="e">
        <f t="shared" si="123"/>
        <v>#VALUE!</v>
      </c>
    </row>
    <row r="1942" spans="1:5" x14ac:dyDescent="0.25">
      <c r="A1942" t="str">
        <f t="shared" si="124"/>
        <v/>
      </c>
      <c r="B1942" s="36" t="str">
        <f t="shared" si="125"/>
        <v/>
      </c>
      <c r="C1942" t="str">
        <f t="shared" si="126"/>
        <v/>
      </c>
      <c r="D1942" s="12"/>
      <c r="E1942" s="5" t="e">
        <f t="shared" si="123"/>
        <v>#VALUE!</v>
      </c>
    </row>
    <row r="1943" spans="1:5" x14ac:dyDescent="0.25">
      <c r="A1943" t="str">
        <f t="shared" si="124"/>
        <v/>
      </c>
      <c r="B1943" s="36" t="str">
        <f t="shared" si="125"/>
        <v/>
      </c>
      <c r="C1943" t="str">
        <f t="shared" si="126"/>
        <v/>
      </c>
      <c r="D1943" s="14"/>
      <c r="E1943" s="5" t="e">
        <f t="shared" si="123"/>
        <v>#VALUE!</v>
      </c>
    </row>
    <row r="1944" spans="1:5" x14ac:dyDescent="0.25">
      <c r="A1944" t="str">
        <f t="shared" si="124"/>
        <v/>
      </c>
      <c r="B1944" s="36" t="str">
        <f t="shared" si="125"/>
        <v/>
      </c>
      <c r="C1944" t="str">
        <f t="shared" si="126"/>
        <v/>
      </c>
      <c r="D1944" s="12"/>
      <c r="E1944" s="5" t="e">
        <f t="shared" si="123"/>
        <v>#VALUE!</v>
      </c>
    </row>
    <row r="1945" spans="1:5" x14ac:dyDescent="0.25">
      <c r="A1945" t="str">
        <f t="shared" si="124"/>
        <v/>
      </c>
      <c r="B1945" s="36" t="str">
        <f t="shared" si="125"/>
        <v/>
      </c>
      <c r="C1945" t="str">
        <f t="shared" si="126"/>
        <v/>
      </c>
      <c r="D1945" s="12"/>
      <c r="E1945" s="5" t="e">
        <f t="shared" si="123"/>
        <v>#VALUE!</v>
      </c>
    </row>
    <row r="1946" spans="1:5" x14ac:dyDescent="0.25">
      <c r="A1946" t="str">
        <f t="shared" si="124"/>
        <v/>
      </c>
      <c r="B1946" s="36" t="str">
        <f t="shared" si="125"/>
        <v/>
      </c>
      <c r="C1946" t="str">
        <f t="shared" si="126"/>
        <v/>
      </c>
      <c r="D1946" s="12"/>
      <c r="E1946" s="5" t="e">
        <f t="shared" si="123"/>
        <v>#VALUE!</v>
      </c>
    </row>
    <row r="1947" spans="1:5" x14ac:dyDescent="0.25">
      <c r="A1947" t="str">
        <f t="shared" si="124"/>
        <v/>
      </c>
      <c r="B1947" s="36" t="str">
        <f t="shared" si="125"/>
        <v/>
      </c>
      <c r="C1947" t="str">
        <f t="shared" si="126"/>
        <v/>
      </c>
      <c r="D1947" s="12"/>
      <c r="E1947" s="5" t="e">
        <f t="shared" si="123"/>
        <v>#VALUE!</v>
      </c>
    </row>
    <row r="1948" spans="1:5" x14ac:dyDescent="0.25">
      <c r="A1948" t="str">
        <f t="shared" si="124"/>
        <v/>
      </c>
      <c r="B1948" s="36" t="str">
        <f t="shared" si="125"/>
        <v/>
      </c>
      <c r="C1948" t="str">
        <f t="shared" si="126"/>
        <v/>
      </c>
      <c r="D1948" s="12"/>
      <c r="E1948" s="5" t="e">
        <f t="shared" si="123"/>
        <v>#VALUE!</v>
      </c>
    </row>
    <row r="1949" spans="1:5" x14ac:dyDescent="0.25">
      <c r="A1949" t="str">
        <f t="shared" si="124"/>
        <v/>
      </c>
      <c r="B1949" s="36" t="str">
        <f t="shared" si="125"/>
        <v/>
      </c>
      <c r="C1949" t="str">
        <f t="shared" si="126"/>
        <v/>
      </c>
      <c r="D1949" s="12"/>
      <c r="E1949" s="5" t="e">
        <f t="shared" si="123"/>
        <v>#VALUE!</v>
      </c>
    </row>
    <row r="1950" spans="1:5" x14ac:dyDescent="0.25">
      <c r="A1950" t="str">
        <f t="shared" si="124"/>
        <v/>
      </c>
      <c r="B1950" s="36" t="str">
        <f t="shared" si="125"/>
        <v/>
      </c>
      <c r="C1950" t="str">
        <f t="shared" si="126"/>
        <v/>
      </c>
      <c r="D1950" s="12"/>
      <c r="E1950" s="5" t="e">
        <f t="shared" si="123"/>
        <v>#VALUE!</v>
      </c>
    </row>
    <row r="1951" spans="1:5" x14ac:dyDescent="0.25">
      <c r="A1951" t="str">
        <f t="shared" si="124"/>
        <v/>
      </c>
      <c r="B1951" s="36" t="str">
        <f t="shared" si="125"/>
        <v/>
      </c>
      <c r="C1951" t="str">
        <f t="shared" si="126"/>
        <v/>
      </c>
      <c r="D1951" s="12"/>
      <c r="E1951" s="5" t="e">
        <f t="shared" si="123"/>
        <v>#VALUE!</v>
      </c>
    </row>
    <row r="1952" spans="1:5" x14ac:dyDescent="0.25">
      <c r="A1952" t="str">
        <f t="shared" si="124"/>
        <v/>
      </c>
      <c r="B1952" s="36" t="str">
        <f t="shared" si="125"/>
        <v/>
      </c>
      <c r="C1952" t="str">
        <f t="shared" si="126"/>
        <v/>
      </c>
      <c r="D1952" s="12"/>
      <c r="E1952" s="5" t="e">
        <f t="shared" si="123"/>
        <v>#VALUE!</v>
      </c>
    </row>
    <row r="1953" spans="1:5" x14ac:dyDescent="0.25">
      <c r="A1953" t="str">
        <f t="shared" si="124"/>
        <v/>
      </c>
      <c r="B1953" s="36" t="str">
        <f t="shared" si="125"/>
        <v/>
      </c>
      <c r="C1953" t="str">
        <f t="shared" si="126"/>
        <v/>
      </c>
      <c r="D1953" s="12"/>
      <c r="E1953" s="5" t="e">
        <f t="shared" si="123"/>
        <v>#VALUE!</v>
      </c>
    </row>
    <row r="1954" spans="1:5" x14ac:dyDescent="0.25">
      <c r="A1954" t="str">
        <f t="shared" si="124"/>
        <v/>
      </c>
      <c r="B1954" s="36" t="str">
        <f t="shared" si="125"/>
        <v/>
      </c>
      <c r="C1954" t="str">
        <f t="shared" si="126"/>
        <v/>
      </c>
      <c r="D1954" s="12"/>
      <c r="E1954" s="5" t="e">
        <f t="shared" si="123"/>
        <v>#VALUE!</v>
      </c>
    </row>
    <row r="1955" spans="1:5" x14ac:dyDescent="0.25">
      <c r="A1955" t="str">
        <f t="shared" si="124"/>
        <v/>
      </c>
      <c r="B1955" s="36" t="str">
        <f t="shared" si="125"/>
        <v/>
      </c>
      <c r="C1955" t="str">
        <f t="shared" si="126"/>
        <v/>
      </c>
      <c r="D1955" s="12"/>
      <c r="E1955" s="5" t="e">
        <f t="shared" si="123"/>
        <v>#VALUE!</v>
      </c>
    </row>
    <row r="1956" spans="1:5" x14ac:dyDescent="0.25">
      <c r="A1956" t="str">
        <f t="shared" si="124"/>
        <v/>
      </c>
      <c r="B1956" s="36" t="str">
        <f t="shared" si="125"/>
        <v/>
      </c>
      <c r="C1956" t="str">
        <f t="shared" si="126"/>
        <v/>
      </c>
      <c r="D1956" s="12"/>
      <c r="E1956" s="5" t="e">
        <f t="shared" si="123"/>
        <v>#VALUE!</v>
      </c>
    </row>
    <row r="1957" spans="1:5" x14ac:dyDescent="0.25">
      <c r="A1957" t="str">
        <f t="shared" si="124"/>
        <v/>
      </c>
      <c r="B1957" s="36" t="str">
        <f t="shared" si="125"/>
        <v/>
      </c>
      <c r="C1957" t="str">
        <f t="shared" si="126"/>
        <v/>
      </c>
      <c r="D1957" s="12"/>
      <c r="E1957" s="5" t="e">
        <f t="shared" si="123"/>
        <v>#VALUE!</v>
      </c>
    </row>
    <row r="1958" spans="1:5" x14ac:dyDescent="0.25">
      <c r="A1958" t="str">
        <f t="shared" si="124"/>
        <v/>
      </c>
      <c r="B1958" s="36" t="str">
        <f t="shared" si="125"/>
        <v/>
      </c>
      <c r="C1958" t="str">
        <f t="shared" si="126"/>
        <v/>
      </c>
      <c r="D1958" s="12"/>
      <c r="E1958" s="5" t="e">
        <f t="shared" si="123"/>
        <v>#VALUE!</v>
      </c>
    </row>
    <row r="1959" spans="1:5" x14ac:dyDescent="0.25">
      <c r="A1959" t="str">
        <f t="shared" si="124"/>
        <v/>
      </c>
      <c r="B1959" s="36" t="str">
        <f t="shared" si="125"/>
        <v/>
      </c>
      <c r="C1959" t="str">
        <f t="shared" si="126"/>
        <v/>
      </c>
      <c r="D1959" s="12"/>
      <c r="E1959" s="5" t="e">
        <f t="shared" si="123"/>
        <v>#VALUE!</v>
      </c>
    </row>
    <row r="1960" spans="1:5" x14ac:dyDescent="0.25">
      <c r="A1960" t="str">
        <f t="shared" si="124"/>
        <v/>
      </c>
      <c r="B1960" s="36" t="str">
        <f t="shared" si="125"/>
        <v/>
      </c>
      <c r="C1960" t="str">
        <f t="shared" si="126"/>
        <v/>
      </c>
      <c r="D1960" s="12"/>
      <c r="E1960" s="5" t="e">
        <f t="shared" si="123"/>
        <v>#VALUE!</v>
      </c>
    </row>
    <row r="1961" spans="1:5" x14ac:dyDescent="0.25">
      <c r="A1961" t="str">
        <f t="shared" si="124"/>
        <v/>
      </c>
      <c r="B1961" s="36" t="str">
        <f t="shared" si="125"/>
        <v/>
      </c>
      <c r="C1961" t="str">
        <f t="shared" si="126"/>
        <v/>
      </c>
      <c r="D1961" s="12"/>
      <c r="E1961" s="5" t="e">
        <f t="shared" si="123"/>
        <v>#VALUE!</v>
      </c>
    </row>
    <row r="1962" spans="1:5" x14ac:dyDescent="0.25">
      <c r="A1962" t="str">
        <f t="shared" si="124"/>
        <v/>
      </c>
      <c r="B1962" s="36" t="str">
        <f t="shared" si="125"/>
        <v/>
      </c>
      <c r="C1962" t="str">
        <f t="shared" si="126"/>
        <v/>
      </c>
      <c r="D1962" s="12"/>
      <c r="E1962" s="5" t="e">
        <f t="shared" si="123"/>
        <v>#VALUE!</v>
      </c>
    </row>
    <row r="1963" spans="1:5" x14ac:dyDescent="0.25">
      <c r="A1963" t="str">
        <f t="shared" si="124"/>
        <v/>
      </c>
      <c r="B1963" s="36" t="str">
        <f t="shared" si="125"/>
        <v/>
      </c>
      <c r="C1963" t="str">
        <f t="shared" si="126"/>
        <v/>
      </c>
      <c r="D1963" s="12"/>
      <c r="E1963" s="5" t="e">
        <f t="shared" si="123"/>
        <v>#VALUE!</v>
      </c>
    </row>
    <row r="1964" spans="1:5" x14ac:dyDescent="0.25">
      <c r="A1964" t="str">
        <f t="shared" si="124"/>
        <v/>
      </c>
      <c r="B1964" s="36" t="str">
        <f t="shared" si="125"/>
        <v/>
      </c>
      <c r="C1964" t="str">
        <f t="shared" si="126"/>
        <v/>
      </c>
      <c r="D1964" s="12"/>
      <c r="E1964" s="5" t="e">
        <f t="shared" si="123"/>
        <v>#VALUE!</v>
      </c>
    </row>
    <row r="1965" spans="1:5" x14ac:dyDescent="0.25">
      <c r="A1965" t="str">
        <f t="shared" si="124"/>
        <v/>
      </c>
      <c r="B1965" s="36" t="str">
        <f t="shared" si="125"/>
        <v/>
      </c>
      <c r="C1965" t="str">
        <f t="shared" si="126"/>
        <v/>
      </c>
      <c r="D1965" s="12"/>
      <c r="E1965" s="5" t="e">
        <f t="shared" si="123"/>
        <v>#VALUE!</v>
      </c>
    </row>
    <row r="1966" spans="1:5" x14ac:dyDescent="0.25">
      <c r="A1966" t="str">
        <f t="shared" si="124"/>
        <v/>
      </c>
      <c r="B1966" s="36" t="str">
        <f t="shared" si="125"/>
        <v/>
      </c>
      <c r="C1966" t="str">
        <f t="shared" si="126"/>
        <v/>
      </c>
      <c r="D1966" s="12"/>
      <c r="E1966" s="5" t="e">
        <f t="shared" si="123"/>
        <v>#VALUE!</v>
      </c>
    </row>
    <row r="1967" spans="1:5" x14ac:dyDescent="0.25">
      <c r="A1967" t="str">
        <f t="shared" si="124"/>
        <v/>
      </c>
      <c r="B1967" s="36" t="str">
        <f t="shared" si="125"/>
        <v/>
      </c>
      <c r="C1967" t="str">
        <f t="shared" si="126"/>
        <v/>
      </c>
      <c r="D1967" s="12"/>
      <c r="E1967" s="5" t="e">
        <f t="shared" si="123"/>
        <v>#VALUE!</v>
      </c>
    </row>
    <row r="1968" spans="1:5" x14ac:dyDescent="0.25">
      <c r="A1968" t="str">
        <f t="shared" si="124"/>
        <v/>
      </c>
      <c r="B1968" s="36" t="str">
        <f t="shared" si="125"/>
        <v/>
      </c>
      <c r="C1968" t="str">
        <f t="shared" si="126"/>
        <v/>
      </c>
      <c r="D1968" s="12"/>
      <c r="E1968" s="5" t="e">
        <f t="shared" si="123"/>
        <v>#VALUE!</v>
      </c>
    </row>
    <row r="1969" spans="1:5" x14ac:dyDescent="0.25">
      <c r="A1969" t="str">
        <f t="shared" si="124"/>
        <v/>
      </c>
      <c r="B1969" s="36" t="str">
        <f t="shared" si="125"/>
        <v/>
      </c>
      <c r="C1969" t="str">
        <f t="shared" si="126"/>
        <v/>
      </c>
      <c r="D1969" s="12"/>
      <c r="E1969" s="5" t="e">
        <f t="shared" si="123"/>
        <v>#VALUE!</v>
      </c>
    </row>
    <row r="1970" spans="1:5" x14ac:dyDescent="0.25">
      <c r="A1970" t="str">
        <f t="shared" si="124"/>
        <v/>
      </c>
      <c r="B1970" s="36" t="str">
        <f t="shared" si="125"/>
        <v/>
      </c>
      <c r="C1970" t="str">
        <f t="shared" si="126"/>
        <v/>
      </c>
      <c r="D1970" s="12"/>
      <c r="E1970" s="5" t="e">
        <f t="shared" si="123"/>
        <v>#VALUE!</v>
      </c>
    </row>
    <row r="1971" spans="1:5" x14ac:dyDescent="0.25">
      <c r="A1971" t="str">
        <f t="shared" si="124"/>
        <v/>
      </c>
      <c r="B1971" s="36" t="str">
        <f t="shared" si="125"/>
        <v/>
      </c>
      <c r="C1971" t="str">
        <f t="shared" si="126"/>
        <v/>
      </c>
      <c r="D1971" s="14"/>
      <c r="E1971" s="5" t="e">
        <f t="shared" si="123"/>
        <v>#VALUE!</v>
      </c>
    </row>
    <row r="1972" spans="1:5" x14ac:dyDescent="0.25">
      <c r="A1972" t="str">
        <f t="shared" si="124"/>
        <v/>
      </c>
      <c r="B1972" s="36" t="str">
        <f t="shared" si="125"/>
        <v/>
      </c>
      <c r="C1972" t="str">
        <f t="shared" si="126"/>
        <v/>
      </c>
      <c r="D1972" s="12"/>
      <c r="E1972" s="5" t="e">
        <f t="shared" ref="E1972:E2035" si="127">VALUE(B1972)</f>
        <v>#VALUE!</v>
      </c>
    </row>
    <row r="1973" spans="1:5" x14ac:dyDescent="0.25">
      <c r="A1973" t="str">
        <f t="shared" si="124"/>
        <v/>
      </c>
      <c r="B1973" s="36" t="str">
        <f t="shared" si="125"/>
        <v/>
      </c>
      <c r="C1973" t="str">
        <f t="shared" si="126"/>
        <v/>
      </c>
      <c r="D1973" s="12"/>
      <c r="E1973" s="5" t="e">
        <f t="shared" si="127"/>
        <v>#VALUE!</v>
      </c>
    </row>
    <row r="1974" spans="1:5" x14ac:dyDescent="0.25">
      <c r="A1974" t="str">
        <f t="shared" si="124"/>
        <v/>
      </c>
      <c r="B1974" s="36" t="str">
        <f t="shared" si="125"/>
        <v/>
      </c>
      <c r="C1974" t="str">
        <f t="shared" si="126"/>
        <v/>
      </c>
      <c r="D1974" s="12"/>
      <c r="E1974" s="5" t="e">
        <f t="shared" si="127"/>
        <v>#VALUE!</v>
      </c>
    </row>
    <row r="1975" spans="1:5" x14ac:dyDescent="0.25">
      <c r="A1975" t="str">
        <f t="shared" si="124"/>
        <v/>
      </c>
      <c r="B1975" s="36" t="str">
        <f t="shared" si="125"/>
        <v/>
      </c>
      <c r="C1975" t="str">
        <f t="shared" si="126"/>
        <v/>
      </c>
      <c r="D1975" s="12"/>
      <c r="E1975" s="5" t="e">
        <f t="shared" si="127"/>
        <v>#VALUE!</v>
      </c>
    </row>
    <row r="1976" spans="1:5" x14ac:dyDescent="0.25">
      <c r="A1976" t="str">
        <f t="shared" si="124"/>
        <v/>
      </c>
      <c r="B1976" s="36" t="str">
        <f t="shared" si="125"/>
        <v/>
      </c>
      <c r="C1976" t="str">
        <f t="shared" si="126"/>
        <v/>
      </c>
      <c r="D1976" s="12"/>
      <c r="E1976" s="5" t="e">
        <f t="shared" si="127"/>
        <v>#VALUE!</v>
      </c>
    </row>
    <row r="1977" spans="1:5" x14ac:dyDescent="0.25">
      <c r="A1977" t="str">
        <f t="shared" si="124"/>
        <v/>
      </c>
      <c r="B1977" s="36" t="str">
        <f t="shared" si="125"/>
        <v/>
      </c>
      <c r="C1977" t="str">
        <f t="shared" si="126"/>
        <v/>
      </c>
      <c r="D1977" s="12"/>
      <c r="E1977" s="5" t="e">
        <f t="shared" si="127"/>
        <v>#VALUE!</v>
      </c>
    </row>
    <row r="1978" spans="1:5" x14ac:dyDescent="0.25">
      <c r="A1978" t="str">
        <f t="shared" si="124"/>
        <v/>
      </c>
      <c r="B1978" s="36" t="str">
        <f t="shared" si="125"/>
        <v/>
      </c>
      <c r="C1978" t="str">
        <f t="shared" si="126"/>
        <v/>
      </c>
      <c r="D1978" s="12"/>
      <c r="E1978" s="5" t="e">
        <f t="shared" si="127"/>
        <v>#VALUE!</v>
      </c>
    </row>
    <row r="1979" spans="1:5" x14ac:dyDescent="0.25">
      <c r="A1979" t="str">
        <f t="shared" si="124"/>
        <v/>
      </c>
      <c r="B1979" s="36" t="str">
        <f t="shared" si="125"/>
        <v/>
      </c>
      <c r="C1979" t="str">
        <f t="shared" si="126"/>
        <v/>
      </c>
      <c r="D1979" s="12"/>
      <c r="E1979" s="5" t="e">
        <f t="shared" si="127"/>
        <v>#VALUE!</v>
      </c>
    </row>
    <row r="1980" spans="1:5" x14ac:dyDescent="0.25">
      <c r="A1980" t="str">
        <f t="shared" si="124"/>
        <v/>
      </c>
      <c r="B1980" s="36" t="str">
        <f t="shared" si="125"/>
        <v/>
      </c>
      <c r="C1980" t="str">
        <f t="shared" si="126"/>
        <v/>
      </c>
      <c r="D1980" s="12"/>
      <c r="E1980" s="5" t="e">
        <f t="shared" si="127"/>
        <v>#VALUE!</v>
      </c>
    </row>
    <row r="1981" spans="1:5" x14ac:dyDescent="0.25">
      <c r="A1981" t="str">
        <f t="shared" si="124"/>
        <v/>
      </c>
      <c r="B1981" s="36" t="str">
        <f t="shared" si="125"/>
        <v/>
      </c>
      <c r="C1981" t="str">
        <f t="shared" si="126"/>
        <v/>
      </c>
      <c r="D1981" s="12"/>
      <c r="E1981" s="5" t="e">
        <f t="shared" si="127"/>
        <v>#VALUE!</v>
      </c>
    </row>
    <row r="1982" spans="1:5" x14ac:dyDescent="0.25">
      <c r="A1982" t="str">
        <f t="shared" si="124"/>
        <v/>
      </c>
      <c r="B1982" s="36" t="str">
        <f t="shared" si="125"/>
        <v/>
      </c>
      <c r="C1982" t="str">
        <f t="shared" si="126"/>
        <v/>
      </c>
      <c r="D1982" s="12"/>
      <c r="E1982" s="5" t="e">
        <f t="shared" si="127"/>
        <v>#VALUE!</v>
      </c>
    </row>
    <row r="1983" spans="1:5" x14ac:dyDescent="0.25">
      <c r="A1983" t="str">
        <f t="shared" si="124"/>
        <v/>
      </c>
      <c r="B1983" s="36" t="str">
        <f t="shared" si="125"/>
        <v/>
      </c>
      <c r="C1983" t="str">
        <f t="shared" si="126"/>
        <v/>
      </c>
      <c r="D1983" s="12"/>
      <c r="E1983" s="5" t="e">
        <f t="shared" si="127"/>
        <v>#VALUE!</v>
      </c>
    </row>
    <row r="1984" spans="1:5" x14ac:dyDescent="0.25">
      <c r="A1984" t="str">
        <f t="shared" ref="A1984:A2047" si="128">MID(D1984,18,16)</f>
        <v/>
      </c>
      <c r="B1984" s="36" t="str">
        <f t="shared" ref="B1984:B2047" si="129">IF(MID(D1984,41,1)="/",MID(D1984,39,8),MID(D1984,41,1))</f>
        <v/>
      </c>
      <c r="C1984" t="str">
        <f t="shared" ref="C1984:C2047" si="130">IF(MID(D1984,41,1)="/",MID(D1984,48,8),MID(D1984,41,1))</f>
        <v/>
      </c>
      <c r="D1984" s="12"/>
      <c r="E1984" s="5" t="e">
        <f t="shared" si="127"/>
        <v>#VALUE!</v>
      </c>
    </row>
    <row r="1985" spans="1:5" x14ac:dyDescent="0.25">
      <c r="A1985" t="str">
        <f t="shared" si="128"/>
        <v/>
      </c>
      <c r="B1985" s="36" t="str">
        <f t="shared" si="129"/>
        <v/>
      </c>
      <c r="C1985" t="str">
        <f t="shared" si="130"/>
        <v/>
      </c>
      <c r="D1985" s="12"/>
      <c r="E1985" s="5" t="e">
        <f t="shared" si="127"/>
        <v>#VALUE!</v>
      </c>
    </row>
    <row r="1986" spans="1:5" x14ac:dyDescent="0.25">
      <c r="A1986" t="str">
        <f t="shared" si="128"/>
        <v/>
      </c>
      <c r="B1986" s="36" t="str">
        <f t="shared" si="129"/>
        <v/>
      </c>
      <c r="C1986" t="str">
        <f t="shared" si="130"/>
        <v/>
      </c>
      <c r="D1986" s="12"/>
      <c r="E1986" s="5" t="e">
        <f t="shared" si="127"/>
        <v>#VALUE!</v>
      </c>
    </row>
    <row r="1987" spans="1:5" x14ac:dyDescent="0.25">
      <c r="A1987" t="str">
        <f t="shared" si="128"/>
        <v/>
      </c>
      <c r="B1987" s="36" t="str">
        <f t="shared" si="129"/>
        <v/>
      </c>
      <c r="C1987" t="str">
        <f t="shared" si="130"/>
        <v/>
      </c>
      <c r="D1987" s="12"/>
      <c r="E1987" s="5" t="e">
        <f t="shared" si="127"/>
        <v>#VALUE!</v>
      </c>
    </row>
    <row r="1988" spans="1:5" x14ac:dyDescent="0.25">
      <c r="A1988" t="str">
        <f t="shared" si="128"/>
        <v/>
      </c>
      <c r="B1988" s="36" t="str">
        <f t="shared" si="129"/>
        <v/>
      </c>
      <c r="C1988" t="str">
        <f t="shared" si="130"/>
        <v/>
      </c>
      <c r="D1988" s="12"/>
      <c r="E1988" s="5" t="e">
        <f t="shared" si="127"/>
        <v>#VALUE!</v>
      </c>
    </row>
    <row r="1989" spans="1:5" x14ac:dyDescent="0.25">
      <c r="A1989" t="str">
        <f t="shared" si="128"/>
        <v/>
      </c>
      <c r="B1989" s="36" t="str">
        <f t="shared" si="129"/>
        <v/>
      </c>
      <c r="C1989" t="str">
        <f t="shared" si="130"/>
        <v/>
      </c>
      <c r="D1989" s="12"/>
      <c r="E1989" s="5" t="e">
        <f t="shared" si="127"/>
        <v>#VALUE!</v>
      </c>
    </row>
    <row r="1990" spans="1:5" x14ac:dyDescent="0.25">
      <c r="A1990" t="str">
        <f t="shared" si="128"/>
        <v/>
      </c>
      <c r="B1990" s="36" t="str">
        <f t="shared" si="129"/>
        <v/>
      </c>
      <c r="C1990" t="str">
        <f t="shared" si="130"/>
        <v/>
      </c>
      <c r="D1990" s="12"/>
      <c r="E1990" s="5" t="e">
        <f t="shared" si="127"/>
        <v>#VALUE!</v>
      </c>
    </row>
    <row r="1991" spans="1:5" x14ac:dyDescent="0.25">
      <c r="A1991" t="str">
        <f t="shared" si="128"/>
        <v/>
      </c>
      <c r="B1991" s="36" t="str">
        <f t="shared" si="129"/>
        <v/>
      </c>
      <c r="C1991" t="str">
        <f t="shared" si="130"/>
        <v/>
      </c>
      <c r="D1991" s="12"/>
      <c r="E1991" s="5" t="e">
        <f t="shared" si="127"/>
        <v>#VALUE!</v>
      </c>
    </row>
    <row r="1992" spans="1:5" x14ac:dyDescent="0.25">
      <c r="A1992" t="str">
        <f t="shared" si="128"/>
        <v/>
      </c>
      <c r="B1992" s="36" t="str">
        <f t="shared" si="129"/>
        <v/>
      </c>
      <c r="C1992" t="str">
        <f t="shared" si="130"/>
        <v/>
      </c>
      <c r="D1992" s="12"/>
      <c r="E1992" s="5" t="e">
        <f t="shared" si="127"/>
        <v>#VALUE!</v>
      </c>
    </row>
    <row r="1993" spans="1:5" x14ac:dyDescent="0.25">
      <c r="A1993" t="str">
        <f t="shared" si="128"/>
        <v/>
      </c>
      <c r="B1993" s="36" t="str">
        <f t="shared" si="129"/>
        <v/>
      </c>
      <c r="C1993" t="str">
        <f t="shared" si="130"/>
        <v/>
      </c>
      <c r="D1993" s="12"/>
      <c r="E1993" s="5" t="e">
        <f t="shared" si="127"/>
        <v>#VALUE!</v>
      </c>
    </row>
    <row r="1994" spans="1:5" x14ac:dyDescent="0.25">
      <c r="A1994" t="str">
        <f t="shared" si="128"/>
        <v/>
      </c>
      <c r="B1994" s="36" t="str">
        <f t="shared" si="129"/>
        <v/>
      </c>
      <c r="C1994" t="str">
        <f t="shared" si="130"/>
        <v/>
      </c>
      <c r="D1994" s="12"/>
      <c r="E1994" s="5" t="e">
        <f t="shared" si="127"/>
        <v>#VALUE!</v>
      </c>
    </row>
    <row r="1995" spans="1:5" x14ac:dyDescent="0.25">
      <c r="A1995" t="str">
        <f t="shared" si="128"/>
        <v/>
      </c>
      <c r="B1995" s="36" t="str">
        <f t="shared" si="129"/>
        <v/>
      </c>
      <c r="C1995" t="str">
        <f t="shared" si="130"/>
        <v/>
      </c>
      <c r="D1995" s="12"/>
      <c r="E1995" s="5" t="e">
        <f t="shared" si="127"/>
        <v>#VALUE!</v>
      </c>
    </row>
    <row r="1996" spans="1:5" x14ac:dyDescent="0.25">
      <c r="A1996" t="str">
        <f t="shared" si="128"/>
        <v/>
      </c>
      <c r="B1996" s="36" t="str">
        <f t="shared" si="129"/>
        <v/>
      </c>
      <c r="C1996" t="str">
        <f t="shared" si="130"/>
        <v/>
      </c>
      <c r="D1996" s="12"/>
      <c r="E1996" s="5" t="e">
        <f t="shared" si="127"/>
        <v>#VALUE!</v>
      </c>
    </row>
    <row r="1997" spans="1:5" x14ac:dyDescent="0.25">
      <c r="A1997" t="str">
        <f t="shared" si="128"/>
        <v/>
      </c>
      <c r="B1997" s="36" t="str">
        <f t="shared" si="129"/>
        <v/>
      </c>
      <c r="C1997" t="str">
        <f t="shared" si="130"/>
        <v/>
      </c>
      <c r="D1997" s="12"/>
      <c r="E1997" s="5" t="e">
        <f t="shared" si="127"/>
        <v>#VALUE!</v>
      </c>
    </row>
    <row r="1998" spans="1:5" x14ac:dyDescent="0.25">
      <c r="A1998" t="str">
        <f t="shared" si="128"/>
        <v/>
      </c>
      <c r="B1998" s="36" t="str">
        <f t="shared" si="129"/>
        <v/>
      </c>
      <c r="C1998" t="str">
        <f t="shared" si="130"/>
        <v/>
      </c>
      <c r="D1998" s="12"/>
      <c r="E1998" s="5" t="e">
        <f t="shared" si="127"/>
        <v>#VALUE!</v>
      </c>
    </row>
    <row r="1999" spans="1:5" x14ac:dyDescent="0.25">
      <c r="A1999" t="str">
        <f t="shared" si="128"/>
        <v/>
      </c>
      <c r="B1999" s="36" t="str">
        <f t="shared" si="129"/>
        <v/>
      </c>
      <c r="C1999" t="str">
        <f t="shared" si="130"/>
        <v/>
      </c>
      <c r="D1999" s="12"/>
      <c r="E1999" s="5" t="e">
        <f t="shared" si="127"/>
        <v>#VALUE!</v>
      </c>
    </row>
    <row r="2000" spans="1:5" x14ac:dyDescent="0.25">
      <c r="A2000" t="str">
        <f t="shared" si="128"/>
        <v/>
      </c>
      <c r="B2000" s="36" t="str">
        <f t="shared" si="129"/>
        <v/>
      </c>
      <c r="C2000" t="str">
        <f t="shared" si="130"/>
        <v/>
      </c>
      <c r="D2000" s="12"/>
      <c r="E2000" s="5" t="e">
        <f t="shared" si="127"/>
        <v>#VALUE!</v>
      </c>
    </row>
    <row r="2001" spans="1:5" x14ac:dyDescent="0.25">
      <c r="A2001" t="str">
        <f t="shared" si="128"/>
        <v/>
      </c>
      <c r="B2001" s="36" t="str">
        <f t="shared" si="129"/>
        <v/>
      </c>
      <c r="C2001" t="str">
        <f t="shared" si="130"/>
        <v/>
      </c>
      <c r="D2001" s="14"/>
      <c r="E2001" s="5" t="e">
        <f t="shared" si="127"/>
        <v>#VALUE!</v>
      </c>
    </row>
    <row r="2002" spans="1:5" x14ac:dyDescent="0.25">
      <c r="A2002" t="str">
        <f t="shared" si="128"/>
        <v/>
      </c>
      <c r="B2002" s="36" t="str">
        <f t="shared" si="129"/>
        <v/>
      </c>
      <c r="C2002" t="str">
        <f t="shared" si="130"/>
        <v/>
      </c>
      <c r="D2002" s="12"/>
      <c r="E2002" s="5" t="e">
        <f t="shared" si="127"/>
        <v>#VALUE!</v>
      </c>
    </row>
    <row r="2003" spans="1:5" x14ac:dyDescent="0.25">
      <c r="A2003" t="str">
        <f t="shared" si="128"/>
        <v/>
      </c>
      <c r="B2003" s="36" t="str">
        <f t="shared" si="129"/>
        <v/>
      </c>
      <c r="C2003" t="str">
        <f t="shared" si="130"/>
        <v/>
      </c>
      <c r="D2003" s="12"/>
      <c r="E2003" s="5" t="e">
        <f t="shared" si="127"/>
        <v>#VALUE!</v>
      </c>
    </row>
    <row r="2004" spans="1:5" x14ac:dyDescent="0.25">
      <c r="A2004" t="str">
        <f t="shared" si="128"/>
        <v/>
      </c>
      <c r="B2004" s="36" t="str">
        <f t="shared" si="129"/>
        <v/>
      </c>
      <c r="C2004" t="str">
        <f t="shared" si="130"/>
        <v/>
      </c>
      <c r="D2004" s="12"/>
      <c r="E2004" s="5" t="e">
        <f t="shared" si="127"/>
        <v>#VALUE!</v>
      </c>
    </row>
    <row r="2005" spans="1:5" x14ac:dyDescent="0.25">
      <c r="A2005" t="str">
        <f t="shared" si="128"/>
        <v/>
      </c>
      <c r="B2005" s="36" t="str">
        <f t="shared" si="129"/>
        <v/>
      </c>
      <c r="C2005" t="str">
        <f t="shared" si="130"/>
        <v/>
      </c>
      <c r="D2005" s="12"/>
      <c r="E2005" s="5" t="e">
        <f t="shared" si="127"/>
        <v>#VALUE!</v>
      </c>
    </row>
    <row r="2006" spans="1:5" x14ac:dyDescent="0.25">
      <c r="A2006" t="str">
        <f t="shared" si="128"/>
        <v/>
      </c>
      <c r="B2006" s="36" t="str">
        <f t="shared" si="129"/>
        <v/>
      </c>
      <c r="C2006" t="str">
        <f t="shared" si="130"/>
        <v/>
      </c>
      <c r="D2006" s="12"/>
      <c r="E2006" s="5" t="e">
        <f t="shared" si="127"/>
        <v>#VALUE!</v>
      </c>
    </row>
    <row r="2007" spans="1:5" x14ac:dyDescent="0.25">
      <c r="A2007" t="str">
        <f t="shared" si="128"/>
        <v/>
      </c>
      <c r="B2007" s="36" t="str">
        <f t="shared" si="129"/>
        <v/>
      </c>
      <c r="C2007" t="str">
        <f t="shared" si="130"/>
        <v/>
      </c>
      <c r="D2007" s="12"/>
      <c r="E2007" s="5" t="e">
        <f t="shared" si="127"/>
        <v>#VALUE!</v>
      </c>
    </row>
    <row r="2008" spans="1:5" x14ac:dyDescent="0.25">
      <c r="A2008" t="str">
        <f t="shared" si="128"/>
        <v/>
      </c>
      <c r="B2008" s="36" t="str">
        <f t="shared" si="129"/>
        <v/>
      </c>
      <c r="C2008" t="str">
        <f t="shared" si="130"/>
        <v/>
      </c>
      <c r="D2008" s="12"/>
      <c r="E2008" s="5" t="e">
        <f t="shared" si="127"/>
        <v>#VALUE!</v>
      </c>
    </row>
    <row r="2009" spans="1:5" x14ac:dyDescent="0.25">
      <c r="A2009" t="str">
        <f t="shared" si="128"/>
        <v/>
      </c>
      <c r="B2009" s="36" t="str">
        <f t="shared" si="129"/>
        <v/>
      </c>
      <c r="C2009" t="str">
        <f t="shared" si="130"/>
        <v/>
      </c>
      <c r="D2009" s="12"/>
      <c r="E2009" s="5" t="e">
        <f t="shared" si="127"/>
        <v>#VALUE!</v>
      </c>
    </row>
    <row r="2010" spans="1:5" x14ac:dyDescent="0.25">
      <c r="A2010" t="str">
        <f t="shared" si="128"/>
        <v/>
      </c>
      <c r="B2010" s="36" t="str">
        <f t="shared" si="129"/>
        <v/>
      </c>
      <c r="C2010" t="str">
        <f t="shared" si="130"/>
        <v/>
      </c>
      <c r="D2010" s="12"/>
      <c r="E2010" s="5" t="e">
        <f t="shared" si="127"/>
        <v>#VALUE!</v>
      </c>
    </row>
    <row r="2011" spans="1:5" x14ac:dyDescent="0.25">
      <c r="A2011" t="str">
        <f t="shared" si="128"/>
        <v/>
      </c>
      <c r="B2011" s="36" t="str">
        <f t="shared" si="129"/>
        <v/>
      </c>
      <c r="C2011" t="str">
        <f t="shared" si="130"/>
        <v/>
      </c>
      <c r="D2011" s="12"/>
      <c r="E2011" s="5" t="e">
        <f t="shared" si="127"/>
        <v>#VALUE!</v>
      </c>
    </row>
    <row r="2012" spans="1:5" x14ac:dyDescent="0.25">
      <c r="A2012" t="str">
        <f t="shared" si="128"/>
        <v/>
      </c>
      <c r="B2012" s="36" t="str">
        <f t="shared" si="129"/>
        <v/>
      </c>
      <c r="C2012" t="str">
        <f t="shared" si="130"/>
        <v/>
      </c>
      <c r="D2012" s="12"/>
      <c r="E2012" s="5" t="e">
        <f t="shared" si="127"/>
        <v>#VALUE!</v>
      </c>
    </row>
    <row r="2013" spans="1:5" x14ac:dyDescent="0.25">
      <c r="A2013" t="str">
        <f t="shared" si="128"/>
        <v/>
      </c>
      <c r="B2013" s="36" t="str">
        <f t="shared" si="129"/>
        <v/>
      </c>
      <c r="C2013" t="str">
        <f t="shared" si="130"/>
        <v/>
      </c>
      <c r="D2013" s="12"/>
      <c r="E2013" s="5" t="e">
        <f t="shared" si="127"/>
        <v>#VALUE!</v>
      </c>
    </row>
    <row r="2014" spans="1:5" x14ac:dyDescent="0.25">
      <c r="A2014" t="str">
        <f t="shared" si="128"/>
        <v/>
      </c>
      <c r="B2014" s="36" t="str">
        <f t="shared" si="129"/>
        <v/>
      </c>
      <c r="C2014" t="str">
        <f t="shared" si="130"/>
        <v/>
      </c>
      <c r="D2014" s="12"/>
      <c r="E2014" s="5" t="e">
        <f t="shared" si="127"/>
        <v>#VALUE!</v>
      </c>
    </row>
    <row r="2015" spans="1:5" x14ac:dyDescent="0.25">
      <c r="A2015" t="str">
        <f t="shared" si="128"/>
        <v/>
      </c>
      <c r="B2015" s="36" t="str">
        <f t="shared" si="129"/>
        <v/>
      </c>
      <c r="C2015" t="str">
        <f t="shared" si="130"/>
        <v/>
      </c>
      <c r="D2015" s="12"/>
      <c r="E2015" s="5" t="e">
        <f t="shared" si="127"/>
        <v>#VALUE!</v>
      </c>
    </row>
    <row r="2016" spans="1:5" x14ac:dyDescent="0.25">
      <c r="A2016" t="str">
        <f t="shared" si="128"/>
        <v/>
      </c>
      <c r="B2016" s="36" t="str">
        <f t="shared" si="129"/>
        <v/>
      </c>
      <c r="C2016" t="str">
        <f t="shared" si="130"/>
        <v/>
      </c>
      <c r="D2016" s="12"/>
      <c r="E2016" s="5" t="e">
        <f t="shared" si="127"/>
        <v>#VALUE!</v>
      </c>
    </row>
    <row r="2017" spans="1:5" x14ac:dyDescent="0.25">
      <c r="A2017" t="str">
        <f t="shared" si="128"/>
        <v/>
      </c>
      <c r="B2017" s="36" t="str">
        <f t="shared" si="129"/>
        <v/>
      </c>
      <c r="C2017" t="str">
        <f t="shared" si="130"/>
        <v/>
      </c>
      <c r="D2017" s="12"/>
      <c r="E2017" s="5" t="e">
        <f t="shared" si="127"/>
        <v>#VALUE!</v>
      </c>
    </row>
    <row r="2018" spans="1:5" x14ac:dyDescent="0.25">
      <c r="A2018" t="str">
        <f t="shared" si="128"/>
        <v/>
      </c>
      <c r="B2018" s="36" t="str">
        <f t="shared" si="129"/>
        <v/>
      </c>
      <c r="C2018" t="str">
        <f t="shared" si="130"/>
        <v/>
      </c>
      <c r="D2018" s="12"/>
      <c r="E2018" s="5" t="e">
        <f t="shared" si="127"/>
        <v>#VALUE!</v>
      </c>
    </row>
    <row r="2019" spans="1:5" x14ac:dyDescent="0.25">
      <c r="A2019" t="str">
        <f t="shared" si="128"/>
        <v/>
      </c>
      <c r="B2019" s="36" t="str">
        <f t="shared" si="129"/>
        <v/>
      </c>
      <c r="C2019" t="str">
        <f t="shared" si="130"/>
        <v/>
      </c>
      <c r="D2019" s="12"/>
      <c r="E2019" s="5" t="e">
        <f t="shared" si="127"/>
        <v>#VALUE!</v>
      </c>
    </row>
    <row r="2020" spans="1:5" x14ac:dyDescent="0.25">
      <c r="A2020" t="str">
        <f t="shared" si="128"/>
        <v/>
      </c>
      <c r="B2020" s="36" t="str">
        <f t="shared" si="129"/>
        <v/>
      </c>
      <c r="C2020" t="str">
        <f t="shared" si="130"/>
        <v/>
      </c>
      <c r="D2020" s="14"/>
      <c r="E2020" s="5" t="e">
        <f t="shared" si="127"/>
        <v>#VALUE!</v>
      </c>
    </row>
    <row r="2021" spans="1:5" x14ac:dyDescent="0.25">
      <c r="A2021" t="str">
        <f t="shared" si="128"/>
        <v/>
      </c>
      <c r="B2021" s="36" t="str">
        <f t="shared" si="129"/>
        <v/>
      </c>
      <c r="C2021" t="str">
        <f t="shared" si="130"/>
        <v/>
      </c>
      <c r="D2021" s="12"/>
      <c r="E2021" s="5" t="e">
        <f t="shared" si="127"/>
        <v>#VALUE!</v>
      </c>
    </row>
    <row r="2022" spans="1:5" x14ac:dyDescent="0.25">
      <c r="A2022" t="str">
        <f t="shared" si="128"/>
        <v/>
      </c>
      <c r="B2022" s="36" t="str">
        <f t="shared" si="129"/>
        <v/>
      </c>
      <c r="C2022" t="str">
        <f t="shared" si="130"/>
        <v/>
      </c>
      <c r="D2022" s="12"/>
      <c r="E2022" s="5" t="e">
        <f t="shared" si="127"/>
        <v>#VALUE!</v>
      </c>
    </row>
    <row r="2023" spans="1:5" x14ac:dyDescent="0.25">
      <c r="A2023" t="str">
        <f t="shared" si="128"/>
        <v/>
      </c>
      <c r="B2023" s="36" t="str">
        <f t="shared" si="129"/>
        <v/>
      </c>
      <c r="C2023" t="str">
        <f t="shared" si="130"/>
        <v/>
      </c>
      <c r="D2023" s="12"/>
      <c r="E2023" s="5" t="e">
        <f t="shared" si="127"/>
        <v>#VALUE!</v>
      </c>
    </row>
    <row r="2024" spans="1:5" x14ac:dyDescent="0.25">
      <c r="A2024" t="str">
        <f t="shared" si="128"/>
        <v/>
      </c>
      <c r="B2024" s="36" t="str">
        <f t="shared" si="129"/>
        <v/>
      </c>
      <c r="C2024" t="str">
        <f t="shared" si="130"/>
        <v/>
      </c>
      <c r="D2024" s="12"/>
      <c r="E2024" s="5" t="e">
        <f t="shared" si="127"/>
        <v>#VALUE!</v>
      </c>
    </row>
    <row r="2025" spans="1:5" x14ac:dyDescent="0.25">
      <c r="A2025" t="str">
        <f t="shared" si="128"/>
        <v/>
      </c>
      <c r="B2025" s="36" t="str">
        <f t="shared" si="129"/>
        <v/>
      </c>
      <c r="C2025" t="str">
        <f t="shared" si="130"/>
        <v/>
      </c>
      <c r="D2025" s="12"/>
      <c r="E2025" s="5" t="e">
        <f t="shared" si="127"/>
        <v>#VALUE!</v>
      </c>
    </row>
    <row r="2026" spans="1:5" x14ac:dyDescent="0.25">
      <c r="A2026" t="str">
        <f t="shared" si="128"/>
        <v/>
      </c>
      <c r="B2026" s="36" t="str">
        <f t="shared" si="129"/>
        <v/>
      </c>
      <c r="C2026" t="str">
        <f t="shared" si="130"/>
        <v/>
      </c>
      <c r="D2026" s="12"/>
      <c r="E2026" s="5" t="e">
        <f t="shared" si="127"/>
        <v>#VALUE!</v>
      </c>
    </row>
    <row r="2027" spans="1:5" x14ac:dyDescent="0.25">
      <c r="A2027" t="str">
        <f t="shared" si="128"/>
        <v/>
      </c>
      <c r="B2027" s="36" t="str">
        <f t="shared" si="129"/>
        <v/>
      </c>
      <c r="C2027" t="str">
        <f t="shared" si="130"/>
        <v/>
      </c>
      <c r="D2027" s="12"/>
      <c r="E2027" s="5" t="e">
        <f t="shared" si="127"/>
        <v>#VALUE!</v>
      </c>
    </row>
    <row r="2028" spans="1:5" x14ac:dyDescent="0.25">
      <c r="A2028" t="str">
        <f t="shared" si="128"/>
        <v/>
      </c>
      <c r="B2028" s="36" t="str">
        <f t="shared" si="129"/>
        <v/>
      </c>
      <c r="C2028" t="str">
        <f t="shared" si="130"/>
        <v/>
      </c>
      <c r="D2028" s="12"/>
      <c r="E2028" s="5" t="e">
        <f t="shared" si="127"/>
        <v>#VALUE!</v>
      </c>
    </row>
    <row r="2029" spans="1:5" x14ac:dyDescent="0.25">
      <c r="A2029" t="str">
        <f t="shared" si="128"/>
        <v/>
      </c>
      <c r="B2029" s="36" t="str">
        <f t="shared" si="129"/>
        <v/>
      </c>
      <c r="C2029" t="str">
        <f t="shared" si="130"/>
        <v/>
      </c>
      <c r="D2029" s="12"/>
      <c r="E2029" s="5" t="e">
        <f t="shared" si="127"/>
        <v>#VALUE!</v>
      </c>
    </row>
    <row r="2030" spans="1:5" x14ac:dyDescent="0.25">
      <c r="A2030" t="str">
        <f t="shared" si="128"/>
        <v/>
      </c>
      <c r="B2030" s="36" t="str">
        <f t="shared" si="129"/>
        <v/>
      </c>
      <c r="C2030" t="str">
        <f t="shared" si="130"/>
        <v/>
      </c>
      <c r="D2030" s="12"/>
      <c r="E2030" s="5" t="e">
        <f t="shared" si="127"/>
        <v>#VALUE!</v>
      </c>
    </row>
    <row r="2031" spans="1:5" x14ac:dyDescent="0.25">
      <c r="A2031" t="str">
        <f t="shared" si="128"/>
        <v/>
      </c>
      <c r="B2031" s="36" t="str">
        <f t="shared" si="129"/>
        <v/>
      </c>
      <c r="C2031" t="str">
        <f t="shared" si="130"/>
        <v/>
      </c>
      <c r="D2031" s="12"/>
      <c r="E2031" s="5" t="e">
        <f t="shared" si="127"/>
        <v>#VALUE!</v>
      </c>
    </row>
    <row r="2032" spans="1:5" x14ac:dyDescent="0.25">
      <c r="A2032" t="str">
        <f t="shared" si="128"/>
        <v/>
      </c>
      <c r="B2032" s="36" t="str">
        <f t="shared" si="129"/>
        <v/>
      </c>
      <c r="C2032" t="str">
        <f t="shared" si="130"/>
        <v/>
      </c>
      <c r="D2032" s="12"/>
      <c r="E2032" s="5" t="e">
        <f t="shared" si="127"/>
        <v>#VALUE!</v>
      </c>
    </row>
    <row r="2033" spans="1:5" x14ac:dyDescent="0.25">
      <c r="A2033" t="str">
        <f t="shared" si="128"/>
        <v/>
      </c>
      <c r="B2033" s="36" t="str">
        <f t="shared" si="129"/>
        <v/>
      </c>
      <c r="C2033" t="str">
        <f t="shared" si="130"/>
        <v/>
      </c>
      <c r="D2033" s="12"/>
      <c r="E2033" s="5" t="e">
        <f t="shared" si="127"/>
        <v>#VALUE!</v>
      </c>
    </row>
    <row r="2034" spans="1:5" x14ac:dyDescent="0.25">
      <c r="A2034" t="str">
        <f t="shared" si="128"/>
        <v/>
      </c>
      <c r="B2034" s="36" t="str">
        <f t="shared" si="129"/>
        <v/>
      </c>
      <c r="C2034" t="str">
        <f t="shared" si="130"/>
        <v/>
      </c>
      <c r="D2034" s="12"/>
      <c r="E2034" s="5" t="e">
        <f t="shared" si="127"/>
        <v>#VALUE!</v>
      </c>
    </row>
    <row r="2035" spans="1:5" x14ac:dyDescent="0.25">
      <c r="A2035" t="str">
        <f t="shared" si="128"/>
        <v/>
      </c>
      <c r="B2035" s="36" t="str">
        <f t="shared" si="129"/>
        <v/>
      </c>
      <c r="C2035" t="str">
        <f t="shared" si="130"/>
        <v/>
      </c>
      <c r="D2035" s="12"/>
      <c r="E2035" s="5" t="e">
        <f t="shared" si="127"/>
        <v>#VALUE!</v>
      </c>
    </row>
    <row r="2036" spans="1:5" x14ac:dyDescent="0.25">
      <c r="A2036" t="str">
        <f t="shared" si="128"/>
        <v/>
      </c>
      <c r="B2036" s="36" t="str">
        <f t="shared" si="129"/>
        <v/>
      </c>
      <c r="C2036" t="str">
        <f t="shared" si="130"/>
        <v/>
      </c>
      <c r="D2036" s="12"/>
      <c r="E2036" s="5" t="e">
        <f t="shared" ref="E2036:E2079" si="131">VALUE(B2036)</f>
        <v>#VALUE!</v>
      </c>
    </row>
    <row r="2037" spans="1:5" x14ac:dyDescent="0.25">
      <c r="A2037" t="str">
        <f t="shared" si="128"/>
        <v/>
      </c>
      <c r="B2037" s="36" t="str">
        <f t="shared" si="129"/>
        <v/>
      </c>
      <c r="C2037" t="str">
        <f t="shared" si="130"/>
        <v/>
      </c>
      <c r="D2037" s="12"/>
      <c r="E2037" s="5" t="e">
        <f t="shared" si="131"/>
        <v>#VALUE!</v>
      </c>
    </row>
    <row r="2038" spans="1:5" x14ac:dyDescent="0.25">
      <c r="A2038" t="str">
        <f t="shared" si="128"/>
        <v/>
      </c>
      <c r="B2038" s="36" t="str">
        <f t="shared" si="129"/>
        <v/>
      </c>
      <c r="C2038" t="str">
        <f t="shared" si="130"/>
        <v/>
      </c>
      <c r="D2038" s="12"/>
      <c r="E2038" s="5" t="e">
        <f t="shared" si="131"/>
        <v>#VALUE!</v>
      </c>
    </row>
    <row r="2039" spans="1:5" x14ac:dyDescent="0.25">
      <c r="A2039" t="str">
        <f t="shared" si="128"/>
        <v/>
      </c>
      <c r="B2039" s="36" t="str">
        <f t="shared" si="129"/>
        <v/>
      </c>
      <c r="C2039" t="str">
        <f t="shared" si="130"/>
        <v/>
      </c>
      <c r="D2039" s="12"/>
      <c r="E2039" s="5" t="e">
        <f t="shared" si="131"/>
        <v>#VALUE!</v>
      </c>
    </row>
    <row r="2040" spans="1:5" x14ac:dyDescent="0.25">
      <c r="A2040" t="str">
        <f t="shared" si="128"/>
        <v/>
      </c>
      <c r="B2040" s="36" t="str">
        <f t="shared" si="129"/>
        <v/>
      </c>
      <c r="C2040" t="str">
        <f t="shared" si="130"/>
        <v/>
      </c>
      <c r="D2040" s="12"/>
      <c r="E2040" s="5" t="e">
        <f t="shared" si="131"/>
        <v>#VALUE!</v>
      </c>
    </row>
    <row r="2041" spans="1:5" x14ac:dyDescent="0.25">
      <c r="A2041" t="str">
        <f t="shared" si="128"/>
        <v/>
      </c>
      <c r="B2041" s="36" t="str">
        <f t="shared" si="129"/>
        <v/>
      </c>
      <c r="C2041" t="str">
        <f t="shared" si="130"/>
        <v/>
      </c>
      <c r="D2041" s="12"/>
      <c r="E2041" s="5" t="e">
        <f t="shared" si="131"/>
        <v>#VALUE!</v>
      </c>
    </row>
    <row r="2042" spans="1:5" x14ac:dyDescent="0.25">
      <c r="A2042" t="str">
        <f t="shared" si="128"/>
        <v/>
      </c>
      <c r="B2042" s="36" t="str">
        <f t="shared" si="129"/>
        <v/>
      </c>
      <c r="C2042" t="str">
        <f t="shared" si="130"/>
        <v/>
      </c>
      <c r="D2042" s="12"/>
      <c r="E2042" s="5" t="e">
        <f t="shared" si="131"/>
        <v>#VALUE!</v>
      </c>
    </row>
    <row r="2043" spans="1:5" x14ac:dyDescent="0.25">
      <c r="A2043" t="str">
        <f t="shared" si="128"/>
        <v/>
      </c>
      <c r="B2043" s="36" t="str">
        <f t="shared" si="129"/>
        <v/>
      </c>
      <c r="C2043" t="str">
        <f t="shared" si="130"/>
        <v/>
      </c>
      <c r="D2043" s="12"/>
      <c r="E2043" s="5" t="e">
        <f t="shared" si="131"/>
        <v>#VALUE!</v>
      </c>
    </row>
    <row r="2044" spans="1:5" x14ac:dyDescent="0.25">
      <c r="A2044" t="str">
        <f t="shared" si="128"/>
        <v/>
      </c>
      <c r="B2044" s="36" t="str">
        <f t="shared" si="129"/>
        <v/>
      </c>
      <c r="C2044" t="str">
        <f t="shared" si="130"/>
        <v/>
      </c>
      <c r="D2044" s="14"/>
      <c r="E2044" s="5" t="e">
        <f t="shared" si="131"/>
        <v>#VALUE!</v>
      </c>
    </row>
    <row r="2045" spans="1:5" x14ac:dyDescent="0.25">
      <c r="A2045" t="str">
        <f t="shared" si="128"/>
        <v/>
      </c>
      <c r="B2045" s="36" t="str">
        <f t="shared" si="129"/>
        <v/>
      </c>
      <c r="C2045" t="str">
        <f t="shared" si="130"/>
        <v/>
      </c>
      <c r="D2045" s="12"/>
      <c r="E2045" s="5" t="e">
        <f t="shared" si="131"/>
        <v>#VALUE!</v>
      </c>
    </row>
    <row r="2046" spans="1:5" x14ac:dyDescent="0.25">
      <c r="A2046" t="str">
        <f t="shared" si="128"/>
        <v/>
      </c>
      <c r="B2046" s="36" t="str">
        <f t="shared" si="129"/>
        <v/>
      </c>
      <c r="C2046" t="str">
        <f t="shared" si="130"/>
        <v/>
      </c>
      <c r="D2046" s="12"/>
      <c r="E2046" s="5" t="e">
        <f t="shared" si="131"/>
        <v>#VALUE!</v>
      </c>
    </row>
    <row r="2047" spans="1:5" x14ac:dyDescent="0.25">
      <c r="A2047" t="str">
        <f t="shared" si="128"/>
        <v/>
      </c>
      <c r="B2047" s="36" t="str">
        <f t="shared" si="129"/>
        <v/>
      </c>
      <c r="C2047" t="str">
        <f t="shared" si="130"/>
        <v/>
      </c>
      <c r="D2047" s="12"/>
      <c r="E2047" s="5" t="e">
        <f t="shared" si="131"/>
        <v>#VALUE!</v>
      </c>
    </row>
    <row r="2048" spans="1:5" x14ac:dyDescent="0.25">
      <c r="A2048" t="str">
        <f t="shared" ref="A2048:A2079" si="132">MID(D2048,18,16)</f>
        <v/>
      </c>
      <c r="B2048" s="36" t="str">
        <f t="shared" ref="B2048:B2079" si="133">IF(MID(D2048,41,1)="/",MID(D2048,39,8),MID(D2048,41,1))</f>
        <v/>
      </c>
      <c r="C2048" t="str">
        <f t="shared" ref="C2048:C2079" si="134">IF(MID(D2048,41,1)="/",MID(D2048,48,8),MID(D2048,41,1))</f>
        <v/>
      </c>
      <c r="D2048" s="12"/>
      <c r="E2048" s="5" t="e">
        <f t="shared" si="131"/>
        <v>#VALUE!</v>
      </c>
    </row>
    <row r="2049" spans="1:5" x14ac:dyDescent="0.25">
      <c r="A2049" t="str">
        <f t="shared" si="132"/>
        <v/>
      </c>
      <c r="B2049" s="36" t="str">
        <f t="shared" si="133"/>
        <v/>
      </c>
      <c r="C2049" t="str">
        <f t="shared" si="134"/>
        <v/>
      </c>
      <c r="D2049" s="12"/>
      <c r="E2049" s="5" t="e">
        <f t="shared" si="131"/>
        <v>#VALUE!</v>
      </c>
    </row>
    <row r="2050" spans="1:5" x14ac:dyDescent="0.25">
      <c r="A2050" t="str">
        <f t="shared" si="132"/>
        <v/>
      </c>
      <c r="B2050" s="36" t="str">
        <f t="shared" si="133"/>
        <v/>
      </c>
      <c r="C2050" t="str">
        <f t="shared" si="134"/>
        <v/>
      </c>
      <c r="D2050" s="12"/>
      <c r="E2050" s="5" t="e">
        <f t="shared" si="131"/>
        <v>#VALUE!</v>
      </c>
    </row>
    <row r="2051" spans="1:5" x14ac:dyDescent="0.25">
      <c r="A2051" t="str">
        <f t="shared" si="132"/>
        <v/>
      </c>
      <c r="B2051" s="36" t="str">
        <f t="shared" si="133"/>
        <v/>
      </c>
      <c r="C2051" t="str">
        <f t="shared" si="134"/>
        <v/>
      </c>
      <c r="D2051" s="12"/>
      <c r="E2051" s="5" t="e">
        <f t="shared" si="131"/>
        <v>#VALUE!</v>
      </c>
    </row>
    <row r="2052" spans="1:5" x14ac:dyDescent="0.25">
      <c r="A2052" t="str">
        <f t="shared" si="132"/>
        <v/>
      </c>
      <c r="B2052" s="36" t="str">
        <f t="shared" si="133"/>
        <v/>
      </c>
      <c r="C2052" t="str">
        <f t="shared" si="134"/>
        <v/>
      </c>
      <c r="D2052" s="12"/>
      <c r="E2052" s="5" t="e">
        <f t="shared" si="131"/>
        <v>#VALUE!</v>
      </c>
    </row>
    <row r="2053" spans="1:5" x14ac:dyDescent="0.25">
      <c r="A2053" t="str">
        <f t="shared" si="132"/>
        <v/>
      </c>
      <c r="B2053" s="36" t="str">
        <f t="shared" si="133"/>
        <v/>
      </c>
      <c r="C2053" t="str">
        <f t="shared" si="134"/>
        <v/>
      </c>
      <c r="D2053" s="12"/>
      <c r="E2053" s="5" t="e">
        <f t="shared" si="131"/>
        <v>#VALUE!</v>
      </c>
    </row>
    <row r="2054" spans="1:5" x14ac:dyDescent="0.25">
      <c r="A2054" t="str">
        <f t="shared" si="132"/>
        <v/>
      </c>
      <c r="B2054" s="36" t="str">
        <f t="shared" si="133"/>
        <v/>
      </c>
      <c r="C2054" t="str">
        <f t="shared" si="134"/>
        <v/>
      </c>
      <c r="D2054" s="12"/>
      <c r="E2054" s="5" t="e">
        <f t="shared" si="131"/>
        <v>#VALUE!</v>
      </c>
    </row>
    <row r="2055" spans="1:5" x14ac:dyDescent="0.25">
      <c r="A2055" t="str">
        <f t="shared" si="132"/>
        <v/>
      </c>
      <c r="B2055" s="36" t="str">
        <f t="shared" si="133"/>
        <v/>
      </c>
      <c r="C2055" t="str">
        <f t="shared" si="134"/>
        <v/>
      </c>
      <c r="D2055" s="12"/>
      <c r="E2055" s="5" t="e">
        <f t="shared" si="131"/>
        <v>#VALUE!</v>
      </c>
    </row>
    <row r="2056" spans="1:5" x14ac:dyDescent="0.25">
      <c r="A2056" t="str">
        <f t="shared" si="132"/>
        <v/>
      </c>
      <c r="B2056" s="36" t="str">
        <f t="shared" si="133"/>
        <v/>
      </c>
      <c r="C2056" t="str">
        <f t="shared" si="134"/>
        <v/>
      </c>
      <c r="D2056" s="12"/>
      <c r="E2056" s="5" t="e">
        <f t="shared" si="131"/>
        <v>#VALUE!</v>
      </c>
    </row>
    <row r="2057" spans="1:5" x14ac:dyDescent="0.25">
      <c r="A2057" t="str">
        <f t="shared" si="132"/>
        <v/>
      </c>
      <c r="B2057" s="36" t="str">
        <f t="shared" si="133"/>
        <v/>
      </c>
      <c r="C2057" t="str">
        <f t="shared" si="134"/>
        <v/>
      </c>
      <c r="D2057" s="12"/>
      <c r="E2057" s="5" t="e">
        <f t="shared" si="131"/>
        <v>#VALUE!</v>
      </c>
    </row>
    <row r="2058" spans="1:5" x14ac:dyDescent="0.25">
      <c r="A2058" t="str">
        <f t="shared" si="132"/>
        <v/>
      </c>
      <c r="B2058" s="36" t="str">
        <f t="shared" si="133"/>
        <v/>
      </c>
      <c r="C2058" t="str">
        <f t="shared" si="134"/>
        <v/>
      </c>
      <c r="D2058" s="12"/>
      <c r="E2058" s="5" t="e">
        <f t="shared" si="131"/>
        <v>#VALUE!</v>
      </c>
    </row>
    <row r="2059" spans="1:5" x14ac:dyDescent="0.25">
      <c r="A2059" t="str">
        <f t="shared" si="132"/>
        <v/>
      </c>
      <c r="B2059" s="36" t="str">
        <f t="shared" si="133"/>
        <v/>
      </c>
      <c r="C2059" t="str">
        <f t="shared" si="134"/>
        <v/>
      </c>
      <c r="D2059" s="12"/>
      <c r="E2059" s="5" t="e">
        <f t="shared" si="131"/>
        <v>#VALUE!</v>
      </c>
    </row>
    <row r="2060" spans="1:5" x14ac:dyDescent="0.25">
      <c r="A2060" t="str">
        <f t="shared" si="132"/>
        <v/>
      </c>
      <c r="B2060" s="36" t="str">
        <f t="shared" si="133"/>
        <v/>
      </c>
      <c r="C2060" t="str">
        <f t="shared" si="134"/>
        <v/>
      </c>
      <c r="D2060" s="12"/>
      <c r="E2060" s="5" t="e">
        <f t="shared" si="131"/>
        <v>#VALUE!</v>
      </c>
    </row>
    <row r="2061" spans="1:5" x14ac:dyDescent="0.25">
      <c r="A2061" t="str">
        <f t="shared" si="132"/>
        <v/>
      </c>
      <c r="B2061" s="36" t="str">
        <f t="shared" si="133"/>
        <v/>
      </c>
      <c r="C2061" t="str">
        <f t="shared" si="134"/>
        <v/>
      </c>
      <c r="D2061" s="12"/>
      <c r="E2061" s="5" t="e">
        <f t="shared" si="131"/>
        <v>#VALUE!</v>
      </c>
    </row>
    <row r="2062" spans="1:5" x14ac:dyDescent="0.25">
      <c r="A2062" t="str">
        <f t="shared" si="132"/>
        <v/>
      </c>
      <c r="B2062" s="36" t="str">
        <f t="shared" si="133"/>
        <v/>
      </c>
      <c r="C2062" t="str">
        <f t="shared" si="134"/>
        <v/>
      </c>
      <c r="D2062" s="12"/>
      <c r="E2062" s="5" t="e">
        <f t="shared" si="131"/>
        <v>#VALUE!</v>
      </c>
    </row>
    <row r="2063" spans="1:5" x14ac:dyDescent="0.25">
      <c r="A2063" t="str">
        <f t="shared" si="132"/>
        <v/>
      </c>
      <c r="B2063" s="36" t="str">
        <f t="shared" si="133"/>
        <v/>
      </c>
      <c r="C2063" t="str">
        <f t="shared" si="134"/>
        <v/>
      </c>
      <c r="D2063" s="12"/>
      <c r="E2063" s="5" t="e">
        <f t="shared" si="131"/>
        <v>#VALUE!</v>
      </c>
    </row>
    <row r="2064" spans="1:5" x14ac:dyDescent="0.25">
      <c r="A2064" t="str">
        <f t="shared" si="132"/>
        <v/>
      </c>
      <c r="B2064" s="36" t="str">
        <f t="shared" si="133"/>
        <v/>
      </c>
      <c r="C2064" t="str">
        <f t="shared" si="134"/>
        <v/>
      </c>
      <c r="D2064" s="12"/>
      <c r="E2064" s="5" t="e">
        <f t="shared" si="131"/>
        <v>#VALUE!</v>
      </c>
    </row>
    <row r="2065" spans="1:5" x14ac:dyDescent="0.25">
      <c r="A2065" t="str">
        <f t="shared" si="132"/>
        <v/>
      </c>
      <c r="B2065" s="36" t="str">
        <f t="shared" si="133"/>
        <v/>
      </c>
      <c r="C2065" t="str">
        <f t="shared" si="134"/>
        <v/>
      </c>
      <c r="D2065" s="12"/>
      <c r="E2065" s="5" t="e">
        <f t="shared" si="131"/>
        <v>#VALUE!</v>
      </c>
    </row>
    <row r="2066" spans="1:5" x14ac:dyDescent="0.25">
      <c r="A2066" t="str">
        <f t="shared" si="132"/>
        <v/>
      </c>
      <c r="B2066" s="36" t="str">
        <f t="shared" si="133"/>
        <v/>
      </c>
      <c r="C2066" t="str">
        <f t="shared" si="134"/>
        <v/>
      </c>
      <c r="D2066" s="12"/>
      <c r="E2066" s="5" t="e">
        <f t="shared" si="131"/>
        <v>#VALUE!</v>
      </c>
    </row>
    <row r="2067" spans="1:5" x14ac:dyDescent="0.25">
      <c r="A2067" t="str">
        <f t="shared" si="132"/>
        <v/>
      </c>
      <c r="B2067" s="36" t="str">
        <f t="shared" si="133"/>
        <v/>
      </c>
      <c r="C2067" t="str">
        <f t="shared" si="134"/>
        <v/>
      </c>
      <c r="D2067" s="12"/>
      <c r="E2067" s="5" t="e">
        <f t="shared" si="131"/>
        <v>#VALUE!</v>
      </c>
    </row>
    <row r="2068" spans="1:5" x14ac:dyDescent="0.25">
      <c r="A2068" t="str">
        <f t="shared" si="132"/>
        <v/>
      </c>
      <c r="B2068" s="36" t="str">
        <f t="shared" si="133"/>
        <v/>
      </c>
      <c r="C2068" t="str">
        <f t="shared" si="134"/>
        <v/>
      </c>
      <c r="D2068" s="12"/>
      <c r="E2068" s="5" t="e">
        <f t="shared" si="131"/>
        <v>#VALUE!</v>
      </c>
    </row>
    <row r="2069" spans="1:5" x14ac:dyDescent="0.25">
      <c r="A2069" t="str">
        <f t="shared" si="132"/>
        <v/>
      </c>
      <c r="B2069" s="36" t="str">
        <f t="shared" si="133"/>
        <v/>
      </c>
      <c r="C2069" t="str">
        <f t="shared" si="134"/>
        <v/>
      </c>
      <c r="D2069" s="14"/>
      <c r="E2069" s="5" t="e">
        <f t="shared" si="131"/>
        <v>#VALUE!</v>
      </c>
    </row>
    <row r="2070" spans="1:5" x14ac:dyDescent="0.25">
      <c r="A2070" t="str">
        <f t="shared" si="132"/>
        <v/>
      </c>
      <c r="B2070" s="36" t="str">
        <f t="shared" si="133"/>
        <v/>
      </c>
      <c r="C2070" t="str">
        <f t="shared" si="134"/>
        <v/>
      </c>
      <c r="D2070" s="14"/>
      <c r="E2070" s="5" t="e">
        <f t="shared" si="131"/>
        <v>#VALUE!</v>
      </c>
    </row>
    <row r="2071" spans="1:5" x14ac:dyDescent="0.25">
      <c r="A2071" t="str">
        <f t="shared" si="132"/>
        <v/>
      </c>
      <c r="B2071" s="36" t="str">
        <f t="shared" si="133"/>
        <v/>
      </c>
      <c r="C2071" t="str">
        <f t="shared" si="134"/>
        <v/>
      </c>
      <c r="D2071" s="14"/>
      <c r="E2071" s="5" t="e">
        <f t="shared" si="131"/>
        <v>#VALUE!</v>
      </c>
    </row>
    <row r="2072" spans="1:5" x14ac:dyDescent="0.25">
      <c r="A2072" t="str">
        <f t="shared" si="132"/>
        <v/>
      </c>
      <c r="B2072" s="36" t="str">
        <f t="shared" si="133"/>
        <v/>
      </c>
      <c r="C2072" t="str">
        <f t="shared" si="134"/>
        <v/>
      </c>
      <c r="D2072" s="14"/>
      <c r="E2072" s="5" t="e">
        <f t="shared" si="131"/>
        <v>#VALUE!</v>
      </c>
    </row>
    <row r="2073" spans="1:5" x14ac:dyDescent="0.25">
      <c r="A2073" t="str">
        <f t="shared" si="132"/>
        <v/>
      </c>
      <c r="B2073" s="36" t="str">
        <f t="shared" si="133"/>
        <v/>
      </c>
      <c r="C2073" t="str">
        <f t="shared" si="134"/>
        <v/>
      </c>
      <c r="D2073" s="14"/>
      <c r="E2073" s="5" t="e">
        <f t="shared" si="131"/>
        <v>#VALUE!</v>
      </c>
    </row>
    <row r="2074" spans="1:5" x14ac:dyDescent="0.25">
      <c r="A2074" t="str">
        <f t="shared" si="132"/>
        <v/>
      </c>
      <c r="B2074" s="36" t="str">
        <f t="shared" si="133"/>
        <v/>
      </c>
      <c r="C2074" t="str">
        <f t="shared" si="134"/>
        <v/>
      </c>
      <c r="D2074" s="14"/>
      <c r="E2074" s="5" t="e">
        <f t="shared" si="131"/>
        <v>#VALUE!</v>
      </c>
    </row>
    <row r="2075" spans="1:5" x14ac:dyDescent="0.25">
      <c r="A2075" t="str">
        <f t="shared" si="132"/>
        <v/>
      </c>
      <c r="B2075" s="36" t="str">
        <f t="shared" si="133"/>
        <v/>
      </c>
      <c r="C2075" t="str">
        <f t="shared" si="134"/>
        <v/>
      </c>
      <c r="D2075" s="14"/>
      <c r="E2075" s="5" t="e">
        <f t="shared" si="131"/>
        <v>#VALUE!</v>
      </c>
    </row>
    <row r="2076" spans="1:5" x14ac:dyDescent="0.25">
      <c r="A2076" t="str">
        <f t="shared" si="132"/>
        <v/>
      </c>
      <c r="B2076" s="36" t="str">
        <f t="shared" si="133"/>
        <v/>
      </c>
      <c r="C2076" t="str">
        <f t="shared" si="134"/>
        <v/>
      </c>
      <c r="D2076" s="14"/>
      <c r="E2076" s="5" t="e">
        <f t="shared" si="131"/>
        <v>#VALUE!</v>
      </c>
    </row>
    <row r="2077" spans="1:5" x14ac:dyDescent="0.25">
      <c r="A2077" t="str">
        <f t="shared" si="132"/>
        <v/>
      </c>
      <c r="B2077" s="36" t="str">
        <f t="shared" si="133"/>
        <v/>
      </c>
      <c r="C2077" t="str">
        <f t="shared" si="134"/>
        <v/>
      </c>
      <c r="D2077" s="14"/>
      <c r="E2077" s="5" t="e">
        <f t="shared" si="131"/>
        <v>#VALUE!</v>
      </c>
    </row>
    <row r="2078" spans="1:5" x14ac:dyDescent="0.25">
      <c r="A2078" t="str">
        <f t="shared" si="132"/>
        <v/>
      </c>
      <c r="B2078" s="36" t="str">
        <f t="shared" si="133"/>
        <v/>
      </c>
      <c r="C2078" t="str">
        <f t="shared" si="134"/>
        <v/>
      </c>
      <c r="D2078" s="14"/>
      <c r="E2078" s="5" t="e">
        <f t="shared" si="131"/>
        <v>#VALUE!</v>
      </c>
    </row>
    <row r="2079" spans="1:5" x14ac:dyDescent="0.25">
      <c r="A2079" t="str">
        <f t="shared" si="132"/>
        <v/>
      </c>
      <c r="B2079" s="36" t="str">
        <f t="shared" si="133"/>
        <v/>
      </c>
      <c r="C2079" t="str">
        <f t="shared" si="134"/>
        <v/>
      </c>
      <c r="E2079" s="5" t="e">
        <f t="shared" si="131"/>
        <v>#VALUE!</v>
      </c>
    </row>
  </sheetData>
  <autoFilter ref="A1:D2079"/>
  <sortState ref="D2:D2159">
    <sortCondition ref="D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4" name="Button 7">
              <controlPr defaultSize="0" print="0" autoFill="0" autoPict="0" macro="[0]!Open_grep">
                <anchor moveWithCells="1" sizeWithCells="1">
                  <from>
                    <xdr:col>0</xdr:col>
                    <xdr:colOff>114300</xdr:colOff>
                    <xdr:row>0</xdr:row>
                    <xdr:rowOff>57150</xdr:rowOff>
                  </from>
                  <to>
                    <xdr:col>1</xdr:col>
                    <xdr:colOff>0</xdr:colOff>
                    <xdr:row>0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Check_Double">
                <anchor moveWithCells="1" sizeWithCells="1">
                  <from>
                    <xdr:col>1</xdr:col>
                    <xdr:colOff>66675</xdr:colOff>
                    <xdr:row>0</xdr:row>
                    <xdr:rowOff>104775</xdr:rowOff>
                  </from>
                  <to>
                    <xdr:col>1</xdr:col>
                    <xdr:colOff>847725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0.39997558519241921"/>
  </sheetPr>
  <dimension ref="A1"/>
  <sheetViews>
    <sheetView workbookViewId="0">
      <selection activeCell="D33" sqref="D33"/>
    </sheetView>
  </sheetViews>
  <sheetFormatPr baseColWidth="10" defaultRowHeight="15" x14ac:dyDescent="0.25"/>
  <cols>
    <col min="1" max="2" width="27.85546875" customWidth="1"/>
  </cols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0.39997558519241921"/>
  </sheetPr>
  <dimension ref="A1:Q90"/>
  <sheetViews>
    <sheetView topLeftCell="B1" workbookViewId="0">
      <selection activeCell="B39" sqref="B39:C87"/>
    </sheetView>
  </sheetViews>
  <sheetFormatPr baseColWidth="10" defaultRowHeight="15" x14ac:dyDescent="0.25"/>
  <cols>
    <col min="2" max="2" width="43.42578125" customWidth="1"/>
    <col min="6" max="6" width="20.7109375" customWidth="1"/>
    <col min="11" max="11" width="15.28515625" customWidth="1"/>
    <col min="14" max="14" width="4.140625" customWidth="1"/>
    <col min="15" max="15" width="7.5703125" customWidth="1"/>
  </cols>
  <sheetData>
    <row r="1" spans="1:17" x14ac:dyDescent="0.25">
      <c r="A1" t="s">
        <v>54</v>
      </c>
    </row>
    <row r="2" spans="1:17" x14ac:dyDescent="0.25">
      <c r="A2" s="1">
        <v>356519</v>
      </c>
      <c r="B2" s="1" t="s">
        <v>5577</v>
      </c>
      <c r="C2" s="1">
        <v>356519</v>
      </c>
      <c r="F2" t="str">
        <f t="array" ref="F2">(INDEX(Traces!$B:$B,MIN(IF(COUNTIF(F$1:F1,Traces!$B1:$B925)=0,ROW(Traces!$B1:$B925))))&amp;"")</f>
        <v>Dates</v>
      </c>
      <c r="J2" t="s">
        <v>4023</v>
      </c>
      <c r="N2" t="s">
        <v>4535</v>
      </c>
      <c r="O2" t="s">
        <v>4536</v>
      </c>
    </row>
    <row r="3" spans="1:17" x14ac:dyDescent="0.25">
      <c r="A3" s="2">
        <v>356520</v>
      </c>
      <c r="B3" s="1" t="s">
        <v>5578</v>
      </c>
      <c r="C3" s="2">
        <v>356520</v>
      </c>
      <c r="F3" t="str">
        <f t="array" ref="F3">(INDEX(Traces!$B:$B,MIN(IF(COUNTIF(F$1:F2,Traces!$B2:$B926)=0,ROW(Traces!$B2:$B926))))&amp;"")</f>
        <v>19/07/16</v>
      </c>
      <c r="G3">
        <f>IF(F3&lt;&gt;"",COUNTIF(Traces!$B:$B,F3),0)</f>
        <v>163</v>
      </c>
      <c r="H3" t="str">
        <f t="shared" ref="H3:H67" si="0">IF(G3&gt;1,F3,"")</f>
        <v>19/07/16</v>
      </c>
    </row>
    <row r="4" spans="1:17" x14ac:dyDescent="0.25">
      <c r="A4" s="2">
        <v>356521</v>
      </c>
      <c r="B4" s="1" t="s">
        <v>5579</v>
      </c>
      <c r="C4" s="2">
        <v>356521</v>
      </c>
      <c r="F4" t="str">
        <f t="array" ref="F4">(INDEX(Traces!$B:$B,MIN(IF(COUNTIF(F$1:F3,Traces!$B2:$B927)=0,ROW(Traces!$B2:$B927))))&amp;"")</f>
        <v>20/07/16</v>
      </c>
      <c r="G4">
        <f>IF(F4&lt;&gt;"",COUNTIF(Traces!$B:$B,F4),0)</f>
        <v>323</v>
      </c>
      <c r="H4" t="str">
        <f t="shared" si="0"/>
        <v>20/07/16</v>
      </c>
      <c r="J4">
        <v>150505050</v>
      </c>
      <c r="M4" t="s">
        <v>5315</v>
      </c>
      <c r="N4">
        <v>29</v>
      </c>
      <c r="O4">
        <v>2016</v>
      </c>
      <c r="P4" s="36">
        <f>(N4-1)*7+DATE(O4,1,5)-WEEKDAY(DATE(O4,1,4),2)</f>
        <v>42569</v>
      </c>
      <c r="Q4" s="36">
        <f>(N4-1)*7+DATE(O4,1,5)-WEEKDAY(DATE(O4,1,4),2)+4</f>
        <v>42573</v>
      </c>
    </row>
    <row r="5" spans="1:17" x14ac:dyDescent="0.25">
      <c r="A5" s="2">
        <v>356522</v>
      </c>
      <c r="B5" s="1" t="s">
        <v>5580</v>
      </c>
      <c r="C5" s="2">
        <v>356522</v>
      </c>
      <c r="F5" t="str">
        <f t="array" ref="F5">(INDEX(Traces!$B:$B,MIN(IF(COUNTIF(F$1:F4,Traces!$B2:$B928)=0,ROW(Traces!$B2:$B928))))&amp;"")</f>
        <v>21/07/16</v>
      </c>
      <c r="G5">
        <f>IF(F5&lt;&gt;"",COUNTIF(Traces!$B:$B,F5),0)</f>
        <v>86</v>
      </c>
      <c r="H5" t="str">
        <f t="shared" si="0"/>
        <v>21/07/16</v>
      </c>
      <c r="J5">
        <v>150505051</v>
      </c>
      <c r="M5" t="s">
        <v>4540</v>
      </c>
      <c r="N5">
        <v>30</v>
      </c>
      <c r="O5">
        <v>2016</v>
      </c>
      <c r="P5">
        <f t="shared" ref="P5:P31" si="1">(N5-1)*7+DATE(O5,1,5)-WEEKDAY(DATE(O5,1,4),2)</f>
        <v>42576</v>
      </c>
      <c r="Q5" s="36">
        <f t="shared" ref="Q5:Q31" si="2">(N5-1)*7+DATE(O5,1,5)-WEEKDAY(DATE(O5,1,4),2)+4</f>
        <v>42580</v>
      </c>
    </row>
    <row r="6" spans="1:17" x14ac:dyDescent="0.25">
      <c r="A6" s="2">
        <v>356523</v>
      </c>
      <c r="B6" s="1" t="s">
        <v>5581</v>
      </c>
      <c r="C6" s="2">
        <v>356523</v>
      </c>
      <c r="F6" t="str">
        <f t="array" ref="F6">(INDEX(Traces!$B:$B,MIN(IF(COUNTIF(F$1:F5,Traces!$B2:$B929)=0,ROW(Traces!$B2:$B929))))&amp;"")</f>
        <v>Dates</v>
      </c>
      <c r="G6">
        <f>IF(F6&lt;&gt;"",COUNTIF(Traces!$B:$B,F6),0)</f>
        <v>1</v>
      </c>
      <c r="H6" t="str">
        <f t="shared" si="0"/>
        <v/>
      </c>
      <c r="M6" t="s">
        <v>4537</v>
      </c>
      <c r="N6">
        <v>31</v>
      </c>
      <c r="O6">
        <v>2016</v>
      </c>
      <c r="P6">
        <f t="shared" si="1"/>
        <v>42583</v>
      </c>
      <c r="Q6" s="36">
        <f t="shared" si="2"/>
        <v>42587</v>
      </c>
    </row>
    <row r="7" spans="1:17" x14ac:dyDescent="0.25">
      <c r="A7" s="2">
        <v>356524</v>
      </c>
      <c r="B7" s="1" t="s">
        <v>5582</v>
      </c>
      <c r="C7" s="2">
        <v>356524</v>
      </c>
      <c r="F7" t="str">
        <f t="array" ref="F7">(INDEX(Traces!$B:$B,MIN(IF(COUNTIF(F$1:F6,Traces!$B2:$B930)=0,ROW(Traces!$B2:$B930))))&amp;"")</f>
        <v>Dates</v>
      </c>
      <c r="G7">
        <f>IF(F7&lt;&gt;"",COUNTIF(Traces!$B:$B,F7),0)</f>
        <v>1</v>
      </c>
      <c r="H7" t="str">
        <f t="shared" si="0"/>
        <v/>
      </c>
      <c r="K7" s="5"/>
      <c r="M7" t="s">
        <v>4538</v>
      </c>
      <c r="N7">
        <v>32</v>
      </c>
      <c r="O7">
        <v>2016</v>
      </c>
      <c r="P7">
        <f t="shared" si="1"/>
        <v>42590</v>
      </c>
      <c r="Q7" s="36">
        <f t="shared" si="2"/>
        <v>42594</v>
      </c>
    </row>
    <row r="8" spans="1:17" x14ac:dyDescent="0.25">
      <c r="A8" s="2">
        <v>356525</v>
      </c>
      <c r="B8" s="1" t="s">
        <v>5583</v>
      </c>
      <c r="C8" s="2">
        <v>356525</v>
      </c>
      <c r="F8" t="str">
        <f t="array" ref="F8">(INDEX(Traces!$B:$B,MIN(IF(COUNTIF(F$1:F7,Traces!$B2:$B931)=0,ROW(Traces!$B2:$B931))))&amp;"")</f>
        <v>Dates</v>
      </c>
      <c r="G8">
        <f>IF(F8&lt;&gt;"",COUNTIF(Traces!$B:$B,F8),0)</f>
        <v>1</v>
      </c>
      <c r="H8" t="str">
        <f t="shared" si="0"/>
        <v/>
      </c>
      <c r="M8" t="s">
        <v>4539</v>
      </c>
      <c r="N8">
        <v>33</v>
      </c>
      <c r="O8">
        <v>2016</v>
      </c>
      <c r="P8">
        <f t="shared" si="1"/>
        <v>42597</v>
      </c>
      <c r="Q8" s="36">
        <f t="shared" si="2"/>
        <v>42601</v>
      </c>
    </row>
    <row r="9" spans="1:17" x14ac:dyDescent="0.25">
      <c r="A9" s="2">
        <v>356526</v>
      </c>
      <c r="B9" s="1" t="s">
        <v>5584</v>
      </c>
      <c r="C9" s="2">
        <v>356526</v>
      </c>
      <c r="F9" t="str">
        <f t="array" ref="F9">(INDEX(Traces!$B:$B,MIN(IF(COUNTIF(F$1:F8,Traces!$B2:$B932)=0,ROW(Traces!$B2:$B932))))&amp;"")</f>
        <v>Dates</v>
      </c>
      <c r="G9">
        <f>IF(F9&lt;&gt;"",COUNTIF(Traces!$B:$B,F9),0)</f>
        <v>1</v>
      </c>
      <c r="H9" t="str">
        <f t="shared" si="0"/>
        <v/>
      </c>
      <c r="M9" t="s">
        <v>4541</v>
      </c>
      <c r="N9">
        <v>34</v>
      </c>
      <c r="O9">
        <v>2016</v>
      </c>
      <c r="P9">
        <f t="shared" si="1"/>
        <v>42604</v>
      </c>
      <c r="Q9" s="36">
        <f t="shared" si="2"/>
        <v>42608</v>
      </c>
    </row>
    <row r="10" spans="1:17" x14ac:dyDescent="0.25">
      <c r="A10" s="2">
        <v>356527</v>
      </c>
      <c r="B10" s="1" t="s">
        <v>5585</v>
      </c>
      <c r="C10" s="2">
        <v>356527</v>
      </c>
      <c r="F10" t="str">
        <f t="array" ref="F10">(INDEX(Traces!$B:$B,MIN(IF(COUNTIF(F$1:F9,Traces!$B2:$B933)=0,ROW(Traces!$B2:$B933))))&amp;"")</f>
        <v>Dates</v>
      </c>
      <c r="G10">
        <f>IF(F10&lt;&gt;"",COUNTIF(Traces!$B:$B,F10),0)</f>
        <v>1</v>
      </c>
      <c r="H10" t="str">
        <f t="shared" si="0"/>
        <v/>
      </c>
      <c r="M10" t="s">
        <v>4542</v>
      </c>
      <c r="N10">
        <v>35</v>
      </c>
      <c r="O10">
        <v>2016</v>
      </c>
      <c r="P10">
        <f t="shared" si="1"/>
        <v>42611</v>
      </c>
      <c r="Q10" s="36">
        <f t="shared" si="2"/>
        <v>42615</v>
      </c>
    </row>
    <row r="11" spans="1:17" x14ac:dyDescent="0.25">
      <c r="A11" s="2">
        <v>356528</v>
      </c>
      <c r="B11" s="1" t="s">
        <v>5586</v>
      </c>
      <c r="C11" s="2">
        <v>356528</v>
      </c>
      <c r="F11" t="str">
        <f t="array" ref="F11">(INDEX(Traces!$B:$B,MIN(IF(COUNTIF(F$1:F10,Traces!$B2:$B934)=0,ROW(Traces!$B2:$B934))))&amp;"")</f>
        <v>Dates</v>
      </c>
      <c r="G11">
        <f>IF(F11&lt;&gt;"",COUNTIF(Traces!$B:$B,F11),0)</f>
        <v>1</v>
      </c>
      <c r="H11" t="str">
        <f t="shared" si="0"/>
        <v/>
      </c>
      <c r="M11" t="s">
        <v>4543</v>
      </c>
      <c r="N11">
        <v>36</v>
      </c>
      <c r="O11">
        <v>2016</v>
      </c>
      <c r="P11">
        <f t="shared" si="1"/>
        <v>42618</v>
      </c>
      <c r="Q11" s="36">
        <f t="shared" si="2"/>
        <v>42622</v>
      </c>
    </row>
    <row r="12" spans="1:17" x14ac:dyDescent="0.25">
      <c r="A12" s="2">
        <v>356529</v>
      </c>
      <c r="B12" s="1" t="s">
        <v>5587</v>
      </c>
      <c r="C12" s="2">
        <v>356529</v>
      </c>
      <c r="F12" t="str">
        <f t="array" ref="F12">(INDEX(Traces!$B:$B,MIN(IF(COUNTIF(F$1:F11,Traces!$B2:$B935)=0,ROW(Traces!$B2:$B935))))&amp;"")</f>
        <v>Dates</v>
      </c>
      <c r="G12">
        <f>IF(F12&lt;&gt;"",COUNTIF(Traces!$B:$B,F12),0)</f>
        <v>1</v>
      </c>
      <c r="H12" t="str">
        <f t="shared" si="0"/>
        <v/>
      </c>
      <c r="M12" t="s">
        <v>4544</v>
      </c>
      <c r="N12">
        <v>37</v>
      </c>
      <c r="O12">
        <v>2016</v>
      </c>
      <c r="P12">
        <f t="shared" si="1"/>
        <v>42625</v>
      </c>
      <c r="Q12" s="36">
        <f t="shared" si="2"/>
        <v>42629</v>
      </c>
    </row>
    <row r="13" spans="1:17" x14ac:dyDescent="0.25">
      <c r="A13" s="2">
        <v>356530</v>
      </c>
      <c r="B13" s="1" t="s">
        <v>5588</v>
      </c>
      <c r="C13" s="2">
        <v>356530</v>
      </c>
      <c r="F13" t="str">
        <f t="array" ref="F13">(INDEX(Traces!$B:$B,MIN(IF(COUNTIF(F$1:F12,Traces!$B2:$B936)=0,ROW(Traces!$B2:$B936))))&amp;"")</f>
        <v>Dates</v>
      </c>
      <c r="G13">
        <f>IF(F13&lt;&gt;"",COUNTIF(Traces!$B:$B,F13),0)</f>
        <v>1</v>
      </c>
      <c r="H13" t="str">
        <f t="shared" si="0"/>
        <v/>
      </c>
      <c r="M13" t="s">
        <v>4545</v>
      </c>
      <c r="N13">
        <v>38</v>
      </c>
      <c r="O13">
        <v>2016</v>
      </c>
      <c r="P13">
        <f t="shared" si="1"/>
        <v>42632</v>
      </c>
      <c r="Q13" s="36">
        <f t="shared" si="2"/>
        <v>42636</v>
      </c>
    </row>
    <row r="14" spans="1:17" x14ac:dyDescent="0.25">
      <c r="A14" s="2">
        <v>356531</v>
      </c>
      <c r="B14" s="1" t="s">
        <v>5589</v>
      </c>
      <c r="C14" s="2">
        <v>356531</v>
      </c>
      <c r="F14" t="str">
        <f t="array" ref="F14">(INDEX(Traces!$B:$B,MIN(IF(COUNTIF(F$1:F13,Traces!$B2:$B937)=0,ROW(Traces!$B2:$B937))))&amp;"")</f>
        <v>Dates</v>
      </c>
      <c r="G14">
        <f>IF(F14&lt;&gt;"",COUNTIF(Traces!$B:$B,F14),0)</f>
        <v>1</v>
      </c>
      <c r="H14" t="str">
        <f t="shared" si="0"/>
        <v/>
      </c>
      <c r="M14" t="s">
        <v>4546</v>
      </c>
      <c r="N14">
        <v>39</v>
      </c>
      <c r="O14">
        <v>2016</v>
      </c>
      <c r="P14">
        <f t="shared" si="1"/>
        <v>42639</v>
      </c>
      <c r="Q14" s="36">
        <f t="shared" si="2"/>
        <v>42643</v>
      </c>
    </row>
    <row r="15" spans="1:17" x14ac:dyDescent="0.25">
      <c r="A15" s="2">
        <v>356532</v>
      </c>
      <c r="B15" s="1" t="s">
        <v>5590</v>
      </c>
      <c r="C15" s="2">
        <v>356532</v>
      </c>
      <c r="F15" t="str">
        <f t="array" ref="F15">(INDEX(Traces!$B:$B,MIN(IF(COUNTIF(F$1:F14,Traces!$B2:$B938)=0,ROW(Traces!$B2:$B938))))&amp;"")</f>
        <v>Dates</v>
      </c>
      <c r="G15">
        <f>IF(F15&lt;&gt;"",COUNTIF(Traces!$B:$B,F15),0)</f>
        <v>1</v>
      </c>
      <c r="H15" t="str">
        <f t="shared" si="0"/>
        <v/>
      </c>
      <c r="M15" t="s">
        <v>4547</v>
      </c>
      <c r="N15">
        <v>40</v>
      </c>
      <c r="O15">
        <v>2016</v>
      </c>
      <c r="P15">
        <f t="shared" si="1"/>
        <v>42646</v>
      </c>
      <c r="Q15" s="36">
        <f t="shared" si="2"/>
        <v>42650</v>
      </c>
    </row>
    <row r="16" spans="1:17" x14ac:dyDescent="0.25">
      <c r="A16" s="2">
        <v>356533</v>
      </c>
      <c r="B16" s="1" t="s">
        <v>5591</v>
      </c>
      <c r="C16" s="2">
        <v>356533</v>
      </c>
      <c r="F16" t="str">
        <f t="array" ref="F16">(INDEX(Traces!$B:$B,MIN(IF(COUNTIF(F$1:F15,Traces!$B2:$B939)=0,ROW(Traces!$B2:$B939))))&amp;"")</f>
        <v>Dates</v>
      </c>
      <c r="G16">
        <f>IF(F16&lt;&gt;"",COUNTIF(Traces!$B:$B,F16),0)</f>
        <v>1</v>
      </c>
      <c r="H16" t="str">
        <f t="shared" si="0"/>
        <v/>
      </c>
      <c r="M16" t="s">
        <v>4548</v>
      </c>
      <c r="N16">
        <v>41</v>
      </c>
      <c r="O16">
        <v>2016</v>
      </c>
      <c r="P16">
        <f t="shared" si="1"/>
        <v>42653</v>
      </c>
      <c r="Q16" s="36">
        <f t="shared" si="2"/>
        <v>42657</v>
      </c>
    </row>
    <row r="17" spans="1:17" x14ac:dyDescent="0.25">
      <c r="A17" s="2">
        <v>356534</v>
      </c>
      <c r="B17" s="1" t="s">
        <v>5592</v>
      </c>
      <c r="C17" s="2">
        <v>356534</v>
      </c>
      <c r="F17" t="str">
        <f t="array" ref="F17">(INDEX(Traces!$B:$B,MIN(IF(COUNTIF(F$1:F16,Traces!$B2:$B940)=0,ROW(Traces!$B2:$B940))))&amp;"")</f>
        <v>Dates</v>
      </c>
      <c r="G17">
        <f>IF(F17&lt;&gt;"",COUNTIF(Traces!$B:$B,F17),0)</f>
        <v>1</v>
      </c>
      <c r="H17" t="str">
        <f t="shared" si="0"/>
        <v/>
      </c>
      <c r="M17" t="s">
        <v>4549</v>
      </c>
      <c r="N17">
        <v>42</v>
      </c>
      <c r="O17">
        <v>2016</v>
      </c>
      <c r="P17">
        <f t="shared" si="1"/>
        <v>42660</v>
      </c>
      <c r="Q17" s="36">
        <f t="shared" si="2"/>
        <v>42664</v>
      </c>
    </row>
    <row r="18" spans="1:17" x14ac:dyDescent="0.25">
      <c r="A18" s="2">
        <v>356535</v>
      </c>
      <c r="B18" s="1" t="s">
        <v>5593</v>
      </c>
      <c r="C18" s="2">
        <v>356535</v>
      </c>
      <c r="F18" t="str">
        <f t="array" ref="F18">(INDEX(Traces!$B:$B,MIN(IF(COUNTIF(F$1:F17,Traces!$B2:$B941)=0,ROW(Traces!$B2:$B941))))&amp;"")</f>
        <v>Dates</v>
      </c>
      <c r="G18">
        <f>IF(F18&lt;&gt;"",COUNTIF(Traces!$B:$B,F18),0)</f>
        <v>1</v>
      </c>
      <c r="H18" t="str">
        <f t="shared" si="0"/>
        <v/>
      </c>
      <c r="M18" t="s">
        <v>4550</v>
      </c>
      <c r="N18">
        <v>43</v>
      </c>
      <c r="O18">
        <v>2016</v>
      </c>
      <c r="P18">
        <f t="shared" si="1"/>
        <v>42667</v>
      </c>
      <c r="Q18" s="36">
        <f t="shared" si="2"/>
        <v>42671</v>
      </c>
    </row>
    <row r="19" spans="1:17" x14ac:dyDescent="0.25">
      <c r="A19" s="2">
        <v>356536</v>
      </c>
      <c r="B19" s="1" t="s">
        <v>5594</v>
      </c>
      <c r="C19" s="2">
        <v>356536</v>
      </c>
      <c r="F19" t="str">
        <f t="array" ref="F19">(INDEX(Traces!$B:$B,MIN(IF(COUNTIF(F$1:F18,Traces!$B2:$B942)=0,ROW(Traces!$B2:$B942))))&amp;"")</f>
        <v>Dates</v>
      </c>
      <c r="G19">
        <f>IF(F19&lt;&gt;"",COUNTIF(Traces!$B:$B,F19),0)</f>
        <v>1</v>
      </c>
      <c r="H19" t="str">
        <f t="shared" si="0"/>
        <v/>
      </c>
      <c r="M19" t="s">
        <v>4551</v>
      </c>
      <c r="N19">
        <v>44</v>
      </c>
      <c r="O19">
        <v>2016</v>
      </c>
      <c r="P19">
        <f t="shared" si="1"/>
        <v>42674</v>
      </c>
      <c r="Q19" s="36">
        <f t="shared" si="2"/>
        <v>42678</v>
      </c>
    </row>
    <row r="20" spans="1:17" x14ac:dyDescent="0.25">
      <c r="A20" s="2">
        <v>356537</v>
      </c>
      <c r="B20" s="1" t="s">
        <v>5595</v>
      </c>
      <c r="C20" s="2">
        <v>356537</v>
      </c>
      <c r="F20" t="str">
        <f t="array" ref="F20">(INDEX(Traces!$B:$B,MIN(IF(COUNTIF(F$1:F19,Traces!$B2:$B943)=0,ROW(Traces!$B2:$B943))))&amp;"")</f>
        <v>Dates</v>
      </c>
      <c r="G20">
        <f>IF(F20&lt;&gt;"",COUNTIF(Traces!$B:$B,F20),0)</f>
        <v>1</v>
      </c>
      <c r="H20" t="str">
        <f t="shared" si="0"/>
        <v/>
      </c>
      <c r="M20" t="s">
        <v>4552</v>
      </c>
      <c r="N20">
        <v>45</v>
      </c>
      <c r="O20">
        <v>2016</v>
      </c>
      <c r="P20">
        <f t="shared" si="1"/>
        <v>42681</v>
      </c>
      <c r="Q20" s="36">
        <f t="shared" si="2"/>
        <v>42685</v>
      </c>
    </row>
    <row r="21" spans="1:17" x14ac:dyDescent="0.25">
      <c r="A21" s="2">
        <v>356538</v>
      </c>
      <c r="B21" s="1" t="s">
        <v>5596</v>
      </c>
      <c r="C21" s="2">
        <v>356538</v>
      </c>
      <c r="F21" t="str">
        <f t="array" ref="F21">(INDEX(Traces!$B:$B,MIN(IF(COUNTIF(F$1:F20,Traces!$B2:$B944)=0,ROW(Traces!$B2:$B944))))&amp;"")</f>
        <v>Dates</v>
      </c>
      <c r="G21">
        <f>IF(F21&lt;&gt;"",COUNTIF(Traces!$B:$B,F21),0)</f>
        <v>1</v>
      </c>
      <c r="H21" t="str">
        <f t="shared" si="0"/>
        <v/>
      </c>
      <c r="M21" t="s">
        <v>4553</v>
      </c>
      <c r="N21">
        <v>46</v>
      </c>
      <c r="O21">
        <v>2016</v>
      </c>
      <c r="P21">
        <f t="shared" si="1"/>
        <v>42688</v>
      </c>
      <c r="Q21" s="36">
        <f t="shared" si="2"/>
        <v>42692</v>
      </c>
    </row>
    <row r="22" spans="1:17" x14ac:dyDescent="0.25">
      <c r="A22" s="2">
        <v>356539</v>
      </c>
      <c r="B22" s="1" t="s">
        <v>5597</v>
      </c>
      <c r="C22" s="2">
        <v>356539</v>
      </c>
      <c r="F22" t="str">
        <f t="array" ref="F22">(INDEX(Traces!$B:$B,MIN(IF(COUNTIF(F$1:F21,Traces!$B2:$B945)=0,ROW(Traces!$B2:$B945))))&amp;"")</f>
        <v>Dates</v>
      </c>
      <c r="G22">
        <f>IF(F22&lt;&gt;"",COUNTIF(Traces!$B:$B,F22),0)</f>
        <v>1</v>
      </c>
      <c r="H22" t="str">
        <f t="shared" si="0"/>
        <v/>
      </c>
      <c r="M22" t="s">
        <v>4554</v>
      </c>
      <c r="N22">
        <v>47</v>
      </c>
      <c r="O22">
        <v>2016</v>
      </c>
      <c r="P22">
        <f t="shared" si="1"/>
        <v>42695</v>
      </c>
      <c r="Q22" s="36">
        <f t="shared" si="2"/>
        <v>42699</v>
      </c>
    </row>
    <row r="23" spans="1:17" x14ac:dyDescent="0.25">
      <c r="A23" s="2">
        <v>356540</v>
      </c>
      <c r="B23" s="1" t="s">
        <v>5598</v>
      </c>
      <c r="C23" s="2">
        <v>356540</v>
      </c>
      <c r="F23" t="str">
        <f t="array" ref="F23">(INDEX(Traces!$B:$B,MIN(IF(COUNTIF(F$1:F22,Traces!$B2:$B946)=0,ROW(Traces!$B2:$B946))))&amp;"")</f>
        <v>Dates</v>
      </c>
      <c r="G23">
        <f>IF(F23&lt;&gt;"",COUNTIF(Traces!$B:$B,F23),0)</f>
        <v>1</v>
      </c>
      <c r="H23" t="str">
        <f t="shared" si="0"/>
        <v/>
      </c>
      <c r="M23" t="s">
        <v>4555</v>
      </c>
      <c r="N23">
        <v>48</v>
      </c>
      <c r="O23">
        <v>2016</v>
      </c>
      <c r="P23">
        <f t="shared" si="1"/>
        <v>42702</v>
      </c>
      <c r="Q23" s="36">
        <f t="shared" si="2"/>
        <v>42706</v>
      </c>
    </row>
    <row r="24" spans="1:17" x14ac:dyDescent="0.25">
      <c r="A24" s="2">
        <v>356541</v>
      </c>
      <c r="B24" s="1" t="s">
        <v>5599</v>
      </c>
      <c r="C24" s="2">
        <v>356541</v>
      </c>
      <c r="F24" t="str">
        <f t="array" ref="F24">(INDEX(Traces!$B:$B,MIN(IF(COUNTIF(F$1:F23,Traces!$B2:$B947)=0,ROW(Traces!$B2:$B947))))&amp;"")</f>
        <v>Dates</v>
      </c>
      <c r="G24">
        <f>IF(F24&lt;&gt;"",COUNTIF(Traces!$B:$B,F24),0)</f>
        <v>1</v>
      </c>
      <c r="H24" t="str">
        <f t="shared" si="0"/>
        <v/>
      </c>
      <c r="M24" t="s">
        <v>4556</v>
      </c>
      <c r="N24">
        <v>49</v>
      </c>
      <c r="O24">
        <v>2016</v>
      </c>
      <c r="P24">
        <f t="shared" si="1"/>
        <v>42709</v>
      </c>
      <c r="Q24" s="36">
        <f t="shared" si="2"/>
        <v>42713</v>
      </c>
    </row>
    <row r="25" spans="1:17" x14ac:dyDescent="0.25">
      <c r="A25" s="2">
        <v>356542</v>
      </c>
      <c r="B25" s="1" t="s">
        <v>5600</v>
      </c>
      <c r="C25" s="2">
        <v>356542</v>
      </c>
      <c r="F25" t="str">
        <f t="array" ref="F25">(INDEX(Traces!$B:$B,MIN(IF(COUNTIF(F$1:F24,Traces!$B2:$B948)=0,ROW(Traces!$B2:$B948))))&amp;"")</f>
        <v>Dates</v>
      </c>
      <c r="G25">
        <f>IF(F25&lt;&gt;"",COUNTIF(Traces!$B:$B,F25),0)</f>
        <v>1</v>
      </c>
      <c r="H25" t="str">
        <f t="shared" si="0"/>
        <v/>
      </c>
      <c r="M25" t="s">
        <v>4557</v>
      </c>
      <c r="N25">
        <v>50</v>
      </c>
      <c r="O25">
        <v>2016</v>
      </c>
      <c r="P25">
        <f t="shared" si="1"/>
        <v>42716</v>
      </c>
      <c r="Q25" s="36">
        <f t="shared" si="2"/>
        <v>42720</v>
      </c>
    </row>
    <row r="26" spans="1:17" x14ac:dyDescent="0.25">
      <c r="A26" s="2">
        <v>356543</v>
      </c>
      <c r="B26" s="1" t="s">
        <v>5601</v>
      </c>
      <c r="C26" s="2">
        <v>356543</v>
      </c>
      <c r="F26" t="str">
        <f t="array" ref="F26">(INDEX(Traces!$B:$B,MIN(IF(COUNTIF(F$1:F25,Traces!$B2:$B949)=0,ROW(Traces!$B2:$B949))))&amp;"")</f>
        <v>Dates</v>
      </c>
      <c r="G26">
        <f>IF(F26&lt;&gt;"",COUNTIF(Traces!$B:$B,F26),0)</f>
        <v>1</v>
      </c>
      <c r="H26" t="str">
        <f t="shared" si="0"/>
        <v/>
      </c>
      <c r="M26" t="s">
        <v>4558</v>
      </c>
      <c r="N26">
        <v>51</v>
      </c>
      <c r="O26">
        <v>2016</v>
      </c>
      <c r="P26">
        <f t="shared" si="1"/>
        <v>42723</v>
      </c>
      <c r="Q26" s="36">
        <f t="shared" si="2"/>
        <v>42727</v>
      </c>
    </row>
    <row r="27" spans="1:17" x14ac:dyDescent="0.25">
      <c r="A27" s="2">
        <v>356544</v>
      </c>
      <c r="B27" s="1" t="s">
        <v>5602</v>
      </c>
      <c r="C27" s="2">
        <v>356544</v>
      </c>
      <c r="F27" t="str">
        <f t="array" ref="F27">(INDEX(Traces!$B:$B,MIN(IF(COUNTIF(F$1:F26,Traces!$B2:$B950)=0,ROW(Traces!$B2:$B950))))&amp;"")</f>
        <v>Dates</v>
      </c>
      <c r="G27">
        <f>IF(F27&lt;&gt;"",COUNTIF(Traces!$B:$B,F27),0)</f>
        <v>1</v>
      </c>
      <c r="H27" t="str">
        <f t="shared" si="0"/>
        <v/>
      </c>
      <c r="M27" t="s">
        <v>4559</v>
      </c>
      <c r="N27">
        <v>52</v>
      </c>
      <c r="O27">
        <v>2017</v>
      </c>
      <c r="P27">
        <f t="shared" si="1"/>
        <v>43094</v>
      </c>
      <c r="Q27" s="36">
        <f t="shared" si="2"/>
        <v>43098</v>
      </c>
    </row>
    <row r="28" spans="1:17" x14ac:dyDescent="0.25">
      <c r="A28" s="1">
        <v>356545</v>
      </c>
      <c r="B28" s="1" t="s">
        <v>5603</v>
      </c>
      <c r="C28" s="1">
        <v>356545</v>
      </c>
      <c r="F28" t="str">
        <f t="array" ref="F28">(INDEX(Traces!$B:$B,MIN(IF(COUNTIF(F$1:F27,Traces!$B2:$B951)=0,ROW(Traces!$B2:$B951))))&amp;"")</f>
        <v>Dates</v>
      </c>
      <c r="G28">
        <f>IF(F28&lt;&gt;"",COUNTIF(Traces!$B:$B,F28),0)</f>
        <v>1</v>
      </c>
      <c r="H28" t="str">
        <f t="shared" si="0"/>
        <v/>
      </c>
      <c r="M28" t="s">
        <v>4560</v>
      </c>
      <c r="N28">
        <v>1</v>
      </c>
      <c r="O28">
        <v>2017</v>
      </c>
      <c r="P28">
        <f t="shared" si="1"/>
        <v>42737</v>
      </c>
      <c r="Q28" s="36">
        <f t="shared" si="2"/>
        <v>42741</v>
      </c>
    </row>
    <row r="29" spans="1:17" x14ac:dyDescent="0.25">
      <c r="A29" s="1">
        <v>356546</v>
      </c>
      <c r="B29" s="1" t="s">
        <v>5604</v>
      </c>
      <c r="C29" s="1">
        <v>356546</v>
      </c>
      <c r="F29" t="str">
        <f t="array" ref="F29">(INDEX(Traces!$B:$B,MIN(IF(COUNTIF(F$1:F28,Traces!$B2:$B952)=0,ROW(Traces!$B2:$B952))))&amp;"")</f>
        <v>Dates</v>
      </c>
      <c r="G29">
        <f>IF(F29&lt;&gt;"",COUNTIF(Traces!$B:$B,F29),0)</f>
        <v>1</v>
      </c>
      <c r="H29" t="str">
        <f t="shared" si="0"/>
        <v/>
      </c>
      <c r="M29" t="s">
        <v>4561</v>
      </c>
      <c r="N29">
        <v>2</v>
      </c>
      <c r="O29">
        <v>2017</v>
      </c>
      <c r="P29">
        <f t="shared" si="1"/>
        <v>42744</v>
      </c>
      <c r="Q29" s="36">
        <f t="shared" si="2"/>
        <v>42748</v>
      </c>
    </row>
    <row r="30" spans="1:17" x14ac:dyDescent="0.25">
      <c r="A30" s="1">
        <v>356547</v>
      </c>
      <c r="B30" s="1" t="s">
        <v>5605</v>
      </c>
      <c r="C30" s="1">
        <v>356547</v>
      </c>
      <c r="F30" t="str">
        <f t="array" ref="F30">(INDEX(Traces!$B:$B,MIN(IF(COUNTIF(F$1:F29,Traces!$B2:$B953)=0,ROW(Traces!$B2:$B953))))&amp;"")</f>
        <v>Dates</v>
      </c>
      <c r="G30">
        <f>IF(F30&lt;&gt;"",COUNTIF(Traces!$B:$B,F30),0)</f>
        <v>1</v>
      </c>
      <c r="H30" t="str">
        <f t="shared" si="0"/>
        <v/>
      </c>
      <c r="M30" t="s">
        <v>4562</v>
      </c>
      <c r="N30">
        <v>3</v>
      </c>
      <c r="O30">
        <v>2017</v>
      </c>
      <c r="P30">
        <f t="shared" si="1"/>
        <v>42751</v>
      </c>
      <c r="Q30" s="36">
        <f t="shared" si="2"/>
        <v>42755</v>
      </c>
    </row>
    <row r="31" spans="1:17" x14ac:dyDescent="0.25">
      <c r="A31" s="1">
        <v>356548</v>
      </c>
      <c r="B31" s="1" t="s">
        <v>5606</v>
      </c>
      <c r="C31" s="1">
        <v>356548</v>
      </c>
      <c r="F31" t="str">
        <f t="array" ref="F31">(INDEX(Traces!$B:$B,MIN(IF(COUNTIF(F$1:F30,Traces!$B2:$B954)=0,ROW(Traces!$B2:$B954))))&amp;"")</f>
        <v>Dates</v>
      </c>
      <c r="G31">
        <f>IF(F31&lt;&gt;"",COUNTIF(Traces!$B:$B,F31),0)</f>
        <v>1</v>
      </c>
      <c r="H31" t="str">
        <f t="shared" si="0"/>
        <v/>
      </c>
      <c r="M31" t="s">
        <v>4563</v>
      </c>
      <c r="N31">
        <v>4</v>
      </c>
      <c r="O31">
        <v>2017</v>
      </c>
      <c r="P31">
        <f t="shared" si="1"/>
        <v>42758</v>
      </c>
      <c r="Q31" s="36">
        <f t="shared" si="2"/>
        <v>42762</v>
      </c>
    </row>
    <row r="32" spans="1:17" x14ac:dyDescent="0.25">
      <c r="A32" s="1">
        <v>356549</v>
      </c>
      <c r="B32" s="1" t="s">
        <v>5607</v>
      </c>
      <c r="C32" s="1">
        <v>356549</v>
      </c>
      <c r="F32" t="str">
        <f t="array" ref="F32">(INDEX(Traces!$B:$B,MIN(IF(COUNTIF(F$1:F31,Traces!$B2:$B955)=0,ROW(Traces!$B2:$B955))))&amp;"")</f>
        <v>Dates</v>
      </c>
      <c r="G32">
        <f>IF(F32&lt;&gt;"",COUNTIF(Traces!$B:$B,F32),0)</f>
        <v>1</v>
      </c>
      <c r="H32" t="str">
        <f t="shared" si="0"/>
        <v/>
      </c>
    </row>
    <row r="33" spans="1:8" x14ac:dyDescent="0.25">
      <c r="A33" s="1">
        <v>356550</v>
      </c>
      <c r="B33" s="1" t="s">
        <v>5608</v>
      </c>
      <c r="C33" s="1">
        <v>356550</v>
      </c>
      <c r="F33" t="str">
        <f t="array" ref="F33">(INDEX(Traces!$B:$B,MIN(IF(COUNTIF(F$1:F32,Traces!$B2:$B956)=0,ROW(Traces!$B2:$B956))))&amp;"")</f>
        <v>Dates</v>
      </c>
      <c r="G33">
        <f>IF(F33&lt;&gt;"",COUNTIF(Traces!$B:$B,F33),0)</f>
        <v>1</v>
      </c>
      <c r="H33" t="str">
        <f t="shared" si="0"/>
        <v/>
      </c>
    </row>
    <row r="34" spans="1:8" x14ac:dyDescent="0.25">
      <c r="A34" s="1">
        <v>356551</v>
      </c>
      <c r="B34" s="1" t="s">
        <v>5609</v>
      </c>
      <c r="C34" s="1">
        <v>356551</v>
      </c>
      <c r="F34" t="str">
        <f t="array" ref="F34">(INDEX(Traces!$B:$B,MIN(IF(COUNTIF(F$1:F33,Traces!$B2:$B957)=0,ROW(Traces!$B2:$B957))))&amp;"")</f>
        <v>Dates</v>
      </c>
      <c r="G34">
        <f>IF(F34&lt;&gt;"",COUNTIF(Traces!$B:$B,F34),0)</f>
        <v>1</v>
      </c>
      <c r="H34" t="str">
        <f t="shared" si="0"/>
        <v/>
      </c>
    </row>
    <row r="35" spans="1:8" x14ac:dyDescent="0.25">
      <c r="A35" s="1">
        <v>356552</v>
      </c>
      <c r="B35" s="1" t="s">
        <v>5610</v>
      </c>
      <c r="C35" s="1">
        <v>356552</v>
      </c>
      <c r="F35" t="str">
        <f t="array" ref="F35">(INDEX(Traces!$B:$B,MIN(IF(COUNTIF(F$1:F34,Traces!$B2:$B958)=0,ROW(Traces!$B2:$B958))))&amp;"")</f>
        <v>Dates</v>
      </c>
      <c r="G35">
        <f>IF(F35&lt;&gt;"",COUNTIF(Traces!$B:$B,F35),0)</f>
        <v>1</v>
      </c>
      <c r="H35" t="str">
        <f t="shared" si="0"/>
        <v/>
      </c>
    </row>
    <row r="36" spans="1:8" x14ac:dyDescent="0.25">
      <c r="A36" s="1">
        <v>356553</v>
      </c>
      <c r="B36" s="1" t="s">
        <v>5611</v>
      </c>
      <c r="C36" s="1">
        <v>356553</v>
      </c>
      <c r="F36" t="str">
        <f t="array" ref="F36">(INDEX(Traces!$B:$B,MIN(IF(COUNTIF(F$1:F35,Traces!$B2:$B959)=0,ROW(Traces!$B2:$B959))))&amp;"")</f>
        <v>Dates</v>
      </c>
      <c r="G36">
        <f>IF(F36&lt;&gt;"",COUNTIF(Traces!$B:$B,F36),0)</f>
        <v>1</v>
      </c>
      <c r="H36" t="str">
        <f t="shared" si="0"/>
        <v/>
      </c>
    </row>
    <row r="37" spans="1:8" x14ac:dyDescent="0.25">
      <c r="A37" s="1">
        <v>356554</v>
      </c>
      <c r="B37" s="1" t="s">
        <v>5612</v>
      </c>
      <c r="C37" s="1">
        <v>356554</v>
      </c>
      <c r="F37" t="str">
        <f t="array" ref="F37">(INDEX(Traces!$B:$B,MIN(IF(COUNTIF(F$1:F36,Traces!$B2:$B960)=0,ROW(Traces!$B2:$B960))))&amp;"")</f>
        <v>Dates</v>
      </c>
      <c r="G37">
        <f>IF(F37&lt;&gt;"",COUNTIF(Traces!$B:$B,F37),0)</f>
        <v>1</v>
      </c>
      <c r="H37" t="str">
        <f t="shared" si="0"/>
        <v/>
      </c>
    </row>
    <row r="38" spans="1:8" x14ac:dyDescent="0.25">
      <c r="A38" s="1">
        <v>356555</v>
      </c>
      <c r="B38" s="1" t="s">
        <v>5613</v>
      </c>
      <c r="C38" s="1">
        <v>356555</v>
      </c>
      <c r="F38" t="str">
        <f t="array" ref="F38">(INDEX(Traces!$B:$B,MIN(IF(COUNTIF(F$1:F37,Traces!$B2:$B961)=0,ROW(Traces!$B2:$B961))))&amp;"")</f>
        <v>Dates</v>
      </c>
      <c r="G38">
        <f>IF(F38&lt;&gt;"",COUNTIF(Traces!$B:$B,F38),0)</f>
        <v>1</v>
      </c>
      <c r="H38" t="str">
        <f t="shared" si="0"/>
        <v/>
      </c>
    </row>
    <row r="39" spans="1:8" x14ac:dyDescent="0.25">
      <c r="A39" s="1">
        <v>356556</v>
      </c>
      <c r="B39" s="1"/>
      <c r="C39" s="1"/>
      <c r="F39" t="str">
        <f t="array" ref="F39">(INDEX(Traces!$B:$B,MIN(IF(COUNTIF(F$1:F38,Traces!$B2:$B962)=0,ROW(Traces!$B2:$B962))))&amp;"")</f>
        <v>Dates</v>
      </c>
      <c r="G39">
        <f>IF(F39&lt;&gt;"",COUNTIF(Traces!$B:$B,F39),0)</f>
        <v>1</v>
      </c>
      <c r="H39" t="str">
        <f t="shared" si="0"/>
        <v/>
      </c>
    </row>
    <row r="40" spans="1:8" x14ac:dyDescent="0.25">
      <c r="A40" s="1">
        <v>356557</v>
      </c>
      <c r="B40" s="1"/>
      <c r="C40" s="1"/>
      <c r="F40" t="str">
        <f t="array" ref="F40">(INDEX(Traces!$B:$B,MIN(IF(COUNTIF(F$1:F39,Traces!$B2:$B963)=0,ROW(Traces!$B2:$B963))))&amp;"")</f>
        <v>Dates</v>
      </c>
      <c r="G40">
        <f>IF(F40&lt;&gt;"",COUNTIF(Traces!$B:$B,F40),0)</f>
        <v>1</v>
      </c>
      <c r="H40" t="str">
        <f t="shared" si="0"/>
        <v/>
      </c>
    </row>
    <row r="41" spans="1:8" x14ac:dyDescent="0.25">
      <c r="A41" s="1">
        <v>356558</v>
      </c>
      <c r="B41" s="1"/>
      <c r="C41" s="1"/>
      <c r="F41" t="str">
        <f t="array" ref="F41">(INDEX(Traces!$B:$B,MIN(IF(COUNTIF(F$1:F40,Traces!$B2:$B964)=0,ROW(Traces!$B2:$B964))))&amp;"")</f>
        <v>Dates</v>
      </c>
      <c r="G41">
        <f>IF(F41&lt;&gt;"",COUNTIF(Traces!$B:$B,F41),0)</f>
        <v>1</v>
      </c>
      <c r="H41" t="str">
        <f t="shared" si="0"/>
        <v/>
      </c>
    </row>
    <row r="42" spans="1:8" x14ac:dyDescent="0.25">
      <c r="A42" s="1">
        <v>356559</v>
      </c>
      <c r="B42" s="1"/>
      <c r="C42" s="1"/>
      <c r="F42" t="str">
        <f t="array" ref="F42">(INDEX(Traces!$B:$B,MIN(IF(COUNTIF(F$1:F41,Traces!$B2:$B965)=0,ROW(Traces!$B2:$B965))))&amp;"")</f>
        <v>Dates</v>
      </c>
      <c r="G42">
        <f>IF(F42&lt;&gt;"",COUNTIF(Traces!$B:$B,F42),0)</f>
        <v>1</v>
      </c>
      <c r="H42" t="str">
        <f t="shared" si="0"/>
        <v/>
      </c>
    </row>
    <row r="43" spans="1:8" x14ac:dyDescent="0.25">
      <c r="A43" s="1">
        <v>356560</v>
      </c>
      <c r="B43" s="1"/>
      <c r="C43" s="1"/>
      <c r="F43" t="str">
        <f t="array" ref="F43">(INDEX(Traces!$B:$B,MIN(IF(COUNTIF(F$1:F42,Traces!$B2:$B966)=0,ROW(Traces!$B2:$B966))))&amp;"")</f>
        <v>Dates</v>
      </c>
      <c r="G43">
        <f>IF(F43&lt;&gt;"",COUNTIF(Traces!$B:$B,F43),0)</f>
        <v>1</v>
      </c>
      <c r="H43" t="str">
        <f t="shared" si="0"/>
        <v/>
      </c>
    </row>
    <row r="44" spans="1:8" x14ac:dyDescent="0.25">
      <c r="A44" s="1">
        <v>356561</v>
      </c>
      <c r="B44" s="1"/>
      <c r="C44" s="1"/>
      <c r="F44" t="str">
        <f t="array" ref="F44">(INDEX(Traces!$B:$B,MIN(IF(COUNTIF(F$1:F43,Traces!$B2:$B967)=0,ROW(Traces!$B2:$B967))))&amp;"")</f>
        <v>Dates</v>
      </c>
      <c r="G44">
        <f>IF(F44&lt;&gt;"",COUNTIF(Traces!$B:$B,F44),0)</f>
        <v>1</v>
      </c>
      <c r="H44" t="str">
        <f t="shared" si="0"/>
        <v/>
      </c>
    </row>
    <row r="45" spans="1:8" x14ac:dyDescent="0.25">
      <c r="A45" s="1">
        <v>356562</v>
      </c>
      <c r="B45" s="1"/>
      <c r="C45" s="1"/>
      <c r="F45" t="str">
        <f t="array" ref="F45">(INDEX(Traces!$B:$B,MIN(IF(COUNTIF(F$1:F44,Traces!$B2:$B968)=0,ROW(Traces!$B2:$B968))))&amp;"")</f>
        <v>Dates</v>
      </c>
      <c r="G45">
        <f>IF(F45&lt;&gt;"",COUNTIF(Traces!$B:$B,F45),0)</f>
        <v>1</v>
      </c>
      <c r="H45" t="str">
        <f t="shared" si="0"/>
        <v/>
      </c>
    </row>
    <row r="46" spans="1:8" x14ac:dyDescent="0.25">
      <c r="A46" s="1">
        <v>356563</v>
      </c>
      <c r="B46" s="1"/>
      <c r="C46" s="1"/>
      <c r="F46" t="str">
        <f t="array" ref="F46">(INDEX(Traces!$B:$B,MIN(IF(COUNTIF(F$1:F45,Traces!$B2:$B969)=0,ROW(Traces!$B2:$B969))))&amp;"")</f>
        <v>Dates</v>
      </c>
      <c r="G46">
        <f>IF(F46&lt;&gt;"",COUNTIF(Traces!$B:$B,F46),0)</f>
        <v>1</v>
      </c>
      <c r="H46" t="str">
        <f t="shared" si="0"/>
        <v/>
      </c>
    </row>
    <row r="47" spans="1:8" x14ac:dyDescent="0.25">
      <c r="A47" s="1">
        <v>356564</v>
      </c>
      <c r="B47" s="1"/>
      <c r="C47" s="1"/>
      <c r="F47" t="str">
        <f t="array" ref="F47">(INDEX(Traces!$B:$B,MIN(IF(COUNTIF(F$1:F46,Traces!$B2:$B970)=0,ROW(Traces!$B2:$B970))))&amp;"")</f>
        <v>Dates</v>
      </c>
      <c r="G47">
        <f>IF(F47&lt;&gt;"",COUNTIF(Traces!$B:$B,F47),0)</f>
        <v>1</v>
      </c>
      <c r="H47" t="str">
        <f t="shared" si="0"/>
        <v/>
      </c>
    </row>
    <row r="48" spans="1:8" x14ac:dyDescent="0.25">
      <c r="A48" s="1">
        <v>356565</v>
      </c>
      <c r="B48" s="1"/>
      <c r="C48" s="1"/>
      <c r="F48" t="str">
        <f t="array" ref="F48">(INDEX(Traces!$B:$B,MIN(IF(COUNTIF(F$1:F47,Traces!$B2:$B971)=0,ROW(Traces!$B2:$B971))))&amp;"")</f>
        <v>Dates</v>
      </c>
      <c r="G48">
        <f>IF(F48&lt;&gt;"",COUNTIF(Traces!$B:$B,F48),0)</f>
        <v>1</v>
      </c>
      <c r="H48" t="str">
        <f t="shared" si="0"/>
        <v/>
      </c>
    </row>
    <row r="49" spans="1:8" x14ac:dyDescent="0.25">
      <c r="A49" s="1">
        <v>356566</v>
      </c>
      <c r="B49" s="1"/>
      <c r="C49" s="1"/>
      <c r="F49" t="str">
        <f t="array" ref="F49">(INDEX(Traces!$B:$B,MIN(IF(COUNTIF(F$1:F48,Traces!$B2:$B972)=0,ROW(Traces!$B2:$B972))))&amp;"")</f>
        <v>Dates</v>
      </c>
      <c r="G49">
        <f>IF(F49&lt;&gt;"",COUNTIF(Traces!$B:$B,F49),0)</f>
        <v>1</v>
      </c>
      <c r="H49" t="str">
        <f t="shared" si="0"/>
        <v/>
      </c>
    </row>
    <row r="50" spans="1:8" x14ac:dyDescent="0.25">
      <c r="A50" s="1">
        <v>356567</v>
      </c>
      <c r="B50" s="1"/>
      <c r="C50" s="1"/>
      <c r="F50" t="str">
        <f t="array" ref="F50">(INDEX(Traces!$B:$B,MIN(IF(COUNTIF(F$1:F49,Traces!$B2:$B973)=0,ROW(Traces!$B2:$B973))))&amp;"")</f>
        <v>Dates</v>
      </c>
      <c r="G50">
        <f>IF(F50&lt;&gt;"",COUNTIF(Traces!$B:$B,F50),0)</f>
        <v>1</v>
      </c>
      <c r="H50" t="str">
        <f t="shared" si="0"/>
        <v/>
      </c>
    </row>
    <row r="51" spans="1:8" x14ac:dyDescent="0.25">
      <c r="A51" s="1">
        <v>356568</v>
      </c>
      <c r="B51" s="1"/>
      <c r="C51" s="1"/>
      <c r="F51" t="str">
        <f t="array" ref="F51">(INDEX(Traces!$B:$B,MIN(IF(COUNTIF(F$1:F50,Traces!$B2:$B974)=0,ROW(Traces!$B2:$B974))))&amp;"")</f>
        <v>Dates</v>
      </c>
      <c r="G51">
        <f>IF(F51&lt;&gt;"",COUNTIF(Traces!$B:$B,F51),0)</f>
        <v>1</v>
      </c>
      <c r="H51" t="str">
        <f t="shared" si="0"/>
        <v/>
      </c>
    </row>
    <row r="52" spans="1:8" x14ac:dyDescent="0.25">
      <c r="A52" s="1">
        <v>356569</v>
      </c>
      <c r="B52" s="1"/>
      <c r="C52" s="1"/>
      <c r="F52" t="str">
        <f t="array" ref="F52">(INDEX(Traces!$B:$B,MIN(IF(COUNTIF(F$1:F51,Traces!$B2:$B975)=0,ROW(Traces!$B2:$B975))))&amp;"")</f>
        <v>Dates</v>
      </c>
      <c r="G52">
        <f>IF(F52&lt;&gt;"",COUNTIF(Traces!$B:$B,F52),0)</f>
        <v>1</v>
      </c>
      <c r="H52" t="str">
        <f t="shared" si="0"/>
        <v/>
      </c>
    </row>
    <row r="53" spans="1:8" x14ac:dyDescent="0.25">
      <c r="A53" s="1">
        <v>356570</v>
      </c>
      <c r="B53" s="1"/>
      <c r="C53" s="1"/>
      <c r="F53" t="str">
        <f t="array" ref="F53">(INDEX(Traces!$B:$B,MIN(IF(COUNTIF(F$1:F52,Traces!$B2:$B976)=0,ROW(Traces!$B2:$B976))))&amp;"")</f>
        <v>Dates</v>
      </c>
      <c r="G53">
        <f>IF(F53&lt;&gt;"",COUNTIF(Traces!$B:$B,F53),0)</f>
        <v>1</v>
      </c>
      <c r="H53" t="str">
        <f t="shared" si="0"/>
        <v/>
      </c>
    </row>
    <row r="54" spans="1:8" x14ac:dyDescent="0.25">
      <c r="A54" s="1">
        <v>356571</v>
      </c>
      <c r="B54" s="1"/>
      <c r="C54" s="1"/>
      <c r="F54" t="str">
        <f t="array" ref="F54">(INDEX(Traces!$B:$B,MIN(IF(COUNTIF(F$1:F53,Traces!$B2:$B977)=0,ROW(Traces!$B2:$B977))))&amp;"")</f>
        <v>Dates</v>
      </c>
      <c r="G54">
        <f>IF(F54&lt;&gt;"",COUNTIF(Traces!$B:$B,F54),0)</f>
        <v>1</v>
      </c>
      <c r="H54" t="str">
        <f t="shared" si="0"/>
        <v/>
      </c>
    </row>
    <row r="55" spans="1:8" x14ac:dyDescent="0.25">
      <c r="A55" s="1">
        <v>356580</v>
      </c>
      <c r="B55" s="1"/>
      <c r="C55" s="1"/>
      <c r="F55" t="str">
        <f t="array" ref="F55">(INDEX(Traces!$B:$B,MIN(IF(COUNTIF(F$1:F54,Traces!$B2:$B978)=0,ROW(Traces!$B2:$B978))))&amp;"")</f>
        <v>Dates</v>
      </c>
      <c r="G55">
        <f>IF(F55&lt;&gt;"",COUNTIF(Traces!$B:$B,F55),0)</f>
        <v>1</v>
      </c>
      <c r="H55" t="str">
        <f t="shared" si="0"/>
        <v/>
      </c>
    </row>
    <row r="56" spans="1:8" x14ac:dyDescent="0.25">
      <c r="A56" s="1">
        <v>356581</v>
      </c>
      <c r="B56" s="1"/>
      <c r="C56" s="1"/>
      <c r="F56" t="str">
        <f t="array" ref="F56">(INDEX(Traces!$B:$B,MIN(IF(COUNTIF(F$1:F55,Traces!$B2:$B979)=0,ROW(Traces!$B2:$B979))))&amp;"")</f>
        <v>Dates</v>
      </c>
      <c r="G56">
        <f>IF(F56&lt;&gt;"",COUNTIF(Traces!$B:$B,F56),0)</f>
        <v>1</v>
      </c>
      <c r="H56" t="str">
        <f t="shared" si="0"/>
        <v/>
      </c>
    </row>
    <row r="57" spans="1:8" x14ac:dyDescent="0.25">
      <c r="A57" s="1">
        <v>356582</v>
      </c>
      <c r="B57" s="1"/>
      <c r="C57" s="1"/>
      <c r="F57" t="str">
        <f t="array" ref="F57">(INDEX(Traces!$B:$B,MIN(IF(COUNTIF(F$1:F56,Traces!$B2:$B980)=0,ROW(Traces!$B2:$B980))))&amp;"")</f>
        <v>Dates</v>
      </c>
      <c r="G57">
        <f>IF(F57&lt;&gt;"",COUNTIF(Traces!$B:$B,F57),0)</f>
        <v>1</v>
      </c>
      <c r="H57" t="str">
        <f t="shared" si="0"/>
        <v/>
      </c>
    </row>
    <row r="58" spans="1:8" x14ac:dyDescent="0.25">
      <c r="A58" s="1">
        <v>356583</v>
      </c>
      <c r="B58" s="1"/>
      <c r="C58" s="1"/>
      <c r="F58" t="str">
        <f t="array" ref="F58">(INDEX(Traces!$B:$B,MIN(IF(COUNTIF(F$1:F57,Traces!$B2:$B981)=0,ROW(Traces!$B2:$B981))))&amp;"")</f>
        <v>Dates</v>
      </c>
      <c r="G58">
        <f>IF(F58&lt;&gt;"",COUNTIF(Traces!$B:$B,F58),0)</f>
        <v>1</v>
      </c>
      <c r="H58" t="str">
        <f t="shared" si="0"/>
        <v/>
      </c>
    </row>
    <row r="59" spans="1:8" x14ac:dyDescent="0.25">
      <c r="A59" s="1">
        <v>356584</v>
      </c>
      <c r="B59" s="1"/>
      <c r="C59" s="1"/>
      <c r="F59" t="str">
        <f t="array" ref="F59">(INDEX(Traces!$B:$B,MIN(IF(COUNTIF(F$1:F58,Traces!$B2:$B982)=0,ROW(Traces!$B2:$B982))))&amp;"")</f>
        <v>Dates</v>
      </c>
      <c r="G59">
        <f>IF(F59&lt;&gt;"",COUNTIF(Traces!$B:$B,F59),0)</f>
        <v>1</v>
      </c>
      <c r="H59" t="str">
        <f t="shared" si="0"/>
        <v/>
      </c>
    </row>
    <row r="60" spans="1:8" x14ac:dyDescent="0.25">
      <c r="A60" s="1">
        <v>356585</v>
      </c>
      <c r="B60" s="1"/>
      <c r="C60" s="1"/>
      <c r="F60" t="str">
        <f t="array" ref="F60">(INDEX(Traces!$B:$B,MIN(IF(COUNTIF(F$1:F59,Traces!$B2:$B983)=0,ROW(Traces!$B2:$B983))))&amp;"")</f>
        <v>Dates</v>
      </c>
      <c r="G60">
        <f>IF(F60&lt;&gt;"",COUNTIF(Traces!$B:$B,F60),0)</f>
        <v>1</v>
      </c>
      <c r="H60" t="str">
        <f t="shared" si="0"/>
        <v/>
      </c>
    </row>
    <row r="61" spans="1:8" x14ac:dyDescent="0.25">
      <c r="A61" s="1">
        <v>356586</v>
      </c>
      <c r="B61" s="1"/>
      <c r="C61" s="1"/>
      <c r="F61" t="str">
        <f t="array" ref="F61">(INDEX(Traces!$B:$B,MIN(IF(COUNTIF(F$1:F60,Traces!$B2:$B984)=0,ROW(Traces!$B2:$B984))))&amp;"")</f>
        <v>Dates</v>
      </c>
      <c r="G61">
        <f>IF(F61&lt;&gt;"",COUNTIF(Traces!$B:$B,F61),0)</f>
        <v>1</v>
      </c>
      <c r="H61" t="str">
        <f t="shared" si="0"/>
        <v/>
      </c>
    </row>
    <row r="62" spans="1:8" x14ac:dyDescent="0.25">
      <c r="A62" s="1">
        <v>356600</v>
      </c>
      <c r="B62" s="1"/>
      <c r="C62" s="1"/>
      <c r="F62" t="str">
        <f t="array" ref="F62">(INDEX(Traces!$B:$B,MIN(IF(COUNTIF(F$1:F61,Traces!$B2:$B985)=0,ROW(Traces!$B2:$B985))))&amp;"")</f>
        <v>Dates</v>
      </c>
      <c r="G62">
        <f>IF(F62&lt;&gt;"",COUNTIF(Traces!$B:$B,F62),0)</f>
        <v>1</v>
      </c>
      <c r="H62" t="str">
        <f t="shared" si="0"/>
        <v/>
      </c>
    </row>
    <row r="63" spans="1:8" x14ac:dyDescent="0.25">
      <c r="A63" s="1">
        <v>356601</v>
      </c>
      <c r="B63" s="1"/>
      <c r="C63" s="1"/>
      <c r="F63" t="str">
        <f t="array" ref="F63">(INDEX(Traces!$B:$B,MIN(IF(COUNTIF(F$1:F62,Traces!$B2:$B986)=0,ROW(Traces!$B2:$B986))))&amp;"")</f>
        <v>Dates</v>
      </c>
      <c r="G63">
        <f>IF(F63&lt;&gt;"",COUNTIF(Traces!$B:$B,F63),0)</f>
        <v>1</v>
      </c>
      <c r="H63" t="str">
        <f t="shared" si="0"/>
        <v/>
      </c>
    </row>
    <row r="64" spans="1:8" x14ac:dyDescent="0.25">
      <c r="A64" s="1">
        <v>356602</v>
      </c>
      <c r="B64" s="1"/>
      <c r="C64" s="1"/>
      <c r="F64" t="str">
        <f t="array" ref="F64">(INDEX(Traces!$B:$B,MIN(IF(COUNTIF(F$1:F63,Traces!$B2:$B987)=0,ROW(Traces!$B2:$B987))))&amp;"")</f>
        <v>Dates</v>
      </c>
      <c r="G64">
        <f>IF(F64&lt;&gt;"",COUNTIF(Traces!$B:$B,F64),0)</f>
        <v>1</v>
      </c>
      <c r="H64" t="str">
        <f t="shared" si="0"/>
        <v/>
      </c>
    </row>
    <row r="65" spans="1:8" x14ac:dyDescent="0.25">
      <c r="A65" s="1">
        <v>356603</v>
      </c>
      <c r="B65" s="1"/>
      <c r="C65" s="1"/>
      <c r="F65" t="str">
        <f t="array" ref="F65">(INDEX(Traces!$B:$B,MIN(IF(COUNTIF(F$1:F64,Traces!$B2:$B988)=0,ROW(Traces!$B2:$B988))))&amp;"")</f>
        <v>Dates</v>
      </c>
      <c r="G65">
        <f>IF(F65&lt;&gt;"",COUNTIF(Traces!$B:$B,F65),0)</f>
        <v>1</v>
      </c>
      <c r="H65" t="str">
        <f t="shared" si="0"/>
        <v/>
      </c>
    </row>
    <row r="66" spans="1:8" x14ac:dyDescent="0.25">
      <c r="A66" s="1">
        <v>356604</v>
      </c>
      <c r="B66" s="1"/>
      <c r="C66" s="1"/>
      <c r="F66" t="str">
        <f t="array" ref="F66">(INDEX(Traces!$B:$B,MIN(IF(COUNTIF(F$1:F65,Traces!$B2:$B989)=0,ROW(Traces!$B2:$B989))))&amp;"")</f>
        <v>Dates</v>
      </c>
      <c r="G66">
        <f>IF(F66&lt;&gt;"",COUNTIF(Traces!$B:$B,F66),0)</f>
        <v>1</v>
      </c>
      <c r="H66" t="str">
        <f t="shared" si="0"/>
        <v/>
      </c>
    </row>
    <row r="67" spans="1:8" x14ac:dyDescent="0.25">
      <c r="A67" s="1">
        <v>356605</v>
      </c>
      <c r="B67" s="1"/>
      <c r="C67" s="1"/>
      <c r="F67" t="str">
        <f t="array" ref="F67">(INDEX(Traces!$B:$B,MIN(IF(COUNTIF(F$1:F66,Traces!$B2:$B990)=0,ROW(Traces!$B2:$B990))))&amp;"")</f>
        <v>Dates</v>
      </c>
      <c r="G67">
        <f>IF(F67&lt;&gt;"",COUNTIF(Traces!$B:$B,F67),0)</f>
        <v>1</v>
      </c>
      <c r="H67" t="str">
        <f t="shared" si="0"/>
        <v/>
      </c>
    </row>
    <row r="68" spans="1:8" x14ac:dyDescent="0.25">
      <c r="A68" s="1">
        <v>356606</v>
      </c>
      <c r="B68" s="1"/>
      <c r="C68" s="1"/>
      <c r="F68" t="str">
        <f t="array" ref="F68">(INDEX(Traces!$B:$B,MIN(IF(COUNTIF(F$1:F67,Traces!$B2:$B991)=0,ROW(Traces!$B2:$B991))))&amp;"")</f>
        <v>Dates</v>
      </c>
      <c r="G68">
        <f>IF(F68&lt;&gt;"",COUNTIF(Traces!$B:$B,F68),0)</f>
        <v>1</v>
      </c>
      <c r="H68" t="str">
        <f t="shared" ref="H68:H90" si="3">IF(G68&gt;1,F68,"")</f>
        <v/>
      </c>
    </row>
    <row r="69" spans="1:8" x14ac:dyDescent="0.25">
      <c r="A69" s="1">
        <v>356607</v>
      </c>
      <c r="B69" s="1"/>
      <c r="C69" s="1"/>
      <c r="F69" t="str">
        <f t="array" ref="F69">(INDEX(Traces!$B:$B,MIN(IF(COUNTIF(F$1:F68,Traces!$B2:$B992)=0,ROW(Traces!$B2:$B992))))&amp;"")</f>
        <v>Dates</v>
      </c>
      <c r="G69">
        <f>IF(F69&lt;&gt;"",COUNTIF(Traces!$B:$B,F69),0)</f>
        <v>1</v>
      </c>
      <c r="H69" t="str">
        <f t="shared" si="3"/>
        <v/>
      </c>
    </row>
    <row r="70" spans="1:8" x14ac:dyDescent="0.25">
      <c r="A70" s="1">
        <v>356608</v>
      </c>
      <c r="B70" s="1"/>
      <c r="C70" s="1"/>
      <c r="F70" t="str">
        <f t="array" ref="F70">(INDEX(Traces!$B:$B,MIN(IF(COUNTIF(F$1:F69,Traces!$B2:$B993)=0,ROW(Traces!$B2:$B993))))&amp;"")</f>
        <v>Dates</v>
      </c>
      <c r="G70">
        <f>IF(F70&lt;&gt;"",COUNTIF(Traces!$B:$B,F70),0)</f>
        <v>1</v>
      </c>
      <c r="H70" t="str">
        <f t="shared" si="3"/>
        <v/>
      </c>
    </row>
    <row r="71" spans="1:8" x14ac:dyDescent="0.25">
      <c r="A71" s="1">
        <v>356609</v>
      </c>
      <c r="B71" s="1"/>
      <c r="C71" s="1"/>
      <c r="F71" t="str">
        <f t="array" ref="F71">(INDEX(Traces!$B:$B,MIN(IF(COUNTIF(F$1:F70,Traces!$B2:$B994)=0,ROW(Traces!$B2:$B994))))&amp;"")</f>
        <v>Dates</v>
      </c>
      <c r="G71">
        <f>IF(F71&lt;&gt;"",COUNTIF(Traces!$B:$B,F71),0)</f>
        <v>1</v>
      </c>
      <c r="H71" t="str">
        <f t="shared" si="3"/>
        <v/>
      </c>
    </row>
    <row r="72" spans="1:8" x14ac:dyDescent="0.25">
      <c r="A72" s="1">
        <v>356610</v>
      </c>
      <c r="B72" s="1"/>
      <c r="C72" s="1"/>
      <c r="F72" t="str">
        <f t="array" ref="F72">(INDEX(Traces!$B:$B,MIN(IF(COUNTIF(F$1:F71,Traces!$B2:$B995)=0,ROW(Traces!$B2:$B995))))&amp;"")</f>
        <v>Dates</v>
      </c>
      <c r="G72">
        <f>IF(F72&lt;&gt;"",COUNTIF(Traces!$B:$B,F72),0)</f>
        <v>1</v>
      </c>
      <c r="H72" t="str">
        <f t="shared" si="3"/>
        <v/>
      </c>
    </row>
    <row r="73" spans="1:8" x14ac:dyDescent="0.25">
      <c r="A73" s="1">
        <v>356611</v>
      </c>
      <c r="B73" s="1"/>
      <c r="C73" s="1"/>
      <c r="F73" t="str">
        <f t="array" ref="F73">(INDEX(Traces!$B:$B,MIN(IF(COUNTIF(F$1:F72,Traces!$B2:$B996)=0,ROW(Traces!$B2:$B996))))&amp;"")</f>
        <v>Dates</v>
      </c>
      <c r="G73">
        <f>IF(F73&lt;&gt;"",COUNTIF(Traces!$B:$B,F73),0)</f>
        <v>1</v>
      </c>
      <c r="H73" t="str">
        <f t="shared" si="3"/>
        <v/>
      </c>
    </row>
    <row r="74" spans="1:8" x14ac:dyDescent="0.25">
      <c r="A74" s="1">
        <v>356612</v>
      </c>
      <c r="B74" s="1"/>
      <c r="C74" s="1"/>
      <c r="F74" t="str">
        <f t="array" ref="F74">(INDEX(Traces!$B:$B,MIN(IF(COUNTIF(F$1:F73,Traces!$B2:$B997)=0,ROW(Traces!$B2:$B997))))&amp;"")</f>
        <v>Dates</v>
      </c>
      <c r="G74">
        <f>IF(F74&lt;&gt;"",COUNTIF(Traces!$B:$B,F74),0)</f>
        <v>1</v>
      </c>
      <c r="H74" t="str">
        <f t="shared" si="3"/>
        <v/>
      </c>
    </row>
    <row r="75" spans="1:8" x14ac:dyDescent="0.25">
      <c r="A75" s="1">
        <v>356613</v>
      </c>
      <c r="B75" s="1"/>
      <c r="C75" s="1"/>
      <c r="F75" t="str">
        <f t="array" ref="F75">(INDEX(Traces!$B:$B,MIN(IF(COUNTIF(F$1:F74,Traces!$B2:$B998)=0,ROW(Traces!$B2:$B998))))&amp;"")</f>
        <v>Dates</v>
      </c>
      <c r="G75">
        <f>IF(F75&lt;&gt;"",COUNTIF(Traces!$B:$B,F75),0)</f>
        <v>1</v>
      </c>
      <c r="H75" t="str">
        <f t="shared" si="3"/>
        <v/>
      </c>
    </row>
    <row r="76" spans="1:8" x14ac:dyDescent="0.25">
      <c r="A76" s="1">
        <v>356614</v>
      </c>
      <c r="B76" s="1"/>
      <c r="C76" s="1"/>
      <c r="F76" t="str">
        <f t="array" ref="F76">(INDEX(Traces!$B:$B,MIN(IF(COUNTIF(F$1:F75,Traces!$B2:$B999)=0,ROW(Traces!$B2:$B999))))&amp;"")</f>
        <v>Dates</v>
      </c>
      <c r="G76">
        <f>IF(F76&lt;&gt;"",COUNTIF(Traces!$B:$B,F76),0)</f>
        <v>1</v>
      </c>
      <c r="H76" t="str">
        <f t="shared" si="3"/>
        <v/>
      </c>
    </row>
    <row r="77" spans="1:8" x14ac:dyDescent="0.25">
      <c r="A77" s="1">
        <v>356615</v>
      </c>
      <c r="B77" s="1"/>
      <c r="C77" s="1"/>
      <c r="F77" t="str">
        <f t="array" ref="F77">(INDEX(Traces!$B:$B,MIN(IF(COUNTIF(F$1:F76,Traces!$B2:$B1000)=0,ROW(Traces!$B2:$B1000))))&amp;"")</f>
        <v>Dates</v>
      </c>
      <c r="G77">
        <f>IF(F77&lt;&gt;"",COUNTIF(Traces!$B:$B,F77),0)</f>
        <v>1</v>
      </c>
      <c r="H77" t="str">
        <f t="shared" si="3"/>
        <v/>
      </c>
    </row>
    <row r="78" spans="1:8" x14ac:dyDescent="0.25">
      <c r="A78" s="1">
        <v>356616</v>
      </c>
      <c r="B78" s="1"/>
      <c r="C78" s="1"/>
      <c r="F78" t="str">
        <f t="array" ref="F78">(INDEX(Traces!$B:$B,MIN(IF(COUNTIF(F$1:F77,Traces!$B2:$B1001)=0,ROW(Traces!$B2:$B1001))))&amp;"")</f>
        <v>Dates</v>
      </c>
      <c r="G78">
        <f>IF(F78&lt;&gt;"",COUNTIF(Traces!$B:$B,F78),0)</f>
        <v>1</v>
      </c>
      <c r="H78" t="str">
        <f t="shared" si="3"/>
        <v/>
      </c>
    </row>
    <row r="79" spans="1:8" x14ac:dyDescent="0.25">
      <c r="A79" s="1">
        <v>356617</v>
      </c>
      <c r="B79" s="1"/>
      <c r="C79" s="1"/>
      <c r="F79" t="str">
        <f t="array" ref="F79">(INDEX(Traces!$B:$B,MIN(IF(COUNTIF(F$1:F78,Traces!$B2:$B1002)=0,ROW(Traces!$B2:$B1002))))&amp;"")</f>
        <v>Dates</v>
      </c>
      <c r="G79">
        <f>IF(F79&lt;&gt;"",COUNTIF(Traces!$B:$B,F79),0)</f>
        <v>1</v>
      </c>
      <c r="H79" t="str">
        <f t="shared" si="3"/>
        <v/>
      </c>
    </row>
    <row r="80" spans="1:8" x14ac:dyDescent="0.25">
      <c r="A80" s="1">
        <v>356618</v>
      </c>
      <c r="B80" s="1"/>
      <c r="C80" s="1"/>
      <c r="F80" t="str">
        <f t="array" ref="F80">(INDEX(Traces!$B:$B,MIN(IF(COUNTIF(F$1:F79,Traces!$B2:$B1003)=0,ROW(Traces!$B2:$B1003))))&amp;"")</f>
        <v>Dates</v>
      </c>
      <c r="G80">
        <f>IF(F80&lt;&gt;"",COUNTIF(Traces!$B:$B,F80),0)</f>
        <v>1</v>
      </c>
      <c r="H80" t="str">
        <f t="shared" si="3"/>
        <v/>
      </c>
    </row>
    <row r="81" spans="1:8" x14ac:dyDescent="0.25">
      <c r="A81" s="1">
        <v>356619</v>
      </c>
      <c r="B81" s="1"/>
      <c r="C81" s="1"/>
      <c r="F81" t="str">
        <f t="array" ref="F81">(INDEX(Traces!$B:$B,MIN(IF(COUNTIF(F$1:F80,Traces!$B3:$B1004)=0,ROW(Traces!$B3:$B1004))))&amp;"")</f>
        <v>Dates</v>
      </c>
      <c r="G81">
        <f>IF(F81&lt;&gt;"",COUNTIF(Traces!$B:$B,F81),0)</f>
        <v>1</v>
      </c>
      <c r="H81" t="str">
        <f t="shared" si="3"/>
        <v/>
      </c>
    </row>
    <row r="82" spans="1:8" x14ac:dyDescent="0.25">
      <c r="A82" s="1">
        <v>356620</v>
      </c>
      <c r="B82" s="1"/>
      <c r="C82" s="1"/>
      <c r="F82" t="str">
        <f t="array" ref="F82">(INDEX(Traces!$B:$B,MIN(IF(COUNTIF(F$1:F81,Traces!$B4:$B1005)=0,ROW(Traces!$B4:$B1005))))&amp;"")</f>
        <v>Dates</v>
      </c>
      <c r="G82">
        <f>IF(F82&lt;&gt;"",COUNTIF(Traces!$B:$B,F82),0)</f>
        <v>1</v>
      </c>
      <c r="H82" t="str">
        <f t="shared" si="3"/>
        <v/>
      </c>
    </row>
    <row r="83" spans="1:8" x14ac:dyDescent="0.25">
      <c r="A83" s="1">
        <v>356621</v>
      </c>
      <c r="B83" s="1"/>
      <c r="C83" s="1"/>
      <c r="F83" t="str">
        <f t="array" ref="F83">(INDEX(Traces!$B:$B,MIN(IF(COUNTIF(F$1:F82,Traces!$B5:$B1006)=0,ROW(Traces!$B5:$B1006))))&amp;"")</f>
        <v>Dates</v>
      </c>
      <c r="G83">
        <f>IF(F83&lt;&gt;"",COUNTIF(Traces!$B:$B,F83),0)</f>
        <v>1</v>
      </c>
      <c r="H83" t="str">
        <f t="shared" si="3"/>
        <v/>
      </c>
    </row>
    <row r="84" spans="1:8" x14ac:dyDescent="0.25">
      <c r="A84" s="1">
        <v>356622</v>
      </c>
      <c r="B84" s="1"/>
      <c r="C84" s="1"/>
      <c r="F84" t="str">
        <f t="array" ref="F84">(INDEX(Traces!$B:$B,MIN(IF(COUNTIF(F$1:F83,Traces!$B6:$B1007)=0,ROW(Traces!$B6:$B1007))))&amp;"")</f>
        <v>Dates</v>
      </c>
      <c r="G84">
        <f>IF(F84&lt;&gt;"",COUNTIF(Traces!$B:$B,F84),0)</f>
        <v>1</v>
      </c>
      <c r="H84" t="str">
        <f t="shared" si="3"/>
        <v/>
      </c>
    </row>
    <row r="85" spans="1:8" x14ac:dyDescent="0.25">
      <c r="A85" s="1">
        <v>356623</v>
      </c>
      <c r="B85" s="1"/>
      <c r="C85" s="1"/>
      <c r="F85" t="str">
        <f t="array" ref="F85">(INDEX(Traces!$B:$B,MIN(IF(COUNTIF(F$1:F84,Traces!$B7:$B1008)=0,ROW(Traces!$B7:$B1008))))&amp;"")</f>
        <v>Dates</v>
      </c>
      <c r="G85">
        <f>IF(F85&lt;&gt;"",COUNTIF(Traces!$B:$B,F85),0)</f>
        <v>1</v>
      </c>
      <c r="H85" t="str">
        <f t="shared" si="3"/>
        <v/>
      </c>
    </row>
    <row r="86" spans="1:8" x14ac:dyDescent="0.25">
      <c r="A86" s="1">
        <v>356624</v>
      </c>
      <c r="B86" s="1"/>
      <c r="C86" s="1"/>
      <c r="F86" t="str">
        <f t="array" ref="F86">(INDEX(Traces!$B:$B,MIN(IF(COUNTIF(F$1:F85,Traces!$B8:$B1009)=0,ROW(Traces!$B8:$B1009))))&amp;"")</f>
        <v>Dates</v>
      </c>
      <c r="G86">
        <f>IF(F86&lt;&gt;"",COUNTIF(Traces!$B:$B,F86),0)</f>
        <v>1</v>
      </c>
      <c r="H86" t="str">
        <f t="shared" si="3"/>
        <v/>
      </c>
    </row>
    <row r="87" spans="1:8" x14ac:dyDescent="0.25">
      <c r="A87" s="1">
        <v>356625</v>
      </c>
      <c r="B87" s="1"/>
      <c r="C87" s="1"/>
      <c r="F87" t="str">
        <f t="array" ref="F87">(INDEX(Traces!$B:$B,MIN(IF(COUNTIF(F$1:F86,Traces!$B9:$B1010)=0,ROW(Traces!$B9:$B1010))))&amp;"")</f>
        <v>Dates</v>
      </c>
      <c r="G87">
        <f>IF(F87&lt;&gt;"",COUNTIF(Traces!$B:$B,F87),0)</f>
        <v>1</v>
      </c>
      <c r="H87" t="str">
        <f t="shared" si="3"/>
        <v/>
      </c>
    </row>
    <row r="88" spans="1:8" x14ac:dyDescent="0.25">
      <c r="F88" t="str">
        <f t="array" ref="F88">(INDEX(Traces!$B:$B,MIN(IF(COUNTIF(F$1:F87,Traces!$B10:$B1011)=0,ROW(Traces!$B10:$B1011))))&amp;"")</f>
        <v>Dates</v>
      </c>
      <c r="G88">
        <f>IF(F88&lt;&gt;"",COUNTIF(Traces!$B:$B,F88),0)</f>
        <v>1</v>
      </c>
      <c r="H88" t="str">
        <f t="shared" si="3"/>
        <v/>
      </c>
    </row>
    <row r="89" spans="1:8" x14ac:dyDescent="0.25">
      <c r="F89" t="str">
        <f t="array" ref="F89">(INDEX(Traces!$B:$B,MIN(IF(COUNTIF(F$1:F88,Traces!$B11:$B1012)=0,ROW(Traces!$B11:$B1012))))&amp;"")</f>
        <v>Dates</v>
      </c>
      <c r="G89">
        <f>IF(F89&lt;&gt;"",COUNTIF(Traces!$B:$B,F89),0)</f>
        <v>1</v>
      </c>
      <c r="H89" t="str">
        <f t="shared" si="3"/>
        <v/>
      </c>
    </row>
    <row r="90" spans="1:8" x14ac:dyDescent="0.25">
      <c r="F90" t="str">
        <f t="array" ref="F90">(INDEX(Traces!$B:$B,MIN(IF(COUNTIF(F$1:F89,Traces!$B12:$B1013)=0,ROW(Traces!$B12:$B1013))))&amp;"")</f>
        <v>Dates</v>
      </c>
      <c r="G90">
        <f>IF(F90&lt;&gt;"",COUNTIF(Traces!$B:$B,F90),0)</f>
        <v>1</v>
      </c>
      <c r="H90" t="str">
        <f t="shared" si="3"/>
        <v/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0.39997558519241921"/>
  </sheetPr>
  <dimension ref="A1"/>
  <sheetViews>
    <sheetView topLeftCell="A47" workbookViewId="0">
      <selection activeCell="A64" sqref="A1:A64"/>
    </sheetView>
  </sheetViews>
  <sheetFormatPr baseColWidth="10" defaultRowHeight="15" x14ac:dyDescent="0.25"/>
  <sheetData/>
  <sortState ref="A2:A1533">
    <sortCondition ref="A1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0.39997558519241921"/>
  </sheetPr>
  <dimension ref="A2:A5472"/>
  <sheetViews>
    <sheetView topLeftCell="A4419" zoomScale="85" zoomScaleNormal="85" workbookViewId="0">
      <selection activeCell="A5472" sqref="A5472"/>
    </sheetView>
  </sheetViews>
  <sheetFormatPr baseColWidth="10" defaultRowHeight="15" x14ac:dyDescent="0.25"/>
  <sheetData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  <row r="33" spans="1:1" x14ac:dyDescent="0.25">
      <c r="A33" t="s">
        <v>86</v>
      </c>
    </row>
    <row r="34" spans="1:1" x14ac:dyDescent="0.25">
      <c r="A34" t="s">
        <v>87</v>
      </c>
    </row>
    <row r="35" spans="1:1" x14ac:dyDescent="0.25">
      <c r="A35" t="s">
        <v>88</v>
      </c>
    </row>
    <row r="36" spans="1:1" x14ac:dyDescent="0.25">
      <c r="A36" t="s">
        <v>89</v>
      </c>
    </row>
    <row r="37" spans="1:1" x14ac:dyDescent="0.25">
      <c r="A37" t="s">
        <v>90</v>
      </c>
    </row>
    <row r="38" spans="1:1" x14ac:dyDescent="0.25">
      <c r="A38" t="s">
        <v>91</v>
      </c>
    </row>
    <row r="39" spans="1:1" x14ac:dyDescent="0.25">
      <c r="A39" t="s">
        <v>92</v>
      </c>
    </row>
    <row r="40" spans="1:1" x14ac:dyDescent="0.25">
      <c r="A40" t="s">
        <v>93</v>
      </c>
    </row>
    <row r="41" spans="1:1" x14ac:dyDescent="0.25">
      <c r="A41" t="s">
        <v>94</v>
      </c>
    </row>
    <row r="42" spans="1:1" x14ac:dyDescent="0.25">
      <c r="A42" t="s">
        <v>95</v>
      </c>
    </row>
    <row r="43" spans="1:1" x14ac:dyDescent="0.25">
      <c r="A43" t="s">
        <v>96</v>
      </c>
    </row>
    <row r="44" spans="1:1" x14ac:dyDescent="0.25">
      <c r="A44" t="s">
        <v>97</v>
      </c>
    </row>
    <row r="45" spans="1:1" x14ac:dyDescent="0.25">
      <c r="A45" t="s">
        <v>98</v>
      </c>
    </row>
    <row r="46" spans="1:1" x14ac:dyDescent="0.25">
      <c r="A46" t="s">
        <v>99</v>
      </c>
    </row>
    <row r="47" spans="1:1" x14ac:dyDescent="0.25">
      <c r="A47" t="s">
        <v>100</v>
      </c>
    </row>
    <row r="48" spans="1:1" x14ac:dyDescent="0.25">
      <c r="A48" t="s">
        <v>101</v>
      </c>
    </row>
    <row r="49" spans="1:1" x14ac:dyDescent="0.25">
      <c r="A49" t="s">
        <v>102</v>
      </c>
    </row>
    <row r="50" spans="1:1" x14ac:dyDescent="0.25">
      <c r="A50" t="s">
        <v>103</v>
      </c>
    </row>
    <row r="51" spans="1:1" x14ac:dyDescent="0.25">
      <c r="A51" t="s">
        <v>104</v>
      </c>
    </row>
    <row r="52" spans="1:1" x14ac:dyDescent="0.25">
      <c r="A52" t="s">
        <v>105</v>
      </c>
    </row>
    <row r="53" spans="1:1" x14ac:dyDescent="0.25">
      <c r="A53" t="s">
        <v>106</v>
      </c>
    </row>
    <row r="54" spans="1:1" x14ac:dyDescent="0.25">
      <c r="A54" t="s">
        <v>107</v>
      </c>
    </row>
    <row r="55" spans="1:1" x14ac:dyDescent="0.25">
      <c r="A55" t="s">
        <v>108</v>
      </c>
    </row>
    <row r="56" spans="1:1" x14ac:dyDescent="0.25">
      <c r="A56" t="s">
        <v>109</v>
      </c>
    </row>
    <row r="57" spans="1:1" x14ac:dyDescent="0.25">
      <c r="A57" t="s">
        <v>110</v>
      </c>
    </row>
    <row r="58" spans="1:1" x14ac:dyDescent="0.25">
      <c r="A58" t="s">
        <v>111</v>
      </c>
    </row>
    <row r="59" spans="1:1" x14ac:dyDescent="0.25">
      <c r="A59" t="s">
        <v>112</v>
      </c>
    </row>
    <row r="60" spans="1:1" x14ac:dyDescent="0.25">
      <c r="A60" t="s">
        <v>113</v>
      </c>
    </row>
    <row r="61" spans="1:1" x14ac:dyDescent="0.25">
      <c r="A61" t="s">
        <v>114</v>
      </c>
    </row>
    <row r="62" spans="1:1" x14ac:dyDescent="0.25">
      <c r="A62" t="s">
        <v>115</v>
      </c>
    </row>
    <row r="63" spans="1:1" x14ac:dyDescent="0.25">
      <c r="A63" t="s">
        <v>116</v>
      </c>
    </row>
    <row r="64" spans="1:1" x14ac:dyDescent="0.25">
      <c r="A64" t="s">
        <v>117</v>
      </c>
    </row>
    <row r="65" spans="1:1" x14ac:dyDescent="0.25">
      <c r="A65" t="s">
        <v>118</v>
      </c>
    </row>
    <row r="66" spans="1:1" x14ac:dyDescent="0.25">
      <c r="A66" t="s">
        <v>119</v>
      </c>
    </row>
    <row r="67" spans="1:1" x14ac:dyDescent="0.25">
      <c r="A67" t="s">
        <v>120</v>
      </c>
    </row>
    <row r="68" spans="1:1" x14ac:dyDescent="0.25">
      <c r="A68" t="s">
        <v>121</v>
      </c>
    </row>
    <row r="69" spans="1:1" x14ac:dyDescent="0.25">
      <c r="A69" t="s">
        <v>122</v>
      </c>
    </row>
    <row r="70" spans="1:1" x14ac:dyDescent="0.25">
      <c r="A70" t="s">
        <v>123</v>
      </c>
    </row>
    <row r="71" spans="1:1" x14ac:dyDescent="0.25">
      <c r="A71" t="s">
        <v>124</v>
      </c>
    </row>
    <row r="72" spans="1:1" x14ac:dyDescent="0.25">
      <c r="A72" t="s">
        <v>125</v>
      </c>
    </row>
    <row r="73" spans="1:1" x14ac:dyDescent="0.25">
      <c r="A73" t="s">
        <v>126</v>
      </c>
    </row>
    <row r="74" spans="1:1" x14ac:dyDescent="0.25">
      <c r="A74" t="s">
        <v>127</v>
      </c>
    </row>
    <row r="75" spans="1:1" x14ac:dyDescent="0.25">
      <c r="A75" t="s">
        <v>128</v>
      </c>
    </row>
    <row r="76" spans="1:1" x14ac:dyDescent="0.25">
      <c r="A76" t="s">
        <v>129</v>
      </c>
    </row>
    <row r="77" spans="1:1" x14ac:dyDescent="0.25">
      <c r="A77" t="s">
        <v>130</v>
      </c>
    </row>
    <row r="78" spans="1:1" x14ac:dyDescent="0.25">
      <c r="A78" t="s">
        <v>131</v>
      </c>
    </row>
    <row r="79" spans="1:1" x14ac:dyDescent="0.25">
      <c r="A79" t="s">
        <v>132</v>
      </c>
    </row>
    <row r="80" spans="1:1" x14ac:dyDescent="0.25">
      <c r="A80" t="s">
        <v>133</v>
      </c>
    </row>
    <row r="81" spans="1:1" x14ac:dyDescent="0.25">
      <c r="A81" t="s">
        <v>134</v>
      </c>
    </row>
    <row r="82" spans="1:1" x14ac:dyDescent="0.25">
      <c r="A82" t="s">
        <v>135</v>
      </c>
    </row>
    <row r="83" spans="1:1" x14ac:dyDescent="0.25">
      <c r="A83" t="s">
        <v>136</v>
      </c>
    </row>
    <row r="84" spans="1:1" x14ac:dyDescent="0.25">
      <c r="A84" t="s">
        <v>137</v>
      </c>
    </row>
    <row r="85" spans="1:1" x14ac:dyDescent="0.25">
      <c r="A85" t="s">
        <v>138</v>
      </c>
    </row>
    <row r="86" spans="1:1" x14ac:dyDescent="0.25">
      <c r="A86" t="s">
        <v>139</v>
      </c>
    </row>
    <row r="87" spans="1:1" x14ac:dyDescent="0.25">
      <c r="A87" t="s">
        <v>140</v>
      </c>
    </row>
    <row r="88" spans="1:1" x14ac:dyDescent="0.25">
      <c r="A88" t="s">
        <v>141</v>
      </c>
    </row>
    <row r="89" spans="1:1" x14ac:dyDescent="0.25">
      <c r="A89" t="s">
        <v>142</v>
      </c>
    </row>
    <row r="90" spans="1:1" x14ac:dyDescent="0.25">
      <c r="A90" t="s">
        <v>143</v>
      </c>
    </row>
    <row r="91" spans="1:1" x14ac:dyDescent="0.25">
      <c r="A91" t="s">
        <v>144</v>
      </c>
    </row>
    <row r="92" spans="1:1" x14ac:dyDescent="0.25">
      <c r="A92" t="s">
        <v>145</v>
      </c>
    </row>
    <row r="93" spans="1:1" x14ac:dyDescent="0.25">
      <c r="A93" t="s">
        <v>146</v>
      </c>
    </row>
    <row r="94" spans="1:1" x14ac:dyDescent="0.25">
      <c r="A94" t="s">
        <v>147</v>
      </c>
    </row>
    <row r="95" spans="1:1" x14ac:dyDescent="0.25">
      <c r="A95" t="s">
        <v>148</v>
      </c>
    </row>
    <row r="96" spans="1:1" x14ac:dyDescent="0.25">
      <c r="A96" t="s">
        <v>149</v>
      </c>
    </row>
    <row r="97" spans="1:1" x14ac:dyDescent="0.25">
      <c r="A97" t="s">
        <v>150</v>
      </c>
    </row>
    <row r="98" spans="1:1" x14ac:dyDescent="0.25">
      <c r="A98" t="s">
        <v>151</v>
      </c>
    </row>
    <row r="99" spans="1:1" x14ac:dyDescent="0.25">
      <c r="A99" t="s">
        <v>152</v>
      </c>
    </row>
    <row r="100" spans="1:1" x14ac:dyDescent="0.25">
      <c r="A100" t="s">
        <v>153</v>
      </c>
    </row>
    <row r="101" spans="1:1" x14ac:dyDescent="0.25">
      <c r="A101" t="s">
        <v>154</v>
      </c>
    </row>
    <row r="102" spans="1:1" x14ac:dyDescent="0.25">
      <c r="A102" t="s">
        <v>155</v>
      </c>
    </row>
    <row r="103" spans="1:1" x14ac:dyDescent="0.25">
      <c r="A103" t="s">
        <v>156</v>
      </c>
    </row>
    <row r="104" spans="1:1" x14ac:dyDescent="0.25">
      <c r="A104" t="s">
        <v>157</v>
      </c>
    </row>
    <row r="105" spans="1:1" x14ac:dyDescent="0.25">
      <c r="A105" t="s">
        <v>158</v>
      </c>
    </row>
    <row r="106" spans="1:1" x14ac:dyDescent="0.25">
      <c r="A106" t="s">
        <v>159</v>
      </c>
    </row>
    <row r="107" spans="1:1" x14ac:dyDescent="0.25">
      <c r="A107" t="s">
        <v>160</v>
      </c>
    </row>
    <row r="108" spans="1:1" x14ac:dyDescent="0.25">
      <c r="A108" t="s">
        <v>161</v>
      </c>
    </row>
    <row r="109" spans="1:1" x14ac:dyDescent="0.25">
      <c r="A109" t="s">
        <v>162</v>
      </c>
    </row>
    <row r="110" spans="1:1" x14ac:dyDescent="0.25">
      <c r="A110" t="s">
        <v>163</v>
      </c>
    </row>
    <row r="111" spans="1:1" x14ac:dyDescent="0.25">
      <c r="A111" t="s">
        <v>164</v>
      </c>
    </row>
    <row r="112" spans="1:1" x14ac:dyDescent="0.25">
      <c r="A112" t="s">
        <v>165</v>
      </c>
    </row>
    <row r="113" spans="1:1" x14ac:dyDescent="0.25">
      <c r="A113" t="s">
        <v>166</v>
      </c>
    </row>
    <row r="114" spans="1:1" x14ac:dyDescent="0.25">
      <c r="A114" t="s">
        <v>167</v>
      </c>
    </row>
    <row r="115" spans="1:1" x14ac:dyDescent="0.25">
      <c r="A115" t="s">
        <v>168</v>
      </c>
    </row>
    <row r="116" spans="1:1" x14ac:dyDescent="0.25">
      <c r="A116" t="s">
        <v>169</v>
      </c>
    </row>
    <row r="117" spans="1:1" x14ac:dyDescent="0.25">
      <c r="A117" t="s">
        <v>170</v>
      </c>
    </row>
    <row r="118" spans="1:1" x14ac:dyDescent="0.25">
      <c r="A118" t="s">
        <v>171</v>
      </c>
    </row>
    <row r="119" spans="1:1" x14ac:dyDescent="0.25">
      <c r="A119" t="s">
        <v>172</v>
      </c>
    </row>
    <row r="120" spans="1:1" x14ac:dyDescent="0.25">
      <c r="A120" t="s">
        <v>173</v>
      </c>
    </row>
    <row r="121" spans="1:1" x14ac:dyDescent="0.25">
      <c r="A121" t="s">
        <v>174</v>
      </c>
    </row>
    <row r="122" spans="1:1" x14ac:dyDescent="0.25">
      <c r="A122" t="s">
        <v>175</v>
      </c>
    </row>
    <row r="123" spans="1:1" x14ac:dyDescent="0.25">
      <c r="A123" t="s">
        <v>176</v>
      </c>
    </row>
    <row r="124" spans="1:1" x14ac:dyDescent="0.25">
      <c r="A124" t="s">
        <v>177</v>
      </c>
    </row>
    <row r="125" spans="1:1" x14ac:dyDescent="0.25">
      <c r="A125" t="s">
        <v>178</v>
      </c>
    </row>
    <row r="126" spans="1:1" x14ac:dyDescent="0.25">
      <c r="A126" t="s">
        <v>179</v>
      </c>
    </row>
    <row r="127" spans="1:1" x14ac:dyDescent="0.25">
      <c r="A127" t="s">
        <v>180</v>
      </c>
    </row>
    <row r="128" spans="1:1" x14ac:dyDescent="0.25">
      <c r="A128" t="s">
        <v>181</v>
      </c>
    </row>
    <row r="129" spans="1:1" x14ac:dyDescent="0.25">
      <c r="A129" t="s">
        <v>182</v>
      </c>
    </row>
    <row r="130" spans="1:1" x14ac:dyDescent="0.25">
      <c r="A130" t="s">
        <v>183</v>
      </c>
    </row>
    <row r="131" spans="1:1" x14ac:dyDescent="0.25">
      <c r="A131" t="s">
        <v>184</v>
      </c>
    </row>
    <row r="132" spans="1:1" x14ac:dyDescent="0.25">
      <c r="A132" t="s">
        <v>185</v>
      </c>
    </row>
    <row r="133" spans="1:1" x14ac:dyDescent="0.25">
      <c r="A133" t="s">
        <v>186</v>
      </c>
    </row>
    <row r="134" spans="1:1" x14ac:dyDescent="0.25">
      <c r="A134" t="s">
        <v>187</v>
      </c>
    </row>
    <row r="135" spans="1:1" x14ac:dyDescent="0.25">
      <c r="A135" t="s">
        <v>188</v>
      </c>
    </row>
    <row r="136" spans="1:1" x14ac:dyDescent="0.25">
      <c r="A136" t="s">
        <v>189</v>
      </c>
    </row>
    <row r="137" spans="1:1" x14ac:dyDescent="0.25">
      <c r="A137" t="s">
        <v>190</v>
      </c>
    </row>
    <row r="138" spans="1:1" x14ac:dyDescent="0.25">
      <c r="A138" t="s">
        <v>191</v>
      </c>
    </row>
    <row r="139" spans="1:1" x14ac:dyDescent="0.25">
      <c r="A139" t="s">
        <v>192</v>
      </c>
    </row>
    <row r="140" spans="1:1" x14ac:dyDescent="0.25">
      <c r="A140" t="s">
        <v>193</v>
      </c>
    </row>
    <row r="141" spans="1:1" x14ac:dyDescent="0.25">
      <c r="A141" t="s">
        <v>194</v>
      </c>
    </row>
    <row r="142" spans="1:1" x14ac:dyDescent="0.25">
      <c r="A142" t="s">
        <v>195</v>
      </c>
    </row>
    <row r="143" spans="1:1" x14ac:dyDescent="0.25">
      <c r="A143" t="s">
        <v>196</v>
      </c>
    </row>
    <row r="144" spans="1:1" x14ac:dyDescent="0.25">
      <c r="A144" t="s">
        <v>197</v>
      </c>
    </row>
    <row r="145" spans="1:1" x14ac:dyDescent="0.25">
      <c r="A145" t="s">
        <v>198</v>
      </c>
    </row>
    <row r="146" spans="1:1" x14ac:dyDescent="0.25">
      <c r="A146" t="s">
        <v>199</v>
      </c>
    </row>
    <row r="147" spans="1:1" x14ac:dyDescent="0.25">
      <c r="A147" t="s">
        <v>200</v>
      </c>
    </row>
    <row r="148" spans="1:1" x14ac:dyDescent="0.25">
      <c r="A148" t="s">
        <v>201</v>
      </c>
    </row>
    <row r="149" spans="1:1" x14ac:dyDescent="0.25">
      <c r="A149" t="s">
        <v>202</v>
      </c>
    </row>
    <row r="150" spans="1:1" x14ac:dyDescent="0.25">
      <c r="A150" t="s">
        <v>203</v>
      </c>
    </row>
    <row r="151" spans="1:1" x14ac:dyDescent="0.25">
      <c r="A151" t="s">
        <v>204</v>
      </c>
    </row>
    <row r="152" spans="1:1" x14ac:dyDescent="0.25">
      <c r="A152" t="s">
        <v>205</v>
      </c>
    </row>
    <row r="153" spans="1:1" x14ac:dyDescent="0.25">
      <c r="A153" t="s">
        <v>206</v>
      </c>
    </row>
    <row r="154" spans="1:1" x14ac:dyDescent="0.25">
      <c r="A154" t="s">
        <v>207</v>
      </c>
    </row>
    <row r="155" spans="1:1" x14ac:dyDescent="0.25">
      <c r="A155" t="s">
        <v>208</v>
      </c>
    </row>
    <row r="156" spans="1:1" x14ac:dyDescent="0.25">
      <c r="A156" t="s">
        <v>209</v>
      </c>
    </row>
    <row r="157" spans="1:1" x14ac:dyDescent="0.25">
      <c r="A157" t="s">
        <v>210</v>
      </c>
    </row>
    <row r="158" spans="1:1" x14ac:dyDescent="0.25">
      <c r="A158" t="s">
        <v>211</v>
      </c>
    </row>
    <row r="159" spans="1:1" x14ac:dyDescent="0.25">
      <c r="A159" t="s">
        <v>212</v>
      </c>
    </row>
    <row r="160" spans="1:1" x14ac:dyDescent="0.25">
      <c r="A160" t="s">
        <v>213</v>
      </c>
    </row>
    <row r="161" spans="1:1" x14ac:dyDescent="0.25">
      <c r="A161" t="s">
        <v>214</v>
      </c>
    </row>
    <row r="162" spans="1:1" x14ac:dyDescent="0.25">
      <c r="A162" t="s">
        <v>215</v>
      </c>
    </row>
    <row r="163" spans="1:1" x14ac:dyDescent="0.25">
      <c r="A163" t="s">
        <v>216</v>
      </c>
    </row>
    <row r="164" spans="1:1" x14ac:dyDescent="0.25">
      <c r="A164" t="s">
        <v>217</v>
      </c>
    </row>
    <row r="165" spans="1:1" x14ac:dyDescent="0.25">
      <c r="A165" t="s">
        <v>218</v>
      </c>
    </row>
    <row r="166" spans="1:1" x14ac:dyDescent="0.25">
      <c r="A166" t="s">
        <v>219</v>
      </c>
    </row>
    <row r="167" spans="1:1" x14ac:dyDescent="0.25">
      <c r="A167" t="s">
        <v>220</v>
      </c>
    </row>
    <row r="168" spans="1:1" x14ac:dyDescent="0.25">
      <c r="A168" t="s">
        <v>221</v>
      </c>
    </row>
    <row r="169" spans="1:1" x14ac:dyDescent="0.25">
      <c r="A169" t="s">
        <v>222</v>
      </c>
    </row>
    <row r="170" spans="1:1" x14ac:dyDescent="0.25">
      <c r="A170" t="s">
        <v>223</v>
      </c>
    </row>
    <row r="171" spans="1:1" x14ac:dyDescent="0.25">
      <c r="A171" t="s">
        <v>224</v>
      </c>
    </row>
    <row r="172" spans="1:1" x14ac:dyDescent="0.25">
      <c r="A172" t="s">
        <v>225</v>
      </c>
    </row>
    <row r="173" spans="1:1" x14ac:dyDescent="0.25">
      <c r="A173" t="s">
        <v>226</v>
      </c>
    </row>
    <row r="174" spans="1:1" x14ac:dyDescent="0.25">
      <c r="A174" t="s">
        <v>227</v>
      </c>
    </row>
    <row r="175" spans="1:1" x14ac:dyDescent="0.25">
      <c r="A175" t="s">
        <v>228</v>
      </c>
    </row>
    <row r="176" spans="1:1" x14ac:dyDescent="0.25">
      <c r="A176" t="s">
        <v>229</v>
      </c>
    </row>
    <row r="177" spans="1:1" x14ac:dyDescent="0.25">
      <c r="A177" t="s">
        <v>230</v>
      </c>
    </row>
    <row r="178" spans="1:1" x14ac:dyDescent="0.25">
      <c r="A178" t="s">
        <v>231</v>
      </c>
    </row>
    <row r="179" spans="1:1" x14ac:dyDescent="0.25">
      <c r="A179" t="s">
        <v>232</v>
      </c>
    </row>
    <row r="180" spans="1:1" x14ac:dyDescent="0.25">
      <c r="A180" t="s">
        <v>233</v>
      </c>
    </row>
    <row r="181" spans="1:1" x14ac:dyDescent="0.25">
      <c r="A181" t="s">
        <v>234</v>
      </c>
    </row>
    <row r="182" spans="1:1" x14ac:dyDescent="0.25">
      <c r="A182" t="s">
        <v>235</v>
      </c>
    </row>
    <row r="183" spans="1:1" x14ac:dyDescent="0.25">
      <c r="A183" t="s">
        <v>236</v>
      </c>
    </row>
    <row r="184" spans="1:1" x14ac:dyDescent="0.25">
      <c r="A184" t="s">
        <v>237</v>
      </c>
    </row>
    <row r="185" spans="1:1" x14ac:dyDescent="0.25">
      <c r="A185" t="s">
        <v>238</v>
      </c>
    </row>
    <row r="186" spans="1:1" x14ac:dyDescent="0.25">
      <c r="A186" t="s">
        <v>239</v>
      </c>
    </row>
    <row r="187" spans="1:1" x14ac:dyDescent="0.25">
      <c r="A187" t="s">
        <v>240</v>
      </c>
    </row>
    <row r="188" spans="1:1" x14ac:dyDescent="0.25">
      <c r="A188" t="s">
        <v>241</v>
      </c>
    </row>
    <row r="189" spans="1:1" x14ac:dyDescent="0.25">
      <c r="A189" t="s">
        <v>242</v>
      </c>
    </row>
    <row r="190" spans="1:1" x14ac:dyDescent="0.25">
      <c r="A190" t="s">
        <v>243</v>
      </c>
    </row>
    <row r="191" spans="1:1" x14ac:dyDescent="0.25">
      <c r="A191" t="s">
        <v>244</v>
      </c>
    </row>
    <row r="192" spans="1:1" x14ac:dyDescent="0.25">
      <c r="A192" t="s">
        <v>245</v>
      </c>
    </row>
    <row r="193" spans="1:1" x14ac:dyDescent="0.25">
      <c r="A193" t="s">
        <v>246</v>
      </c>
    </row>
    <row r="194" spans="1:1" x14ac:dyDescent="0.25">
      <c r="A194" t="s">
        <v>247</v>
      </c>
    </row>
    <row r="195" spans="1:1" x14ac:dyDescent="0.25">
      <c r="A195" t="s">
        <v>248</v>
      </c>
    </row>
    <row r="196" spans="1:1" x14ac:dyDescent="0.25">
      <c r="A196" t="s">
        <v>249</v>
      </c>
    </row>
    <row r="197" spans="1:1" x14ac:dyDescent="0.25">
      <c r="A197" t="s">
        <v>250</v>
      </c>
    </row>
    <row r="198" spans="1:1" x14ac:dyDescent="0.25">
      <c r="A198" t="s">
        <v>251</v>
      </c>
    </row>
    <row r="199" spans="1:1" x14ac:dyDescent="0.25">
      <c r="A199" t="s">
        <v>252</v>
      </c>
    </row>
    <row r="200" spans="1:1" x14ac:dyDescent="0.25">
      <c r="A200" t="s">
        <v>253</v>
      </c>
    </row>
    <row r="201" spans="1:1" x14ac:dyDescent="0.25">
      <c r="A201" t="s">
        <v>254</v>
      </c>
    </row>
    <row r="202" spans="1:1" x14ac:dyDescent="0.25">
      <c r="A202" t="s">
        <v>255</v>
      </c>
    </row>
    <row r="203" spans="1:1" x14ac:dyDescent="0.25">
      <c r="A203" t="s">
        <v>256</v>
      </c>
    </row>
    <row r="204" spans="1:1" x14ac:dyDescent="0.25">
      <c r="A204" t="s">
        <v>257</v>
      </c>
    </row>
    <row r="205" spans="1:1" x14ac:dyDescent="0.25">
      <c r="A205" t="s">
        <v>258</v>
      </c>
    </row>
    <row r="206" spans="1:1" x14ac:dyDescent="0.25">
      <c r="A206" t="s">
        <v>259</v>
      </c>
    </row>
    <row r="207" spans="1:1" x14ac:dyDescent="0.25">
      <c r="A207" t="s">
        <v>260</v>
      </c>
    </row>
    <row r="208" spans="1:1" x14ac:dyDescent="0.25">
      <c r="A208" t="s">
        <v>261</v>
      </c>
    </row>
    <row r="209" spans="1:1" x14ac:dyDescent="0.25">
      <c r="A209" t="s">
        <v>262</v>
      </c>
    </row>
    <row r="210" spans="1:1" x14ac:dyDescent="0.25">
      <c r="A210" t="s">
        <v>263</v>
      </c>
    </row>
    <row r="211" spans="1:1" x14ac:dyDescent="0.25">
      <c r="A211" t="s">
        <v>264</v>
      </c>
    </row>
    <row r="212" spans="1:1" x14ac:dyDescent="0.25">
      <c r="A212" t="s">
        <v>265</v>
      </c>
    </row>
    <row r="213" spans="1:1" x14ac:dyDescent="0.25">
      <c r="A213" t="s">
        <v>266</v>
      </c>
    </row>
    <row r="214" spans="1:1" x14ac:dyDescent="0.25">
      <c r="A214" t="s">
        <v>267</v>
      </c>
    </row>
    <row r="215" spans="1:1" x14ac:dyDescent="0.25">
      <c r="A215" t="s">
        <v>268</v>
      </c>
    </row>
    <row r="216" spans="1:1" x14ac:dyDescent="0.25">
      <c r="A216" t="s">
        <v>269</v>
      </c>
    </row>
    <row r="217" spans="1:1" x14ac:dyDescent="0.25">
      <c r="A217" t="s">
        <v>270</v>
      </c>
    </row>
    <row r="218" spans="1:1" x14ac:dyDescent="0.25">
      <c r="A218" t="s">
        <v>271</v>
      </c>
    </row>
    <row r="219" spans="1:1" x14ac:dyDescent="0.25">
      <c r="A219" t="s">
        <v>272</v>
      </c>
    </row>
    <row r="220" spans="1:1" x14ac:dyDescent="0.25">
      <c r="A220" t="s">
        <v>273</v>
      </c>
    </row>
    <row r="221" spans="1:1" x14ac:dyDescent="0.25">
      <c r="A221" t="s">
        <v>274</v>
      </c>
    </row>
    <row r="222" spans="1:1" x14ac:dyDescent="0.25">
      <c r="A222" t="s">
        <v>275</v>
      </c>
    </row>
    <row r="223" spans="1:1" x14ac:dyDescent="0.25">
      <c r="A223" t="s">
        <v>276</v>
      </c>
    </row>
    <row r="224" spans="1:1" x14ac:dyDescent="0.25">
      <c r="A224" t="s">
        <v>277</v>
      </c>
    </row>
    <row r="225" spans="1:1" x14ac:dyDescent="0.25">
      <c r="A225" t="s">
        <v>278</v>
      </c>
    </row>
    <row r="226" spans="1:1" x14ac:dyDescent="0.25">
      <c r="A226" t="s">
        <v>279</v>
      </c>
    </row>
    <row r="227" spans="1:1" x14ac:dyDescent="0.25">
      <c r="A227" t="s">
        <v>280</v>
      </c>
    </row>
    <row r="228" spans="1:1" x14ac:dyDescent="0.25">
      <c r="A228" t="s">
        <v>281</v>
      </c>
    </row>
    <row r="229" spans="1:1" x14ac:dyDescent="0.25">
      <c r="A229" t="s">
        <v>282</v>
      </c>
    </row>
    <row r="230" spans="1:1" x14ac:dyDescent="0.25">
      <c r="A230" t="s">
        <v>283</v>
      </c>
    </row>
    <row r="231" spans="1:1" x14ac:dyDescent="0.25">
      <c r="A231" t="s">
        <v>284</v>
      </c>
    </row>
    <row r="232" spans="1:1" x14ac:dyDescent="0.25">
      <c r="A232" t="s">
        <v>285</v>
      </c>
    </row>
    <row r="233" spans="1:1" x14ac:dyDescent="0.25">
      <c r="A233" t="s">
        <v>286</v>
      </c>
    </row>
    <row r="234" spans="1:1" x14ac:dyDescent="0.25">
      <c r="A234" t="s">
        <v>287</v>
      </c>
    </row>
    <row r="235" spans="1:1" x14ac:dyDescent="0.25">
      <c r="A235" t="s">
        <v>288</v>
      </c>
    </row>
    <row r="236" spans="1:1" x14ac:dyDescent="0.25">
      <c r="A236" t="s">
        <v>289</v>
      </c>
    </row>
    <row r="237" spans="1:1" x14ac:dyDescent="0.25">
      <c r="A237" t="s">
        <v>290</v>
      </c>
    </row>
    <row r="238" spans="1:1" x14ac:dyDescent="0.25">
      <c r="A238" t="s">
        <v>291</v>
      </c>
    </row>
    <row r="239" spans="1:1" x14ac:dyDescent="0.25">
      <c r="A239" t="s">
        <v>292</v>
      </c>
    </row>
    <row r="240" spans="1:1" x14ac:dyDescent="0.25">
      <c r="A240" t="s">
        <v>293</v>
      </c>
    </row>
    <row r="241" spans="1:1" x14ac:dyDescent="0.25">
      <c r="A241" t="s">
        <v>294</v>
      </c>
    </row>
    <row r="242" spans="1:1" x14ac:dyDescent="0.25">
      <c r="A242" t="s">
        <v>295</v>
      </c>
    </row>
    <row r="243" spans="1:1" x14ac:dyDescent="0.25">
      <c r="A243" t="s">
        <v>296</v>
      </c>
    </row>
    <row r="244" spans="1:1" x14ac:dyDescent="0.25">
      <c r="A244" t="s">
        <v>297</v>
      </c>
    </row>
    <row r="245" spans="1:1" x14ac:dyDescent="0.25">
      <c r="A245" t="s">
        <v>298</v>
      </c>
    </row>
    <row r="246" spans="1:1" x14ac:dyDescent="0.25">
      <c r="A246" t="s">
        <v>299</v>
      </c>
    </row>
    <row r="247" spans="1:1" x14ac:dyDescent="0.25">
      <c r="A247" t="s">
        <v>300</v>
      </c>
    </row>
    <row r="248" spans="1:1" x14ac:dyDescent="0.25">
      <c r="A248" t="s">
        <v>301</v>
      </c>
    </row>
    <row r="249" spans="1:1" x14ac:dyDescent="0.25">
      <c r="A249" t="s">
        <v>302</v>
      </c>
    </row>
    <row r="250" spans="1:1" x14ac:dyDescent="0.25">
      <c r="A250" t="s">
        <v>303</v>
      </c>
    </row>
    <row r="251" spans="1:1" x14ac:dyDescent="0.25">
      <c r="A251" t="s">
        <v>304</v>
      </c>
    </row>
    <row r="252" spans="1:1" x14ac:dyDescent="0.25">
      <c r="A252" t="s">
        <v>305</v>
      </c>
    </row>
    <row r="253" spans="1:1" x14ac:dyDescent="0.25">
      <c r="A253" t="s">
        <v>306</v>
      </c>
    </row>
    <row r="254" spans="1:1" x14ac:dyDescent="0.25">
      <c r="A254" t="s">
        <v>307</v>
      </c>
    </row>
    <row r="255" spans="1:1" x14ac:dyDescent="0.25">
      <c r="A255" t="s">
        <v>308</v>
      </c>
    </row>
    <row r="256" spans="1:1" x14ac:dyDescent="0.25">
      <c r="A256" t="s">
        <v>309</v>
      </c>
    </row>
    <row r="257" spans="1:1" x14ac:dyDescent="0.25">
      <c r="A257" t="s">
        <v>310</v>
      </c>
    </row>
    <row r="258" spans="1:1" x14ac:dyDescent="0.25">
      <c r="A258" t="s">
        <v>311</v>
      </c>
    </row>
    <row r="259" spans="1:1" x14ac:dyDescent="0.25">
      <c r="A259" t="s">
        <v>312</v>
      </c>
    </row>
    <row r="260" spans="1:1" x14ac:dyDescent="0.25">
      <c r="A260" t="s">
        <v>313</v>
      </c>
    </row>
    <row r="261" spans="1:1" x14ac:dyDescent="0.25">
      <c r="A261" t="s">
        <v>314</v>
      </c>
    </row>
    <row r="262" spans="1:1" x14ac:dyDescent="0.25">
      <c r="A262" t="s">
        <v>315</v>
      </c>
    </row>
    <row r="263" spans="1:1" x14ac:dyDescent="0.25">
      <c r="A263" t="s">
        <v>316</v>
      </c>
    </row>
    <row r="264" spans="1:1" x14ac:dyDescent="0.25">
      <c r="A264" t="s">
        <v>317</v>
      </c>
    </row>
    <row r="265" spans="1:1" x14ac:dyDescent="0.25">
      <c r="A265" t="s">
        <v>318</v>
      </c>
    </row>
    <row r="266" spans="1:1" x14ac:dyDescent="0.25">
      <c r="A266" t="s">
        <v>319</v>
      </c>
    </row>
    <row r="267" spans="1:1" x14ac:dyDescent="0.25">
      <c r="A267" t="s">
        <v>320</v>
      </c>
    </row>
    <row r="268" spans="1:1" x14ac:dyDescent="0.25">
      <c r="A268" t="s">
        <v>321</v>
      </c>
    </row>
    <row r="269" spans="1:1" x14ac:dyDescent="0.25">
      <c r="A269" t="s">
        <v>322</v>
      </c>
    </row>
    <row r="270" spans="1:1" x14ac:dyDescent="0.25">
      <c r="A270" t="s">
        <v>323</v>
      </c>
    </row>
    <row r="271" spans="1:1" x14ac:dyDescent="0.25">
      <c r="A271" t="s">
        <v>324</v>
      </c>
    </row>
    <row r="272" spans="1:1" x14ac:dyDescent="0.25">
      <c r="A272" t="s">
        <v>325</v>
      </c>
    </row>
    <row r="273" spans="1:1" x14ac:dyDescent="0.25">
      <c r="A273" t="s">
        <v>326</v>
      </c>
    </row>
    <row r="274" spans="1:1" x14ac:dyDescent="0.25">
      <c r="A274" t="s">
        <v>327</v>
      </c>
    </row>
    <row r="275" spans="1:1" x14ac:dyDescent="0.25">
      <c r="A275" t="s">
        <v>328</v>
      </c>
    </row>
    <row r="276" spans="1:1" x14ac:dyDescent="0.25">
      <c r="A276" t="s">
        <v>329</v>
      </c>
    </row>
    <row r="277" spans="1:1" x14ac:dyDescent="0.25">
      <c r="A277" t="s">
        <v>330</v>
      </c>
    </row>
    <row r="278" spans="1:1" x14ac:dyDescent="0.25">
      <c r="A278" t="s">
        <v>331</v>
      </c>
    </row>
    <row r="279" spans="1:1" x14ac:dyDescent="0.25">
      <c r="A279" t="s">
        <v>332</v>
      </c>
    </row>
    <row r="280" spans="1:1" x14ac:dyDescent="0.25">
      <c r="A280" t="s">
        <v>333</v>
      </c>
    </row>
    <row r="281" spans="1:1" x14ac:dyDescent="0.25">
      <c r="A281" t="s">
        <v>334</v>
      </c>
    </row>
    <row r="282" spans="1:1" x14ac:dyDescent="0.25">
      <c r="A282" t="s">
        <v>335</v>
      </c>
    </row>
    <row r="283" spans="1:1" x14ac:dyDescent="0.25">
      <c r="A283" t="s">
        <v>336</v>
      </c>
    </row>
    <row r="284" spans="1:1" x14ac:dyDescent="0.25">
      <c r="A284" t="s">
        <v>337</v>
      </c>
    </row>
    <row r="285" spans="1:1" x14ac:dyDescent="0.25">
      <c r="A285" t="s">
        <v>338</v>
      </c>
    </row>
    <row r="286" spans="1:1" x14ac:dyDescent="0.25">
      <c r="A286" t="s">
        <v>339</v>
      </c>
    </row>
    <row r="287" spans="1:1" x14ac:dyDescent="0.25">
      <c r="A287" t="s">
        <v>340</v>
      </c>
    </row>
    <row r="288" spans="1:1" x14ac:dyDescent="0.25">
      <c r="A288" t="s">
        <v>341</v>
      </c>
    </row>
    <row r="289" spans="1:1" x14ac:dyDescent="0.25">
      <c r="A289" t="s">
        <v>342</v>
      </c>
    </row>
    <row r="290" spans="1:1" x14ac:dyDescent="0.25">
      <c r="A290" t="s">
        <v>343</v>
      </c>
    </row>
    <row r="291" spans="1:1" x14ac:dyDescent="0.25">
      <c r="A291" t="s">
        <v>344</v>
      </c>
    </row>
    <row r="292" spans="1:1" x14ac:dyDescent="0.25">
      <c r="A292" t="s">
        <v>345</v>
      </c>
    </row>
    <row r="293" spans="1:1" x14ac:dyDescent="0.25">
      <c r="A293" t="s">
        <v>346</v>
      </c>
    </row>
    <row r="294" spans="1:1" x14ac:dyDescent="0.25">
      <c r="A294" t="s">
        <v>347</v>
      </c>
    </row>
    <row r="295" spans="1:1" x14ac:dyDescent="0.25">
      <c r="A295" t="s">
        <v>348</v>
      </c>
    </row>
    <row r="296" spans="1:1" x14ac:dyDescent="0.25">
      <c r="A296" t="s">
        <v>349</v>
      </c>
    </row>
    <row r="297" spans="1:1" x14ac:dyDescent="0.25">
      <c r="A297" t="s">
        <v>350</v>
      </c>
    </row>
    <row r="298" spans="1:1" x14ac:dyDescent="0.25">
      <c r="A298" t="s">
        <v>351</v>
      </c>
    </row>
    <row r="299" spans="1:1" x14ac:dyDescent="0.25">
      <c r="A299" t="s">
        <v>352</v>
      </c>
    </row>
    <row r="300" spans="1:1" x14ac:dyDescent="0.25">
      <c r="A300" t="s">
        <v>353</v>
      </c>
    </row>
    <row r="301" spans="1:1" x14ac:dyDescent="0.25">
      <c r="A301" t="s">
        <v>354</v>
      </c>
    </row>
    <row r="302" spans="1:1" x14ac:dyDescent="0.25">
      <c r="A302" t="s">
        <v>355</v>
      </c>
    </row>
    <row r="303" spans="1:1" x14ac:dyDescent="0.25">
      <c r="A303" t="s">
        <v>356</v>
      </c>
    </row>
    <row r="304" spans="1:1" x14ac:dyDescent="0.25">
      <c r="A304" t="s">
        <v>357</v>
      </c>
    </row>
    <row r="305" spans="1:1" x14ac:dyDescent="0.25">
      <c r="A305" t="s">
        <v>358</v>
      </c>
    </row>
    <row r="306" spans="1:1" x14ac:dyDescent="0.25">
      <c r="A306" t="s">
        <v>359</v>
      </c>
    </row>
    <row r="307" spans="1:1" x14ac:dyDescent="0.25">
      <c r="A307" t="s">
        <v>360</v>
      </c>
    </row>
    <row r="308" spans="1:1" x14ac:dyDescent="0.25">
      <c r="A308" t="s">
        <v>361</v>
      </c>
    </row>
    <row r="309" spans="1:1" x14ac:dyDescent="0.25">
      <c r="A309" t="s">
        <v>362</v>
      </c>
    </row>
    <row r="310" spans="1:1" x14ac:dyDescent="0.25">
      <c r="A310" t="s">
        <v>363</v>
      </c>
    </row>
    <row r="311" spans="1:1" x14ac:dyDescent="0.25">
      <c r="A311" t="s">
        <v>364</v>
      </c>
    </row>
    <row r="312" spans="1:1" x14ac:dyDescent="0.25">
      <c r="A312" t="s">
        <v>365</v>
      </c>
    </row>
    <row r="313" spans="1:1" x14ac:dyDescent="0.25">
      <c r="A313" t="s">
        <v>366</v>
      </c>
    </row>
    <row r="314" spans="1:1" x14ac:dyDescent="0.25">
      <c r="A314" t="s">
        <v>367</v>
      </c>
    </row>
    <row r="315" spans="1:1" x14ac:dyDescent="0.25">
      <c r="A315" t="s">
        <v>368</v>
      </c>
    </row>
    <row r="316" spans="1:1" x14ac:dyDescent="0.25">
      <c r="A316" t="s">
        <v>369</v>
      </c>
    </row>
    <row r="317" spans="1:1" x14ac:dyDescent="0.25">
      <c r="A317" t="s">
        <v>370</v>
      </c>
    </row>
    <row r="318" spans="1:1" x14ac:dyDescent="0.25">
      <c r="A318" t="s">
        <v>371</v>
      </c>
    </row>
    <row r="319" spans="1:1" x14ac:dyDescent="0.25">
      <c r="A319" t="s">
        <v>372</v>
      </c>
    </row>
    <row r="320" spans="1:1" x14ac:dyDescent="0.25">
      <c r="A320" t="s">
        <v>373</v>
      </c>
    </row>
    <row r="321" spans="1:1" x14ac:dyDescent="0.25">
      <c r="A321" t="s">
        <v>374</v>
      </c>
    </row>
    <row r="322" spans="1:1" x14ac:dyDescent="0.25">
      <c r="A322" t="s">
        <v>375</v>
      </c>
    </row>
    <row r="323" spans="1:1" x14ac:dyDescent="0.25">
      <c r="A323" t="s">
        <v>376</v>
      </c>
    </row>
    <row r="324" spans="1:1" x14ac:dyDescent="0.25">
      <c r="A324" t="s">
        <v>377</v>
      </c>
    </row>
    <row r="325" spans="1:1" x14ac:dyDescent="0.25">
      <c r="A325" t="s">
        <v>378</v>
      </c>
    </row>
    <row r="326" spans="1:1" x14ac:dyDescent="0.25">
      <c r="A326" t="s">
        <v>379</v>
      </c>
    </row>
    <row r="327" spans="1:1" x14ac:dyDescent="0.25">
      <c r="A327" t="s">
        <v>380</v>
      </c>
    </row>
    <row r="328" spans="1:1" x14ac:dyDescent="0.25">
      <c r="A328" t="s">
        <v>381</v>
      </c>
    </row>
    <row r="329" spans="1:1" x14ac:dyDescent="0.25">
      <c r="A329" t="s">
        <v>382</v>
      </c>
    </row>
    <row r="330" spans="1:1" x14ac:dyDescent="0.25">
      <c r="A330" t="s">
        <v>383</v>
      </c>
    </row>
    <row r="331" spans="1:1" x14ac:dyDescent="0.25">
      <c r="A331" t="s">
        <v>384</v>
      </c>
    </row>
    <row r="332" spans="1:1" x14ac:dyDescent="0.25">
      <c r="A332" t="s">
        <v>385</v>
      </c>
    </row>
    <row r="333" spans="1:1" x14ac:dyDescent="0.25">
      <c r="A333" t="s">
        <v>386</v>
      </c>
    </row>
    <row r="334" spans="1:1" x14ac:dyDescent="0.25">
      <c r="A334" t="s">
        <v>387</v>
      </c>
    </row>
    <row r="335" spans="1:1" x14ac:dyDescent="0.25">
      <c r="A335" t="s">
        <v>388</v>
      </c>
    </row>
    <row r="336" spans="1:1" x14ac:dyDescent="0.25">
      <c r="A336" t="s">
        <v>389</v>
      </c>
    </row>
    <row r="337" spans="1:1" x14ac:dyDescent="0.25">
      <c r="A337" t="s">
        <v>390</v>
      </c>
    </row>
    <row r="338" spans="1:1" x14ac:dyDescent="0.25">
      <c r="A338" t="s">
        <v>391</v>
      </c>
    </row>
    <row r="339" spans="1:1" x14ac:dyDescent="0.25">
      <c r="A339" t="s">
        <v>392</v>
      </c>
    </row>
    <row r="340" spans="1:1" x14ac:dyDescent="0.25">
      <c r="A340" t="s">
        <v>393</v>
      </c>
    </row>
    <row r="341" spans="1:1" x14ac:dyDescent="0.25">
      <c r="A341" t="s">
        <v>394</v>
      </c>
    </row>
    <row r="342" spans="1:1" x14ac:dyDescent="0.25">
      <c r="A342" t="s">
        <v>395</v>
      </c>
    </row>
    <row r="343" spans="1:1" x14ac:dyDescent="0.25">
      <c r="A343" t="s">
        <v>396</v>
      </c>
    </row>
    <row r="344" spans="1:1" x14ac:dyDescent="0.25">
      <c r="A344" t="s">
        <v>397</v>
      </c>
    </row>
    <row r="345" spans="1:1" x14ac:dyDescent="0.25">
      <c r="A345" t="s">
        <v>398</v>
      </c>
    </row>
    <row r="346" spans="1:1" x14ac:dyDescent="0.25">
      <c r="A346" t="s">
        <v>399</v>
      </c>
    </row>
    <row r="347" spans="1:1" x14ac:dyDescent="0.25">
      <c r="A347" t="s">
        <v>400</v>
      </c>
    </row>
    <row r="348" spans="1:1" x14ac:dyDescent="0.25">
      <c r="A348" t="s">
        <v>401</v>
      </c>
    </row>
    <row r="349" spans="1:1" x14ac:dyDescent="0.25">
      <c r="A349" t="s">
        <v>402</v>
      </c>
    </row>
    <row r="350" spans="1:1" x14ac:dyDescent="0.25">
      <c r="A350" t="s">
        <v>403</v>
      </c>
    </row>
    <row r="351" spans="1:1" x14ac:dyDescent="0.25">
      <c r="A351" t="s">
        <v>404</v>
      </c>
    </row>
    <row r="352" spans="1:1" x14ac:dyDescent="0.25">
      <c r="A352" t="s">
        <v>405</v>
      </c>
    </row>
    <row r="353" spans="1:1" x14ac:dyDescent="0.25">
      <c r="A353" t="s">
        <v>406</v>
      </c>
    </row>
    <row r="354" spans="1:1" x14ac:dyDescent="0.25">
      <c r="A354" t="s">
        <v>407</v>
      </c>
    </row>
    <row r="355" spans="1:1" x14ac:dyDescent="0.25">
      <c r="A355" t="s">
        <v>408</v>
      </c>
    </row>
    <row r="356" spans="1:1" x14ac:dyDescent="0.25">
      <c r="A356" t="s">
        <v>409</v>
      </c>
    </row>
    <row r="357" spans="1:1" x14ac:dyDescent="0.25">
      <c r="A357" t="s">
        <v>410</v>
      </c>
    </row>
    <row r="358" spans="1:1" x14ac:dyDescent="0.25">
      <c r="A358" t="s">
        <v>411</v>
      </c>
    </row>
    <row r="359" spans="1:1" x14ac:dyDescent="0.25">
      <c r="A359" t="s">
        <v>412</v>
      </c>
    </row>
    <row r="360" spans="1:1" x14ac:dyDescent="0.25">
      <c r="A360" t="s">
        <v>413</v>
      </c>
    </row>
    <row r="361" spans="1:1" x14ac:dyDescent="0.25">
      <c r="A361" t="s">
        <v>414</v>
      </c>
    </row>
    <row r="362" spans="1:1" x14ac:dyDescent="0.25">
      <c r="A362" t="s">
        <v>415</v>
      </c>
    </row>
    <row r="363" spans="1:1" x14ac:dyDescent="0.25">
      <c r="A363" t="s">
        <v>416</v>
      </c>
    </row>
    <row r="364" spans="1:1" x14ac:dyDescent="0.25">
      <c r="A364" t="s">
        <v>417</v>
      </c>
    </row>
    <row r="365" spans="1:1" x14ac:dyDescent="0.25">
      <c r="A365" t="s">
        <v>418</v>
      </c>
    </row>
    <row r="366" spans="1:1" x14ac:dyDescent="0.25">
      <c r="A366" t="s">
        <v>419</v>
      </c>
    </row>
    <row r="367" spans="1:1" x14ac:dyDescent="0.25">
      <c r="A367" t="s">
        <v>420</v>
      </c>
    </row>
    <row r="368" spans="1:1" x14ac:dyDescent="0.25">
      <c r="A368" t="s">
        <v>421</v>
      </c>
    </row>
    <row r="369" spans="1:1" x14ac:dyDescent="0.25">
      <c r="A369" t="s">
        <v>422</v>
      </c>
    </row>
    <row r="370" spans="1:1" x14ac:dyDescent="0.25">
      <c r="A370" t="s">
        <v>423</v>
      </c>
    </row>
    <row r="371" spans="1:1" x14ac:dyDescent="0.25">
      <c r="A371" t="s">
        <v>424</v>
      </c>
    </row>
    <row r="372" spans="1:1" x14ac:dyDescent="0.25">
      <c r="A372" t="s">
        <v>425</v>
      </c>
    </row>
    <row r="373" spans="1:1" x14ac:dyDescent="0.25">
      <c r="A373" t="s">
        <v>426</v>
      </c>
    </row>
    <row r="374" spans="1:1" x14ac:dyDescent="0.25">
      <c r="A374" t="s">
        <v>427</v>
      </c>
    </row>
    <row r="375" spans="1:1" x14ac:dyDescent="0.25">
      <c r="A375" t="s">
        <v>428</v>
      </c>
    </row>
    <row r="376" spans="1:1" x14ac:dyDescent="0.25">
      <c r="A376" t="s">
        <v>429</v>
      </c>
    </row>
    <row r="377" spans="1:1" x14ac:dyDescent="0.25">
      <c r="A377" t="s">
        <v>430</v>
      </c>
    </row>
    <row r="378" spans="1:1" x14ac:dyDescent="0.25">
      <c r="A378" t="s">
        <v>431</v>
      </c>
    </row>
    <row r="379" spans="1:1" x14ac:dyDescent="0.25">
      <c r="A379" t="s">
        <v>432</v>
      </c>
    </row>
    <row r="380" spans="1:1" x14ac:dyDescent="0.25">
      <c r="A380" t="s">
        <v>433</v>
      </c>
    </row>
    <row r="381" spans="1:1" x14ac:dyDescent="0.25">
      <c r="A381" t="s">
        <v>434</v>
      </c>
    </row>
    <row r="382" spans="1:1" x14ac:dyDescent="0.25">
      <c r="A382" t="s">
        <v>435</v>
      </c>
    </row>
    <row r="383" spans="1:1" x14ac:dyDescent="0.25">
      <c r="A383" t="s">
        <v>436</v>
      </c>
    </row>
    <row r="384" spans="1:1" x14ac:dyDescent="0.25">
      <c r="A384" t="s">
        <v>437</v>
      </c>
    </row>
    <row r="385" spans="1:1" x14ac:dyDescent="0.25">
      <c r="A385" t="s">
        <v>438</v>
      </c>
    </row>
    <row r="386" spans="1:1" x14ac:dyDescent="0.25">
      <c r="A386" t="s">
        <v>439</v>
      </c>
    </row>
    <row r="387" spans="1:1" x14ac:dyDescent="0.25">
      <c r="A387" t="s">
        <v>440</v>
      </c>
    </row>
    <row r="388" spans="1:1" x14ac:dyDescent="0.25">
      <c r="A388" t="s">
        <v>441</v>
      </c>
    </row>
    <row r="389" spans="1:1" x14ac:dyDescent="0.25">
      <c r="A389" t="s">
        <v>442</v>
      </c>
    </row>
    <row r="390" spans="1:1" x14ac:dyDescent="0.25">
      <c r="A390" t="s">
        <v>443</v>
      </c>
    </row>
    <row r="391" spans="1:1" x14ac:dyDescent="0.25">
      <c r="A391" t="s">
        <v>444</v>
      </c>
    </row>
    <row r="392" spans="1:1" x14ac:dyDescent="0.25">
      <c r="A392" t="s">
        <v>445</v>
      </c>
    </row>
    <row r="393" spans="1:1" x14ac:dyDescent="0.25">
      <c r="A393" t="s">
        <v>446</v>
      </c>
    </row>
    <row r="394" spans="1:1" x14ac:dyDescent="0.25">
      <c r="A394" t="s">
        <v>447</v>
      </c>
    </row>
    <row r="395" spans="1:1" x14ac:dyDescent="0.25">
      <c r="A395" t="s">
        <v>448</v>
      </c>
    </row>
    <row r="396" spans="1:1" x14ac:dyDescent="0.25">
      <c r="A396" t="s">
        <v>449</v>
      </c>
    </row>
    <row r="397" spans="1:1" x14ac:dyDescent="0.25">
      <c r="A397" t="s">
        <v>450</v>
      </c>
    </row>
    <row r="398" spans="1:1" x14ac:dyDescent="0.25">
      <c r="A398" t="s">
        <v>451</v>
      </c>
    </row>
    <row r="399" spans="1:1" x14ac:dyDescent="0.25">
      <c r="A399" t="s">
        <v>452</v>
      </c>
    </row>
    <row r="400" spans="1:1" x14ac:dyDescent="0.25">
      <c r="A400" t="s">
        <v>453</v>
      </c>
    </row>
    <row r="401" spans="1:1" x14ac:dyDescent="0.25">
      <c r="A401" t="s">
        <v>454</v>
      </c>
    </row>
    <row r="402" spans="1:1" x14ac:dyDescent="0.25">
      <c r="A402" t="s">
        <v>455</v>
      </c>
    </row>
    <row r="403" spans="1:1" x14ac:dyDescent="0.25">
      <c r="A403" t="s">
        <v>456</v>
      </c>
    </row>
    <row r="404" spans="1:1" x14ac:dyDescent="0.25">
      <c r="A404" t="s">
        <v>457</v>
      </c>
    </row>
    <row r="405" spans="1:1" x14ac:dyDescent="0.25">
      <c r="A405" t="s">
        <v>458</v>
      </c>
    </row>
    <row r="406" spans="1:1" x14ac:dyDescent="0.25">
      <c r="A406" t="s">
        <v>459</v>
      </c>
    </row>
    <row r="407" spans="1:1" x14ac:dyDescent="0.25">
      <c r="A407" t="s">
        <v>460</v>
      </c>
    </row>
    <row r="408" spans="1:1" x14ac:dyDescent="0.25">
      <c r="A408" t="s">
        <v>461</v>
      </c>
    </row>
    <row r="409" spans="1:1" x14ac:dyDescent="0.25">
      <c r="A409" t="s">
        <v>462</v>
      </c>
    </row>
    <row r="410" spans="1:1" x14ac:dyDescent="0.25">
      <c r="A410" t="s">
        <v>463</v>
      </c>
    </row>
    <row r="411" spans="1:1" x14ac:dyDescent="0.25">
      <c r="A411" t="s">
        <v>464</v>
      </c>
    </row>
    <row r="412" spans="1:1" x14ac:dyDescent="0.25">
      <c r="A412" t="s">
        <v>465</v>
      </c>
    </row>
    <row r="413" spans="1:1" x14ac:dyDescent="0.25">
      <c r="A413" t="s">
        <v>466</v>
      </c>
    </row>
    <row r="414" spans="1:1" x14ac:dyDescent="0.25">
      <c r="A414" t="s">
        <v>467</v>
      </c>
    </row>
    <row r="415" spans="1:1" x14ac:dyDescent="0.25">
      <c r="A415" t="s">
        <v>468</v>
      </c>
    </row>
    <row r="416" spans="1:1" x14ac:dyDescent="0.25">
      <c r="A416" t="s">
        <v>469</v>
      </c>
    </row>
    <row r="417" spans="1:1" x14ac:dyDescent="0.25">
      <c r="A417" t="s">
        <v>470</v>
      </c>
    </row>
    <row r="418" spans="1:1" x14ac:dyDescent="0.25">
      <c r="A418" t="s">
        <v>471</v>
      </c>
    </row>
    <row r="419" spans="1:1" x14ac:dyDescent="0.25">
      <c r="A419" t="s">
        <v>472</v>
      </c>
    </row>
    <row r="420" spans="1:1" x14ac:dyDescent="0.25">
      <c r="A420" t="s">
        <v>473</v>
      </c>
    </row>
    <row r="421" spans="1:1" x14ac:dyDescent="0.25">
      <c r="A421" t="s">
        <v>474</v>
      </c>
    </row>
    <row r="422" spans="1:1" x14ac:dyDescent="0.25">
      <c r="A422" t="s">
        <v>475</v>
      </c>
    </row>
    <row r="423" spans="1:1" x14ac:dyDescent="0.25">
      <c r="A423" t="s">
        <v>476</v>
      </c>
    </row>
    <row r="424" spans="1:1" x14ac:dyDescent="0.25">
      <c r="A424" t="s">
        <v>477</v>
      </c>
    </row>
    <row r="425" spans="1:1" x14ac:dyDescent="0.25">
      <c r="A425" t="s">
        <v>478</v>
      </c>
    </row>
    <row r="426" spans="1:1" x14ac:dyDescent="0.25">
      <c r="A426" t="s">
        <v>479</v>
      </c>
    </row>
    <row r="427" spans="1:1" x14ac:dyDescent="0.25">
      <c r="A427" t="s">
        <v>480</v>
      </c>
    </row>
    <row r="428" spans="1:1" x14ac:dyDescent="0.25">
      <c r="A428" t="s">
        <v>481</v>
      </c>
    </row>
    <row r="429" spans="1:1" x14ac:dyDescent="0.25">
      <c r="A429" t="s">
        <v>482</v>
      </c>
    </row>
    <row r="430" spans="1:1" x14ac:dyDescent="0.25">
      <c r="A430" t="s">
        <v>483</v>
      </c>
    </row>
    <row r="431" spans="1:1" x14ac:dyDescent="0.25">
      <c r="A431" t="s">
        <v>484</v>
      </c>
    </row>
    <row r="432" spans="1:1" x14ac:dyDescent="0.25">
      <c r="A432" t="s">
        <v>485</v>
      </c>
    </row>
    <row r="433" spans="1:1" x14ac:dyDescent="0.25">
      <c r="A433" t="s">
        <v>486</v>
      </c>
    </row>
    <row r="434" spans="1:1" x14ac:dyDescent="0.25">
      <c r="A434" t="s">
        <v>487</v>
      </c>
    </row>
    <row r="435" spans="1:1" x14ac:dyDescent="0.25">
      <c r="A435" t="s">
        <v>488</v>
      </c>
    </row>
    <row r="436" spans="1:1" x14ac:dyDescent="0.25">
      <c r="A436" t="s">
        <v>489</v>
      </c>
    </row>
    <row r="437" spans="1:1" x14ac:dyDescent="0.25">
      <c r="A437" t="s">
        <v>490</v>
      </c>
    </row>
    <row r="438" spans="1:1" x14ac:dyDescent="0.25">
      <c r="A438" t="s">
        <v>491</v>
      </c>
    </row>
    <row r="439" spans="1:1" x14ac:dyDescent="0.25">
      <c r="A439" t="s">
        <v>492</v>
      </c>
    </row>
    <row r="440" spans="1:1" x14ac:dyDescent="0.25">
      <c r="A440" t="s">
        <v>493</v>
      </c>
    </row>
    <row r="441" spans="1:1" x14ac:dyDescent="0.25">
      <c r="A441" t="s">
        <v>494</v>
      </c>
    </row>
    <row r="442" spans="1:1" x14ac:dyDescent="0.25">
      <c r="A442" t="s">
        <v>495</v>
      </c>
    </row>
    <row r="443" spans="1:1" x14ac:dyDescent="0.25">
      <c r="A443" t="s">
        <v>496</v>
      </c>
    </row>
    <row r="444" spans="1:1" x14ac:dyDescent="0.25">
      <c r="A444" t="s">
        <v>497</v>
      </c>
    </row>
    <row r="445" spans="1:1" x14ac:dyDescent="0.25">
      <c r="A445" t="s">
        <v>498</v>
      </c>
    </row>
    <row r="446" spans="1:1" x14ac:dyDescent="0.25">
      <c r="A446" t="s">
        <v>499</v>
      </c>
    </row>
    <row r="447" spans="1:1" x14ac:dyDescent="0.25">
      <c r="A447" t="s">
        <v>500</v>
      </c>
    </row>
    <row r="448" spans="1:1" x14ac:dyDescent="0.25">
      <c r="A448" t="s">
        <v>501</v>
      </c>
    </row>
    <row r="449" spans="1:1" x14ac:dyDescent="0.25">
      <c r="A449" t="s">
        <v>502</v>
      </c>
    </row>
    <row r="450" spans="1:1" x14ac:dyDescent="0.25">
      <c r="A450" t="s">
        <v>503</v>
      </c>
    </row>
    <row r="451" spans="1:1" x14ac:dyDescent="0.25">
      <c r="A451" t="s">
        <v>504</v>
      </c>
    </row>
    <row r="452" spans="1:1" x14ac:dyDescent="0.25">
      <c r="A452" t="s">
        <v>505</v>
      </c>
    </row>
    <row r="453" spans="1:1" x14ac:dyDescent="0.25">
      <c r="A453" t="s">
        <v>506</v>
      </c>
    </row>
    <row r="454" spans="1:1" x14ac:dyDescent="0.25">
      <c r="A454" t="s">
        <v>507</v>
      </c>
    </row>
    <row r="455" spans="1:1" x14ac:dyDescent="0.25">
      <c r="A455" t="s">
        <v>508</v>
      </c>
    </row>
    <row r="456" spans="1:1" x14ac:dyDescent="0.25">
      <c r="A456" t="s">
        <v>509</v>
      </c>
    </row>
    <row r="457" spans="1:1" x14ac:dyDescent="0.25">
      <c r="A457" t="s">
        <v>510</v>
      </c>
    </row>
    <row r="458" spans="1:1" x14ac:dyDescent="0.25">
      <c r="A458" t="s">
        <v>511</v>
      </c>
    </row>
    <row r="459" spans="1:1" x14ac:dyDescent="0.25">
      <c r="A459" t="s">
        <v>512</v>
      </c>
    </row>
    <row r="460" spans="1:1" x14ac:dyDescent="0.25">
      <c r="A460" t="s">
        <v>513</v>
      </c>
    </row>
    <row r="461" spans="1:1" x14ac:dyDescent="0.25">
      <c r="A461" t="s">
        <v>514</v>
      </c>
    </row>
    <row r="462" spans="1:1" x14ac:dyDescent="0.25">
      <c r="A462" t="s">
        <v>515</v>
      </c>
    </row>
    <row r="463" spans="1:1" x14ac:dyDescent="0.25">
      <c r="A463" t="s">
        <v>516</v>
      </c>
    </row>
    <row r="464" spans="1:1" x14ac:dyDescent="0.25">
      <c r="A464" t="s">
        <v>517</v>
      </c>
    </row>
    <row r="465" spans="1:1" x14ac:dyDescent="0.25">
      <c r="A465" t="s">
        <v>518</v>
      </c>
    </row>
    <row r="466" spans="1:1" x14ac:dyDescent="0.25">
      <c r="A466" t="s">
        <v>519</v>
      </c>
    </row>
    <row r="467" spans="1:1" x14ac:dyDescent="0.25">
      <c r="A467" t="s">
        <v>520</v>
      </c>
    </row>
    <row r="468" spans="1:1" x14ac:dyDescent="0.25">
      <c r="A468" t="s">
        <v>521</v>
      </c>
    </row>
    <row r="469" spans="1:1" x14ac:dyDescent="0.25">
      <c r="A469" t="s">
        <v>522</v>
      </c>
    </row>
    <row r="470" spans="1:1" x14ac:dyDescent="0.25">
      <c r="A470" t="s">
        <v>523</v>
      </c>
    </row>
    <row r="471" spans="1:1" x14ac:dyDescent="0.25">
      <c r="A471" t="s">
        <v>524</v>
      </c>
    </row>
    <row r="472" spans="1:1" x14ac:dyDescent="0.25">
      <c r="A472" t="s">
        <v>525</v>
      </c>
    </row>
    <row r="473" spans="1:1" x14ac:dyDescent="0.25">
      <c r="A473" t="s">
        <v>526</v>
      </c>
    </row>
    <row r="474" spans="1:1" x14ac:dyDescent="0.25">
      <c r="A474" t="s">
        <v>527</v>
      </c>
    </row>
    <row r="475" spans="1:1" x14ac:dyDescent="0.25">
      <c r="A475" t="s">
        <v>528</v>
      </c>
    </row>
    <row r="476" spans="1:1" x14ac:dyDescent="0.25">
      <c r="A476" t="s">
        <v>529</v>
      </c>
    </row>
    <row r="477" spans="1:1" x14ac:dyDescent="0.25">
      <c r="A477" t="s">
        <v>530</v>
      </c>
    </row>
    <row r="478" spans="1:1" x14ac:dyDescent="0.25">
      <c r="A478" t="s">
        <v>531</v>
      </c>
    </row>
    <row r="479" spans="1:1" x14ac:dyDescent="0.25">
      <c r="A479" t="s">
        <v>532</v>
      </c>
    </row>
    <row r="480" spans="1:1" x14ac:dyDescent="0.25">
      <c r="A480" t="s">
        <v>533</v>
      </c>
    </row>
    <row r="481" spans="1:1" x14ac:dyDescent="0.25">
      <c r="A481" t="s">
        <v>534</v>
      </c>
    </row>
    <row r="482" spans="1:1" x14ac:dyDescent="0.25">
      <c r="A482" t="s">
        <v>535</v>
      </c>
    </row>
    <row r="483" spans="1:1" x14ac:dyDescent="0.25">
      <c r="A483" t="s">
        <v>536</v>
      </c>
    </row>
    <row r="484" spans="1:1" x14ac:dyDescent="0.25">
      <c r="A484" t="s">
        <v>537</v>
      </c>
    </row>
    <row r="485" spans="1:1" x14ac:dyDescent="0.25">
      <c r="A485" t="s">
        <v>538</v>
      </c>
    </row>
    <row r="486" spans="1:1" x14ac:dyDescent="0.25">
      <c r="A486" t="s">
        <v>539</v>
      </c>
    </row>
    <row r="487" spans="1:1" x14ac:dyDescent="0.25">
      <c r="A487" t="s">
        <v>540</v>
      </c>
    </row>
    <row r="488" spans="1:1" x14ac:dyDescent="0.25">
      <c r="A488" t="s">
        <v>541</v>
      </c>
    </row>
    <row r="489" spans="1:1" x14ac:dyDescent="0.25">
      <c r="A489" t="s">
        <v>542</v>
      </c>
    </row>
    <row r="490" spans="1:1" x14ac:dyDescent="0.25">
      <c r="A490" t="s">
        <v>543</v>
      </c>
    </row>
    <row r="491" spans="1:1" x14ac:dyDescent="0.25">
      <c r="A491" t="s">
        <v>544</v>
      </c>
    </row>
    <row r="492" spans="1:1" x14ac:dyDescent="0.25">
      <c r="A492" t="s">
        <v>545</v>
      </c>
    </row>
    <row r="493" spans="1:1" x14ac:dyDescent="0.25">
      <c r="A493" t="s">
        <v>546</v>
      </c>
    </row>
    <row r="494" spans="1:1" x14ac:dyDescent="0.25">
      <c r="A494" t="s">
        <v>547</v>
      </c>
    </row>
    <row r="495" spans="1:1" x14ac:dyDescent="0.25">
      <c r="A495" t="s">
        <v>548</v>
      </c>
    </row>
    <row r="496" spans="1:1" x14ac:dyDescent="0.25">
      <c r="A496" t="s">
        <v>549</v>
      </c>
    </row>
    <row r="497" spans="1:1" x14ac:dyDescent="0.25">
      <c r="A497" t="s">
        <v>550</v>
      </c>
    </row>
    <row r="498" spans="1:1" x14ac:dyDescent="0.25">
      <c r="A498" t="s">
        <v>551</v>
      </c>
    </row>
    <row r="499" spans="1:1" x14ac:dyDescent="0.25">
      <c r="A499" t="s">
        <v>552</v>
      </c>
    </row>
    <row r="500" spans="1:1" x14ac:dyDescent="0.25">
      <c r="A500" t="s">
        <v>553</v>
      </c>
    </row>
    <row r="501" spans="1:1" x14ac:dyDescent="0.25">
      <c r="A501" t="s">
        <v>554</v>
      </c>
    </row>
    <row r="502" spans="1:1" x14ac:dyDescent="0.25">
      <c r="A502" t="s">
        <v>555</v>
      </c>
    </row>
    <row r="503" spans="1:1" x14ac:dyDescent="0.25">
      <c r="A503" t="s">
        <v>556</v>
      </c>
    </row>
    <row r="504" spans="1:1" x14ac:dyDescent="0.25">
      <c r="A504" t="s">
        <v>557</v>
      </c>
    </row>
    <row r="505" spans="1:1" x14ac:dyDescent="0.25">
      <c r="A505" t="s">
        <v>558</v>
      </c>
    </row>
    <row r="506" spans="1:1" x14ac:dyDescent="0.25">
      <c r="A506" t="s">
        <v>559</v>
      </c>
    </row>
    <row r="507" spans="1:1" x14ac:dyDescent="0.25">
      <c r="A507" t="s">
        <v>560</v>
      </c>
    </row>
    <row r="508" spans="1:1" x14ac:dyDescent="0.25">
      <c r="A508" t="s">
        <v>561</v>
      </c>
    </row>
    <row r="509" spans="1:1" x14ac:dyDescent="0.25">
      <c r="A509" t="s">
        <v>562</v>
      </c>
    </row>
    <row r="510" spans="1:1" x14ac:dyDescent="0.25">
      <c r="A510" t="s">
        <v>563</v>
      </c>
    </row>
    <row r="511" spans="1:1" x14ac:dyDescent="0.25">
      <c r="A511" t="s">
        <v>564</v>
      </c>
    </row>
    <row r="512" spans="1:1" x14ac:dyDescent="0.25">
      <c r="A512" t="s">
        <v>565</v>
      </c>
    </row>
    <row r="513" spans="1:1" x14ac:dyDescent="0.25">
      <c r="A513" t="s">
        <v>566</v>
      </c>
    </row>
    <row r="514" spans="1:1" x14ac:dyDescent="0.25">
      <c r="A514" t="s">
        <v>567</v>
      </c>
    </row>
    <row r="515" spans="1:1" x14ac:dyDescent="0.25">
      <c r="A515" t="s">
        <v>568</v>
      </c>
    </row>
    <row r="516" spans="1:1" x14ac:dyDescent="0.25">
      <c r="A516" t="s">
        <v>569</v>
      </c>
    </row>
    <row r="517" spans="1:1" x14ac:dyDescent="0.25">
      <c r="A517" t="s">
        <v>570</v>
      </c>
    </row>
    <row r="518" spans="1:1" x14ac:dyDescent="0.25">
      <c r="A518" t="s">
        <v>571</v>
      </c>
    </row>
    <row r="519" spans="1:1" x14ac:dyDescent="0.25">
      <c r="A519" t="s">
        <v>572</v>
      </c>
    </row>
    <row r="520" spans="1:1" x14ac:dyDescent="0.25">
      <c r="A520" t="s">
        <v>573</v>
      </c>
    </row>
    <row r="521" spans="1:1" x14ac:dyDescent="0.25">
      <c r="A521" t="s">
        <v>574</v>
      </c>
    </row>
    <row r="522" spans="1:1" x14ac:dyDescent="0.25">
      <c r="A522" t="s">
        <v>575</v>
      </c>
    </row>
    <row r="523" spans="1:1" x14ac:dyDescent="0.25">
      <c r="A523" t="s">
        <v>576</v>
      </c>
    </row>
    <row r="524" spans="1:1" x14ac:dyDescent="0.25">
      <c r="A524" t="s">
        <v>577</v>
      </c>
    </row>
    <row r="525" spans="1:1" x14ac:dyDescent="0.25">
      <c r="A525" t="s">
        <v>578</v>
      </c>
    </row>
    <row r="526" spans="1:1" x14ac:dyDescent="0.25">
      <c r="A526" t="s">
        <v>579</v>
      </c>
    </row>
    <row r="527" spans="1:1" x14ac:dyDescent="0.25">
      <c r="A527" t="s">
        <v>580</v>
      </c>
    </row>
    <row r="528" spans="1:1" x14ac:dyDescent="0.25">
      <c r="A528" t="s">
        <v>581</v>
      </c>
    </row>
    <row r="529" spans="1:1" x14ac:dyDescent="0.25">
      <c r="A529" t="s">
        <v>582</v>
      </c>
    </row>
    <row r="530" spans="1:1" x14ac:dyDescent="0.25">
      <c r="A530" t="s">
        <v>583</v>
      </c>
    </row>
    <row r="531" spans="1:1" x14ac:dyDescent="0.25">
      <c r="A531" t="s">
        <v>584</v>
      </c>
    </row>
    <row r="532" spans="1:1" x14ac:dyDescent="0.25">
      <c r="A532" t="s">
        <v>585</v>
      </c>
    </row>
    <row r="533" spans="1:1" x14ac:dyDescent="0.25">
      <c r="A533" t="s">
        <v>586</v>
      </c>
    </row>
    <row r="534" spans="1:1" x14ac:dyDescent="0.25">
      <c r="A534" t="s">
        <v>587</v>
      </c>
    </row>
    <row r="535" spans="1:1" x14ac:dyDescent="0.25">
      <c r="A535" t="s">
        <v>588</v>
      </c>
    </row>
    <row r="536" spans="1:1" x14ac:dyDescent="0.25">
      <c r="A536" t="s">
        <v>589</v>
      </c>
    </row>
    <row r="537" spans="1:1" x14ac:dyDescent="0.25">
      <c r="A537" t="s">
        <v>590</v>
      </c>
    </row>
    <row r="538" spans="1:1" x14ac:dyDescent="0.25">
      <c r="A538" t="s">
        <v>591</v>
      </c>
    </row>
    <row r="539" spans="1:1" x14ac:dyDescent="0.25">
      <c r="A539" t="s">
        <v>592</v>
      </c>
    </row>
    <row r="540" spans="1:1" x14ac:dyDescent="0.25">
      <c r="A540" t="s">
        <v>593</v>
      </c>
    </row>
    <row r="541" spans="1:1" x14ac:dyDescent="0.25">
      <c r="A541" t="s">
        <v>594</v>
      </c>
    </row>
    <row r="542" spans="1:1" x14ac:dyDescent="0.25">
      <c r="A542" t="s">
        <v>595</v>
      </c>
    </row>
    <row r="543" spans="1:1" x14ac:dyDescent="0.25">
      <c r="A543" t="s">
        <v>596</v>
      </c>
    </row>
    <row r="544" spans="1:1" x14ac:dyDescent="0.25">
      <c r="A544" t="s">
        <v>597</v>
      </c>
    </row>
    <row r="545" spans="1:1" x14ac:dyDescent="0.25">
      <c r="A545" t="s">
        <v>598</v>
      </c>
    </row>
    <row r="546" spans="1:1" x14ac:dyDescent="0.25">
      <c r="A546" t="s">
        <v>599</v>
      </c>
    </row>
    <row r="547" spans="1:1" x14ac:dyDescent="0.25">
      <c r="A547" t="s">
        <v>600</v>
      </c>
    </row>
    <row r="548" spans="1:1" x14ac:dyDescent="0.25">
      <c r="A548" t="s">
        <v>601</v>
      </c>
    </row>
    <row r="549" spans="1:1" x14ac:dyDescent="0.25">
      <c r="A549" t="s">
        <v>602</v>
      </c>
    </row>
    <row r="550" spans="1:1" x14ac:dyDescent="0.25">
      <c r="A550" t="s">
        <v>603</v>
      </c>
    </row>
    <row r="551" spans="1:1" x14ac:dyDescent="0.25">
      <c r="A551" t="s">
        <v>604</v>
      </c>
    </row>
    <row r="552" spans="1:1" x14ac:dyDescent="0.25">
      <c r="A552" t="s">
        <v>605</v>
      </c>
    </row>
    <row r="553" spans="1:1" x14ac:dyDescent="0.25">
      <c r="A553" t="s">
        <v>606</v>
      </c>
    </row>
    <row r="554" spans="1:1" x14ac:dyDescent="0.25">
      <c r="A554" t="s">
        <v>607</v>
      </c>
    </row>
    <row r="555" spans="1:1" x14ac:dyDescent="0.25">
      <c r="A555" t="s">
        <v>608</v>
      </c>
    </row>
    <row r="556" spans="1:1" x14ac:dyDescent="0.25">
      <c r="A556" t="s">
        <v>609</v>
      </c>
    </row>
    <row r="557" spans="1:1" x14ac:dyDescent="0.25">
      <c r="A557" t="s">
        <v>610</v>
      </c>
    </row>
    <row r="558" spans="1:1" x14ac:dyDescent="0.25">
      <c r="A558" t="s">
        <v>611</v>
      </c>
    </row>
    <row r="559" spans="1:1" x14ac:dyDescent="0.25">
      <c r="A559" t="s">
        <v>612</v>
      </c>
    </row>
    <row r="560" spans="1:1" x14ac:dyDescent="0.25">
      <c r="A560" t="s">
        <v>613</v>
      </c>
    </row>
    <row r="561" spans="1:1" x14ac:dyDescent="0.25">
      <c r="A561" t="s">
        <v>614</v>
      </c>
    </row>
    <row r="562" spans="1:1" x14ac:dyDescent="0.25">
      <c r="A562" t="s">
        <v>615</v>
      </c>
    </row>
    <row r="563" spans="1:1" x14ac:dyDescent="0.25">
      <c r="A563" t="s">
        <v>616</v>
      </c>
    </row>
    <row r="564" spans="1:1" x14ac:dyDescent="0.25">
      <c r="A564" t="s">
        <v>617</v>
      </c>
    </row>
    <row r="565" spans="1:1" x14ac:dyDescent="0.25">
      <c r="A565" t="s">
        <v>618</v>
      </c>
    </row>
    <row r="566" spans="1:1" x14ac:dyDescent="0.25">
      <c r="A566" t="s">
        <v>619</v>
      </c>
    </row>
    <row r="567" spans="1:1" x14ac:dyDescent="0.25">
      <c r="A567" t="s">
        <v>620</v>
      </c>
    </row>
    <row r="568" spans="1:1" x14ac:dyDescent="0.25">
      <c r="A568" t="s">
        <v>621</v>
      </c>
    </row>
    <row r="569" spans="1:1" x14ac:dyDescent="0.25">
      <c r="A569" t="s">
        <v>622</v>
      </c>
    </row>
    <row r="570" spans="1:1" x14ac:dyDescent="0.25">
      <c r="A570" t="s">
        <v>623</v>
      </c>
    </row>
    <row r="571" spans="1:1" x14ac:dyDescent="0.25">
      <c r="A571" t="s">
        <v>624</v>
      </c>
    </row>
    <row r="572" spans="1:1" x14ac:dyDescent="0.25">
      <c r="A572" t="s">
        <v>625</v>
      </c>
    </row>
    <row r="573" spans="1:1" x14ac:dyDescent="0.25">
      <c r="A573" t="s">
        <v>626</v>
      </c>
    </row>
    <row r="574" spans="1:1" x14ac:dyDescent="0.25">
      <c r="A574" t="s">
        <v>627</v>
      </c>
    </row>
    <row r="575" spans="1:1" x14ac:dyDescent="0.25">
      <c r="A575" t="s">
        <v>628</v>
      </c>
    </row>
    <row r="576" spans="1:1" x14ac:dyDescent="0.25">
      <c r="A576" t="s">
        <v>629</v>
      </c>
    </row>
    <row r="577" spans="1:1" x14ac:dyDescent="0.25">
      <c r="A577" t="s">
        <v>630</v>
      </c>
    </row>
    <row r="578" spans="1:1" x14ac:dyDescent="0.25">
      <c r="A578" t="s">
        <v>631</v>
      </c>
    </row>
    <row r="579" spans="1:1" x14ac:dyDescent="0.25">
      <c r="A579" t="s">
        <v>632</v>
      </c>
    </row>
    <row r="580" spans="1:1" x14ac:dyDescent="0.25">
      <c r="A580" t="s">
        <v>633</v>
      </c>
    </row>
    <row r="581" spans="1:1" x14ac:dyDescent="0.25">
      <c r="A581" t="s">
        <v>634</v>
      </c>
    </row>
    <row r="582" spans="1:1" x14ac:dyDescent="0.25">
      <c r="A582" t="s">
        <v>635</v>
      </c>
    </row>
    <row r="583" spans="1:1" x14ac:dyDescent="0.25">
      <c r="A583" t="s">
        <v>636</v>
      </c>
    </row>
    <row r="584" spans="1:1" x14ac:dyDescent="0.25">
      <c r="A584" t="s">
        <v>637</v>
      </c>
    </row>
    <row r="585" spans="1:1" x14ac:dyDescent="0.25">
      <c r="A585" t="s">
        <v>638</v>
      </c>
    </row>
    <row r="586" spans="1:1" x14ac:dyDescent="0.25">
      <c r="A586" t="s">
        <v>639</v>
      </c>
    </row>
    <row r="587" spans="1:1" x14ac:dyDescent="0.25">
      <c r="A587" t="s">
        <v>640</v>
      </c>
    </row>
    <row r="588" spans="1:1" x14ac:dyDescent="0.25">
      <c r="A588" t="s">
        <v>641</v>
      </c>
    </row>
    <row r="589" spans="1:1" x14ac:dyDescent="0.25">
      <c r="A589" t="s">
        <v>642</v>
      </c>
    </row>
    <row r="590" spans="1:1" x14ac:dyDescent="0.25">
      <c r="A590" t="s">
        <v>643</v>
      </c>
    </row>
    <row r="591" spans="1:1" x14ac:dyDescent="0.25">
      <c r="A591" t="s">
        <v>644</v>
      </c>
    </row>
    <row r="592" spans="1:1" x14ac:dyDescent="0.25">
      <c r="A592" t="s">
        <v>645</v>
      </c>
    </row>
    <row r="593" spans="1:1" x14ac:dyDescent="0.25">
      <c r="A593" t="s">
        <v>646</v>
      </c>
    </row>
    <row r="594" spans="1:1" x14ac:dyDescent="0.25">
      <c r="A594" t="s">
        <v>647</v>
      </c>
    </row>
    <row r="595" spans="1:1" x14ac:dyDescent="0.25">
      <c r="A595" t="s">
        <v>648</v>
      </c>
    </row>
    <row r="596" spans="1:1" x14ac:dyDescent="0.25">
      <c r="A596" t="s">
        <v>649</v>
      </c>
    </row>
    <row r="597" spans="1:1" x14ac:dyDescent="0.25">
      <c r="A597" t="s">
        <v>650</v>
      </c>
    </row>
    <row r="598" spans="1:1" x14ac:dyDescent="0.25">
      <c r="A598" t="s">
        <v>651</v>
      </c>
    </row>
    <row r="599" spans="1:1" x14ac:dyDescent="0.25">
      <c r="A599" t="s">
        <v>652</v>
      </c>
    </row>
    <row r="600" spans="1:1" x14ac:dyDescent="0.25">
      <c r="A600" t="s">
        <v>653</v>
      </c>
    </row>
    <row r="601" spans="1:1" x14ac:dyDescent="0.25">
      <c r="A601" t="s">
        <v>654</v>
      </c>
    </row>
    <row r="602" spans="1:1" x14ac:dyDescent="0.25">
      <c r="A602" t="s">
        <v>655</v>
      </c>
    </row>
    <row r="603" spans="1:1" x14ac:dyDescent="0.25">
      <c r="A603" t="s">
        <v>656</v>
      </c>
    </row>
    <row r="604" spans="1:1" x14ac:dyDescent="0.25">
      <c r="A604" t="s">
        <v>657</v>
      </c>
    </row>
    <row r="605" spans="1:1" x14ac:dyDescent="0.25">
      <c r="A605" t="s">
        <v>658</v>
      </c>
    </row>
    <row r="606" spans="1:1" x14ac:dyDescent="0.25">
      <c r="A606" t="s">
        <v>659</v>
      </c>
    </row>
    <row r="607" spans="1:1" x14ac:dyDescent="0.25">
      <c r="A607" t="s">
        <v>660</v>
      </c>
    </row>
    <row r="608" spans="1:1" x14ac:dyDescent="0.25">
      <c r="A608" t="s">
        <v>661</v>
      </c>
    </row>
    <row r="609" spans="1:1" x14ac:dyDescent="0.25">
      <c r="A609" t="s">
        <v>662</v>
      </c>
    </row>
    <row r="610" spans="1:1" x14ac:dyDescent="0.25">
      <c r="A610" t="s">
        <v>663</v>
      </c>
    </row>
    <row r="611" spans="1:1" x14ac:dyDescent="0.25">
      <c r="A611" t="s">
        <v>664</v>
      </c>
    </row>
    <row r="612" spans="1:1" x14ac:dyDescent="0.25">
      <c r="A612" t="s">
        <v>665</v>
      </c>
    </row>
    <row r="613" spans="1:1" x14ac:dyDescent="0.25">
      <c r="A613" t="s">
        <v>666</v>
      </c>
    </row>
    <row r="614" spans="1:1" x14ac:dyDescent="0.25">
      <c r="A614" t="s">
        <v>667</v>
      </c>
    </row>
    <row r="615" spans="1:1" x14ac:dyDescent="0.25">
      <c r="A615" t="s">
        <v>668</v>
      </c>
    </row>
    <row r="616" spans="1:1" x14ac:dyDescent="0.25">
      <c r="A616" t="s">
        <v>669</v>
      </c>
    </row>
    <row r="617" spans="1:1" x14ac:dyDescent="0.25">
      <c r="A617" t="s">
        <v>670</v>
      </c>
    </row>
    <row r="618" spans="1:1" x14ac:dyDescent="0.25">
      <c r="A618" t="s">
        <v>671</v>
      </c>
    </row>
    <row r="619" spans="1:1" x14ac:dyDescent="0.25">
      <c r="A619" t="s">
        <v>672</v>
      </c>
    </row>
    <row r="620" spans="1:1" x14ac:dyDescent="0.25">
      <c r="A620" t="s">
        <v>673</v>
      </c>
    </row>
    <row r="621" spans="1:1" x14ac:dyDescent="0.25">
      <c r="A621" t="s">
        <v>674</v>
      </c>
    </row>
    <row r="622" spans="1:1" x14ac:dyDescent="0.25">
      <c r="A622" t="s">
        <v>675</v>
      </c>
    </row>
    <row r="623" spans="1:1" x14ac:dyDescent="0.25">
      <c r="A623" t="s">
        <v>676</v>
      </c>
    </row>
    <row r="624" spans="1:1" x14ac:dyDescent="0.25">
      <c r="A624" t="s">
        <v>677</v>
      </c>
    </row>
    <row r="625" spans="1:1" x14ac:dyDescent="0.25">
      <c r="A625" t="s">
        <v>678</v>
      </c>
    </row>
    <row r="626" spans="1:1" x14ac:dyDescent="0.25">
      <c r="A626" t="s">
        <v>679</v>
      </c>
    </row>
    <row r="627" spans="1:1" x14ac:dyDescent="0.25">
      <c r="A627" t="s">
        <v>680</v>
      </c>
    </row>
    <row r="628" spans="1:1" x14ac:dyDescent="0.25">
      <c r="A628" t="s">
        <v>681</v>
      </c>
    </row>
    <row r="629" spans="1:1" x14ac:dyDescent="0.25">
      <c r="A629" t="s">
        <v>682</v>
      </c>
    </row>
    <row r="630" spans="1:1" x14ac:dyDescent="0.25">
      <c r="A630" t="s">
        <v>683</v>
      </c>
    </row>
    <row r="631" spans="1:1" x14ac:dyDescent="0.25">
      <c r="A631" t="s">
        <v>684</v>
      </c>
    </row>
    <row r="632" spans="1:1" x14ac:dyDescent="0.25">
      <c r="A632" t="s">
        <v>685</v>
      </c>
    </row>
    <row r="633" spans="1:1" x14ac:dyDescent="0.25">
      <c r="A633" t="s">
        <v>686</v>
      </c>
    </row>
    <row r="634" spans="1:1" x14ac:dyDescent="0.25">
      <c r="A634" t="s">
        <v>687</v>
      </c>
    </row>
    <row r="635" spans="1:1" x14ac:dyDescent="0.25">
      <c r="A635" t="s">
        <v>688</v>
      </c>
    </row>
    <row r="636" spans="1:1" x14ac:dyDescent="0.25">
      <c r="A636" t="s">
        <v>689</v>
      </c>
    </row>
    <row r="637" spans="1:1" x14ac:dyDescent="0.25">
      <c r="A637" t="s">
        <v>690</v>
      </c>
    </row>
    <row r="638" spans="1:1" x14ac:dyDescent="0.25">
      <c r="A638" t="s">
        <v>691</v>
      </c>
    </row>
    <row r="639" spans="1:1" x14ac:dyDescent="0.25">
      <c r="A639" t="s">
        <v>692</v>
      </c>
    </row>
    <row r="640" spans="1:1" x14ac:dyDescent="0.25">
      <c r="A640" t="s">
        <v>693</v>
      </c>
    </row>
    <row r="641" spans="1:1" x14ac:dyDescent="0.25">
      <c r="A641" t="s">
        <v>694</v>
      </c>
    </row>
    <row r="642" spans="1:1" x14ac:dyDescent="0.25">
      <c r="A642" t="s">
        <v>695</v>
      </c>
    </row>
    <row r="643" spans="1:1" x14ac:dyDescent="0.25">
      <c r="A643" t="s">
        <v>696</v>
      </c>
    </row>
    <row r="644" spans="1:1" x14ac:dyDescent="0.25">
      <c r="A644" t="s">
        <v>697</v>
      </c>
    </row>
    <row r="645" spans="1:1" x14ac:dyDescent="0.25">
      <c r="A645" t="s">
        <v>698</v>
      </c>
    </row>
    <row r="646" spans="1:1" x14ac:dyDescent="0.25">
      <c r="A646" t="s">
        <v>699</v>
      </c>
    </row>
    <row r="647" spans="1:1" x14ac:dyDescent="0.25">
      <c r="A647" t="s">
        <v>700</v>
      </c>
    </row>
    <row r="648" spans="1:1" x14ac:dyDescent="0.25">
      <c r="A648" t="s">
        <v>701</v>
      </c>
    </row>
    <row r="649" spans="1:1" x14ac:dyDescent="0.25">
      <c r="A649" t="s">
        <v>702</v>
      </c>
    </row>
    <row r="650" spans="1:1" x14ac:dyDescent="0.25">
      <c r="A650" t="s">
        <v>703</v>
      </c>
    </row>
    <row r="651" spans="1:1" x14ac:dyDescent="0.25">
      <c r="A651" t="s">
        <v>704</v>
      </c>
    </row>
    <row r="652" spans="1:1" x14ac:dyDescent="0.25">
      <c r="A652" t="s">
        <v>705</v>
      </c>
    </row>
    <row r="653" spans="1:1" x14ac:dyDescent="0.25">
      <c r="A653" t="s">
        <v>706</v>
      </c>
    </row>
    <row r="654" spans="1:1" x14ac:dyDescent="0.25">
      <c r="A654" t="s">
        <v>707</v>
      </c>
    </row>
    <row r="655" spans="1:1" x14ac:dyDescent="0.25">
      <c r="A655" t="s">
        <v>708</v>
      </c>
    </row>
    <row r="656" spans="1:1" x14ac:dyDescent="0.25">
      <c r="A656" t="s">
        <v>709</v>
      </c>
    </row>
    <row r="657" spans="1:1" x14ac:dyDescent="0.25">
      <c r="A657" t="s">
        <v>710</v>
      </c>
    </row>
    <row r="658" spans="1:1" x14ac:dyDescent="0.25">
      <c r="A658" t="s">
        <v>711</v>
      </c>
    </row>
    <row r="659" spans="1:1" x14ac:dyDescent="0.25">
      <c r="A659" t="s">
        <v>712</v>
      </c>
    </row>
    <row r="660" spans="1:1" x14ac:dyDescent="0.25">
      <c r="A660" t="s">
        <v>713</v>
      </c>
    </row>
    <row r="661" spans="1:1" x14ac:dyDescent="0.25">
      <c r="A661" t="s">
        <v>714</v>
      </c>
    </row>
    <row r="662" spans="1:1" x14ac:dyDescent="0.25">
      <c r="A662" t="s">
        <v>715</v>
      </c>
    </row>
    <row r="663" spans="1:1" x14ac:dyDescent="0.25">
      <c r="A663" t="s">
        <v>716</v>
      </c>
    </row>
    <row r="664" spans="1:1" x14ac:dyDescent="0.25">
      <c r="A664" t="s">
        <v>717</v>
      </c>
    </row>
    <row r="665" spans="1:1" x14ac:dyDescent="0.25">
      <c r="A665" t="s">
        <v>718</v>
      </c>
    </row>
    <row r="666" spans="1:1" x14ac:dyDescent="0.25">
      <c r="A666" t="s">
        <v>719</v>
      </c>
    </row>
    <row r="667" spans="1:1" x14ac:dyDescent="0.25">
      <c r="A667" t="s">
        <v>720</v>
      </c>
    </row>
    <row r="668" spans="1:1" x14ac:dyDescent="0.25">
      <c r="A668" t="s">
        <v>721</v>
      </c>
    </row>
    <row r="669" spans="1:1" x14ac:dyDescent="0.25">
      <c r="A669" t="s">
        <v>722</v>
      </c>
    </row>
    <row r="670" spans="1:1" x14ac:dyDescent="0.25">
      <c r="A670" t="s">
        <v>723</v>
      </c>
    </row>
    <row r="671" spans="1:1" x14ac:dyDescent="0.25">
      <c r="A671" t="s">
        <v>724</v>
      </c>
    </row>
    <row r="672" spans="1:1" x14ac:dyDescent="0.25">
      <c r="A672" t="s">
        <v>725</v>
      </c>
    </row>
    <row r="673" spans="1:1" x14ac:dyDescent="0.25">
      <c r="A673" t="s">
        <v>726</v>
      </c>
    </row>
    <row r="674" spans="1:1" x14ac:dyDescent="0.25">
      <c r="A674" t="s">
        <v>727</v>
      </c>
    </row>
    <row r="675" spans="1:1" x14ac:dyDescent="0.25">
      <c r="A675" t="s">
        <v>728</v>
      </c>
    </row>
    <row r="676" spans="1:1" x14ac:dyDescent="0.25">
      <c r="A676" t="s">
        <v>729</v>
      </c>
    </row>
    <row r="677" spans="1:1" x14ac:dyDescent="0.25">
      <c r="A677" t="s">
        <v>730</v>
      </c>
    </row>
    <row r="678" spans="1:1" x14ac:dyDescent="0.25">
      <c r="A678" t="s">
        <v>731</v>
      </c>
    </row>
    <row r="679" spans="1:1" x14ac:dyDescent="0.25">
      <c r="A679" t="s">
        <v>732</v>
      </c>
    </row>
    <row r="680" spans="1:1" x14ac:dyDescent="0.25">
      <c r="A680" t="s">
        <v>733</v>
      </c>
    </row>
    <row r="681" spans="1:1" x14ac:dyDescent="0.25">
      <c r="A681" t="s">
        <v>734</v>
      </c>
    </row>
    <row r="682" spans="1:1" x14ac:dyDescent="0.25">
      <c r="A682" t="s">
        <v>735</v>
      </c>
    </row>
    <row r="683" spans="1:1" x14ac:dyDescent="0.25">
      <c r="A683" t="s">
        <v>736</v>
      </c>
    </row>
    <row r="684" spans="1:1" x14ac:dyDescent="0.25">
      <c r="A684" t="s">
        <v>737</v>
      </c>
    </row>
    <row r="685" spans="1:1" x14ac:dyDescent="0.25">
      <c r="A685" t="s">
        <v>738</v>
      </c>
    </row>
    <row r="686" spans="1:1" x14ac:dyDescent="0.25">
      <c r="A686" t="s">
        <v>739</v>
      </c>
    </row>
    <row r="687" spans="1:1" x14ac:dyDescent="0.25">
      <c r="A687" t="s">
        <v>740</v>
      </c>
    </row>
    <row r="688" spans="1:1" x14ac:dyDescent="0.25">
      <c r="A688" t="s">
        <v>741</v>
      </c>
    </row>
    <row r="689" spans="1:1" x14ac:dyDescent="0.25">
      <c r="A689" t="s">
        <v>742</v>
      </c>
    </row>
    <row r="690" spans="1:1" x14ac:dyDescent="0.25">
      <c r="A690" t="s">
        <v>743</v>
      </c>
    </row>
    <row r="691" spans="1:1" x14ac:dyDescent="0.25">
      <c r="A691" t="s">
        <v>744</v>
      </c>
    </row>
    <row r="692" spans="1:1" x14ac:dyDescent="0.25">
      <c r="A692" t="s">
        <v>745</v>
      </c>
    </row>
    <row r="693" spans="1:1" x14ac:dyDescent="0.25">
      <c r="A693" t="s">
        <v>746</v>
      </c>
    </row>
    <row r="694" spans="1:1" x14ac:dyDescent="0.25">
      <c r="A694" t="s">
        <v>747</v>
      </c>
    </row>
    <row r="695" spans="1:1" x14ac:dyDescent="0.25">
      <c r="A695" t="s">
        <v>748</v>
      </c>
    </row>
    <row r="696" spans="1:1" x14ac:dyDescent="0.25">
      <c r="A696" t="s">
        <v>749</v>
      </c>
    </row>
    <row r="697" spans="1:1" x14ac:dyDescent="0.25">
      <c r="A697" t="s">
        <v>750</v>
      </c>
    </row>
    <row r="698" spans="1:1" x14ac:dyDescent="0.25">
      <c r="A698" t="s">
        <v>751</v>
      </c>
    </row>
    <row r="699" spans="1:1" x14ac:dyDescent="0.25">
      <c r="A699" t="s">
        <v>752</v>
      </c>
    </row>
    <row r="700" spans="1:1" x14ac:dyDescent="0.25">
      <c r="A700" t="s">
        <v>753</v>
      </c>
    </row>
    <row r="701" spans="1:1" x14ac:dyDescent="0.25">
      <c r="A701" t="s">
        <v>754</v>
      </c>
    </row>
    <row r="702" spans="1:1" x14ac:dyDescent="0.25">
      <c r="A702" t="s">
        <v>755</v>
      </c>
    </row>
    <row r="703" spans="1:1" x14ac:dyDescent="0.25">
      <c r="A703" t="s">
        <v>756</v>
      </c>
    </row>
    <row r="704" spans="1:1" x14ac:dyDescent="0.25">
      <c r="A704" t="s">
        <v>757</v>
      </c>
    </row>
    <row r="705" spans="1:1" x14ac:dyDescent="0.25">
      <c r="A705" t="s">
        <v>758</v>
      </c>
    </row>
    <row r="706" spans="1:1" x14ac:dyDescent="0.25">
      <c r="A706" t="s">
        <v>759</v>
      </c>
    </row>
    <row r="707" spans="1:1" x14ac:dyDescent="0.25">
      <c r="A707" t="s">
        <v>760</v>
      </c>
    </row>
    <row r="708" spans="1:1" x14ac:dyDescent="0.25">
      <c r="A708" t="s">
        <v>761</v>
      </c>
    </row>
    <row r="709" spans="1:1" x14ac:dyDescent="0.25">
      <c r="A709" t="s">
        <v>762</v>
      </c>
    </row>
    <row r="710" spans="1:1" x14ac:dyDescent="0.25">
      <c r="A710" t="s">
        <v>763</v>
      </c>
    </row>
    <row r="711" spans="1:1" x14ac:dyDescent="0.25">
      <c r="A711" t="s">
        <v>764</v>
      </c>
    </row>
    <row r="712" spans="1:1" x14ac:dyDescent="0.25">
      <c r="A712" t="s">
        <v>765</v>
      </c>
    </row>
    <row r="713" spans="1:1" x14ac:dyDescent="0.25">
      <c r="A713" t="s">
        <v>766</v>
      </c>
    </row>
    <row r="714" spans="1:1" x14ac:dyDescent="0.25">
      <c r="A714" t="s">
        <v>767</v>
      </c>
    </row>
    <row r="715" spans="1:1" x14ac:dyDescent="0.25">
      <c r="A715" t="s">
        <v>768</v>
      </c>
    </row>
    <row r="716" spans="1:1" x14ac:dyDescent="0.25">
      <c r="A716" t="s">
        <v>769</v>
      </c>
    </row>
    <row r="717" spans="1:1" x14ac:dyDescent="0.25">
      <c r="A717" t="s">
        <v>770</v>
      </c>
    </row>
    <row r="718" spans="1:1" x14ac:dyDescent="0.25">
      <c r="A718" t="s">
        <v>771</v>
      </c>
    </row>
    <row r="719" spans="1:1" x14ac:dyDescent="0.25">
      <c r="A719" t="s">
        <v>772</v>
      </c>
    </row>
    <row r="720" spans="1:1" x14ac:dyDescent="0.25">
      <c r="A720" t="s">
        <v>773</v>
      </c>
    </row>
    <row r="721" spans="1:1" x14ac:dyDescent="0.25">
      <c r="A721" t="s">
        <v>774</v>
      </c>
    </row>
    <row r="722" spans="1:1" x14ac:dyDescent="0.25">
      <c r="A722" t="s">
        <v>775</v>
      </c>
    </row>
    <row r="723" spans="1:1" x14ac:dyDescent="0.25">
      <c r="A723" t="s">
        <v>776</v>
      </c>
    </row>
    <row r="724" spans="1:1" x14ac:dyDescent="0.25">
      <c r="A724" t="s">
        <v>777</v>
      </c>
    </row>
    <row r="725" spans="1:1" x14ac:dyDescent="0.25">
      <c r="A725" t="s">
        <v>778</v>
      </c>
    </row>
    <row r="726" spans="1:1" x14ac:dyDescent="0.25">
      <c r="A726" t="s">
        <v>779</v>
      </c>
    </row>
    <row r="727" spans="1:1" x14ac:dyDescent="0.25">
      <c r="A727" t="s">
        <v>780</v>
      </c>
    </row>
    <row r="728" spans="1:1" x14ac:dyDescent="0.25">
      <c r="A728" t="s">
        <v>781</v>
      </c>
    </row>
    <row r="729" spans="1:1" x14ac:dyDescent="0.25">
      <c r="A729" t="s">
        <v>782</v>
      </c>
    </row>
    <row r="730" spans="1:1" x14ac:dyDescent="0.25">
      <c r="A730" t="s">
        <v>783</v>
      </c>
    </row>
    <row r="731" spans="1:1" x14ac:dyDescent="0.25">
      <c r="A731" t="s">
        <v>784</v>
      </c>
    </row>
    <row r="732" spans="1:1" x14ac:dyDescent="0.25">
      <c r="A732" t="s">
        <v>785</v>
      </c>
    </row>
    <row r="733" spans="1:1" x14ac:dyDescent="0.25">
      <c r="A733" t="s">
        <v>786</v>
      </c>
    </row>
    <row r="734" spans="1:1" x14ac:dyDescent="0.25">
      <c r="A734" t="s">
        <v>787</v>
      </c>
    </row>
    <row r="735" spans="1:1" x14ac:dyDescent="0.25">
      <c r="A735" t="s">
        <v>788</v>
      </c>
    </row>
    <row r="736" spans="1:1" x14ac:dyDescent="0.25">
      <c r="A736" t="s">
        <v>789</v>
      </c>
    </row>
    <row r="737" spans="1:1" x14ac:dyDescent="0.25">
      <c r="A737" t="s">
        <v>790</v>
      </c>
    </row>
    <row r="738" spans="1:1" x14ac:dyDescent="0.25">
      <c r="A738" t="s">
        <v>791</v>
      </c>
    </row>
    <row r="739" spans="1:1" x14ac:dyDescent="0.25">
      <c r="A739" t="s">
        <v>792</v>
      </c>
    </row>
    <row r="740" spans="1:1" x14ac:dyDescent="0.25">
      <c r="A740" t="s">
        <v>793</v>
      </c>
    </row>
    <row r="741" spans="1:1" x14ac:dyDescent="0.25">
      <c r="A741" t="s">
        <v>794</v>
      </c>
    </row>
    <row r="742" spans="1:1" x14ac:dyDescent="0.25">
      <c r="A742" t="s">
        <v>795</v>
      </c>
    </row>
    <row r="743" spans="1:1" x14ac:dyDescent="0.25">
      <c r="A743" t="s">
        <v>796</v>
      </c>
    </row>
    <row r="744" spans="1:1" x14ac:dyDescent="0.25">
      <c r="A744" t="s">
        <v>797</v>
      </c>
    </row>
    <row r="745" spans="1:1" x14ac:dyDescent="0.25">
      <c r="A745" t="s">
        <v>798</v>
      </c>
    </row>
    <row r="746" spans="1:1" x14ac:dyDescent="0.25">
      <c r="A746" t="s">
        <v>799</v>
      </c>
    </row>
    <row r="747" spans="1:1" x14ac:dyDescent="0.25">
      <c r="A747" t="s">
        <v>800</v>
      </c>
    </row>
    <row r="748" spans="1:1" x14ac:dyDescent="0.25">
      <c r="A748" t="s">
        <v>801</v>
      </c>
    </row>
    <row r="749" spans="1:1" x14ac:dyDescent="0.25">
      <c r="A749" t="s">
        <v>802</v>
      </c>
    </row>
    <row r="750" spans="1:1" x14ac:dyDescent="0.25">
      <c r="A750" t="s">
        <v>803</v>
      </c>
    </row>
    <row r="751" spans="1:1" x14ac:dyDescent="0.25">
      <c r="A751" t="s">
        <v>804</v>
      </c>
    </row>
    <row r="752" spans="1:1" x14ac:dyDescent="0.25">
      <c r="A752" t="s">
        <v>805</v>
      </c>
    </row>
    <row r="753" spans="1:1" x14ac:dyDescent="0.25">
      <c r="A753" t="s">
        <v>806</v>
      </c>
    </row>
    <row r="754" spans="1:1" x14ac:dyDescent="0.25">
      <c r="A754" t="s">
        <v>807</v>
      </c>
    </row>
    <row r="755" spans="1:1" x14ac:dyDescent="0.25">
      <c r="A755" t="s">
        <v>808</v>
      </c>
    </row>
    <row r="756" spans="1:1" x14ac:dyDescent="0.25">
      <c r="A756" t="s">
        <v>809</v>
      </c>
    </row>
    <row r="757" spans="1:1" x14ac:dyDescent="0.25">
      <c r="A757" t="s">
        <v>810</v>
      </c>
    </row>
    <row r="758" spans="1:1" x14ac:dyDescent="0.25">
      <c r="A758" t="s">
        <v>811</v>
      </c>
    </row>
    <row r="759" spans="1:1" x14ac:dyDescent="0.25">
      <c r="A759" t="s">
        <v>812</v>
      </c>
    </row>
    <row r="760" spans="1:1" x14ac:dyDescent="0.25">
      <c r="A760" t="s">
        <v>813</v>
      </c>
    </row>
    <row r="761" spans="1:1" x14ac:dyDescent="0.25">
      <c r="A761" t="s">
        <v>814</v>
      </c>
    </row>
    <row r="762" spans="1:1" x14ac:dyDescent="0.25">
      <c r="A762" t="s">
        <v>815</v>
      </c>
    </row>
    <row r="763" spans="1:1" x14ac:dyDescent="0.25">
      <c r="A763" t="s">
        <v>816</v>
      </c>
    </row>
    <row r="764" spans="1:1" x14ac:dyDescent="0.25">
      <c r="A764" t="s">
        <v>817</v>
      </c>
    </row>
    <row r="765" spans="1:1" x14ac:dyDescent="0.25">
      <c r="A765" t="s">
        <v>818</v>
      </c>
    </row>
    <row r="766" spans="1:1" x14ac:dyDescent="0.25">
      <c r="A766" t="s">
        <v>819</v>
      </c>
    </row>
    <row r="767" spans="1:1" x14ac:dyDescent="0.25">
      <c r="A767" t="s">
        <v>820</v>
      </c>
    </row>
    <row r="768" spans="1:1" x14ac:dyDescent="0.25">
      <c r="A768" t="s">
        <v>821</v>
      </c>
    </row>
    <row r="769" spans="1:1" x14ac:dyDescent="0.25">
      <c r="A769" t="s">
        <v>822</v>
      </c>
    </row>
    <row r="770" spans="1:1" x14ac:dyDescent="0.25">
      <c r="A770" t="s">
        <v>823</v>
      </c>
    </row>
    <row r="771" spans="1:1" x14ac:dyDescent="0.25">
      <c r="A771" t="s">
        <v>824</v>
      </c>
    </row>
    <row r="772" spans="1:1" x14ac:dyDescent="0.25">
      <c r="A772" t="s">
        <v>825</v>
      </c>
    </row>
    <row r="773" spans="1:1" x14ac:dyDescent="0.25">
      <c r="A773" t="s">
        <v>826</v>
      </c>
    </row>
    <row r="774" spans="1:1" x14ac:dyDescent="0.25">
      <c r="A774" t="s">
        <v>827</v>
      </c>
    </row>
    <row r="775" spans="1:1" x14ac:dyDescent="0.25">
      <c r="A775" t="s">
        <v>828</v>
      </c>
    </row>
    <row r="776" spans="1:1" x14ac:dyDescent="0.25">
      <c r="A776" t="s">
        <v>829</v>
      </c>
    </row>
    <row r="777" spans="1:1" x14ac:dyDescent="0.25">
      <c r="A777" t="s">
        <v>830</v>
      </c>
    </row>
    <row r="778" spans="1:1" x14ac:dyDescent="0.25">
      <c r="A778" t="s">
        <v>831</v>
      </c>
    </row>
    <row r="779" spans="1:1" x14ac:dyDescent="0.25">
      <c r="A779" t="s">
        <v>832</v>
      </c>
    </row>
    <row r="780" spans="1:1" x14ac:dyDescent="0.25">
      <c r="A780" t="s">
        <v>833</v>
      </c>
    </row>
    <row r="781" spans="1:1" x14ac:dyDescent="0.25">
      <c r="A781" t="s">
        <v>834</v>
      </c>
    </row>
    <row r="782" spans="1:1" x14ac:dyDescent="0.25">
      <c r="A782" t="s">
        <v>835</v>
      </c>
    </row>
    <row r="783" spans="1:1" x14ac:dyDescent="0.25">
      <c r="A783" t="s">
        <v>836</v>
      </c>
    </row>
    <row r="784" spans="1:1" x14ac:dyDescent="0.25">
      <c r="A784" t="s">
        <v>837</v>
      </c>
    </row>
    <row r="785" spans="1:1" x14ac:dyDescent="0.25">
      <c r="A785" t="s">
        <v>838</v>
      </c>
    </row>
    <row r="786" spans="1:1" x14ac:dyDescent="0.25">
      <c r="A786" t="s">
        <v>839</v>
      </c>
    </row>
    <row r="787" spans="1:1" x14ac:dyDescent="0.25">
      <c r="A787" t="s">
        <v>840</v>
      </c>
    </row>
    <row r="788" spans="1:1" x14ac:dyDescent="0.25">
      <c r="A788" t="s">
        <v>841</v>
      </c>
    </row>
    <row r="789" spans="1:1" x14ac:dyDescent="0.25">
      <c r="A789" t="s">
        <v>842</v>
      </c>
    </row>
    <row r="790" spans="1:1" x14ac:dyDescent="0.25">
      <c r="A790" t="s">
        <v>843</v>
      </c>
    </row>
    <row r="791" spans="1:1" x14ac:dyDescent="0.25">
      <c r="A791" t="s">
        <v>844</v>
      </c>
    </row>
    <row r="792" spans="1:1" x14ac:dyDescent="0.25">
      <c r="A792" t="s">
        <v>845</v>
      </c>
    </row>
    <row r="793" spans="1:1" x14ac:dyDescent="0.25">
      <c r="A793" t="s">
        <v>846</v>
      </c>
    </row>
    <row r="794" spans="1:1" x14ac:dyDescent="0.25">
      <c r="A794" t="s">
        <v>847</v>
      </c>
    </row>
    <row r="795" spans="1:1" x14ac:dyDescent="0.25">
      <c r="A795" t="s">
        <v>848</v>
      </c>
    </row>
    <row r="796" spans="1:1" x14ac:dyDescent="0.25">
      <c r="A796" t="s">
        <v>849</v>
      </c>
    </row>
    <row r="797" spans="1:1" x14ac:dyDescent="0.25">
      <c r="A797" t="s">
        <v>850</v>
      </c>
    </row>
    <row r="798" spans="1:1" x14ac:dyDescent="0.25">
      <c r="A798" t="s">
        <v>851</v>
      </c>
    </row>
    <row r="799" spans="1:1" x14ac:dyDescent="0.25">
      <c r="A799" t="s">
        <v>852</v>
      </c>
    </row>
    <row r="800" spans="1:1" x14ac:dyDescent="0.25">
      <c r="A800" t="s">
        <v>853</v>
      </c>
    </row>
    <row r="801" spans="1:1" x14ac:dyDescent="0.25">
      <c r="A801" t="s">
        <v>854</v>
      </c>
    </row>
    <row r="802" spans="1:1" x14ac:dyDescent="0.25">
      <c r="A802" t="s">
        <v>855</v>
      </c>
    </row>
    <row r="803" spans="1:1" x14ac:dyDescent="0.25">
      <c r="A803" t="s">
        <v>856</v>
      </c>
    </row>
    <row r="804" spans="1:1" x14ac:dyDescent="0.25">
      <c r="A804" t="s">
        <v>857</v>
      </c>
    </row>
    <row r="805" spans="1:1" x14ac:dyDescent="0.25">
      <c r="A805" t="s">
        <v>858</v>
      </c>
    </row>
    <row r="806" spans="1:1" x14ac:dyDescent="0.25">
      <c r="A806" t="s">
        <v>859</v>
      </c>
    </row>
    <row r="807" spans="1:1" x14ac:dyDescent="0.25">
      <c r="A807" t="s">
        <v>860</v>
      </c>
    </row>
    <row r="808" spans="1:1" x14ac:dyDescent="0.25">
      <c r="A808" t="s">
        <v>861</v>
      </c>
    </row>
    <row r="809" spans="1:1" x14ac:dyDescent="0.25">
      <c r="A809" t="s">
        <v>862</v>
      </c>
    </row>
    <row r="810" spans="1:1" x14ac:dyDescent="0.25">
      <c r="A810" t="s">
        <v>863</v>
      </c>
    </row>
    <row r="811" spans="1:1" x14ac:dyDescent="0.25">
      <c r="A811" t="s">
        <v>864</v>
      </c>
    </row>
    <row r="812" spans="1:1" x14ac:dyDescent="0.25">
      <c r="A812" t="s">
        <v>865</v>
      </c>
    </row>
    <row r="813" spans="1:1" x14ac:dyDescent="0.25">
      <c r="A813" t="s">
        <v>866</v>
      </c>
    </row>
    <row r="814" spans="1:1" x14ac:dyDescent="0.25">
      <c r="A814" t="s">
        <v>867</v>
      </c>
    </row>
    <row r="815" spans="1:1" x14ac:dyDescent="0.25">
      <c r="A815" t="s">
        <v>868</v>
      </c>
    </row>
    <row r="816" spans="1:1" x14ac:dyDescent="0.25">
      <c r="A816" t="s">
        <v>869</v>
      </c>
    </row>
    <row r="817" spans="1:1" x14ac:dyDescent="0.25">
      <c r="A817" t="s">
        <v>870</v>
      </c>
    </row>
    <row r="818" spans="1:1" x14ac:dyDescent="0.25">
      <c r="A818" t="s">
        <v>871</v>
      </c>
    </row>
    <row r="819" spans="1:1" x14ac:dyDescent="0.25">
      <c r="A819" t="s">
        <v>872</v>
      </c>
    </row>
    <row r="820" spans="1:1" x14ac:dyDescent="0.25">
      <c r="A820" t="s">
        <v>873</v>
      </c>
    </row>
    <row r="821" spans="1:1" x14ac:dyDescent="0.25">
      <c r="A821" t="s">
        <v>874</v>
      </c>
    </row>
    <row r="822" spans="1:1" x14ac:dyDescent="0.25">
      <c r="A822" t="s">
        <v>875</v>
      </c>
    </row>
    <row r="823" spans="1:1" x14ac:dyDescent="0.25">
      <c r="A823" t="s">
        <v>876</v>
      </c>
    </row>
    <row r="824" spans="1:1" x14ac:dyDescent="0.25">
      <c r="A824" t="s">
        <v>877</v>
      </c>
    </row>
    <row r="825" spans="1:1" x14ac:dyDescent="0.25">
      <c r="A825" t="s">
        <v>878</v>
      </c>
    </row>
    <row r="826" spans="1:1" x14ac:dyDescent="0.25">
      <c r="A826" t="s">
        <v>879</v>
      </c>
    </row>
    <row r="827" spans="1:1" x14ac:dyDescent="0.25">
      <c r="A827" t="s">
        <v>880</v>
      </c>
    </row>
    <row r="828" spans="1:1" x14ac:dyDescent="0.25">
      <c r="A828" t="s">
        <v>881</v>
      </c>
    </row>
    <row r="829" spans="1:1" x14ac:dyDescent="0.25">
      <c r="A829" t="s">
        <v>882</v>
      </c>
    </row>
    <row r="830" spans="1:1" x14ac:dyDescent="0.25">
      <c r="A830" t="s">
        <v>883</v>
      </c>
    </row>
    <row r="831" spans="1:1" x14ac:dyDescent="0.25">
      <c r="A831" t="s">
        <v>884</v>
      </c>
    </row>
    <row r="832" spans="1:1" x14ac:dyDescent="0.25">
      <c r="A832" t="s">
        <v>885</v>
      </c>
    </row>
    <row r="833" spans="1:1" x14ac:dyDescent="0.25">
      <c r="A833" t="s">
        <v>886</v>
      </c>
    </row>
    <row r="834" spans="1:1" x14ac:dyDescent="0.25">
      <c r="A834" t="s">
        <v>887</v>
      </c>
    </row>
    <row r="835" spans="1:1" x14ac:dyDescent="0.25">
      <c r="A835" t="s">
        <v>888</v>
      </c>
    </row>
    <row r="836" spans="1:1" x14ac:dyDescent="0.25">
      <c r="A836" t="s">
        <v>889</v>
      </c>
    </row>
    <row r="837" spans="1:1" x14ac:dyDescent="0.25">
      <c r="A837" t="s">
        <v>890</v>
      </c>
    </row>
    <row r="838" spans="1:1" x14ac:dyDescent="0.25">
      <c r="A838" t="s">
        <v>891</v>
      </c>
    </row>
    <row r="839" spans="1:1" x14ac:dyDescent="0.25">
      <c r="A839" t="s">
        <v>892</v>
      </c>
    </row>
    <row r="840" spans="1:1" x14ac:dyDescent="0.25">
      <c r="A840" t="s">
        <v>893</v>
      </c>
    </row>
    <row r="841" spans="1:1" x14ac:dyDescent="0.25">
      <c r="A841" t="s">
        <v>894</v>
      </c>
    </row>
    <row r="842" spans="1:1" x14ac:dyDescent="0.25">
      <c r="A842" t="s">
        <v>895</v>
      </c>
    </row>
    <row r="843" spans="1:1" x14ac:dyDescent="0.25">
      <c r="A843" t="s">
        <v>896</v>
      </c>
    </row>
    <row r="844" spans="1:1" x14ac:dyDescent="0.25">
      <c r="A844" t="s">
        <v>897</v>
      </c>
    </row>
    <row r="845" spans="1:1" x14ac:dyDescent="0.25">
      <c r="A845" t="s">
        <v>898</v>
      </c>
    </row>
    <row r="846" spans="1:1" x14ac:dyDescent="0.25">
      <c r="A846" t="s">
        <v>899</v>
      </c>
    </row>
    <row r="847" spans="1:1" x14ac:dyDescent="0.25">
      <c r="A847" t="s">
        <v>900</v>
      </c>
    </row>
    <row r="848" spans="1:1" x14ac:dyDescent="0.25">
      <c r="A848" t="s">
        <v>901</v>
      </c>
    </row>
    <row r="849" spans="1:1" x14ac:dyDescent="0.25">
      <c r="A849" t="s">
        <v>902</v>
      </c>
    </row>
    <row r="850" spans="1:1" x14ac:dyDescent="0.25">
      <c r="A850" t="s">
        <v>903</v>
      </c>
    </row>
    <row r="851" spans="1:1" x14ac:dyDescent="0.25">
      <c r="A851" t="s">
        <v>904</v>
      </c>
    </row>
    <row r="852" spans="1:1" x14ac:dyDescent="0.25">
      <c r="A852" t="s">
        <v>905</v>
      </c>
    </row>
    <row r="853" spans="1:1" x14ac:dyDescent="0.25">
      <c r="A853" t="s">
        <v>906</v>
      </c>
    </row>
    <row r="854" spans="1:1" x14ac:dyDescent="0.25">
      <c r="A854" t="s">
        <v>907</v>
      </c>
    </row>
    <row r="855" spans="1:1" x14ac:dyDescent="0.25">
      <c r="A855" t="s">
        <v>908</v>
      </c>
    </row>
    <row r="856" spans="1:1" x14ac:dyDescent="0.25">
      <c r="A856" t="s">
        <v>909</v>
      </c>
    </row>
    <row r="857" spans="1:1" x14ac:dyDescent="0.25">
      <c r="A857" t="s">
        <v>910</v>
      </c>
    </row>
    <row r="858" spans="1:1" x14ac:dyDescent="0.25">
      <c r="A858" t="s">
        <v>911</v>
      </c>
    </row>
    <row r="859" spans="1:1" x14ac:dyDescent="0.25">
      <c r="A859" t="s">
        <v>912</v>
      </c>
    </row>
    <row r="860" spans="1:1" x14ac:dyDescent="0.25">
      <c r="A860" t="s">
        <v>913</v>
      </c>
    </row>
    <row r="861" spans="1:1" x14ac:dyDescent="0.25">
      <c r="A861" t="s">
        <v>914</v>
      </c>
    </row>
    <row r="862" spans="1:1" x14ac:dyDescent="0.25">
      <c r="A862" t="s">
        <v>915</v>
      </c>
    </row>
    <row r="863" spans="1:1" x14ac:dyDescent="0.25">
      <c r="A863" t="s">
        <v>916</v>
      </c>
    </row>
    <row r="864" spans="1:1" x14ac:dyDescent="0.25">
      <c r="A864" t="s">
        <v>917</v>
      </c>
    </row>
    <row r="865" spans="1:1" x14ac:dyDescent="0.25">
      <c r="A865" t="s">
        <v>918</v>
      </c>
    </row>
    <row r="866" spans="1:1" x14ac:dyDescent="0.25">
      <c r="A866" t="s">
        <v>919</v>
      </c>
    </row>
    <row r="867" spans="1:1" x14ac:dyDescent="0.25">
      <c r="A867" t="s">
        <v>920</v>
      </c>
    </row>
    <row r="868" spans="1:1" x14ac:dyDescent="0.25">
      <c r="A868" t="s">
        <v>921</v>
      </c>
    </row>
    <row r="869" spans="1:1" x14ac:dyDescent="0.25">
      <c r="A869" t="s">
        <v>922</v>
      </c>
    </row>
    <row r="870" spans="1:1" x14ac:dyDescent="0.25">
      <c r="A870" t="s">
        <v>923</v>
      </c>
    </row>
    <row r="871" spans="1:1" x14ac:dyDescent="0.25">
      <c r="A871" t="s">
        <v>924</v>
      </c>
    </row>
    <row r="872" spans="1:1" x14ac:dyDescent="0.25">
      <c r="A872" t="s">
        <v>925</v>
      </c>
    </row>
    <row r="873" spans="1:1" x14ac:dyDescent="0.25">
      <c r="A873" t="s">
        <v>926</v>
      </c>
    </row>
    <row r="874" spans="1:1" x14ac:dyDescent="0.25">
      <c r="A874" t="s">
        <v>927</v>
      </c>
    </row>
    <row r="875" spans="1:1" x14ac:dyDescent="0.25">
      <c r="A875" t="s">
        <v>928</v>
      </c>
    </row>
    <row r="876" spans="1:1" x14ac:dyDescent="0.25">
      <c r="A876" t="s">
        <v>929</v>
      </c>
    </row>
    <row r="877" spans="1:1" x14ac:dyDescent="0.25">
      <c r="A877" t="s">
        <v>930</v>
      </c>
    </row>
    <row r="878" spans="1:1" x14ac:dyDescent="0.25">
      <c r="A878" t="s">
        <v>931</v>
      </c>
    </row>
    <row r="879" spans="1:1" x14ac:dyDescent="0.25">
      <c r="A879" t="s">
        <v>932</v>
      </c>
    </row>
    <row r="880" spans="1:1" x14ac:dyDescent="0.25">
      <c r="A880" t="s">
        <v>933</v>
      </c>
    </row>
    <row r="881" spans="1:1" x14ac:dyDescent="0.25">
      <c r="A881" t="s">
        <v>934</v>
      </c>
    </row>
    <row r="882" spans="1:1" x14ac:dyDescent="0.25">
      <c r="A882" t="s">
        <v>935</v>
      </c>
    </row>
    <row r="883" spans="1:1" x14ac:dyDescent="0.25">
      <c r="A883" t="s">
        <v>936</v>
      </c>
    </row>
    <row r="884" spans="1:1" x14ac:dyDescent="0.25">
      <c r="A884" t="s">
        <v>937</v>
      </c>
    </row>
    <row r="885" spans="1:1" x14ac:dyDescent="0.25">
      <c r="A885" t="s">
        <v>938</v>
      </c>
    </row>
    <row r="886" spans="1:1" x14ac:dyDescent="0.25">
      <c r="A886" t="s">
        <v>939</v>
      </c>
    </row>
    <row r="887" spans="1:1" x14ac:dyDescent="0.25">
      <c r="A887" t="s">
        <v>940</v>
      </c>
    </row>
    <row r="888" spans="1:1" x14ac:dyDescent="0.25">
      <c r="A888" t="s">
        <v>941</v>
      </c>
    </row>
    <row r="889" spans="1:1" x14ac:dyDescent="0.25">
      <c r="A889" t="s">
        <v>942</v>
      </c>
    </row>
    <row r="890" spans="1:1" x14ac:dyDescent="0.25">
      <c r="A890" t="s">
        <v>943</v>
      </c>
    </row>
    <row r="891" spans="1:1" x14ac:dyDescent="0.25">
      <c r="A891" t="s">
        <v>944</v>
      </c>
    </row>
    <row r="892" spans="1:1" x14ac:dyDescent="0.25">
      <c r="A892" t="s">
        <v>945</v>
      </c>
    </row>
    <row r="893" spans="1:1" x14ac:dyDescent="0.25">
      <c r="A893" t="s">
        <v>946</v>
      </c>
    </row>
    <row r="894" spans="1:1" x14ac:dyDescent="0.25">
      <c r="A894" t="s">
        <v>947</v>
      </c>
    </row>
    <row r="895" spans="1:1" x14ac:dyDescent="0.25">
      <c r="A895" t="s">
        <v>948</v>
      </c>
    </row>
    <row r="896" spans="1:1" x14ac:dyDescent="0.25">
      <c r="A896" t="s">
        <v>949</v>
      </c>
    </row>
    <row r="897" spans="1:1" x14ac:dyDescent="0.25">
      <c r="A897" t="s">
        <v>950</v>
      </c>
    </row>
    <row r="898" spans="1:1" x14ac:dyDescent="0.25">
      <c r="A898" t="s">
        <v>951</v>
      </c>
    </row>
    <row r="899" spans="1:1" x14ac:dyDescent="0.25">
      <c r="A899" t="s">
        <v>952</v>
      </c>
    </row>
    <row r="900" spans="1:1" x14ac:dyDescent="0.25">
      <c r="A900" t="s">
        <v>953</v>
      </c>
    </row>
    <row r="901" spans="1:1" x14ac:dyDescent="0.25">
      <c r="A901" t="s">
        <v>954</v>
      </c>
    </row>
    <row r="902" spans="1:1" x14ac:dyDescent="0.25">
      <c r="A902" t="s">
        <v>955</v>
      </c>
    </row>
    <row r="903" spans="1:1" x14ac:dyDescent="0.25">
      <c r="A903" t="s">
        <v>956</v>
      </c>
    </row>
    <row r="904" spans="1:1" x14ac:dyDescent="0.25">
      <c r="A904" t="s">
        <v>957</v>
      </c>
    </row>
    <row r="905" spans="1:1" x14ac:dyDescent="0.25">
      <c r="A905" t="s">
        <v>958</v>
      </c>
    </row>
    <row r="906" spans="1:1" x14ac:dyDescent="0.25">
      <c r="A906" t="s">
        <v>959</v>
      </c>
    </row>
    <row r="907" spans="1:1" x14ac:dyDescent="0.25">
      <c r="A907" t="s">
        <v>960</v>
      </c>
    </row>
    <row r="908" spans="1:1" x14ac:dyDescent="0.25">
      <c r="A908" t="s">
        <v>961</v>
      </c>
    </row>
    <row r="909" spans="1:1" x14ac:dyDescent="0.25">
      <c r="A909" t="s">
        <v>962</v>
      </c>
    </row>
    <row r="910" spans="1:1" x14ac:dyDescent="0.25">
      <c r="A910" t="s">
        <v>963</v>
      </c>
    </row>
    <row r="911" spans="1:1" x14ac:dyDescent="0.25">
      <c r="A911" t="s">
        <v>964</v>
      </c>
    </row>
    <row r="912" spans="1:1" x14ac:dyDescent="0.25">
      <c r="A912" t="s">
        <v>965</v>
      </c>
    </row>
    <row r="913" spans="1:1" x14ac:dyDescent="0.25">
      <c r="A913" t="s">
        <v>966</v>
      </c>
    </row>
    <row r="914" spans="1:1" x14ac:dyDescent="0.25">
      <c r="A914" t="s">
        <v>967</v>
      </c>
    </row>
    <row r="915" spans="1:1" x14ac:dyDescent="0.25">
      <c r="A915" t="s">
        <v>968</v>
      </c>
    </row>
    <row r="916" spans="1:1" x14ac:dyDescent="0.25">
      <c r="A916" t="s">
        <v>969</v>
      </c>
    </row>
    <row r="917" spans="1:1" x14ac:dyDescent="0.25">
      <c r="A917" t="s">
        <v>970</v>
      </c>
    </row>
    <row r="918" spans="1:1" x14ac:dyDescent="0.25">
      <c r="A918" t="s">
        <v>971</v>
      </c>
    </row>
    <row r="919" spans="1:1" x14ac:dyDescent="0.25">
      <c r="A919" t="s">
        <v>972</v>
      </c>
    </row>
    <row r="920" spans="1:1" x14ac:dyDescent="0.25">
      <c r="A920" t="s">
        <v>973</v>
      </c>
    </row>
    <row r="921" spans="1:1" x14ac:dyDescent="0.25">
      <c r="A921" t="s">
        <v>974</v>
      </c>
    </row>
    <row r="922" spans="1:1" x14ac:dyDescent="0.25">
      <c r="A922" t="s">
        <v>975</v>
      </c>
    </row>
    <row r="923" spans="1:1" x14ac:dyDescent="0.25">
      <c r="A923" t="s">
        <v>976</v>
      </c>
    </row>
    <row r="924" spans="1:1" x14ac:dyDescent="0.25">
      <c r="A924" t="s">
        <v>977</v>
      </c>
    </row>
    <row r="925" spans="1:1" x14ac:dyDescent="0.25">
      <c r="A925" t="s">
        <v>978</v>
      </c>
    </row>
    <row r="926" spans="1:1" x14ac:dyDescent="0.25">
      <c r="A926" t="s">
        <v>979</v>
      </c>
    </row>
    <row r="927" spans="1:1" x14ac:dyDescent="0.25">
      <c r="A927" t="s">
        <v>980</v>
      </c>
    </row>
    <row r="928" spans="1:1" x14ac:dyDescent="0.25">
      <c r="A928" t="s">
        <v>981</v>
      </c>
    </row>
    <row r="929" spans="1:1" x14ac:dyDescent="0.25">
      <c r="A929" t="s">
        <v>982</v>
      </c>
    </row>
    <row r="930" spans="1:1" x14ac:dyDescent="0.25">
      <c r="A930" t="s">
        <v>983</v>
      </c>
    </row>
    <row r="931" spans="1:1" x14ac:dyDescent="0.25">
      <c r="A931" t="s">
        <v>984</v>
      </c>
    </row>
    <row r="932" spans="1:1" x14ac:dyDescent="0.25">
      <c r="A932" t="s">
        <v>985</v>
      </c>
    </row>
    <row r="933" spans="1:1" x14ac:dyDescent="0.25">
      <c r="A933" t="s">
        <v>986</v>
      </c>
    </row>
    <row r="934" spans="1:1" x14ac:dyDescent="0.25">
      <c r="A934" t="s">
        <v>987</v>
      </c>
    </row>
    <row r="935" spans="1:1" x14ac:dyDescent="0.25">
      <c r="A935" t="s">
        <v>988</v>
      </c>
    </row>
    <row r="936" spans="1:1" x14ac:dyDescent="0.25">
      <c r="A936" t="s">
        <v>989</v>
      </c>
    </row>
    <row r="937" spans="1:1" x14ac:dyDescent="0.25">
      <c r="A937" t="s">
        <v>990</v>
      </c>
    </row>
    <row r="938" spans="1:1" x14ac:dyDescent="0.25">
      <c r="A938" t="s">
        <v>991</v>
      </c>
    </row>
    <row r="939" spans="1:1" x14ac:dyDescent="0.25">
      <c r="A939" t="s">
        <v>992</v>
      </c>
    </row>
    <row r="940" spans="1:1" x14ac:dyDescent="0.25">
      <c r="A940" t="s">
        <v>993</v>
      </c>
    </row>
    <row r="941" spans="1:1" x14ac:dyDescent="0.25">
      <c r="A941" t="s">
        <v>994</v>
      </c>
    </row>
    <row r="942" spans="1:1" x14ac:dyDescent="0.25">
      <c r="A942" t="s">
        <v>995</v>
      </c>
    </row>
    <row r="943" spans="1:1" x14ac:dyDescent="0.25">
      <c r="A943" t="s">
        <v>996</v>
      </c>
    </row>
    <row r="944" spans="1:1" x14ac:dyDescent="0.25">
      <c r="A944" t="s">
        <v>997</v>
      </c>
    </row>
    <row r="945" spans="1:1" x14ac:dyDescent="0.25">
      <c r="A945" t="s">
        <v>998</v>
      </c>
    </row>
    <row r="946" spans="1:1" x14ac:dyDescent="0.25">
      <c r="A946" t="s">
        <v>999</v>
      </c>
    </row>
    <row r="947" spans="1:1" x14ac:dyDescent="0.25">
      <c r="A947" t="s">
        <v>1000</v>
      </c>
    </row>
    <row r="948" spans="1:1" x14ac:dyDescent="0.25">
      <c r="A948" t="s">
        <v>1001</v>
      </c>
    </row>
    <row r="949" spans="1:1" x14ac:dyDescent="0.25">
      <c r="A949" t="s">
        <v>1002</v>
      </c>
    </row>
    <row r="950" spans="1:1" x14ac:dyDescent="0.25">
      <c r="A950" t="s">
        <v>1003</v>
      </c>
    </row>
    <row r="951" spans="1:1" x14ac:dyDescent="0.25">
      <c r="A951" t="s">
        <v>1004</v>
      </c>
    </row>
    <row r="952" spans="1:1" x14ac:dyDescent="0.25">
      <c r="A952" t="s">
        <v>1005</v>
      </c>
    </row>
    <row r="953" spans="1:1" x14ac:dyDescent="0.25">
      <c r="A953" t="s">
        <v>1006</v>
      </c>
    </row>
    <row r="954" spans="1:1" x14ac:dyDescent="0.25">
      <c r="A954" t="s">
        <v>1007</v>
      </c>
    </row>
    <row r="955" spans="1:1" x14ac:dyDescent="0.25">
      <c r="A955" t="s">
        <v>1008</v>
      </c>
    </row>
    <row r="956" spans="1:1" x14ac:dyDescent="0.25">
      <c r="A956" t="s">
        <v>1009</v>
      </c>
    </row>
    <row r="957" spans="1:1" x14ac:dyDescent="0.25">
      <c r="A957" t="s">
        <v>1010</v>
      </c>
    </row>
    <row r="958" spans="1:1" x14ac:dyDescent="0.25">
      <c r="A958" t="s">
        <v>1011</v>
      </c>
    </row>
    <row r="959" spans="1:1" x14ac:dyDescent="0.25">
      <c r="A959" t="s">
        <v>1012</v>
      </c>
    </row>
    <row r="960" spans="1:1" x14ac:dyDescent="0.25">
      <c r="A960" t="s">
        <v>1013</v>
      </c>
    </row>
    <row r="961" spans="1:1" x14ac:dyDescent="0.25">
      <c r="A961" t="s">
        <v>1014</v>
      </c>
    </row>
    <row r="962" spans="1:1" x14ac:dyDescent="0.25">
      <c r="A962" t="s">
        <v>1015</v>
      </c>
    </row>
    <row r="963" spans="1:1" x14ac:dyDescent="0.25">
      <c r="A963" t="s">
        <v>1016</v>
      </c>
    </row>
    <row r="964" spans="1:1" x14ac:dyDescent="0.25">
      <c r="A964" t="s">
        <v>1017</v>
      </c>
    </row>
    <row r="965" spans="1:1" x14ac:dyDescent="0.25">
      <c r="A965" t="s">
        <v>1018</v>
      </c>
    </row>
    <row r="966" spans="1:1" x14ac:dyDescent="0.25">
      <c r="A966" t="s">
        <v>1019</v>
      </c>
    </row>
    <row r="967" spans="1:1" x14ac:dyDescent="0.25">
      <c r="A967" t="s">
        <v>1020</v>
      </c>
    </row>
    <row r="968" spans="1:1" x14ac:dyDescent="0.25">
      <c r="A968" t="s">
        <v>1021</v>
      </c>
    </row>
    <row r="969" spans="1:1" x14ac:dyDescent="0.25">
      <c r="A969" t="s">
        <v>1022</v>
      </c>
    </row>
    <row r="970" spans="1:1" x14ac:dyDescent="0.25">
      <c r="A970" t="s">
        <v>1023</v>
      </c>
    </row>
    <row r="971" spans="1:1" x14ac:dyDescent="0.25">
      <c r="A971" t="s">
        <v>1024</v>
      </c>
    </row>
    <row r="972" spans="1:1" x14ac:dyDescent="0.25">
      <c r="A972" t="s">
        <v>1025</v>
      </c>
    </row>
    <row r="973" spans="1:1" x14ac:dyDescent="0.25">
      <c r="A973" t="s">
        <v>1026</v>
      </c>
    </row>
    <row r="974" spans="1:1" x14ac:dyDescent="0.25">
      <c r="A974" t="s">
        <v>1027</v>
      </c>
    </row>
    <row r="975" spans="1:1" x14ac:dyDescent="0.25">
      <c r="A975" t="s">
        <v>1028</v>
      </c>
    </row>
    <row r="976" spans="1:1" x14ac:dyDescent="0.25">
      <c r="A976" t="s">
        <v>1029</v>
      </c>
    </row>
    <row r="977" spans="1:1" x14ac:dyDescent="0.25">
      <c r="A977" t="s">
        <v>1030</v>
      </c>
    </row>
    <row r="978" spans="1:1" x14ac:dyDescent="0.25">
      <c r="A978" t="s">
        <v>1031</v>
      </c>
    </row>
    <row r="979" spans="1:1" x14ac:dyDescent="0.25">
      <c r="A979" t="s">
        <v>1032</v>
      </c>
    </row>
    <row r="980" spans="1:1" x14ac:dyDescent="0.25">
      <c r="A980" t="s">
        <v>1033</v>
      </c>
    </row>
    <row r="981" spans="1:1" x14ac:dyDescent="0.25">
      <c r="A981" t="s">
        <v>1034</v>
      </c>
    </row>
    <row r="982" spans="1:1" x14ac:dyDescent="0.25">
      <c r="A982" t="s">
        <v>1035</v>
      </c>
    </row>
    <row r="983" spans="1:1" x14ac:dyDescent="0.25">
      <c r="A983" t="s">
        <v>1036</v>
      </c>
    </row>
    <row r="984" spans="1:1" x14ac:dyDescent="0.25">
      <c r="A984" t="s">
        <v>1037</v>
      </c>
    </row>
    <row r="985" spans="1:1" x14ac:dyDescent="0.25">
      <c r="A985" t="s">
        <v>1038</v>
      </c>
    </row>
    <row r="986" spans="1:1" x14ac:dyDescent="0.25">
      <c r="A986" t="s">
        <v>1039</v>
      </c>
    </row>
    <row r="987" spans="1:1" x14ac:dyDescent="0.25">
      <c r="A987" t="s">
        <v>1040</v>
      </c>
    </row>
    <row r="988" spans="1:1" x14ac:dyDescent="0.25">
      <c r="A988" t="s">
        <v>1041</v>
      </c>
    </row>
    <row r="989" spans="1:1" x14ac:dyDescent="0.25">
      <c r="A989" t="s">
        <v>1042</v>
      </c>
    </row>
    <row r="990" spans="1:1" x14ac:dyDescent="0.25">
      <c r="A990" t="s">
        <v>1043</v>
      </c>
    </row>
    <row r="991" spans="1:1" x14ac:dyDescent="0.25">
      <c r="A991" t="s">
        <v>1044</v>
      </c>
    </row>
    <row r="992" spans="1:1" x14ac:dyDescent="0.25">
      <c r="A992" t="s">
        <v>1045</v>
      </c>
    </row>
    <row r="993" spans="1:1" x14ac:dyDescent="0.25">
      <c r="A993" t="s">
        <v>1046</v>
      </c>
    </row>
    <row r="994" spans="1:1" x14ac:dyDescent="0.25">
      <c r="A994" t="s">
        <v>1047</v>
      </c>
    </row>
    <row r="995" spans="1:1" x14ac:dyDescent="0.25">
      <c r="A995" t="s">
        <v>1048</v>
      </c>
    </row>
    <row r="996" spans="1:1" x14ac:dyDescent="0.25">
      <c r="A996" t="s">
        <v>1049</v>
      </c>
    </row>
    <row r="997" spans="1:1" x14ac:dyDescent="0.25">
      <c r="A997" t="s">
        <v>1050</v>
      </c>
    </row>
    <row r="998" spans="1:1" x14ac:dyDescent="0.25">
      <c r="A998" t="s">
        <v>1051</v>
      </c>
    </row>
    <row r="999" spans="1:1" x14ac:dyDescent="0.25">
      <c r="A999" t="s">
        <v>1052</v>
      </c>
    </row>
    <row r="1000" spans="1:1" x14ac:dyDescent="0.25">
      <c r="A1000" t="s">
        <v>1053</v>
      </c>
    </row>
    <row r="1001" spans="1:1" x14ac:dyDescent="0.25">
      <c r="A1001" t="s">
        <v>1054</v>
      </c>
    </row>
    <row r="1002" spans="1:1" x14ac:dyDescent="0.25">
      <c r="A1002" t="s">
        <v>1055</v>
      </c>
    </row>
    <row r="1003" spans="1:1" x14ac:dyDescent="0.25">
      <c r="A1003" t="s">
        <v>1056</v>
      </c>
    </row>
    <row r="1004" spans="1:1" x14ac:dyDescent="0.25">
      <c r="A1004" t="s">
        <v>1057</v>
      </c>
    </row>
    <row r="1005" spans="1:1" x14ac:dyDescent="0.25">
      <c r="A1005" t="s">
        <v>1058</v>
      </c>
    </row>
    <row r="1006" spans="1:1" x14ac:dyDescent="0.25">
      <c r="A1006" t="s">
        <v>1059</v>
      </c>
    </row>
    <row r="1007" spans="1:1" x14ac:dyDescent="0.25">
      <c r="A1007" t="s">
        <v>1060</v>
      </c>
    </row>
    <row r="1008" spans="1:1" x14ac:dyDescent="0.25">
      <c r="A1008" t="s">
        <v>1061</v>
      </c>
    </row>
    <row r="1009" spans="1:1" x14ac:dyDescent="0.25">
      <c r="A1009" t="s">
        <v>1062</v>
      </c>
    </row>
    <row r="1010" spans="1:1" x14ac:dyDescent="0.25">
      <c r="A1010" t="s">
        <v>1063</v>
      </c>
    </row>
    <row r="1011" spans="1:1" x14ac:dyDescent="0.25">
      <c r="A1011" t="s">
        <v>1064</v>
      </c>
    </row>
    <row r="1012" spans="1:1" x14ac:dyDescent="0.25">
      <c r="A1012" t="s">
        <v>1065</v>
      </c>
    </row>
    <row r="1013" spans="1:1" x14ac:dyDescent="0.25">
      <c r="A1013" t="s">
        <v>1066</v>
      </c>
    </row>
    <row r="1014" spans="1:1" x14ac:dyDescent="0.25">
      <c r="A1014" t="s">
        <v>1067</v>
      </c>
    </row>
    <row r="1015" spans="1:1" x14ac:dyDescent="0.25">
      <c r="A1015" t="s">
        <v>1068</v>
      </c>
    </row>
    <row r="1016" spans="1:1" x14ac:dyDescent="0.25">
      <c r="A1016" t="s">
        <v>1069</v>
      </c>
    </row>
    <row r="1017" spans="1:1" x14ac:dyDescent="0.25">
      <c r="A1017" t="s">
        <v>1070</v>
      </c>
    </row>
    <row r="1018" spans="1:1" x14ac:dyDescent="0.25">
      <c r="A1018" t="s">
        <v>1071</v>
      </c>
    </row>
    <row r="1019" spans="1:1" x14ac:dyDescent="0.25">
      <c r="A1019" t="s">
        <v>1072</v>
      </c>
    </row>
    <row r="1020" spans="1:1" x14ac:dyDescent="0.25">
      <c r="A1020" t="s">
        <v>1073</v>
      </c>
    </row>
    <row r="1021" spans="1:1" x14ac:dyDescent="0.25">
      <c r="A1021" t="s">
        <v>1074</v>
      </c>
    </row>
    <row r="1022" spans="1:1" x14ac:dyDescent="0.25">
      <c r="A1022" t="s">
        <v>1075</v>
      </c>
    </row>
    <row r="1023" spans="1:1" x14ac:dyDescent="0.25">
      <c r="A1023" t="s">
        <v>1076</v>
      </c>
    </row>
    <row r="1024" spans="1:1" x14ac:dyDescent="0.25">
      <c r="A1024" t="s">
        <v>1077</v>
      </c>
    </row>
    <row r="1025" spans="1:1" x14ac:dyDescent="0.25">
      <c r="A1025" t="s">
        <v>1078</v>
      </c>
    </row>
    <row r="1026" spans="1:1" x14ac:dyDescent="0.25">
      <c r="A1026" t="s">
        <v>1079</v>
      </c>
    </row>
    <row r="1027" spans="1:1" x14ac:dyDescent="0.25">
      <c r="A1027" t="s">
        <v>1080</v>
      </c>
    </row>
    <row r="1028" spans="1:1" x14ac:dyDescent="0.25">
      <c r="A1028" t="s">
        <v>1081</v>
      </c>
    </row>
    <row r="1029" spans="1:1" x14ac:dyDescent="0.25">
      <c r="A1029" t="s">
        <v>1082</v>
      </c>
    </row>
    <row r="1030" spans="1:1" x14ac:dyDescent="0.25">
      <c r="A1030" t="s">
        <v>1083</v>
      </c>
    </row>
    <row r="1031" spans="1:1" x14ac:dyDescent="0.25">
      <c r="A1031" t="s">
        <v>1084</v>
      </c>
    </row>
    <row r="1032" spans="1:1" x14ac:dyDescent="0.25">
      <c r="A1032" t="s">
        <v>1085</v>
      </c>
    </row>
    <row r="1033" spans="1:1" x14ac:dyDescent="0.25">
      <c r="A1033" t="s">
        <v>1086</v>
      </c>
    </row>
    <row r="1034" spans="1:1" x14ac:dyDescent="0.25">
      <c r="A1034" t="s">
        <v>1087</v>
      </c>
    </row>
    <row r="1035" spans="1:1" x14ac:dyDescent="0.25">
      <c r="A1035" t="s">
        <v>1088</v>
      </c>
    </row>
    <row r="1036" spans="1:1" x14ac:dyDescent="0.25">
      <c r="A1036" t="s">
        <v>1089</v>
      </c>
    </row>
    <row r="1037" spans="1:1" x14ac:dyDescent="0.25">
      <c r="A1037" t="s">
        <v>1090</v>
      </c>
    </row>
    <row r="1038" spans="1:1" x14ac:dyDescent="0.25">
      <c r="A1038" t="s">
        <v>1091</v>
      </c>
    </row>
    <row r="1039" spans="1:1" x14ac:dyDescent="0.25">
      <c r="A1039" t="s">
        <v>1092</v>
      </c>
    </row>
    <row r="1040" spans="1:1" x14ac:dyDescent="0.25">
      <c r="A1040" t="s">
        <v>1093</v>
      </c>
    </row>
    <row r="1041" spans="1:1" x14ac:dyDescent="0.25">
      <c r="A1041" t="s">
        <v>1094</v>
      </c>
    </row>
    <row r="1042" spans="1:1" x14ac:dyDescent="0.25">
      <c r="A1042" t="s">
        <v>1095</v>
      </c>
    </row>
    <row r="1043" spans="1:1" x14ac:dyDescent="0.25">
      <c r="A1043" t="s">
        <v>1096</v>
      </c>
    </row>
    <row r="1044" spans="1:1" x14ac:dyDescent="0.25">
      <c r="A1044" t="s">
        <v>1097</v>
      </c>
    </row>
    <row r="1045" spans="1:1" x14ac:dyDescent="0.25">
      <c r="A1045" t="s">
        <v>1098</v>
      </c>
    </row>
    <row r="1046" spans="1:1" x14ac:dyDescent="0.25">
      <c r="A1046" t="s">
        <v>1099</v>
      </c>
    </row>
    <row r="1047" spans="1:1" x14ac:dyDescent="0.25">
      <c r="A1047" t="s">
        <v>1100</v>
      </c>
    </row>
    <row r="1048" spans="1:1" x14ac:dyDescent="0.25">
      <c r="A1048" t="s">
        <v>1101</v>
      </c>
    </row>
    <row r="1049" spans="1:1" x14ac:dyDescent="0.25">
      <c r="A1049" t="s">
        <v>1102</v>
      </c>
    </row>
    <row r="1050" spans="1:1" x14ac:dyDescent="0.25">
      <c r="A1050" t="s">
        <v>1103</v>
      </c>
    </row>
    <row r="1051" spans="1:1" x14ac:dyDescent="0.25">
      <c r="A1051" t="s">
        <v>1104</v>
      </c>
    </row>
    <row r="1052" spans="1:1" x14ac:dyDescent="0.25">
      <c r="A1052" t="s">
        <v>1105</v>
      </c>
    </row>
    <row r="1053" spans="1:1" x14ac:dyDescent="0.25">
      <c r="A1053" t="s">
        <v>1106</v>
      </c>
    </row>
    <row r="1054" spans="1:1" x14ac:dyDescent="0.25">
      <c r="A1054" t="s">
        <v>1107</v>
      </c>
    </row>
    <row r="1055" spans="1:1" x14ac:dyDescent="0.25">
      <c r="A1055" t="s">
        <v>1108</v>
      </c>
    </row>
    <row r="1056" spans="1:1" x14ac:dyDescent="0.25">
      <c r="A1056" t="s">
        <v>1109</v>
      </c>
    </row>
    <row r="1057" spans="1:1" x14ac:dyDescent="0.25">
      <c r="A1057" t="s">
        <v>1110</v>
      </c>
    </row>
    <row r="1058" spans="1:1" x14ac:dyDescent="0.25">
      <c r="A1058" t="s">
        <v>1111</v>
      </c>
    </row>
    <row r="1059" spans="1:1" x14ac:dyDescent="0.25">
      <c r="A1059" t="s">
        <v>1112</v>
      </c>
    </row>
    <row r="1060" spans="1:1" x14ac:dyDescent="0.25">
      <c r="A1060" t="s">
        <v>1113</v>
      </c>
    </row>
    <row r="1061" spans="1:1" x14ac:dyDescent="0.25">
      <c r="A1061" t="s">
        <v>1114</v>
      </c>
    </row>
    <row r="1062" spans="1:1" x14ac:dyDescent="0.25">
      <c r="A1062" t="s">
        <v>1115</v>
      </c>
    </row>
    <row r="1063" spans="1:1" x14ac:dyDescent="0.25">
      <c r="A1063" t="s">
        <v>1116</v>
      </c>
    </row>
    <row r="1064" spans="1:1" x14ac:dyDescent="0.25">
      <c r="A1064" t="s">
        <v>1117</v>
      </c>
    </row>
    <row r="1065" spans="1:1" x14ac:dyDescent="0.25">
      <c r="A1065" t="s">
        <v>1118</v>
      </c>
    </row>
    <row r="1066" spans="1:1" x14ac:dyDescent="0.25">
      <c r="A1066" t="s">
        <v>1119</v>
      </c>
    </row>
    <row r="1067" spans="1:1" x14ac:dyDescent="0.25">
      <c r="A1067" t="s">
        <v>1120</v>
      </c>
    </row>
    <row r="1068" spans="1:1" x14ac:dyDescent="0.25">
      <c r="A1068" t="s">
        <v>1121</v>
      </c>
    </row>
    <row r="1069" spans="1:1" x14ac:dyDescent="0.25">
      <c r="A1069" t="s">
        <v>1122</v>
      </c>
    </row>
    <row r="1070" spans="1:1" x14ac:dyDescent="0.25">
      <c r="A1070" t="s">
        <v>1123</v>
      </c>
    </row>
    <row r="1071" spans="1:1" x14ac:dyDescent="0.25">
      <c r="A1071" t="s">
        <v>1124</v>
      </c>
    </row>
    <row r="1072" spans="1:1" x14ac:dyDescent="0.25">
      <c r="A1072" t="s">
        <v>1125</v>
      </c>
    </row>
    <row r="1073" spans="1:1" x14ac:dyDescent="0.25">
      <c r="A1073" t="s">
        <v>1126</v>
      </c>
    </row>
    <row r="1074" spans="1:1" x14ac:dyDescent="0.25">
      <c r="A1074" t="s">
        <v>1127</v>
      </c>
    </row>
    <row r="1075" spans="1:1" x14ac:dyDescent="0.25">
      <c r="A1075" t="s">
        <v>1128</v>
      </c>
    </row>
    <row r="1076" spans="1:1" x14ac:dyDescent="0.25">
      <c r="A1076" t="s">
        <v>1129</v>
      </c>
    </row>
    <row r="1077" spans="1:1" x14ac:dyDescent="0.25">
      <c r="A1077" t="s">
        <v>1130</v>
      </c>
    </row>
    <row r="1078" spans="1:1" x14ac:dyDescent="0.25">
      <c r="A1078" t="s">
        <v>1131</v>
      </c>
    </row>
    <row r="1079" spans="1:1" x14ac:dyDescent="0.25">
      <c r="A1079" t="s">
        <v>1132</v>
      </c>
    </row>
    <row r="1080" spans="1:1" x14ac:dyDescent="0.25">
      <c r="A1080" t="s">
        <v>1133</v>
      </c>
    </row>
    <row r="1081" spans="1:1" x14ac:dyDescent="0.25">
      <c r="A1081" t="s">
        <v>1134</v>
      </c>
    </row>
    <row r="1082" spans="1:1" x14ac:dyDescent="0.25">
      <c r="A1082" t="s">
        <v>1135</v>
      </c>
    </row>
    <row r="1083" spans="1:1" x14ac:dyDescent="0.25">
      <c r="A1083" t="s">
        <v>1136</v>
      </c>
    </row>
    <row r="1084" spans="1:1" x14ac:dyDescent="0.25">
      <c r="A1084" t="s">
        <v>1137</v>
      </c>
    </row>
    <row r="1085" spans="1:1" x14ac:dyDescent="0.25">
      <c r="A1085" t="s">
        <v>1138</v>
      </c>
    </row>
    <row r="1086" spans="1:1" x14ac:dyDescent="0.25">
      <c r="A1086" t="s">
        <v>1139</v>
      </c>
    </row>
    <row r="1087" spans="1:1" x14ac:dyDescent="0.25">
      <c r="A1087" t="s">
        <v>1140</v>
      </c>
    </row>
    <row r="1088" spans="1:1" x14ac:dyDescent="0.25">
      <c r="A1088" t="s">
        <v>1141</v>
      </c>
    </row>
    <row r="1089" spans="1:1" x14ac:dyDescent="0.25">
      <c r="A1089" t="s">
        <v>1142</v>
      </c>
    </row>
    <row r="1090" spans="1:1" x14ac:dyDescent="0.25">
      <c r="A1090" t="s">
        <v>1143</v>
      </c>
    </row>
    <row r="1091" spans="1:1" x14ac:dyDescent="0.25">
      <c r="A1091" t="s">
        <v>1144</v>
      </c>
    </row>
    <row r="1092" spans="1:1" x14ac:dyDescent="0.25">
      <c r="A1092" t="s">
        <v>1145</v>
      </c>
    </row>
    <row r="1093" spans="1:1" x14ac:dyDescent="0.25">
      <c r="A1093" t="s">
        <v>1146</v>
      </c>
    </row>
    <row r="1094" spans="1:1" x14ac:dyDescent="0.25">
      <c r="A1094" t="s">
        <v>1147</v>
      </c>
    </row>
    <row r="1095" spans="1:1" x14ac:dyDescent="0.25">
      <c r="A1095" t="s">
        <v>1148</v>
      </c>
    </row>
    <row r="1096" spans="1:1" x14ac:dyDescent="0.25">
      <c r="A1096" t="s">
        <v>1149</v>
      </c>
    </row>
    <row r="1097" spans="1:1" x14ac:dyDescent="0.25">
      <c r="A1097" t="s">
        <v>1150</v>
      </c>
    </row>
    <row r="1098" spans="1:1" x14ac:dyDescent="0.25">
      <c r="A1098" t="s">
        <v>1151</v>
      </c>
    </row>
    <row r="1099" spans="1:1" x14ac:dyDescent="0.25">
      <c r="A1099" t="s">
        <v>1152</v>
      </c>
    </row>
    <row r="1100" spans="1:1" x14ac:dyDescent="0.25">
      <c r="A1100" t="s">
        <v>1153</v>
      </c>
    </row>
    <row r="1101" spans="1:1" x14ac:dyDescent="0.25">
      <c r="A1101" t="s">
        <v>1154</v>
      </c>
    </row>
    <row r="1102" spans="1:1" x14ac:dyDescent="0.25">
      <c r="A1102" t="s">
        <v>1155</v>
      </c>
    </row>
    <row r="1103" spans="1:1" x14ac:dyDescent="0.25">
      <c r="A1103" t="s">
        <v>1156</v>
      </c>
    </row>
    <row r="1104" spans="1:1" x14ac:dyDescent="0.25">
      <c r="A1104" t="s">
        <v>1157</v>
      </c>
    </row>
    <row r="1105" spans="1:1" x14ac:dyDescent="0.25">
      <c r="A1105" t="s">
        <v>1158</v>
      </c>
    </row>
    <row r="1106" spans="1:1" x14ac:dyDescent="0.25">
      <c r="A1106" t="s">
        <v>1159</v>
      </c>
    </row>
    <row r="1107" spans="1:1" x14ac:dyDescent="0.25">
      <c r="A1107" t="s">
        <v>1160</v>
      </c>
    </row>
    <row r="1108" spans="1:1" x14ac:dyDescent="0.25">
      <c r="A1108" t="s">
        <v>1161</v>
      </c>
    </row>
    <row r="1109" spans="1:1" x14ac:dyDescent="0.25">
      <c r="A1109" t="s">
        <v>1162</v>
      </c>
    </row>
    <row r="1110" spans="1:1" x14ac:dyDescent="0.25">
      <c r="A1110" t="s">
        <v>1163</v>
      </c>
    </row>
    <row r="1111" spans="1:1" x14ac:dyDescent="0.25">
      <c r="A1111" t="s">
        <v>1164</v>
      </c>
    </row>
    <row r="1112" spans="1:1" x14ac:dyDescent="0.25">
      <c r="A1112" t="s">
        <v>1165</v>
      </c>
    </row>
    <row r="1113" spans="1:1" x14ac:dyDescent="0.25">
      <c r="A1113" t="s">
        <v>1166</v>
      </c>
    </row>
    <row r="1114" spans="1:1" x14ac:dyDescent="0.25">
      <c r="A1114" t="s">
        <v>1167</v>
      </c>
    </row>
    <row r="1115" spans="1:1" x14ac:dyDescent="0.25">
      <c r="A1115" t="s">
        <v>1168</v>
      </c>
    </row>
    <row r="1116" spans="1:1" x14ac:dyDescent="0.25">
      <c r="A1116" t="s">
        <v>1169</v>
      </c>
    </row>
    <row r="1117" spans="1:1" x14ac:dyDescent="0.25">
      <c r="A1117" t="s">
        <v>1170</v>
      </c>
    </row>
    <row r="1118" spans="1:1" x14ac:dyDescent="0.25">
      <c r="A1118" t="s">
        <v>1171</v>
      </c>
    </row>
    <row r="1119" spans="1:1" x14ac:dyDescent="0.25">
      <c r="A1119" t="s">
        <v>1172</v>
      </c>
    </row>
    <row r="1120" spans="1:1" x14ac:dyDescent="0.25">
      <c r="A1120" t="s">
        <v>1173</v>
      </c>
    </row>
    <row r="1121" spans="1:1" x14ac:dyDescent="0.25">
      <c r="A1121" t="s">
        <v>1174</v>
      </c>
    </row>
    <row r="1122" spans="1:1" x14ac:dyDescent="0.25">
      <c r="A1122" t="s">
        <v>1175</v>
      </c>
    </row>
    <row r="1123" spans="1:1" x14ac:dyDescent="0.25">
      <c r="A1123" t="s">
        <v>1176</v>
      </c>
    </row>
    <row r="1124" spans="1:1" x14ac:dyDescent="0.25">
      <c r="A1124" t="s">
        <v>1177</v>
      </c>
    </row>
    <row r="1125" spans="1:1" x14ac:dyDescent="0.25">
      <c r="A1125" t="s">
        <v>1178</v>
      </c>
    </row>
    <row r="1126" spans="1:1" x14ac:dyDescent="0.25">
      <c r="A1126" t="s">
        <v>1179</v>
      </c>
    </row>
    <row r="1127" spans="1:1" x14ac:dyDescent="0.25">
      <c r="A1127" t="s">
        <v>1180</v>
      </c>
    </row>
    <row r="1128" spans="1:1" x14ac:dyDescent="0.25">
      <c r="A1128" t="s">
        <v>1181</v>
      </c>
    </row>
    <row r="1129" spans="1:1" x14ac:dyDescent="0.25">
      <c r="A1129" t="s">
        <v>1182</v>
      </c>
    </row>
    <row r="1130" spans="1:1" x14ac:dyDescent="0.25">
      <c r="A1130" t="s">
        <v>1183</v>
      </c>
    </row>
    <row r="1131" spans="1:1" x14ac:dyDescent="0.25">
      <c r="A1131" t="s">
        <v>1184</v>
      </c>
    </row>
    <row r="1132" spans="1:1" x14ac:dyDescent="0.25">
      <c r="A1132" t="s">
        <v>1185</v>
      </c>
    </row>
    <row r="1133" spans="1:1" x14ac:dyDescent="0.25">
      <c r="A1133" t="s">
        <v>1186</v>
      </c>
    </row>
    <row r="1134" spans="1:1" x14ac:dyDescent="0.25">
      <c r="A1134" t="s">
        <v>1187</v>
      </c>
    </row>
    <row r="1135" spans="1:1" x14ac:dyDescent="0.25">
      <c r="A1135" t="s">
        <v>1188</v>
      </c>
    </row>
    <row r="1136" spans="1:1" x14ac:dyDescent="0.25">
      <c r="A1136" t="s">
        <v>1189</v>
      </c>
    </row>
    <row r="1137" spans="1:1" x14ac:dyDescent="0.25">
      <c r="A1137" t="s">
        <v>1190</v>
      </c>
    </row>
    <row r="1138" spans="1:1" x14ac:dyDescent="0.25">
      <c r="A1138" t="s">
        <v>1191</v>
      </c>
    </row>
    <row r="1139" spans="1:1" x14ac:dyDescent="0.25">
      <c r="A1139" t="s">
        <v>1192</v>
      </c>
    </row>
    <row r="1140" spans="1:1" x14ac:dyDescent="0.25">
      <c r="A1140" t="s">
        <v>1193</v>
      </c>
    </row>
    <row r="1141" spans="1:1" x14ac:dyDescent="0.25">
      <c r="A1141" t="s">
        <v>1194</v>
      </c>
    </row>
    <row r="1142" spans="1:1" x14ac:dyDescent="0.25">
      <c r="A1142" t="s">
        <v>1195</v>
      </c>
    </row>
    <row r="1143" spans="1:1" x14ac:dyDescent="0.25">
      <c r="A1143" t="s">
        <v>1196</v>
      </c>
    </row>
    <row r="1144" spans="1:1" x14ac:dyDescent="0.25">
      <c r="A1144" t="s">
        <v>1197</v>
      </c>
    </row>
    <row r="1145" spans="1:1" x14ac:dyDescent="0.25">
      <c r="A1145" t="s">
        <v>1198</v>
      </c>
    </row>
    <row r="1146" spans="1:1" x14ac:dyDescent="0.25">
      <c r="A1146" t="s">
        <v>1199</v>
      </c>
    </row>
    <row r="1147" spans="1:1" x14ac:dyDescent="0.25">
      <c r="A1147" t="s">
        <v>1200</v>
      </c>
    </row>
    <row r="1148" spans="1:1" x14ac:dyDescent="0.25">
      <c r="A1148" t="s">
        <v>1201</v>
      </c>
    </row>
    <row r="1149" spans="1:1" x14ac:dyDescent="0.25">
      <c r="A1149" t="s">
        <v>1202</v>
      </c>
    </row>
    <row r="1150" spans="1:1" x14ac:dyDescent="0.25">
      <c r="A1150" t="s">
        <v>1203</v>
      </c>
    </row>
    <row r="1151" spans="1:1" x14ac:dyDescent="0.25">
      <c r="A1151" t="s">
        <v>1204</v>
      </c>
    </row>
    <row r="1152" spans="1:1" x14ac:dyDescent="0.25">
      <c r="A1152" t="s">
        <v>1205</v>
      </c>
    </row>
    <row r="1153" spans="1:1" x14ac:dyDescent="0.25">
      <c r="A1153" t="s">
        <v>1206</v>
      </c>
    </row>
    <row r="1154" spans="1:1" x14ac:dyDescent="0.25">
      <c r="A1154" t="s">
        <v>1207</v>
      </c>
    </row>
    <row r="1155" spans="1:1" x14ac:dyDescent="0.25">
      <c r="A1155" t="s">
        <v>1208</v>
      </c>
    </row>
    <row r="1156" spans="1:1" x14ac:dyDescent="0.25">
      <c r="A1156" t="s">
        <v>1209</v>
      </c>
    </row>
    <row r="1157" spans="1:1" x14ac:dyDescent="0.25">
      <c r="A1157" t="s">
        <v>1210</v>
      </c>
    </row>
    <row r="1158" spans="1:1" x14ac:dyDescent="0.25">
      <c r="A1158" t="s">
        <v>1211</v>
      </c>
    </row>
    <row r="1159" spans="1:1" x14ac:dyDescent="0.25">
      <c r="A1159" t="s">
        <v>1212</v>
      </c>
    </row>
    <row r="1160" spans="1:1" x14ac:dyDescent="0.25">
      <c r="A1160" t="s">
        <v>1213</v>
      </c>
    </row>
    <row r="1161" spans="1:1" x14ac:dyDescent="0.25">
      <c r="A1161" t="s">
        <v>1214</v>
      </c>
    </row>
    <row r="1162" spans="1:1" x14ac:dyDescent="0.25">
      <c r="A1162" t="s">
        <v>1215</v>
      </c>
    </row>
    <row r="1163" spans="1:1" x14ac:dyDescent="0.25">
      <c r="A1163" t="s">
        <v>1216</v>
      </c>
    </row>
    <row r="1164" spans="1:1" x14ac:dyDescent="0.25">
      <c r="A1164" t="s">
        <v>1217</v>
      </c>
    </row>
    <row r="1165" spans="1:1" x14ac:dyDescent="0.25">
      <c r="A1165" t="s">
        <v>1218</v>
      </c>
    </row>
    <row r="1166" spans="1:1" x14ac:dyDescent="0.25">
      <c r="A1166" t="s">
        <v>1219</v>
      </c>
    </row>
    <row r="1167" spans="1:1" x14ac:dyDescent="0.25">
      <c r="A1167" t="s">
        <v>1220</v>
      </c>
    </row>
    <row r="1168" spans="1:1" x14ac:dyDescent="0.25">
      <c r="A1168" t="s">
        <v>1221</v>
      </c>
    </row>
    <row r="1169" spans="1:1" x14ac:dyDescent="0.25">
      <c r="A1169" t="s">
        <v>1222</v>
      </c>
    </row>
    <row r="1170" spans="1:1" x14ac:dyDescent="0.25">
      <c r="A1170" t="s">
        <v>1223</v>
      </c>
    </row>
    <row r="1171" spans="1:1" x14ac:dyDescent="0.25">
      <c r="A1171" t="s">
        <v>1224</v>
      </c>
    </row>
    <row r="1172" spans="1:1" x14ac:dyDescent="0.25">
      <c r="A1172" t="s">
        <v>1225</v>
      </c>
    </row>
    <row r="1173" spans="1:1" x14ac:dyDescent="0.25">
      <c r="A1173" t="s">
        <v>1226</v>
      </c>
    </row>
    <row r="1174" spans="1:1" x14ac:dyDescent="0.25">
      <c r="A1174" t="s">
        <v>1227</v>
      </c>
    </row>
    <row r="1175" spans="1:1" x14ac:dyDescent="0.25">
      <c r="A1175" t="s">
        <v>1228</v>
      </c>
    </row>
    <row r="1176" spans="1:1" x14ac:dyDescent="0.25">
      <c r="A1176" t="s">
        <v>1229</v>
      </c>
    </row>
    <row r="1177" spans="1:1" x14ac:dyDescent="0.25">
      <c r="A1177" t="s">
        <v>1230</v>
      </c>
    </row>
    <row r="1178" spans="1:1" x14ac:dyDescent="0.25">
      <c r="A1178" t="s">
        <v>1231</v>
      </c>
    </row>
    <row r="1179" spans="1:1" x14ac:dyDescent="0.25">
      <c r="A1179" t="s">
        <v>1232</v>
      </c>
    </row>
    <row r="1180" spans="1:1" x14ac:dyDescent="0.25">
      <c r="A1180" t="s">
        <v>1233</v>
      </c>
    </row>
    <row r="1181" spans="1:1" x14ac:dyDescent="0.25">
      <c r="A1181" t="s">
        <v>1234</v>
      </c>
    </row>
    <row r="1182" spans="1:1" x14ac:dyDescent="0.25">
      <c r="A1182" t="s">
        <v>1235</v>
      </c>
    </row>
    <row r="1183" spans="1:1" x14ac:dyDescent="0.25">
      <c r="A1183" t="s">
        <v>1236</v>
      </c>
    </row>
    <row r="1184" spans="1:1" x14ac:dyDescent="0.25">
      <c r="A1184" t="s">
        <v>1237</v>
      </c>
    </row>
    <row r="1185" spans="1:1" x14ac:dyDescent="0.25">
      <c r="A1185" t="s">
        <v>1238</v>
      </c>
    </row>
    <row r="1186" spans="1:1" x14ac:dyDescent="0.25">
      <c r="A1186" t="s">
        <v>1239</v>
      </c>
    </row>
    <row r="1187" spans="1:1" x14ac:dyDescent="0.25">
      <c r="A1187" t="s">
        <v>1240</v>
      </c>
    </row>
    <row r="1188" spans="1:1" x14ac:dyDescent="0.25">
      <c r="A1188" t="s">
        <v>1241</v>
      </c>
    </row>
    <row r="1189" spans="1:1" x14ac:dyDescent="0.25">
      <c r="A1189" t="s">
        <v>1242</v>
      </c>
    </row>
    <row r="1190" spans="1:1" x14ac:dyDescent="0.25">
      <c r="A1190" t="s">
        <v>1243</v>
      </c>
    </row>
    <row r="1191" spans="1:1" x14ac:dyDescent="0.25">
      <c r="A1191" t="s">
        <v>1244</v>
      </c>
    </row>
    <row r="1192" spans="1:1" x14ac:dyDescent="0.25">
      <c r="A1192" t="s">
        <v>1245</v>
      </c>
    </row>
    <row r="1193" spans="1:1" x14ac:dyDescent="0.25">
      <c r="A1193" t="s">
        <v>1246</v>
      </c>
    </row>
    <row r="1194" spans="1:1" x14ac:dyDescent="0.25">
      <c r="A1194" t="s">
        <v>1247</v>
      </c>
    </row>
    <row r="1195" spans="1:1" x14ac:dyDescent="0.25">
      <c r="A1195" t="s">
        <v>1248</v>
      </c>
    </row>
    <row r="1196" spans="1:1" x14ac:dyDescent="0.25">
      <c r="A1196" t="s">
        <v>1249</v>
      </c>
    </row>
    <row r="1197" spans="1:1" x14ac:dyDescent="0.25">
      <c r="A1197" t="s">
        <v>1250</v>
      </c>
    </row>
    <row r="1198" spans="1:1" x14ac:dyDescent="0.25">
      <c r="A1198" t="s">
        <v>1251</v>
      </c>
    </row>
    <row r="1199" spans="1:1" x14ac:dyDescent="0.25">
      <c r="A1199" t="s">
        <v>1252</v>
      </c>
    </row>
    <row r="1200" spans="1:1" x14ac:dyDescent="0.25">
      <c r="A1200" t="s">
        <v>1253</v>
      </c>
    </row>
    <row r="1201" spans="1:1" x14ac:dyDescent="0.25">
      <c r="A1201" t="s">
        <v>1254</v>
      </c>
    </row>
    <row r="1202" spans="1:1" x14ac:dyDescent="0.25">
      <c r="A1202" t="s">
        <v>1255</v>
      </c>
    </row>
    <row r="1203" spans="1:1" x14ac:dyDescent="0.25">
      <c r="A1203" t="s">
        <v>1256</v>
      </c>
    </row>
    <row r="1204" spans="1:1" x14ac:dyDescent="0.25">
      <c r="A1204" t="s">
        <v>1257</v>
      </c>
    </row>
    <row r="1205" spans="1:1" x14ac:dyDescent="0.25">
      <c r="A1205" t="s">
        <v>1258</v>
      </c>
    </row>
    <row r="1206" spans="1:1" x14ac:dyDescent="0.25">
      <c r="A1206" t="s">
        <v>1259</v>
      </c>
    </row>
    <row r="1207" spans="1:1" x14ac:dyDescent="0.25">
      <c r="A1207" t="s">
        <v>1260</v>
      </c>
    </row>
    <row r="1208" spans="1:1" x14ac:dyDescent="0.25">
      <c r="A1208" t="s">
        <v>1261</v>
      </c>
    </row>
    <row r="1209" spans="1:1" x14ac:dyDescent="0.25">
      <c r="A1209" t="s">
        <v>1262</v>
      </c>
    </row>
    <row r="1210" spans="1:1" x14ac:dyDescent="0.25">
      <c r="A1210" t="s">
        <v>1263</v>
      </c>
    </row>
    <row r="1211" spans="1:1" x14ac:dyDescent="0.25">
      <c r="A1211" t="s">
        <v>1264</v>
      </c>
    </row>
    <row r="1212" spans="1:1" x14ac:dyDescent="0.25">
      <c r="A1212" t="s">
        <v>1265</v>
      </c>
    </row>
    <row r="1213" spans="1:1" x14ac:dyDescent="0.25">
      <c r="A1213" t="s">
        <v>1266</v>
      </c>
    </row>
    <row r="1214" spans="1:1" x14ac:dyDescent="0.25">
      <c r="A1214" t="s">
        <v>1267</v>
      </c>
    </row>
    <row r="1215" spans="1:1" x14ac:dyDescent="0.25">
      <c r="A1215" t="s">
        <v>1268</v>
      </c>
    </row>
    <row r="1216" spans="1:1" x14ac:dyDescent="0.25">
      <c r="A1216" t="s">
        <v>1269</v>
      </c>
    </row>
    <row r="1217" spans="1:1" x14ac:dyDescent="0.25">
      <c r="A1217" t="s">
        <v>1270</v>
      </c>
    </row>
    <row r="1218" spans="1:1" x14ac:dyDescent="0.25">
      <c r="A1218" t="s">
        <v>1271</v>
      </c>
    </row>
    <row r="1219" spans="1:1" x14ac:dyDescent="0.25">
      <c r="A1219" t="s">
        <v>1272</v>
      </c>
    </row>
    <row r="1220" spans="1:1" x14ac:dyDescent="0.25">
      <c r="A1220" t="s">
        <v>1273</v>
      </c>
    </row>
    <row r="1221" spans="1:1" x14ac:dyDescent="0.25">
      <c r="A1221" t="s">
        <v>1274</v>
      </c>
    </row>
    <row r="1222" spans="1:1" x14ac:dyDescent="0.25">
      <c r="A1222" t="s">
        <v>1275</v>
      </c>
    </row>
    <row r="1223" spans="1:1" x14ac:dyDescent="0.25">
      <c r="A1223" t="s">
        <v>1276</v>
      </c>
    </row>
    <row r="1224" spans="1:1" x14ac:dyDescent="0.25">
      <c r="A1224" t="s">
        <v>1277</v>
      </c>
    </row>
    <row r="1225" spans="1:1" x14ac:dyDescent="0.25">
      <c r="A1225" t="s">
        <v>1278</v>
      </c>
    </row>
    <row r="1226" spans="1:1" x14ac:dyDescent="0.25">
      <c r="A1226" t="s">
        <v>1279</v>
      </c>
    </row>
    <row r="1227" spans="1:1" x14ac:dyDescent="0.25">
      <c r="A1227" t="s">
        <v>1280</v>
      </c>
    </row>
    <row r="1228" spans="1:1" x14ac:dyDescent="0.25">
      <c r="A1228" t="s">
        <v>1281</v>
      </c>
    </row>
    <row r="1229" spans="1:1" x14ac:dyDescent="0.25">
      <c r="A1229" t="s">
        <v>1282</v>
      </c>
    </row>
    <row r="1230" spans="1:1" x14ac:dyDescent="0.25">
      <c r="A1230" t="s">
        <v>1283</v>
      </c>
    </row>
    <row r="1231" spans="1:1" x14ac:dyDescent="0.25">
      <c r="A1231" t="s">
        <v>1284</v>
      </c>
    </row>
    <row r="1232" spans="1:1" x14ac:dyDescent="0.25">
      <c r="A1232" t="s">
        <v>1285</v>
      </c>
    </row>
    <row r="1233" spans="1:1" x14ac:dyDescent="0.25">
      <c r="A1233" t="s">
        <v>1286</v>
      </c>
    </row>
    <row r="1234" spans="1:1" x14ac:dyDescent="0.25">
      <c r="A1234" t="s">
        <v>1287</v>
      </c>
    </row>
    <row r="1235" spans="1:1" x14ac:dyDescent="0.25">
      <c r="A1235" t="s">
        <v>1288</v>
      </c>
    </row>
    <row r="1236" spans="1:1" x14ac:dyDescent="0.25">
      <c r="A1236" t="s">
        <v>1289</v>
      </c>
    </row>
    <row r="1237" spans="1:1" x14ac:dyDescent="0.25">
      <c r="A1237" t="s">
        <v>1290</v>
      </c>
    </row>
    <row r="1238" spans="1:1" x14ac:dyDescent="0.25">
      <c r="A1238" t="s">
        <v>1291</v>
      </c>
    </row>
    <row r="1239" spans="1:1" x14ac:dyDescent="0.25">
      <c r="A1239" t="s">
        <v>1292</v>
      </c>
    </row>
    <row r="1240" spans="1:1" x14ac:dyDescent="0.25">
      <c r="A1240" t="s">
        <v>1293</v>
      </c>
    </row>
    <row r="1241" spans="1:1" x14ac:dyDescent="0.25">
      <c r="A1241" t="s">
        <v>1294</v>
      </c>
    </row>
    <row r="1242" spans="1:1" x14ac:dyDescent="0.25">
      <c r="A1242" t="s">
        <v>1295</v>
      </c>
    </row>
    <row r="1243" spans="1:1" x14ac:dyDescent="0.25">
      <c r="A1243" t="s">
        <v>1296</v>
      </c>
    </row>
    <row r="1244" spans="1:1" x14ac:dyDescent="0.25">
      <c r="A1244" t="s">
        <v>1297</v>
      </c>
    </row>
    <row r="1245" spans="1:1" x14ac:dyDescent="0.25">
      <c r="A1245" t="s">
        <v>1298</v>
      </c>
    </row>
    <row r="1246" spans="1:1" x14ac:dyDescent="0.25">
      <c r="A1246" t="s">
        <v>1299</v>
      </c>
    </row>
    <row r="1247" spans="1:1" x14ac:dyDescent="0.25">
      <c r="A1247" t="s">
        <v>1300</v>
      </c>
    </row>
    <row r="1248" spans="1:1" x14ac:dyDescent="0.25">
      <c r="A1248" t="s">
        <v>1301</v>
      </c>
    </row>
    <row r="1249" spans="1:1" x14ac:dyDescent="0.25">
      <c r="A1249" t="s">
        <v>1302</v>
      </c>
    </row>
    <row r="1250" spans="1:1" x14ac:dyDescent="0.25">
      <c r="A1250" t="s">
        <v>1303</v>
      </c>
    </row>
    <row r="1251" spans="1:1" x14ac:dyDescent="0.25">
      <c r="A1251" t="s">
        <v>1304</v>
      </c>
    </row>
    <row r="1252" spans="1:1" x14ac:dyDescent="0.25">
      <c r="A1252" t="s">
        <v>1305</v>
      </c>
    </row>
    <row r="1253" spans="1:1" x14ac:dyDescent="0.25">
      <c r="A1253" t="s">
        <v>1306</v>
      </c>
    </row>
    <row r="1254" spans="1:1" x14ac:dyDescent="0.25">
      <c r="A1254" t="s">
        <v>1307</v>
      </c>
    </row>
    <row r="1255" spans="1:1" x14ac:dyDescent="0.25">
      <c r="A1255" t="s">
        <v>1308</v>
      </c>
    </row>
    <row r="1256" spans="1:1" x14ac:dyDescent="0.25">
      <c r="A1256" t="s">
        <v>1309</v>
      </c>
    </row>
    <row r="1257" spans="1:1" x14ac:dyDescent="0.25">
      <c r="A1257" t="s">
        <v>1310</v>
      </c>
    </row>
    <row r="1258" spans="1:1" x14ac:dyDescent="0.25">
      <c r="A1258" t="s">
        <v>1311</v>
      </c>
    </row>
    <row r="1259" spans="1:1" x14ac:dyDescent="0.25">
      <c r="A1259" t="s">
        <v>1312</v>
      </c>
    </row>
    <row r="1260" spans="1:1" x14ac:dyDescent="0.25">
      <c r="A1260" t="s">
        <v>1313</v>
      </c>
    </row>
    <row r="1261" spans="1:1" x14ac:dyDescent="0.25">
      <c r="A1261" t="s">
        <v>1314</v>
      </c>
    </row>
    <row r="1262" spans="1:1" x14ac:dyDescent="0.25">
      <c r="A1262" t="s">
        <v>1315</v>
      </c>
    </row>
    <row r="1263" spans="1:1" x14ac:dyDescent="0.25">
      <c r="A1263" t="s">
        <v>1316</v>
      </c>
    </row>
    <row r="1264" spans="1:1" x14ac:dyDescent="0.25">
      <c r="A1264" t="s">
        <v>1317</v>
      </c>
    </row>
    <row r="1265" spans="1:1" x14ac:dyDescent="0.25">
      <c r="A1265" t="s">
        <v>1318</v>
      </c>
    </row>
    <row r="1266" spans="1:1" x14ac:dyDescent="0.25">
      <c r="A1266" t="s">
        <v>1319</v>
      </c>
    </row>
    <row r="1267" spans="1:1" x14ac:dyDescent="0.25">
      <c r="A1267" t="s">
        <v>1320</v>
      </c>
    </row>
    <row r="1268" spans="1:1" x14ac:dyDescent="0.25">
      <c r="A1268" t="s">
        <v>1321</v>
      </c>
    </row>
    <row r="1269" spans="1:1" x14ac:dyDescent="0.25">
      <c r="A1269" t="s">
        <v>1322</v>
      </c>
    </row>
    <row r="1270" spans="1:1" x14ac:dyDescent="0.25">
      <c r="A1270" t="s">
        <v>1323</v>
      </c>
    </row>
    <row r="1271" spans="1:1" x14ac:dyDescent="0.25">
      <c r="A1271" t="s">
        <v>1324</v>
      </c>
    </row>
    <row r="1272" spans="1:1" x14ac:dyDescent="0.25">
      <c r="A1272" t="s">
        <v>1325</v>
      </c>
    </row>
    <row r="1273" spans="1:1" x14ac:dyDescent="0.25">
      <c r="A1273" t="s">
        <v>1326</v>
      </c>
    </row>
    <row r="1274" spans="1:1" x14ac:dyDescent="0.25">
      <c r="A1274" t="s">
        <v>1327</v>
      </c>
    </row>
    <row r="1275" spans="1:1" x14ac:dyDescent="0.25">
      <c r="A1275" t="s">
        <v>1328</v>
      </c>
    </row>
    <row r="1276" spans="1:1" x14ac:dyDescent="0.25">
      <c r="A1276" t="s">
        <v>1329</v>
      </c>
    </row>
    <row r="1277" spans="1:1" x14ac:dyDescent="0.25">
      <c r="A1277" t="s">
        <v>1330</v>
      </c>
    </row>
    <row r="1278" spans="1:1" x14ac:dyDescent="0.25">
      <c r="A1278" t="s">
        <v>1331</v>
      </c>
    </row>
    <row r="1279" spans="1:1" x14ac:dyDescent="0.25">
      <c r="A1279" t="s">
        <v>1332</v>
      </c>
    </row>
    <row r="1280" spans="1:1" x14ac:dyDescent="0.25">
      <c r="A1280" t="s">
        <v>1333</v>
      </c>
    </row>
    <row r="1281" spans="1:1" x14ac:dyDescent="0.25">
      <c r="A1281" t="s">
        <v>1334</v>
      </c>
    </row>
    <row r="1282" spans="1:1" x14ac:dyDescent="0.25">
      <c r="A1282" t="s">
        <v>1335</v>
      </c>
    </row>
    <row r="1283" spans="1:1" x14ac:dyDescent="0.25">
      <c r="A1283" t="s">
        <v>1336</v>
      </c>
    </row>
    <row r="1284" spans="1:1" x14ac:dyDescent="0.25">
      <c r="A1284" t="s">
        <v>1337</v>
      </c>
    </row>
    <row r="1285" spans="1:1" x14ac:dyDescent="0.25">
      <c r="A1285" t="s">
        <v>1338</v>
      </c>
    </row>
    <row r="1286" spans="1:1" x14ac:dyDescent="0.25">
      <c r="A1286" t="s">
        <v>1339</v>
      </c>
    </row>
    <row r="1287" spans="1:1" x14ac:dyDescent="0.25">
      <c r="A1287" t="s">
        <v>1340</v>
      </c>
    </row>
    <row r="1288" spans="1:1" x14ac:dyDescent="0.25">
      <c r="A1288" t="s">
        <v>1341</v>
      </c>
    </row>
    <row r="1289" spans="1:1" x14ac:dyDescent="0.25">
      <c r="A1289" t="s">
        <v>1342</v>
      </c>
    </row>
    <row r="1290" spans="1:1" x14ac:dyDescent="0.25">
      <c r="A1290" t="s">
        <v>1343</v>
      </c>
    </row>
    <row r="1291" spans="1:1" x14ac:dyDescent="0.25">
      <c r="A1291" t="s">
        <v>1344</v>
      </c>
    </row>
    <row r="1292" spans="1:1" x14ac:dyDescent="0.25">
      <c r="A1292" t="s">
        <v>1345</v>
      </c>
    </row>
    <row r="1293" spans="1:1" x14ac:dyDescent="0.25">
      <c r="A1293" t="s">
        <v>1346</v>
      </c>
    </row>
    <row r="1294" spans="1:1" x14ac:dyDescent="0.25">
      <c r="A1294" t="s">
        <v>1347</v>
      </c>
    </row>
    <row r="1295" spans="1:1" x14ac:dyDescent="0.25">
      <c r="A1295" t="s">
        <v>1348</v>
      </c>
    </row>
    <row r="1296" spans="1:1" x14ac:dyDescent="0.25">
      <c r="A1296" t="s">
        <v>1349</v>
      </c>
    </row>
    <row r="1297" spans="1:1" x14ac:dyDescent="0.25">
      <c r="A1297" t="s">
        <v>1350</v>
      </c>
    </row>
    <row r="1298" spans="1:1" x14ac:dyDescent="0.25">
      <c r="A1298" t="s">
        <v>1351</v>
      </c>
    </row>
    <row r="1299" spans="1:1" x14ac:dyDescent="0.25">
      <c r="A1299" t="s">
        <v>1352</v>
      </c>
    </row>
    <row r="1300" spans="1:1" x14ac:dyDescent="0.25">
      <c r="A1300" t="s">
        <v>1353</v>
      </c>
    </row>
    <row r="1301" spans="1:1" x14ac:dyDescent="0.25">
      <c r="A1301" t="s">
        <v>1354</v>
      </c>
    </row>
    <row r="1302" spans="1:1" x14ac:dyDescent="0.25">
      <c r="A1302" t="s">
        <v>1355</v>
      </c>
    </row>
    <row r="1303" spans="1:1" x14ac:dyDescent="0.25">
      <c r="A1303" t="s">
        <v>1356</v>
      </c>
    </row>
    <row r="1304" spans="1:1" x14ac:dyDescent="0.25">
      <c r="A1304" t="s">
        <v>1357</v>
      </c>
    </row>
    <row r="1305" spans="1:1" x14ac:dyDescent="0.25">
      <c r="A1305" t="s">
        <v>1358</v>
      </c>
    </row>
    <row r="1306" spans="1:1" x14ac:dyDescent="0.25">
      <c r="A1306" t="s">
        <v>1359</v>
      </c>
    </row>
    <row r="1307" spans="1:1" x14ac:dyDescent="0.25">
      <c r="A1307" t="s">
        <v>1360</v>
      </c>
    </row>
    <row r="1308" spans="1:1" x14ac:dyDescent="0.25">
      <c r="A1308" t="s">
        <v>1361</v>
      </c>
    </row>
    <row r="1309" spans="1:1" x14ac:dyDescent="0.25">
      <c r="A1309" t="s">
        <v>1362</v>
      </c>
    </row>
    <row r="1310" spans="1:1" x14ac:dyDescent="0.25">
      <c r="A1310" t="s">
        <v>1363</v>
      </c>
    </row>
    <row r="1311" spans="1:1" x14ac:dyDescent="0.25">
      <c r="A1311" t="s">
        <v>1364</v>
      </c>
    </row>
    <row r="1312" spans="1:1" x14ac:dyDescent="0.25">
      <c r="A1312" t="s">
        <v>1365</v>
      </c>
    </row>
    <row r="1313" spans="1:1" x14ac:dyDescent="0.25">
      <c r="A1313" t="s">
        <v>1366</v>
      </c>
    </row>
    <row r="1314" spans="1:1" x14ac:dyDescent="0.25">
      <c r="A1314" t="s">
        <v>1367</v>
      </c>
    </row>
    <row r="1315" spans="1:1" x14ac:dyDescent="0.25">
      <c r="A1315" t="s">
        <v>1368</v>
      </c>
    </row>
    <row r="1316" spans="1:1" x14ac:dyDescent="0.25">
      <c r="A1316" t="s">
        <v>1369</v>
      </c>
    </row>
    <row r="1317" spans="1:1" x14ac:dyDescent="0.25">
      <c r="A1317" t="s">
        <v>1370</v>
      </c>
    </row>
    <row r="1318" spans="1:1" x14ac:dyDescent="0.25">
      <c r="A1318" t="s">
        <v>1371</v>
      </c>
    </row>
    <row r="1319" spans="1:1" x14ac:dyDescent="0.25">
      <c r="A1319" t="s">
        <v>1372</v>
      </c>
    </row>
    <row r="1320" spans="1:1" x14ac:dyDescent="0.25">
      <c r="A1320" t="s">
        <v>1373</v>
      </c>
    </row>
    <row r="1321" spans="1:1" x14ac:dyDescent="0.25">
      <c r="A1321" t="s">
        <v>1374</v>
      </c>
    </row>
    <row r="1322" spans="1:1" x14ac:dyDescent="0.25">
      <c r="A1322" t="s">
        <v>1375</v>
      </c>
    </row>
    <row r="1323" spans="1:1" x14ac:dyDescent="0.25">
      <c r="A1323" t="s">
        <v>1376</v>
      </c>
    </row>
    <row r="1324" spans="1:1" x14ac:dyDescent="0.25">
      <c r="A1324" t="s">
        <v>1377</v>
      </c>
    </row>
    <row r="1325" spans="1:1" x14ac:dyDescent="0.25">
      <c r="A1325" t="s">
        <v>1378</v>
      </c>
    </row>
    <row r="1326" spans="1:1" x14ac:dyDescent="0.25">
      <c r="A1326" t="s">
        <v>1379</v>
      </c>
    </row>
    <row r="1327" spans="1:1" x14ac:dyDescent="0.25">
      <c r="A1327" t="s">
        <v>1380</v>
      </c>
    </row>
    <row r="1328" spans="1:1" x14ac:dyDescent="0.25">
      <c r="A1328" t="s">
        <v>1381</v>
      </c>
    </row>
    <row r="1329" spans="1:1" x14ac:dyDescent="0.25">
      <c r="A1329" t="s">
        <v>1382</v>
      </c>
    </row>
    <row r="1330" spans="1:1" x14ac:dyDescent="0.25">
      <c r="A1330" t="s">
        <v>1383</v>
      </c>
    </row>
    <row r="1331" spans="1:1" x14ac:dyDescent="0.25">
      <c r="A1331" t="s">
        <v>1384</v>
      </c>
    </row>
    <row r="1332" spans="1:1" x14ac:dyDescent="0.25">
      <c r="A1332" t="s">
        <v>1385</v>
      </c>
    </row>
    <row r="1333" spans="1:1" x14ac:dyDescent="0.25">
      <c r="A1333" t="s">
        <v>1386</v>
      </c>
    </row>
    <row r="1334" spans="1:1" x14ac:dyDescent="0.25">
      <c r="A1334" t="s">
        <v>1387</v>
      </c>
    </row>
    <row r="1335" spans="1:1" x14ac:dyDescent="0.25">
      <c r="A1335" t="s">
        <v>1388</v>
      </c>
    </row>
    <row r="1336" spans="1:1" x14ac:dyDescent="0.25">
      <c r="A1336" t="s">
        <v>1389</v>
      </c>
    </row>
    <row r="1337" spans="1:1" x14ac:dyDescent="0.25">
      <c r="A1337" t="s">
        <v>1390</v>
      </c>
    </row>
    <row r="1338" spans="1:1" x14ac:dyDescent="0.25">
      <c r="A1338" t="s">
        <v>1391</v>
      </c>
    </row>
    <row r="1339" spans="1:1" x14ac:dyDescent="0.25">
      <c r="A1339" t="s">
        <v>1392</v>
      </c>
    </row>
    <row r="1340" spans="1:1" x14ac:dyDescent="0.25">
      <c r="A1340" t="s">
        <v>1393</v>
      </c>
    </row>
    <row r="1341" spans="1:1" x14ac:dyDescent="0.25">
      <c r="A1341" t="s">
        <v>1394</v>
      </c>
    </row>
    <row r="1342" spans="1:1" x14ac:dyDescent="0.25">
      <c r="A1342" t="s">
        <v>1395</v>
      </c>
    </row>
    <row r="1343" spans="1:1" x14ac:dyDescent="0.25">
      <c r="A1343" t="s">
        <v>1396</v>
      </c>
    </row>
    <row r="1344" spans="1:1" x14ac:dyDescent="0.25">
      <c r="A1344" t="s">
        <v>1397</v>
      </c>
    </row>
    <row r="1345" spans="1:1" x14ac:dyDescent="0.25">
      <c r="A1345" t="s">
        <v>1398</v>
      </c>
    </row>
    <row r="1346" spans="1:1" x14ac:dyDescent="0.25">
      <c r="A1346" t="s">
        <v>1399</v>
      </c>
    </row>
    <row r="1347" spans="1:1" x14ac:dyDescent="0.25">
      <c r="A1347" t="s">
        <v>1400</v>
      </c>
    </row>
    <row r="1348" spans="1:1" x14ac:dyDescent="0.25">
      <c r="A1348" t="s">
        <v>1401</v>
      </c>
    </row>
    <row r="1349" spans="1:1" x14ac:dyDescent="0.25">
      <c r="A1349" t="s">
        <v>1402</v>
      </c>
    </row>
    <row r="1350" spans="1:1" x14ac:dyDescent="0.25">
      <c r="A1350" t="s">
        <v>1403</v>
      </c>
    </row>
    <row r="1351" spans="1:1" x14ac:dyDescent="0.25">
      <c r="A1351" t="s">
        <v>1404</v>
      </c>
    </row>
    <row r="1352" spans="1:1" x14ac:dyDescent="0.25">
      <c r="A1352" t="s">
        <v>1405</v>
      </c>
    </row>
    <row r="1353" spans="1:1" x14ac:dyDescent="0.25">
      <c r="A1353" t="s">
        <v>1406</v>
      </c>
    </row>
    <row r="1354" spans="1:1" x14ac:dyDescent="0.25">
      <c r="A1354" t="s">
        <v>1407</v>
      </c>
    </row>
    <row r="1355" spans="1:1" x14ac:dyDescent="0.25">
      <c r="A1355" t="s">
        <v>1408</v>
      </c>
    </row>
    <row r="1356" spans="1:1" x14ac:dyDescent="0.25">
      <c r="A1356" t="s">
        <v>1409</v>
      </c>
    </row>
    <row r="1357" spans="1:1" x14ac:dyDescent="0.25">
      <c r="A1357" t="s">
        <v>1410</v>
      </c>
    </row>
    <row r="1358" spans="1:1" x14ac:dyDescent="0.25">
      <c r="A1358" t="s">
        <v>1411</v>
      </c>
    </row>
    <row r="1359" spans="1:1" x14ac:dyDescent="0.25">
      <c r="A1359" t="s">
        <v>1412</v>
      </c>
    </row>
    <row r="1360" spans="1:1" x14ac:dyDescent="0.25">
      <c r="A1360" t="s">
        <v>1413</v>
      </c>
    </row>
    <row r="1361" spans="1:1" x14ac:dyDescent="0.25">
      <c r="A1361" t="s">
        <v>1414</v>
      </c>
    </row>
    <row r="1362" spans="1:1" x14ac:dyDescent="0.25">
      <c r="A1362" t="s">
        <v>1415</v>
      </c>
    </row>
    <row r="1363" spans="1:1" x14ac:dyDescent="0.25">
      <c r="A1363" t="s">
        <v>1416</v>
      </c>
    </row>
    <row r="1364" spans="1:1" x14ac:dyDescent="0.25">
      <c r="A1364" t="s">
        <v>1417</v>
      </c>
    </row>
    <row r="1365" spans="1:1" x14ac:dyDescent="0.25">
      <c r="A1365" t="s">
        <v>1418</v>
      </c>
    </row>
    <row r="1366" spans="1:1" x14ac:dyDescent="0.25">
      <c r="A1366" t="s">
        <v>1419</v>
      </c>
    </row>
    <row r="1367" spans="1:1" x14ac:dyDescent="0.25">
      <c r="A1367" t="s">
        <v>1420</v>
      </c>
    </row>
    <row r="1368" spans="1:1" x14ac:dyDescent="0.25">
      <c r="A1368" t="s">
        <v>1421</v>
      </c>
    </row>
    <row r="1369" spans="1:1" x14ac:dyDescent="0.25">
      <c r="A1369" t="s">
        <v>1422</v>
      </c>
    </row>
    <row r="1370" spans="1:1" x14ac:dyDescent="0.25">
      <c r="A1370" t="s">
        <v>1423</v>
      </c>
    </row>
    <row r="1371" spans="1:1" x14ac:dyDescent="0.25">
      <c r="A1371" t="s">
        <v>1424</v>
      </c>
    </row>
    <row r="1372" spans="1:1" x14ac:dyDescent="0.25">
      <c r="A1372" t="s">
        <v>1425</v>
      </c>
    </row>
    <row r="1373" spans="1:1" x14ac:dyDescent="0.25">
      <c r="A1373" t="s">
        <v>1426</v>
      </c>
    </row>
    <row r="1374" spans="1:1" x14ac:dyDescent="0.25">
      <c r="A1374" t="s">
        <v>1427</v>
      </c>
    </row>
    <row r="1375" spans="1:1" x14ac:dyDescent="0.25">
      <c r="A1375" t="s">
        <v>1428</v>
      </c>
    </row>
    <row r="1376" spans="1:1" x14ac:dyDescent="0.25">
      <c r="A1376" t="s">
        <v>1429</v>
      </c>
    </row>
    <row r="1377" spans="1:1" x14ac:dyDescent="0.25">
      <c r="A1377" t="s">
        <v>1430</v>
      </c>
    </row>
    <row r="1378" spans="1:1" x14ac:dyDescent="0.25">
      <c r="A1378" t="s">
        <v>1431</v>
      </c>
    </row>
    <row r="1379" spans="1:1" x14ac:dyDescent="0.25">
      <c r="A1379" t="s">
        <v>1432</v>
      </c>
    </row>
    <row r="1380" spans="1:1" x14ac:dyDescent="0.25">
      <c r="A1380" t="s">
        <v>1433</v>
      </c>
    </row>
    <row r="1381" spans="1:1" x14ac:dyDescent="0.25">
      <c r="A1381" t="s">
        <v>1434</v>
      </c>
    </row>
    <row r="1382" spans="1:1" x14ac:dyDescent="0.25">
      <c r="A1382" t="s">
        <v>1435</v>
      </c>
    </row>
    <row r="1383" spans="1:1" x14ac:dyDescent="0.25">
      <c r="A1383" t="s">
        <v>1436</v>
      </c>
    </row>
    <row r="1384" spans="1:1" x14ac:dyDescent="0.25">
      <c r="A1384" t="s">
        <v>1437</v>
      </c>
    </row>
    <row r="1385" spans="1:1" x14ac:dyDescent="0.25">
      <c r="A1385" t="s">
        <v>1438</v>
      </c>
    </row>
    <row r="1386" spans="1:1" x14ac:dyDescent="0.25">
      <c r="A1386" t="s">
        <v>1439</v>
      </c>
    </row>
    <row r="1387" spans="1:1" x14ac:dyDescent="0.25">
      <c r="A1387" t="s">
        <v>1440</v>
      </c>
    </row>
    <row r="1388" spans="1:1" x14ac:dyDescent="0.25">
      <c r="A1388" t="s">
        <v>1441</v>
      </c>
    </row>
    <row r="1389" spans="1:1" x14ac:dyDescent="0.25">
      <c r="A1389" t="s">
        <v>1442</v>
      </c>
    </row>
    <row r="1390" spans="1:1" x14ac:dyDescent="0.25">
      <c r="A1390" t="s">
        <v>1443</v>
      </c>
    </row>
    <row r="1391" spans="1:1" x14ac:dyDescent="0.25">
      <c r="A1391" t="s">
        <v>1444</v>
      </c>
    </row>
    <row r="1392" spans="1:1" x14ac:dyDescent="0.25">
      <c r="A1392" t="s">
        <v>1445</v>
      </c>
    </row>
    <row r="1393" spans="1:1" x14ac:dyDescent="0.25">
      <c r="A1393" t="s">
        <v>1446</v>
      </c>
    </row>
    <row r="1394" spans="1:1" x14ac:dyDescent="0.25">
      <c r="A1394" t="s">
        <v>1447</v>
      </c>
    </row>
    <row r="1395" spans="1:1" x14ac:dyDescent="0.25">
      <c r="A1395" t="s">
        <v>1448</v>
      </c>
    </row>
    <row r="1396" spans="1:1" x14ac:dyDescent="0.25">
      <c r="A1396" t="s">
        <v>1449</v>
      </c>
    </row>
    <row r="1397" spans="1:1" x14ac:dyDescent="0.25">
      <c r="A1397" t="s">
        <v>1450</v>
      </c>
    </row>
    <row r="1398" spans="1:1" x14ac:dyDescent="0.25">
      <c r="A1398" t="s">
        <v>1451</v>
      </c>
    </row>
    <row r="1399" spans="1:1" x14ac:dyDescent="0.25">
      <c r="A1399" t="s">
        <v>1452</v>
      </c>
    </row>
    <row r="1400" spans="1:1" x14ac:dyDescent="0.25">
      <c r="A1400" t="s">
        <v>1453</v>
      </c>
    </row>
    <row r="1401" spans="1:1" x14ac:dyDescent="0.25">
      <c r="A1401" t="s">
        <v>1454</v>
      </c>
    </row>
    <row r="1402" spans="1:1" x14ac:dyDescent="0.25">
      <c r="A1402" t="s">
        <v>1455</v>
      </c>
    </row>
    <row r="1403" spans="1:1" x14ac:dyDescent="0.25">
      <c r="A1403" t="s">
        <v>1456</v>
      </c>
    </row>
    <row r="1404" spans="1:1" x14ac:dyDescent="0.25">
      <c r="A1404" t="s">
        <v>1457</v>
      </c>
    </row>
    <row r="1405" spans="1:1" x14ac:dyDescent="0.25">
      <c r="A1405" t="s">
        <v>1458</v>
      </c>
    </row>
    <row r="1406" spans="1:1" x14ac:dyDescent="0.25">
      <c r="A1406" t="s">
        <v>1459</v>
      </c>
    </row>
    <row r="1407" spans="1:1" x14ac:dyDescent="0.25">
      <c r="A1407" t="s">
        <v>1460</v>
      </c>
    </row>
    <row r="1408" spans="1:1" x14ac:dyDescent="0.25">
      <c r="A1408" t="s">
        <v>1461</v>
      </c>
    </row>
    <row r="1409" spans="1:1" x14ac:dyDescent="0.25">
      <c r="A1409" t="s">
        <v>1462</v>
      </c>
    </row>
    <row r="1410" spans="1:1" x14ac:dyDescent="0.25">
      <c r="A1410" t="s">
        <v>1463</v>
      </c>
    </row>
    <row r="1411" spans="1:1" x14ac:dyDescent="0.25">
      <c r="A1411" t="s">
        <v>1464</v>
      </c>
    </row>
    <row r="1412" spans="1:1" x14ac:dyDescent="0.25">
      <c r="A1412" t="s">
        <v>1465</v>
      </c>
    </row>
    <row r="1413" spans="1:1" x14ac:dyDescent="0.25">
      <c r="A1413" t="s">
        <v>1466</v>
      </c>
    </row>
    <row r="1414" spans="1:1" x14ac:dyDescent="0.25">
      <c r="A1414" t="s">
        <v>1467</v>
      </c>
    </row>
    <row r="1415" spans="1:1" x14ac:dyDescent="0.25">
      <c r="A1415" t="s">
        <v>1468</v>
      </c>
    </row>
    <row r="1416" spans="1:1" x14ac:dyDescent="0.25">
      <c r="A1416" t="s">
        <v>1469</v>
      </c>
    </row>
    <row r="1417" spans="1:1" x14ac:dyDescent="0.25">
      <c r="A1417" t="s">
        <v>1470</v>
      </c>
    </row>
    <row r="1418" spans="1:1" x14ac:dyDescent="0.25">
      <c r="A1418" t="s">
        <v>1471</v>
      </c>
    </row>
    <row r="1419" spans="1:1" x14ac:dyDescent="0.25">
      <c r="A1419" t="s">
        <v>1472</v>
      </c>
    </row>
    <row r="1420" spans="1:1" x14ac:dyDescent="0.25">
      <c r="A1420" t="s">
        <v>1473</v>
      </c>
    </row>
    <row r="1421" spans="1:1" x14ac:dyDescent="0.25">
      <c r="A1421" t="s">
        <v>1474</v>
      </c>
    </row>
    <row r="1422" spans="1:1" x14ac:dyDescent="0.25">
      <c r="A1422" t="s">
        <v>1475</v>
      </c>
    </row>
    <row r="1423" spans="1:1" x14ac:dyDescent="0.25">
      <c r="A1423" t="s">
        <v>1476</v>
      </c>
    </row>
    <row r="1424" spans="1:1" x14ac:dyDescent="0.25">
      <c r="A1424" t="s">
        <v>1477</v>
      </c>
    </row>
    <row r="1425" spans="1:1" x14ac:dyDescent="0.25">
      <c r="A1425" t="s">
        <v>1478</v>
      </c>
    </row>
    <row r="1426" spans="1:1" x14ac:dyDescent="0.25">
      <c r="A1426" t="s">
        <v>1479</v>
      </c>
    </row>
    <row r="1427" spans="1:1" x14ac:dyDescent="0.25">
      <c r="A1427" t="s">
        <v>1480</v>
      </c>
    </row>
    <row r="1428" spans="1:1" x14ac:dyDescent="0.25">
      <c r="A1428" t="s">
        <v>1481</v>
      </c>
    </row>
    <row r="1429" spans="1:1" x14ac:dyDescent="0.25">
      <c r="A1429" t="s">
        <v>1482</v>
      </c>
    </row>
    <row r="1430" spans="1:1" x14ac:dyDescent="0.25">
      <c r="A1430" t="s">
        <v>1483</v>
      </c>
    </row>
    <row r="1431" spans="1:1" x14ac:dyDescent="0.25">
      <c r="A1431" t="s">
        <v>1484</v>
      </c>
    </row>
    <row r="1432" spans="1:1" x14ac:dyDescent="0.25">
      <c r="A1432" t="s">
        <v>1485</v>
      </c>
    </row>
    <row r="1433" spans="1:1" x14ac:dyDescent="0.25">
      <c r="A1433" t="s">
        <v>1486</v>
      </c>
    </row>
    <row r="1434" spans="1:1" x14ac:dyDescent="0.25">
      <c r="A1434" t="s">
        <v>1487</v>
      </c>
    </row>
    <row r="1435" spans="1:1" x14ac:dyDescent="0.25">
      <c r="A1435" t="s">
        <v>1488</v>
      </c>
    </row>
    <row r="1436" spans="1:1" x14ac:dyDescent="0.25">
      <c r="A1436" t="s">
        <v>1489</v>
      </c>
    </row>
    <row r="1437" spans="1:1" x14ac:dyDescent="0.25">
      <c r="A1437" t="s">
        <v>1490</v>
      </c>
    </row>
    <row r="1438" spans="1:1" x14ac:dyDescent="0.25">
      <c r="A1438" t="s">
        <v>1491</v>
      </c>
    </row>
    <row r="1439" spans="1:1" x14ac:dyDescent="0.25">
      <c r="A1439" t="s">
        <v>1492</v>
      </c>
    </row>
    <row r="1440" spans="1:1" x14ac:dyDescent="0.25">
      <c r="A1440" t="s">
        <v>1493</v>
      </c>
    </row>
    <row r="1441" spans="1:1" x14ac:dyDescent="0.25">
      <c r="A1441" t="s">
        <v>1494</v>
      </c>
    </row>
    <row r="1442" spans="1:1" x14ac:dyDescent="0.25">
      <c r="A1442" t="s">
        <v>1495</v>
      </c>
    </row>
    <row r="1443" spans="1:1" x14ac:dyDescent="0.25">
      <c r="A1443" t="s">
        <v>1496</v>
      </c>
    </row>
    <row r="1444" spans="1:1" x14ac:dyDescent="0.25">
      <c r="A1444" t="s">
        <v>1497</v>
      </c>
    </row>
    <row r="1445" spans="1:1" x14ac:dyDescent="0.25">
      <c r="A1445" t="s">
        <v>1498</v>
      </c>
    </row>
    <row r="1446" spans="1:1" x14ac:dyDescent="0.25">
      <c r="A1446" t="s">
        <v>1499</v>
      </c>
    </row>
    <row r="1447" spans="1:1" x14ac:dyDescent="0.25">
      <c r="A1447" t="s">
        <v>1500</v>
      </c>
    </row>
    <row r="1448" spans="1:1" x14ac:dyDescent="0.25">
      <c r="A1448" t="s">
        <v>1501</v>
      </c>
    </row>
    <row r="1449" spans="1:1" x14ac:dyDescent="0.25">
      <c r="A1449" t="s">
        <v>1502</v>
      </c>
    </row>
    <row r="1450" spans="1:1" x14ac:dyDescent="0.25">
      <c r="A1450" t="s">
        <v>1503</v>
      </c>
    </row>
    <row r="1451" spans="1:1" x14ac:dyDescent="0.25">
      <c r="A1451" t="s">
        <v>1504</v>
      </c>
    </row>
    <row r="1452" spans="1:1" x14ac:dyDescent="0.25">
      <c r="A1452" t="s">
        <v>1505</v>
      </c>
    </row>
    <row r="1453" spans="1:1" x14ac:dyDescent="0.25">
      <c r="A1453" t="s">
        <v>1506</v>
      </c>
    </row>
    <row r="1454" spans="1:1" x14ac:dyDescent="0.25">
      <c r="A1454" t="s">
        <v>1507</v>
      </c>
    </row>
    <row r="1455" spans="1:1" x14ac:dyDescent="0.25">
      <c r="A1455" t="s">
        <v>1508</v>
      </c>
    </row>
    <row r="1456" spans="1:1" x14ac:dyDescent="0.25">
      <c r="A1456" t="s">
        <v>1509</v>
      </c>
    </row>
    <row r="1457" spans="1:1" x14ac:dyDescent="0.25">
      <c r="A1457" t="s">
        <v>1510</v>
      </c>
    </row>
    <row r="1458" spans="1:1" x14ac:dyDescent="0.25">
      <c r="A1458" t="s">
        <v>1511</v>
      </c>
    </row>
    <row r="1459" spans="1:1" x14ac:dyDescent="0.25">
      <c r="A1459" t="s">
        <v>1512</v>
      </c>
    </row>
    <row r="1460" spans="1:1" x14ac:dyDescent="0.25">
      <c r="A1460" t="s">
        <v>1513</v>
      </c>
    </row>
    <row r="1461" spans="1:1" x14ac:dyDescent="0.25">
      <c r="A1461" t="s">
        <v>1514</v>
      </c>
    </row>
    <row r="1462" spans="1:1" x14ac:dyDescent="0.25">
      <c r="A1462" t="s">
        <v>1515</v>
      </c>
    </row>
    <row r="1463" spans="1:1" x14ac:dyDescent="0.25">
      <c r="A1463" t="s">
        <v>1516</v>
      </c>
    </row>
    <row r="1464" spans="1:1" x14ac:dyDescent="0.25">
      <c r="A1464" t="s">
        <v>1517</v>
      </c>
    </row>
    <row r="1465" spans="1:1" x14ac:dyDescent="0.25">
      <c r="A1465" t="s">
        <v>1518</v>
      </c>
    </row>
    <row r="1466" spans="1:1" x14ac:dyDescent="0.25">
      <c r="A1466" t="s">
        <v>1519</v>
      </c>
    </row>
    <row r="1467" spans="1:1" x14ac:dyDescent="0.25">
      <c r="A1467" t="s">
        <v>1520</v>
      </c>
    </row>
    <row r="1468" spans="1:1" x14ac:dyDescent="0.25">
      <c r="A1468" t="s">
        <v>1521</v>
      </c>
    </row>
    <row r="1469" spans="1:1" x14ac:dyDescent="0.25">
      <c r="A1469" t="s">
        <v>1522</v>
      </c>
    </row>
    <row r="1470" spans="1:1" x14ac:dyDescent="0.25">
      <c r="A1470" t="s">
        <v>1523</v>
      </c>
    </row>
    <row r="1471" spans="1:1" x14ac:dyDescent="0.25">
      <c r="A1471" t="s">
        <v>1524</v>
      </c>
    </row>
    <row r="1472" spans="1:1" x14ac:dyDescent="0.25">
      <c r="A1472" t="s">
        <v>1525</v>
      </c>
    </row>
    <row r="1473" spans="1:1" x14ac:dyDescent="0.25">
      <c r="A1473" t="s">
        <v>1526</v>
      </c>
    </row>
    <row r="1474" spans="1:1" x14ac:dyDescent="0.25">
      <c r="A1474" t="s">
        <v>1527</v>
      </c>
    </row>
    <row r="1475" spans="1:1" x14ac:dyDescent="0.25">
      <c r="A1475" t="s">
        <v>1528</v>
      </c>
    </row>
    <row r="1476" spans="1:1" x14ac:dyDescent="0.25">
      <c r="A1476" t="s">
        <v>1529</v>
      </c>
    </row>
    <row r="1477" spans="1:1" x14ac:dyDescent="0.25">
      <c r="A1477" t="s">
        <v>1530</v>
      </c>
    </row>
    <row r="1478" spans="1:1" x14ac:dyDescent="0.25">
      <c r="A1478" t="s">
        <v>1531</v>
      </c>
    </row>
    <row r="1479" spans="1:1" x14ac:dyDescent="0.25">
      <c r="A1479" t="s">
        <v>1532</v>
      </c>
    </row>
    <row r="1480" spans="1:1" x14ac:dyDescent="0.25">
      <c r="A1480" t="s">
        <v>1533</v>
      </c>
    </row>
    <row r="1481" spans="1:1" x14ac:dyDescent="0.25">
      <c r="A1481" t="s">
        <v>1534</v>
      </c>
    </row>
    <row r="1482" spans="1:1" x14ac:dyDescent="0.25">
      <c r="A1482" t="s">
        <v>1535</v>
      </c>
    </row>
    <row r="1483" spans="1:1" x14ac:dyDescent="0.25">
      <c r="A1483" t="s">
        <v>1536</v>
      </c>
    </row>
    <row r="1484" spans="1:1" x14ac:dyDescent="0.25">
      <c r="A1484" t="s">
        <v>1537</v>
      </c>
    </row>
    <row r="1485" spans="1:1" x14ac:dyDescent="0.25">
      <c r="A1485" t="s">
        <v>1538</v>
      </c>
    </row>
    <row r="1486" spans="1:1" x14ac:dyDescent="0.25">
      <c r="A1486" t="s">
        <v>1539</v>
      </c>
    </row>
    <row r="1487" spans="1:1" x14ac:dyDescent="0.25">
      <c r="A1487" t="s">
        <v>1540</v>
      </c>
    </row>
    <row r="1488" spans="1:1" x14ac:dyDescent="0.25">
      <c r="A1488" t="s">
        <v>1541</v>
      </c>
    </row>
    <row r="1489" spans="1:1" x14ac:dyDescent="0.25">
      <c r="A1489" t="s">
        <v>1542</v>
      </c>
    </row>
    <row r="1490" spans="1:1" x14ac:dyDescent="0.25">
      <c r="A1490" t="s">
        <v>1543</v>
      </c>
    </row>
    <row r="1491" spans="1:1" x14ac:dyDescent="0.25">
      <c r="A1491" t="s">
        <v>1544</v>
      </c>
    </row>
    <row r="1492" spans="1:1" x14ac:dyDescent="0.25">
      <c r="A1492" t="s">
        <v>1545</v>
      </c>
    </row>
    <row r="1493" spans="1:1" x14ac:dyDescent="0.25">
      <c r="A1493" t="s">
        <v>1546</v>
      </c>
    </row>
    <row r="1494" spans="1:1" x14ac:dyDescent="0.25">
      <c r="A1494" t="s">
        <v>1547</v>
      </c>
    </row>
    <row r="1495" spans="1:1" x14ac:dyDescent="0.25">
      <c r="A1495" t="s">
        <v>1548</v>
      </c>
    </row>
    <row r="1496" spans="1:1" x14ac:dyDescent="0.25">
      <c r="A1496" t="s">
        <v>1549</v>
      </c>
    </row>
    <row r="1497" spans="1:1" x14ac:dyDescent="0.25">
      <c r="A1497" t="s">
        <v>1550</v>
      </c>
    </row>
    <row r="1498" spans="1:1" x14ac:dyDescent="0.25">
      <c r="A1498" t="s">
        <v>1551</v>
      </c>
    </row>
    <row r="1499" spans="1:1" x14ac:dyDescent="0.25">
      <c r="A1499" t="s">
        <v>1552</v>
      </c>
    </row>
    <row r="1500" spans="1:1" x14ac:dyDescent="0.25">
      <c r="A1500" t="s">
        <v>1553</v>
      </c>
    </row>
    <row r="1501" spans="1:1" x14ac:dyDescent="0.25">
      <c r="A1501" t="s">
        <v>1554</v>
      </c>
    </row>
    <row r="1502" spans="1:1" x14ac:dyDescent="0.25">
      <c r="A1502" t="s">
        <v>1555</v>
      </c>
    </row>
    <row r="1503" spans="1:1" x14ac:dyDescent="0.25">
      <c r="A1503" t="s">
        <v>1556</v>
      </c>
    </row>
    <row r="1504" spans="1:1" x14ac:dyDescent="0.25">
      <c r="A1504" t="s">
        <v>1557</v>
      </c>
    </row>
    <row r="1505" spans="1:1" x14ac:dyDescent="0.25">
      <c r="A1505" t="s">
        <v>1558</v>
      </c>
    </row>
    <row r="1506" spans="1:1" x14ac:dyDescent="0.25">
      <c r="A1506" t="s">
        <v>1559</v>
      </c>
    </row>
    <row r="1507" spans="1:1" x14ac:dyDescent="0.25">
      <c r="A1507" t="s">
        <v>1560</v>
      </c>
    </row>
    <row r="1508" spans="1:1" x14ac:dyDescent="0.25">
      <c r="A1508" t="s">
        <v>1561</v>
      </c>
    </row>
    <row r="1509" spans="1:1" x14ac:dyDescent="0.25">
      <c r="A1509" t="s">
        <v>1562</v>
      </c>
    </row>
    <row r="1510" spans="1:1" x14ac:dyDescent="0.25">
      <c r="A1510" t="s">
        <v>1563</v>
      </c>
    </row>
    <row r="1511" spans="1:1" x14ac:dyDescent="0.25">
      <c r="A1511" t="s">
        <v>1564</v>
      </c>
    </row>
    <row r="1512" spans="1:1" x14ac:dyDescent="0.25">
      <c r="A1512" t="s">
        <v>1565</v>
      </c>
    </row>
    <row r="1513" spans="1:1" x14ac:dyDescent="0.25">
      <c r="A1513" t="s">
        <v>1566</v>
      </c>
    </row>
    <row r="1514" spans="1:1" x14ac:dyDescent="0.25">
      <c r="A1514" t="s">
        <v>1567</v>
      </c>
    </row>
    <row r="1515" spans="1:1" x14ac:dyDescent="0.25">
      <c r="A1515" t="s">
        <v>1568</v>
      </c>
    </row>
    <row r="1516" spans="1:1" x14ac:dyDescent="0.25">
      <c r="A1516" t="s">
        <v>1569</v>
      </c>
    </row>
    <row r="1517" spans="1:1" x14ac:dyDescent="0.25">
      <c r="A1517" t="s">
        <v>1570</v>
      </c>
    </row>
    <row r="1518" spans="1:1" x14ac:dyDescent="0.25">
      <c r="A1518" t="s">
        <v>1571</v>
      </c>
    </row>
    <row r="1519" spans="1:1" x14ac:dyDescent="0.25">
      <c r="A1519" t="s">
        <v>1572</v>
      </c>
    </row>
    <row r="1520" spans="1:1" x14ac:dyDescent="0.25">
      <c r="A1520" t="s">
        <v>1573</v>
      </c>
    </row>
    <row r="1521" spans="1:1" x14ac:dyDescent="0.25">
      <c r="A1521" t="s">
        <v>1574</v>
      </c>
    </row>
    <row r="1522" spans="1:1" x14ac:dyDescent="0.25">
      <c r="A1522" t="s">
        <v>1575</v>
      </c>
    </row>
    <row r="1523" spans="1:1" x14ac:dyDescent="0.25">
      <c r="A1523" t="s">
        <v>1576</v>
      </c>
    </row>
    <row r="1524" spans="1:1" x14ac:dyDescent="0.25">
      <c r="A1524" t="s">
        <v>1577</v>
      </c>
    </row>
    <row r="1525" spans="1:1" x14ac:dyDescent="0.25">
      <c r="A1525" t="s">
        <v>1578</v>
      </c>
    </row>
    <row r="1526" spans="1:1" x14ac:dyDescent="0.25">
      <c r="A1526" t="s">
        <v>1579</v>
      </c>
    </row>
    <row r="1527" spans="1:1" x14ac:dyDescent="0.25">
      <c r="A1527" t="s">
        <v>1580</v>
      </c>
    </row>
    <row r="1528" spans="1:1" x14ac:dyDescent="0.25">
      <c r="A1528" t="s">
        <v>1581</v>
      </c>
    </row>
    <row r="1529" spans="1:1" x14ac:dyDescent="0.25">
      <c r="A1529" t="s">
        <v>1582</v>
      </c>
    </row>
    <row r="1530" spans="1:1" x14ac:dyDescent="0.25">
      <c r="A1530" t="s">
        <v>1583</v>
      </c>
    </row>
    <row r="1531" spans="1:1" x14ac:dyDescent="0.25">
      <c r="A1531" t="s">
        <v>1584</v>
      </c>
    </row>
    <row r="1532" spans="1:1" x14ac:dyDescent="0.25">
      <c r="A1532" t="s">
        <v>1585</v>
      </c>
    </row>
    <row r="1533" spans="1:1" x14ac:dyDescent="0.25">
      <c r="A1533" t="s">
        <v>1586</v>
      </c>
    </row>
    <row r="1534" spans="1:1" x14ac:dyDescent="0.25">
      <c r="A1534" t="s">
        <v>1587</v>
      </c>
    </row>
    <row r="1535" spans="1:1" x14ac:dyDescent="0.25">
      <c r="A1535" t="s">
        <v>1588</v>
      </c>
    </row>
    <row r="1536" spans="1:1" x14ac:dyDescent="0.25">
      <c r="A1536" t="s">
        <v>1589</v>
      </c>
    </row>
    <row r="1537" spans="1:1" x14ac:dyDescent="0.25">
      <c r="A1537" t="s">
        <v>1590</v>
      </c>
    </row>
    <row r="1538" spans="1:1" x14ac:dyDescent="0.25">
      <c r="A1538" t="s">
        <v>1591</v>
      </c>
    </row>
    <row r="1539" spans="1:1" x14ac:dyDescent="0.25">
      <c r="A1539" t="s">
        <v>1592</v>
      </c>
    </row>
    <row r="1540" spans="1:1" x14ac:dyDescent="0.25">
      <c r="A1540" t="s">
        <v>1593</v>
      </c>
    </row>
    <row r="1541" spans="1:1" x14ac:dyDescent="0.25">
      <c r="A1541" t="s">
        <v>1594</v>
      </c>
    </row>
    <row r="1542" spans="1:1" x14ac:dyDescent="0.25">
      <c r="A1542" t="s">
        <v>1595</v>
      </c>
    </row>
    <row r="1543" spans="1:1" x14ac:dyDescent="0.25">
      <c r="A1543" t="s">
        <v>1596</v>
      </c>
    </row>
    <row r="1544" spans="1:1" x14ac:dyDescent="0.25">
      <c r="A1544" t="s">
        <v>1597</v>
      </c>
    </row>
    <row r="1545" spans="1:1" x14ac:dyDescent="0.25">
      <c r="A1545" t="s">
        <v>1598</v>
      </c>
    </row>
    <row r="1546" spans="1:1" x14ac:dyDescent="0.25">
      <c r="A1546" t="s">
        <v>1599</v>
      </c>
    </row>
    <row r="1547" spans="1:1" x14ac:dyDescent="0.25">
      <c r="A1547" t="s">
        <v>1600</v>
      </c>
    </row>
    <row r="1548" spans="1:1" x14ac:dyDescent="0.25">
      <c r="A1548" t="s">
        <v>1601</v>
      </c>
    </row>
    <row r="1549" spans="1:1" x14ac:dyDescent="0.25">
      <c r="A1549" t="s">
        <v>1602</v>
      </c>
    </row>
    <row r="1550" spans="1:1" x14ac:dyDescent="0.25">
      <c r="A1550" t="s">
        <v>1603</v>
      </c>
    </row>
    <row r="1551" spans="1:1" x14ac:dyDescent="0.25">
      <c r="A1551" t="s">
        <v>1604</v>
      </c>
    </row>
    <row r="1552" spans="1:1" x14ac:dyDescent="0.25">
      <c r="A1552" t="s">
        <v>1605</v>
      </c>
    </row>
    <row r="1553" spans="1:1" x14ac:dyDescent="0.25">
      <c r="A1553" t="s">
        <v>1606</v>
      </c>
    </row>
    <row r="1554" spans="1:1" x14ac:dyDescent="0.25">
      <c r="A1554" t="s">
        <v>1607</v>
      </c>
    </row>
    <row r="1555" spans="1:1" x14ac:dyDescent="0.25">
      <c r="A1555" t="s">
        <v>1608</v>
      </c>
    </row>
    <row r="1556" spans="1:1" x14ac:dyDescent="0.25">
      <c r="A1556" t="s">
        <v>1609</v>
      </c>
    </row>
    <row r="1557" spans="1:1" x14ac:dyDescent="0.25">
      <c r="A1557" t="s">
        <v>1610</v>
      </c>
    </row>
    <row r="1558" spans="1:1" x14ac:dyDescent="0.25">
      <c r="A1558" t="s">
        <v>1611</v>
      </c>
    </row>
    <row r="1559" spans="1:1" x14ac:dyDescent="0.25">
      <c r="A1559" t="s">
        <v>1612</v>
      </c>
    </row>
    <row r="1560" spans="1:1" x14ac:dyDescent="0.25">
      <c r="A1560" t="s">
        <v>1613</v>
      </c>
    </row>
    <row r="1561" spans="1:1" x14ac:dyDescent="0.25">
      <c r="A1561" t="s">
        <v>1614</v>
      </c>
    </row>
    <row r="1562" spans="1:1" x14ac:dyDescent="0.25">
      <c r="A1562" t="s">
        <v>1615</v>
      </c>
    </row>
    <row r="1563" spans="1:1" x14ac:dyDescent="0.25">
      <c r="A1563" t="s">
        <v>1616</v>
      </c>
    </row>
    <row r="1564" spans="1:1" x14ac:dyDescent="0.25">
      <c r="A1564" t="s">
        <v>1617</v>
      </c>
    </row>
    <row r="1565" spans="1:1" x14ac:dyDescent="0.25">
      <c r="A1565" t="s">
        <v>1618</v>
      </c>
    </row>
    <row r="1566" spans="1:1" x14ac:dyDescent="0.25">
      <c r="A1566" t="s">
        <v>1619</v>
      </c>
    </row>
    <row r="1567" spans="1:1" x14ac:dyDescent="0.25">
      <c r="A1567" t="s">
        <v>1620</v>
      </c>
    </row>
    <row r="1568" spans="1:1" x14ac:dyDescent="0.25">
      <c r="A1568" t="s">
        <v>1621</v>
      </c>
    </row>
    <row r="1569" spans="1:1" x14ac:dyDescent="0.25">
      <c r="A1569" t="s">
        <v>1622</v>
      </c>
    </row>
    <row r="1570" spans="1:1" x14ac:dyDescent="0.25">
      <c r="A1570" t="s">
        <v>1623</v>
      </c>
    </row>
    <row r="1571" spans="1:1" x14ac:dyDescent="0.25">
      <c r="A1571" t="s">
        <v>1624</v>
      </c>
    </row>
    <row r="1572" spans="1:1" x14ac:dyDescent="0.25">
      <c r="A1572" t="s">
        <v>1625</v>
      </c>
    </row>
    <row r="1573" spans="1:1" x14ac:dyDescent="0.25">
      <c r="A1573" t="s">
        <v>1626</v>
      </c>
    </row>
    <row r="1574" spans="1:1" x14ac:dyDescent="0.25">
      <c r="A1574" t="s">
        <v>1627</v>
      </c>
    </row>
    <row r="1575" spans="1:1" x14ac:dyDescent="0.25">
      <c r="A1575" t="s">
        <v>1628</v>
      </c>
    </row>
    <row r="1576" spans="1:1" x14ac:dyDescent="0.25">
      <c r="A1576" t="s">
        <v>1629</v>
      </c>
    </row>
    <row r="1577" spans="1:1" x14ac:dyDescent="0.25">
      <c r="A1577" t="s">
        <v>1630</v>
      </c>
    </row>
    <row r="1578" spans="1:1" x14ac:dyDescent="0.25">
      <c r="A1578" t="s">
        <v>1631</v>
      </c>
    </row>
    <row r="1579" spans="1:1" x14ac:dyDescent="0.25">
      <c r="A1579" t="s">
        <v>1632</v>
      </c>
    </row>
    <row r="1580" spans="1:1" x14ac:dyDescent="0.25">
      <c r="A1580" t="s">
        <v>1633</v>
      </c>
    </row>
    <row r="1581" spans="1:1" x14ac:dyDescent="0.25">
      <c r="A1581" t="s">
        <v>1634</v>
      </c>
    </row>
    <row r="1582" spans="1:1" x14ac:dyDescent="0.25">
      <c r="A1582" t="s">
        <v>1635</v>
      </c>
    </row>
    <row r="1583" spans="1:1" x14ac:dyDescent="0.25">
      <c r="A1583" t="s">
        <v>1636</v>
      </c>
    </row>
    <row r="1584" spans="1:1" x14ac:dyDescent="0.25">
      <c r="A1584" t="s">
        <v>1637</v>
      </c>
    </row>
    <row r="1585" spans="1:1" x14ac:dyDescent="0.25">
      <c r="A1585" t="s">
        <v>1638</v>
      </c>
    </row>
    <row r="1586" spans="1:1" x14ac:dyDescent="0.25">
      <c r="A1586" t="s">
        <v>1639</v>
      </c>
    </row>
    <row r="1587" spans="1:1" x14ac:dyDescent="0.25">
      <c r="A1587" t="s">
        <v>1640</v>
      </c>
    </row>
    <row r="1588" spans="1:1" x14ac:dyDescent="0.25">
      <c r="A1588" t="s">
        <v>1641</v>
      </c>
    </row>
    <row r="1589" spans="1:1" x14ac:dyDescent="0.25">
      <c r="A1589" t="s">
        <v>1642</v>
      </c>
    </row>
    <row r="1590" spans="1:1" x14ac:dyDescent="0.25">
      <c r="A1590" t="s">
        <v>1643</v>
      </c>
    </row>
    <row r="1591" spans="1:1" x14ac:dyDescent="0.25">
      <c r="A1591" t="s">
        <v>1644</v>
      </c>
    </row>
    <row r="1592" spans="1:1" x14ac:dyDescent="0.25">
      <c r="A1592" t="s">
        <v>1645</v>
      </c>
    </row>
    <row r="1593" spans="1:1" x14ac:dyDescent="0.25">
      <c r="A1593" t="s">
        <v>1646</v>
      </c>
    </row>
    <row r="1594" spans="1:1" x14ac:dyDescent="0.25">
      <c r="A1594" t="s">
        <v>1647</v>
      </c>
    </row>
    <row r="1595" spans="1:1" x14ac:dyDescent="0.25">
      <c r="A1595" t="s">
        <v>1648</v>
      </c>
    </row>
    <row r="1596" spans="1:1" x14ac:dyDescent="0.25">
      <c r="A1596" t="s">
        <v>1649</v>
      </c>
    </row>
    <row r="1597" spans="1:1" x14ac:dyDescent="0.25">
      <c r="A1597" t="s">
        <v>1650</v>
      </c>
    </row>
    <row r="1598" spans="1:1" x14ac:dyDescent="0.25">
      <c r="A1598" t="s">
        <v>1651</v>
      </c>
    </row>
    <row r="1599" spans="1:1" x14ac:dyDescent="0.25">
      <c r="A1599" t="s">
        <v>1652</v>
      </c>
    </row>
    <row r="1600" spans="1:1" x14ac:dyDescent="0.25">
      <c r="A1600" t="s">
        <v>1653</v>
      </c>
    </row>
    <row r="1601" spans="1:1" x14ac:dyDescent="0.25">
      <c r="A1601" t="s">
        <v>1654</v>
      </c>
    </row>
    <row r="1602" spans="1:1" x14ac:dyDescent="0.25">
      <c r="A1602" t="s">
        <v>1655</v>
      </c>
    </row>
    <row r="1603" spans="1:1" x14ac:dyDescent="0.25">
      <c r="A1603" t="s">
        <v>1656</v>
      </c>
    </row>
    <row r="1604" spans="1:1" x14ac:dyDescent="0.25">
      <c r="A1604" t="s">
        <v>1657</v>
      </c>
    </row>
    <row r="1605" spans="1:1" x14ac:dyDescent="0.25">
      <c r="A1605" t="s">
        <v>1658</v>
      </c>
    </row>
    <row r="1606" spans="1:1" x14ac:dyDescent="0.25">
      <c r="A1606" t="s">
        <v>1659</v>
      </c>
    </row>
    <row r="1607" spans="1:1" x14ac:dyDescent="0.25">
      <c r="A1607" t="s">
        <v>1660</v>
      </c>
    </row>
    <row r="1608" spans="1:1" x14ac:dyDescent="0.25">
      <c r="A1608" t="s">
        <v>1661</v>
      </c>
    </row>
    <row r="1609" spans="1:1" x14ac:dyDescent="0.25">
      <c r="A1609" t="s">
        <v>1662</v>
      </c>
    </row>
    <row r="1610" spans="1:1" x14ac:dyDescent="0.25">
      <c r="A1610" t="s">
        <v>1663</v>
      </c>
    </row>
    <row r="1611" spans="1:1" x14ac:dyDescent="0.25">
      <c r="A1611" t="s">
        <v>1664</v>
      </c>
    </row>
    <row r="1612" spans="1:1" x14ac:dyDescent="0.25">
      <c r="A1612" t="s">
        <v>1665</v>
      </c>
    </row>
    <row r="1613" spans="1:1" x14ac:dyDescent="0.25">
      <c r="A1613" t="s">
        <v>1666</v>
      </c>
    </row>
    <row r="1614" spans="1:1" x14ac:dyDescent="0.25">
      <c r="A1614" t="s">
        <v>1667</v>
      </c>
    </row>
    <row r="1615" spans="1:1" x14ac:dyDescent="0.25">
      <c r="A1615" t="s">
        <v>1668</v>
      </c>
    </row>
    <row r="1616" spans="1:1" x14ac:dyDescent="0.25">
      <c r="A1616" t="s">
        <v>1669</v>
      </c>
    </row>
    <row r="1617" spans="1:1" x14ac:dyDescent="0.25">
      <c r="A1617" t="s">
        <v>1670</v>
      </c>
    </row>
    <row r="1618" spans="1:1" x14ac:dyDescent="0.25">
      <c r="A1618" t="s">
        <v>1671</v>
      </c>
    </row>
    <row r="1619" spans="1:1" x14ac:dyDescent="0.25">
      <c r="A1619" t="s">
        <v>1672</v>
      </c>
    </row>
    <row r="1620" spans="1:1" x14ac:dyDescent="0.25">
      <c r="A1620" t="s">
        <v>1673</v>
      </c>
    </row>
    <row r="1621" spans="1:1" x14ac:dyDescent="0.25">
      <c r="A1621" t="s">
        <v>1674</v>
      </c>
    </row>
    <row r="1622" spans="1:1" x14ac:dyDescent="0.25">
      <c r="A1622" t="s">
        <v>1675</v>
      </c>
    </row>
    <row r="1623" spans="1:1" x14ac:dyDescent="0.25">
      <c r="A1623" t="s">
        <v>1676</v>
      </c>
    </row>
    <row r="1624" spans="1:1" x14ac:dyDescent="0.25">
      <c r="A1624" t="s">
        <v>1677</v>
      </c>
    </row>
    <row r="1625" spans="1:1" x14ac:dyDescent="0.25">
      <c r="A1625" t="s">
        <v>1678</v>
      </c>
    </row>
    <row r="1626" spans="1:1" x14ac:dyDescent="0.25">
      <c r="A1626" t="s">
        <v>1679</v>
      </c>
    </row>
    <row r="1627" spans="1:1" x14ac:dyDescent="0.25">
      <c r="A1627" t="s">
        <v>1680</v>
      </c>
    </row>
    <row r="1628" spans="1:1" x14ac:dyDescent="0.25">
      <c r="A1628" t="s">
        <v>1681</v>
      </c>
    </row>
    <row r="1629" spans="1:1" x14ac:dyDescent="0.25">
      <c r="A1629" t="s">
        <v>1682</v>
      </c>
    </row>
    <row r="1630" spans="1:1" x14ac:dyDescent="0.25">
      <c r="A1630" t="s">
        <v>1683</v>
      </c>
    </row>
    <row r="1631" spans="1:1" x14ac:dyDescent="0.25">
      <c r="A1631" t="s">
        <v>1684</v>
      </c>
    </row>
    <row r="1632" spans="1:1" x14ac:dyDescent="0.25">
      <c r="A1632" t="s">
        <v>1685</v>
      </c>
    </row>
    <row r="1633" spans="1:1" x14ac:dyDescent="0.25">
      <c r="A1633" t="s">
        <v>1686</v>
      </c>
    </row>
    <row r="1634" spans="1:1" x14ac:dyDescent="0.25">
      <c r="A1634" t="s">
        <v>1687</v>
      </c>
    </row>
    <row r="1635" spans="1:1" x14ac:dyDescent="0.25">
      <c r="A1635" t="s">
        <v>1688</v>
      </c>
    </row>
    <row r="1636" spans="1:1" x14ac:dyDescent="0.25">
      <c r="A1636" t="s">
        <v>1689</v>
      </c>
    </row>
    <row r="1637" spans="1:1" x14ac:dyDescent="0.25">
      <c r="A1637" t="s">
        <v>1690</v>
      </c>
    </row>
    <row r="1638" spans="1:1" x14ac:dyDescent="0.25">
      <c r="A1638" t="s">
        <v>1691</v>
      </c>
    </row>
    <row r="1639" spans="1:1" x14ac:dyDescent="0.25">
      <c r="A1639" t="s">
        <v>1692</v>
      </c>
    </row>
    <row r="1640" spans="1:1" x14ac:dyDescent="0.25">
      <c r="A1640" t="s">
        <v>1693</v>
      </c>
    </row>
    <row r="1641" spans="1:1" x14ac:dyDescent="0.25">
      <c r="A1641" t="s">
        <v>1694</v>
      </c>
    </row>
    <row r="1642" spans="1:1" x14ac:dyDescent="0.25">
      <c r="A1642" t="s">
        <v>1695</v>
      </c>
    </row>
    <row r="1643" spans="1:1" x14ac:dyDescent="0.25">
      <c r="A1643" t="s">
        <v>1696</v>
      </c>
    </row>
    <row r="1644" spans="1:1" x14ac:dyDescent="0.25">
      <c r="A1644" t="s">
        <v>1697</v>
      </c>
    </row>
    <row r="1645" spans="1:1" x14ac:dyDescent="0.25">
      <c r="A1645" t="s">
        <v>1698</v>
      </c>
    </row>
    <row r="1646" spans="1:1" x14ac:dyDescent="0.25">
      <c r="A1646" t="s">
        <v>1699</v>
      </c>
    </row>
    <row r="1647" spans="1:1" x14ac:dyDescent="0.25">
      <c r="A1647" t="s">
        <v>1700</v>
      </c>
    </row>
    <row r="1648" spans="1:1" x14ac:dyDescent="0.25">
      <c r="A1648" t="s">
        <v>1701</v>
      </c>
    </row>
    <row r="1649" spans="1:1" x14ac:dyDescent="0.25">
      <c r="A1649" t="s">
        <v>1702</v>
      </c>
    </row>
    <row r="1650" spans="1:1" x14ac:dyDescent="0.25">
      <c r="A1650" t="s">
        <v>1703</v>
      </c>
    </row>
    <row r="1651" spans="1:1" x14ac:dyDescent="0.25">
      <c r="A1651" t="s">
        <v>1704</v>
      </c>
    </row>
    <row r="1652" spans="1:1" x14ac:dyDescent="0.25">
      <c r="A1652" t="s">
        <v>1705</v>
      </c>
    </row>
    <row r="1653" spans="1:1" x14ac:dyDescent="0.25">
      <c r="A1653" t="s">
        <v>1706</v>
      </c>
    </row>
    <row r="1654" spans="1:1" x14ac:dyDescent="0.25">
      <c r="A1654" t="s">
        <v>1707</v>
      </c>
    </row>
    <row r="1655" spans="1:1" x14ac:dyDescent="0.25">
      <c r="A1655" t="s">
        <v>1708</v>
      </c>
    </row>
    <row r="1656" spans="1:1" x14ac:dyDescent="0.25">
      <c r="A1656" t="s">
        <v>1709</v>
      </c>
    </row>
    <row r="1657" spans="1:1" x14ac:dyDescent="0.25">
      <c r="A1657" t="s">
        <v>1710</v>
      </c>
    </row>
    <row r="1658" spans="1:1" x14ac:dyDescent="0.25">
      <c r="A1658" t="s">
        <v>1711</v>
      </c>
    </row>
    <row r="1659" spans="1:1" x14ac:dyDescent="0.25">
      <c r="A1659" t="s">
        <v>1712</v>
      </c>
    </row>
    <row r="1660" spans="1:1" x14ac:dyDescent="0.25">
      <c r="A1660" t="s">
        <v>1713</v>
      </c>
    </row>
    <row r="1661" spans="1:1" x14ac:dyDescent="0.25">
      <c r="A1661" t="s">
        <v>1714</v>
      </c>
    </row>
    <row r="1662" spans="1:1" x14ac:dyDescent="0.25">
      <c r="A1662" t="s">
        <v>1715</v>
      </c>
    </row>
    <row r="1663" spans="1:1" x14ac:dyDescent="0.25">
      <c r="A1663" t="s">
        <v>1716</v>
      </c>
    </row>
    <row r="1664" spans="1:1" x14ac:dyDescent="0.25">
      <c r="A1664" t="s">
        <v>1717</v>
      </c>
    </row>
    <row r="1665" spans="1:1" x14ac:dyDescent="0.25">
      <c r="A1665" t="s">
        <v>1718</v>
      </c>
    </row>
    <row r="1666" spans="1:1" x14ac:dyDescent="0.25">
      <c r="A1666" t="s">
        <v>1719</v>
      </c>
    </row>
    <row r="1667" spans="1:1" x14ac:dyDescent="0.25">
      <c r="A1667" t="s">
        <v>1720</v>
      </c>
    </row>
    <row r="1668" spans="1:1" x14ac:dyDescent="0.25">
      <c r="A1668" t="s">
        <v>1721</v>
      </c>
    </row>
    <row r="1669" spans="1:1" x14ac:dyDescent="0.25">
      <c r="A1669" t="s">
        <v>1722</v>
      </c>
    </row>
    <row r="1670" spans="1:1" x14ac:dyDescent="0.25">
      <c r="A1670" t="s">
        <v>1723</v>
      </c>
    </row>
    <row r="1671" spans="1:1" x14ac:dyDescent="0.25">
      <c r="A1671" t="s">
        <v>1724</v>
      </c>
    </row>
    <row r="1672" spans="1:1" x14ac:dyDescent="0.25">
      <c r="A1672" t="s">
        <v>1725</v>
      </c>
    </row>
    <row r="1673" spans="1:1" x14ac:dyDescent="0.25">
      <c r="A1673" t="s">
        <v>1726</v>
      </c>
    </row>
    <row r="1674" spans="1:1" x14ac:dyDescent="0.25">
      <c r="A1674" t="s">
        <v>1727</v>
      </c>
    </row>
    <row r="1675" spans="1:1" x14ac:dyDescent="0.25">
      <c r="A1675" t="s">
        <v>1728</v>
      </c>
    </row>
    <row r="1676" spans="1:1" x14ac:dyDescent="0.25">
      <c r="A1676" t="s">
        <v>1729</v>
      </c>
    </row>
    <row r="1677" spans="1:1" x14ac:dyDescent="0.25">
      <c r="A1677" t="s">
        <v>1730</v>
      </c>
    </row>
    <row r="1678" spans="1:1" x14ac:dyDescent="0.25">
      <c r="A1678" t="s">
        <v>1731</v>
      </c>
    </row>
    <row r="1679" spans="1:1" x14ac:dyDescent="0.25">
      <c r="A1679" t="s">
        <v>1732</v>
      </c>
    </row>
    <row r="1680" spans="1:1" x14ac:dyDescent="0.25">
      <c r="A1680" t="s">
        <v>1733</v>
      </c>
    </row>
    <row r="1681" spans="1:1" x14ac:dyDescent="0.25">
      <c r="A1681" t="s">
        <v>1734</v>
      </c>
    </row>
    <row r="1682" spans="1:1" x14ac:dyDescent="0.25">
      <c r="A1682" t="s">
        <v>1735</v>
      </c>
    </row>
    <row r="1683" spans="1:1" x14ac:dyDescent="0.25">
      <c r="A1683" t="s">
        <v>1736</v>
      </c>
    </row>
    <row r="1684" spans="1:1" x14ac:dyDescent="0.25">
      <c r="A1684" t="s">
        <v>1737</v>
      </c>
    </row>
    <row r="1685" spans="1:1" x14ac:dyDescent="0.25">
      <c r="A1685" t="s">
        <v>1738</v>
      </c>
    </row>
    <row r="1686" spans="1:1" x14ac:dyDescent="0.25">
      <c r="A1686" t="s">
        <v>1739</v>
      </c>
    </row>
    <row r="1687" spans="1:1" x14ac:dyDescent="0.25">
      <c r="A1687" t="s">
        <v>1740</v>
      </c>
    </row>
    <row r="1688" spans="1:1" x14ac:dyDescent="0.25">
      <c r="A1688" t="s">
        <v>1741</v>
      </c>
    </row>
    <row r="1689" spans="1:1" x14ac:dyDescent="0.25">
      <c r="A1689" t="s">
        <v>1742</v>
      </c>
    </row>
    <row r="1690" spans="1:1" x14ac:dyDescent="0.25">
      <c r="A1690" t="s">
        <v>1743</v>
      </c>
    </row>
    <row r="1691" spans="1:1" x14ac:dyDescent="0.25">
      <c r="A1691" t="s">
        <v>1744</v>
      </c>
    </row>
    <row r="1692" spans="1:1" x14ac:dyDescent="0.25">
      <c r="A1692" t="s">
        <v>1745</v>
      </c>
    </row>
    <row r="1693" spans="1:1" x14ac:dyDescent="0.25">
      <c r="A1693" t="s">
        <v>1746</v>
      </c>
    </row>
    <row r="1694" spans="1:1" x14ac:dyDescent="0.25">
      <c r="A1694" t="s">
        <v>1747</v>
      </c>
    </row>
    <row r="1695" spans="1:1" x14ac:dyDescent="0.25">
      <c r="A1695" t="s">
        <v>1748</v>
      </c>
    </row>
    <row r="1696" spans="1:1" x14ac:dyDescent="0.25">
      <c r="A1696" t="s">
        <v>1749</v>
      </c>
    </row>
    <row r="1697" spans="1:1" x14ac:dyDescent="0.25">
      <c r="A1697" t="s">
        <v>1750</v>
      </c>
    </row>
    <row r="1698" spans="1:1" x14ac:dyDescent="0.25">
      <c r="A1698" t="s">
        <v>1751</v>
      </c>
    </row>
    <row r="1699" spans="1:1" x14ac:dyDescent="0.25">
      <c r="A1699" t="s">
        <v>1752</v>
      </c>
    </row>
    <row r="1700" spans="1:1" x14ac:dyDescent="0.25">
      <c r="A1700" t="s">
        <v>1753</v>
      </c>
    </row>
    <row r="1701" spans="1:1" x14ac:dyDescent="0.25">
      <c r="A1701" t="s">
        <v>1754</v>
      </c>
    </row>
    <row r="1702" spans="1:1" x14ac:dyDescent="0.25">
      <c r="A1702" t="s">
        <v>1755</v>
      </c>
    </row>
    <row r="1703" spans="1:1" x14ac:dyDescent="0.25">
      <c r="A1703" t="s">
        <v>1756</v>
      </c>
    </row>
    <row r="1704" spans="1:1" x14ac:dyDescent="0.25">
      <c r="A1704" t="s">
        <v>1757</v>
      </c>
    </row>
    <row r="1705" spans="1:1" x14ac:dyDescent="0.25">
      <c r="A1705" t="s">
        <v>1758</v>
      </c>
    </row>
    <row r="1706" spans="1:1" x14ac:dyDescent="0.25">
      <c r="A1706" t="s">
        <v>1759</v>
      </c>
    </row>
    <row r="1707" spans="1:1" x14ac:dyDescent="0.25">
      <c r="A1707" t="s">
        <v>1760</v>
      </c>
    </row>
    <row r="1708" spans="1:1" x14ac:dyDescent="0.25">
      <c r="A1708" t="s">
        <v>1761</v>
      </c>
    </row>
    <row r="1709" spans="1:1" x14ac:dyDescent="0.25">
      <c r="A1709" t="s">
        <v>1762</v>
      </c>
    </row>
    <row r="1710" spans="1:1" x14ac:dyDescent="0.25">
      <c r="A1710" t="s">
        <v>1763</v>
      </c>
    </row>
    <row r="1711" spans="1:1" x14ac:dyDescent="0.25">
      <c r="A1711" t="s">
        <v>1764</v>
      </c>
    </row>
    <row r="1712" spans="1:1" x14ac:dyDescent="0.25">
      <c r="A1712" t="s">
        <v>1765</v>
      </c>
    </row>
    <row r="1713" spans="1:1" x14ac:dyDescent="0.25">
      <c r="A1713" t="s">
        <v>1766</v>
      </c>
    </row>
    <row r="1714" spans="1:1" x14ac:dyDescent="0.25">
      <c r="A1714" t="s">
        <v>1767</v>
      </c>
    </row>
    <row r="1715" spans="1:1" x14ac:dyDescent="0.25">
      <c r="A1715" t="s">
        <v>1768</v>
      </c>
    </row>
    <row r="1716" spans="1:1" x14ac:dyDescent="0.25">
      <c r="A1716" t="s">
        <v>1769</v>
      </c>
    </row>
    <row r="1717" spans="1:1" x14ac:dyDescent="0.25">
      <c r="A1717" t="s">
        <v>1770</v>
      </c>
    </row>
    <row r="1718" spans="1:1" x14ac:dyDescent="0.25">
      <c r="A1718" t="s">
        <v>1771</v>
      </c>
    </row>
    <row r="1719" spans="1:1" x14ac:dyDescent="0.25">
      <c r="A1719" t="s">
        <v>1772</v>
      </c>
    </row>
    <row r="1720" spans="1:1" x14ac:dyDescent="0.25">
      <c r="A1720" t="s">
        <v>1773</v>
      </c>
    </row>
    <row r="1721" spans="1:1" x14ac:dyDescent="0.25">
      <c r="A1721" t="s">
        <v>1774</v>
      </c>
    </row>
    <row r="1722" spans="1:1" x14ac:dyDescent="0.25">
      <c r="A1722" t="s">
        <v>1775</v>
      </c>
    </row>
    <row r="1723" spans="1:1" x14ac:dyDescent="0.25">
      <c r="A1723" t="s">
        <v>1776</v>
      </c>
    </row>
    <row r="1724" spans="1:1" x14ac:dyDescent="0.25">
      <c r="A1724" t="s">
        <v>1777</v>
      </c>
    </row>
    <row r="1725" spans="1:1" x14ac:dyDescent="0.25">
      <c r="A1725" t="s">
        <v>1778</v>
      </c>
    </row>
    <row r="1726" spans="1:1" x14ac:dyDescent="0.25">
      <c r="A1726" t="s">
        <v>1779</v>
      </c>
    </row>
    <row r="1727" spans="1:1" x14ac:dyDescent="0.25">
      <c r="A1727" t="s">
        <v>1780</v>
      </c>
    </row>
    <row r="1728" spans="1:1" x14ac:dyDescent="0.25">
      <c r="A1728" t="s">
        <v>1781</v>
      </c>
    </row>
    <row r="1729" spans="1:1" x14ac:dyDescent="0.25">
      <c r="A1729" t="s">
        <v>1782</v>
      </c>
    </row>
    <row r="1730" spans="1:1" x14ac:dyDescent="0.25">
      <c r="A1730" t="s">
        <v>1783</v>
      </c>
    </row>
    <row r="1731" spans="1:1" x14ac:dyDescent="0.25">
      <c r="A1731" t="s">
        <v>1784</v>
      </c>
    </row>
    <row r="1732" spans="1:1" x14ac:dyDescent="0.25">
      <c r="A1732" t="s">
        <v>1785</v>
      </c>
    </row>
    <row r="1733" spans="1:1" x14ac:dyDescent="0.25">
      <c r="A1733" t="s">
        <v>1786</v>
      </c>
    </row>
    <row r="1734" spans="1:1" x14ac:dyDescent="0.25">
      <c r="A1734" t="s">
        <v>1787</v>
      </c>
    </row>
    <row r="1735" spans="1:1" x14ac:dyDescent="0.25">
      <c r="A1735" t="s">
        <v>1788</v>
      </c>
    </row>
    <row r="1736" spans="1:1" x14ac:dyDescent="0.25">
      <c r="A1736" t="s">
        <v>1789</v>
      </c>
    </row>
    <row r="1737" spans="1:1" x14ac:dyDescent="0.25">
      <c r="A1737" t="s">
        <v>1790</v>
      </c>
    </row>
    <row r="1738" spans="1:1" x14ac:dyDescent="0.25">
      <c r="A1738" t="s">
        <v>1791</v>
      </c>
    </row>
    <row r="1739" spans="1:1" x14ac:dyDescent="0.25">
      <c r="A1739" t="s">
        <v>1792</v>
      </c>
    </row>
    <row r="1740" spans="1:1" x14ac:dyDescent="0.25">
      <c r="A1740" t="s">
        <v>1793</v>
      </c>
    </row>
    <row r="1741" spans="1:1" x14ac:dyDescent="0.25">
      <c r="A1741" t="s">
        <v>1794</v>
      </c>
    </row>
    <row r="1742" spans="1:1" x14ac:dyDescent="0.25">
      <c r="A1742" t="s">
        <v>1795</v>
      </c>
    </row>
    <row r="1743" spans="1:1" x14ac:dyDescent="0.25">
      <c r="A1743" t="s">
        <v>1796</v>
      </c>
    </row>
    <row r="1744" spans="1:1" x14ac:dyDescent="0.25">
      <c r="A1744" t="s">
        <v>1797</v>
      </c>
    </row>
    <row r="1745" spans="1:1" x14ac:dyDescent="0.25">
      <c r="A1745" t="s">
        <v>1798</v>
      </c>
    </row>
    <row r="1746" spans="1:1" x14ac:dyDescent="0.25">
      <c r="A1746" t="s">
        <v>1799</v>
      </c>
    </row>
    <row r="1747" spans="1:1" x14ac:dyDescent="0.25">
      <c r="A1747" t="s">
        <v>1800</v>
      </c>
    </row>
    <row r="1748" spans="1:1" x14ac:dyDescent="0.25">
      <c r="A1748" t="s">
        <v>1801</v>
      </c>
    </row>
    <row r="1749" spans="1:1" x14ac:dyDescent="0.25">
      <c r="A1749" t="s">
        <v>1802</v>
      </c>
    </row>
    <row r="1750" spans="1:1" x14ac:dyDescent="0.25">
      <c r="A1750" t="s">
        <v>1803</v>
      </c>
    </row>
    <row r="1751" spans="1:1" x14ac:dyDescent="0.25">
      <c r="A1751" t="s">
        <v>1804</v>
      </c>
    </row>
    <row r="1752" spans="1:1" x14ac:dyDescent="0.25">
      <c r="A1752" t="s">
        <v>1805</v>
      </c>
    </row>
    <row r="1753" spans="1:1" x14ac:dyDescent="0.25">
      <c r="A1753" t="s">
        <v>1806</v>
      </c>
    </row>
    <row r="1754" spans="1:1" x14ac:dyDescent="0.25">
      <c r="A1754" t="s">
        <v>1807</v>
      </c>
    </row>
    <row r="1755" spans="1:1" x14ac:dyDescent="0.25">
      <c r="A1755" t="s">
        <v>1808</v>
      </c>
    </row>
    <row r="1756" spans="1:1" x14ac:dyDescent="0.25">
      <c r="A1756" t="s">
        <v>1809</v>
      </c>
    </row>
    <row r="1757" spans="1:1" x14ac:dyDescent="0.25">
      <c r="A1757" t="s">
        <v>1810</v>
      </c>
    </row>
    <row r="1758" spans="1:1" x14ac:dyDescent="0.25">
      <c r="A1758" t="s">
        <v>1811</v>
      </c>
    </row>
    <row r="1759" spans="1:1" x14ac:dyDescent="0.25">
      <c r="A1759" t="s">
        <v>1812</v>
      </c>
    </row>
    <row r="1760" spans="1:1" x14ac:dyDescent="0.25">
      <c r="A1760" t="s">
        <v>1813</v>
      </c>
    </row>
    <row r="1761" spans="1:1" x14ac:dyDescent="0.25">
      <c r="A1761" t="s">
        <v>1814</v>
      </c>
    </row>
    <row r="1762" spans="1:1" x14ac:dyDescent="0.25">
      <c r="A1762" t="s">
        <v>1815</v>
      </c>
    </row>
    <row r="1763" spans="1:1" x14ac:dyDescent="0.25">
      <c r="A1763" t="s">
        <v>1816</v>
      </c>
    </row>
    <row r="1764" spans="1:1" x14ac:dyDescent="0.25">
      <c r="A1764" t="s">
        <v>1817</v>
      </c>
    </row>
    <row r="1765" spans="1:1" x14ac:dyDescent="0.25">
      <c r="A1765" t="s">
        <v>1818</v>
      </c>
    </row>
    <row r="1766" spans="1:1" x14ac:dyDescent="0.25">
      <c r="A1766" t="s">
        <v>1819</v>
      </c>
    </row>
    <row r="1767" spans="1:1" x14ac:dyDescent="0.25">
      <c r="A1767" t="s">
        <v>1820</v>
      </c>
    </row>
    <row r="1768" spans="1:1" x14ac:dyDescent="0.25">
      <c r="A1768" t="s">
        <v>1821</v>
      </c>
    </row>
    <row r="1769" spans="1:1" x14ac:dyDescent="0.25">
      <c r="A1769" t="s">
        <v>1822</v>
      </c>
    </row>
    <row r="1770" spans="1:1" x14ac:dyDescent="0.25">
      <c r="A1770" t="s">
        <v>1823</v>
      </c>
    </row>
    <row r="1771" spans="1:1" x14ac:dyDescent="0.25">
      <c r="A1771" t="s">
        <v>1824</v>
      </c>
    </row>
    <row r="1772" spans="1:1" x14ac:dyDescent="0.25">
      <c r="A1772" t="s">
        <v>1825</v>
      </c>
    </row>
    <row r="1773" spans="1:1" x14ac:dyDescent="0.25">
      <c r="A1773" t="s">
        <v>1826</v>
      </c>
    </row>
    <row r="1774" spans="1:1" x14ac:dyDescent="0.25">
      <c r="A1774" t="s">
        <v>1827</v>
      </c>
    </row>
    <row r="1775" spans="1:1" x14ac:dyDescent="0.25">
      <c r="A1775" t="s">
        <v>1828</v>
      </c>
    </row>
    <row r="1776" spans="1:1" x14ac:dyDescent="0.25">
      <c r="A1776" t="s">
        <v>1829</v>
      </c>
    </row>
    <row r="1777" spans="1:1" x14ac:dyDescent="0.25">
      <c r="A1777" t="s">
        <v>1830</v>
      </c>
    </row>
    <row r="1778" spans="1:1" x14ac:dyDescent="0.25">
      <c r="A1778" t="s">
        <v>1831</v>
      </c>
    </row>
    <row r="1779" spans="1:1" x14ac:dyDescent="0.25">
      <c r="A1779" t="s">
        <v>1832</v>
      </c>
    </row>
    <row r="1780" spans="1:1" x14ac:dyDescent="0.25">
      <c r="A1780" t="s">
        <v>1833</v>
      </c>
    </row>
    <row r="1781" spans="1:1" x14ac:dyDescent="0.25">
      <c r="A1781" t="s">
        <v>1834</v>
      </c>
    </row>
    <row r="1782" spans="1:1" x14ac:dyDescent="0.25">
      <c r="A1782" t="s">
        <v>1835</v>
      </c>
    </row>
    <row r="1783" spans="1:1" x14ac:dyDescent="0.25">
      <c r="A1783" t="s">
        <v>1836</v>
      </c>
    </row>
    <row r="1784" spans="1:1" x14ac:dyDescent="0.25">
      <c r="A1784" t="s">
        <v>1837</v>
      </c>
    </row>
    <row r="1785" spans="1:1" x14ac:dyDescent="0.25">
      <c r="A1785" t="s">
        <v>1838</v>
      </c>
    </row>
    <row r="1786" spans="1:1" x14ac:dyDescent="0.25">
      <c r="A1786" t="s">
        <v>1839</v>
      </c>
    </row>
    <row r="1787" spans="1:1" x14ac:dyDescent="0.25">
      <c r="A1787" t="s">
        <v>1840</v>
      </c>
    </row>
    <row r="1788" spans="1:1" x14ac:dyDescent="0.25">
      <c r="A1788" t="s">
        <v>1841</v>
      </c>
    </row>
    <row r="1789" spans="1:1" x14ac:dyDescent="0.25">
      <c r="A1789" t="s">
        <v>1842</v>
      </c>
    </row>
    <row r="1790" spans="1:1" x14ac:dyDescent="0.25">
      <c r="A1790" t="s">
        <v>1843</v>
      </c>
    </row>
    <row r="1791" spans="1:1" x14ac:dyDescent="0.25">
      <c r="A1791" t="s">
        <v>1844</v>
      </c>
    </row>
    <row r="1792" spans="1:1" x14ac:dyDescent="0.25">
      <c r="A1792" t="s">
        <v>1845</v>
      </c>
    </row>
    <row r="1793" spans="1:1" x14ac:dyDescent="0.25">
      <c r="A1793" t="s">
        <v>1846</v>
      </c>
    </row>
    <row r="1794" spans="1:1" x14ac:dyDescent="0.25">
      <c r="A1794" t="s">
        <v>1847</v>
      </c>
    </row>
    <row r="1795" spans="1:1" x14ac:dyDescent="0.25">
      <c r="A1795" t="s">
        <v>1848</v>
      </c>
    </row>
    <row r="1796" spans="1:1" x14ac:dyDescent="0.25">
      <c r="A1796" t="s">
        <v>1849</v>
      </c>
    </row>
    <row r="1797" spans="1:1" x14ac:dyDescent="0.25">
      <c r="A1797" t="s">
        <v>1850</v>
      </c>
    </row>
    <row r="1798" spans="1:1" x14ac:dyDescent="0.25">
      <c r="A1798" t="s">
        <v>1851</v>
      </c>
    </row>
    <row r="1799" spans="1:1" x14ac:dyDescent="0.25">
      <c r="A1799" t="s">
        <v>1852</v>
      </c>
    </row>
    <row r="1800" spans="1:1" x14ac:dyDescent="0.25">
      <c r="A1800" t="s">
        <v>1853</v>
      </c>
    </row>
    <row r="1801" spans="1:1" x14ac:dyDescent="0.25">
      <c r="A1801" t="s">
        <v>1854</v>
      </c>
    </row>
    <row r="1802" spans="1:1" x14ac:dyDescent="0.25">
      <c r="A1802" t="s">
        <v>1855</v>
      </c>
    </row>
    <row r="1803" spans="1:1" x14ac:dyDescent="0.25">
      <c r="A1803" t="s">
        <v>1856</v>
      </c>
    </row>
    <row r="1804" spans="1:1" x14ac:dyDescent="0.25">
      <c r="A1804" t="s">
        <v>1857</v>
      </c>
    </row>
    <row r="1805" spans="1:1" x14ac:dyDescent="0.25">
      <c r="A1805" t="s">
        <v>1858</v>
      </c>
    </row>
    <row r="1806" spans="1:1" x14ac:dyDescent="0.25">
      <c r="A1806" t="s">
        <v>1859</v>
      </c>
    </row>
    <row r="1807" spans="1:1" x14ac:dyDescent="0.25">
      <c r="A1807" t="s">
        <v>1860</v>
      </c>
    </row>
    <row r="1808" spans="1:1" x14ac:dyDescent="0.25">
      <c r="A1808" t="s">
        <v>1861</v>
      </c>
    </row>
    <row r="1809" spans="1:1" x14ac:dyDescent="0.25">
      <c r="A1809" t="s">
        <v>1862</v>
      </c>
    </row>
    <row r="1810" spans="1:1" x14ac:dyDescent="0.25">
      <c r="A1810" t="s">
        <v>1863</v>
      </c>
    </row>
    <row r="1811" spans="1:1" x14ac:dyDescent="0.25">
      <c r="A1811" t="s">
        <v>1864</v>
      </c>
    </row>
    <row r="1812" spans="1:1" x14ac:dyDescent="0.25">
      <c r="A1812" t="s">
        <v>1865</v>
      </c>
    </row>
    <row r="1813" spans="1:1" x14ac:dyDescent="0.25">
      <c r="A1813" t="s">
        <v>1866</v>
      </c>
    </row>
    <row r="1814" spans="1:1" x14ac:dyDescent="0.25">
      <c r="A1814" t="s">
        <v>1867</v>
      </c>
    </row>
    <row r="1815" spans="1:1" x14ac:dyDescent="0.25">
      <c r="A1815" t="s">
        <v>1868</v>
      </c>
    </row>
    <row r="1816" spans="1:1" x14ac:dyDescent="0.25">
      <c r="A1816" t="s">
        <v>1869</v>
      </c>
    </row>
    <row r="1817" spans="1:1" x14ac:dyDescent="0.25">
      <c r="A1817" t="s">
        <v>1870</v>
      </c>
    </row>
    <row r="1818" spans="1:1" x14ac:dyDescent="0.25">
      <c r="A1818" t="s">
        <v>1871</v>
      </c>
    </row>
    <row r="1819" spans="1:1" x14ac:dyDescent="0.25">
      <c r="A1819" t="s">
        <v>1872</v>
      </c>
    </row>
    <row r="1820" spans="1:1" x14ac:dyDescent="0.25">
      <c r="A1820" t="s">
        <v>1873</v>
      </c>
    </row>
    <row r="1821" spans="1:1" x14ac:dyDescent="0.25">
      <c r="A1821" t="s">
        <v>1874</v>
      </c>
    </row>
    <row r="1822" spans="1:1" x14ac:dyDescent="0.25">
      <c r="A1822" t="s">
        <v>1875</v>
      </c>
    </row>
    <row r="1823" spans="1:1" x14ac:dyDescent="0.25">
      <c r="A1823" t="s">
        <v>1876</v>
      </c>
    </row>
    <row r="1824" spans="1:1" x14ac:dyDescent="0.25">
      <c r="A1824" t="s">
        <v>1877</v>
      </c>
    </row>
    <row r="1825" spans="1:1" x14ac:dyDescent="0.25">
      <c r="A1825" t="s">
        <v>1878</v>
      </c>
    </row>
    <row r="1826" spans="1:1" x14ac:dyDescent="0.25">
      <c r="A1826" t="s">
        <v>1879</v>
      </c>
    </row>
    <row r="1827" spans="1:1" x14ac:dyDescent="0.25">
      <c r="A1827" t="s">
        <v>1880</v>
      </c>
    </row>
    <row r="1828" spans="1:1" x14ac:dyDescent="0.25">
      <c r="A1828" t="s">
        <v>1881</v>
      </c>
    </row>
    <row r="1829" spans="1:1" x14ac:dyDescent="0.25">
      <c r="A1829" t="s">
        <v>1882</v>
      </c>
    </row>
    <row r="1830" spans="1:1" x14ac:dyDescent="0.25">
      <c r="A1830" t="s">
        <v>1883</v>
      </c>
    </row>
    <row r="1831" spans="1:1" x14ac:dyDescent="0.25">
      <c r="A1831" t="s">
        <v>1884</v>
      </c>
    </row>
    <row r="1832" spans="1:1" x14ac:dyDescent="0.25">
      <c r="A1832" t="s">
        <v>1885</v>
      </c>
    </row>
    <row r="1833" spans="1:1" x14ac:dyDescent="0.25">
      <c r="A1833" t="s">
        <v>1886</v>
      </c>
    </row>
    <row r="1834" spans="1:1" x14ac:dyDescent="0.25">
      <c r="A1834" t="s">
        <v>1887</v>
      </c>
    </row>
    <row r="1835" spans="1:1" x14ac:dyDescent="0.25">
      <c r="A1835" t="s">
        <v>1888</v>
      </c>
    </row>
    <row r="1836" spans="1:1" x14ac:dyDescent="0.25">
      <c r="A1836" t="s">
        <v>1889</v>
      </c>
    </row>
    <row r="1837" spans="1:1" x14ac:dyDescent="0.25">
      <c r="A1837" t="s">
        <v>1890</v>
      </c>
    </row>
    <row r="1838" spans="1:1" x14ac:dyDescent="0.25">
      <c r="A1838" t="s">
        <v>1891</v>
      </c>
    </row>
    <row r="1839" spans="1:1" x14ac:dyDescent="0.25">
      <c r="A1839" t="s">
        <v>1892</v>
      </c>
    </row>
    <row r="1840" spans="1:1" x14ac:dyDescent="0.25">
      <c r="A1840" t="s">
        <v>1893</v>
      </c>
    </row>
    <row r="1841" spans="1:1" x14ac:dyDescent="0.25">
      <c r="A1841" t="s">
        <v>1894</v>
      </c>
    </row>
    <row r="1842" spans="1:1" x14ac:dyDescent="0.25">
      <c r="A1842" t="s">
        <v>1895</v>
      </c>
    </row>
    <row r="1843" spans="1:1" x14ac:dyDescent="0.25">
      <c r="A1843" t="s">
        <v>1896</v>
      </c>
    </row>
    <row r="1844" spans="1:1" x14ac:dyDescent="0.25">
      <c r="A1844" t="s">
        <v>1897</v>
      </c>
    </row>
    <row r="1845" spans="1:1" x14ac:dyDescent="0.25">
      <c r="A1845" t="s">
        <v>1898</v>
      </c>
    </row>
    <row r="1846" spans="1:1" x14ac:dyDescent="0.25">
      <c r="A1846" t="s">
        <v>1899</v>
      </c>
    </row>
    <row r="1847" spans="1:1" x14ac:dyDescent="0.25">
      <c r="A1847" t="s">
        <v>1900</v>
      </c>
    </row>
    <row r="1848" spans="1:1" x14ac:dyDescent="0.25">
      <c r="A1848" t="s">
        <v>1901</v>
      </c>
    </row>
    <row r="1849" spans="1:1" x14ac:dyDescent="0.25">
      <c r="A1849" t="s">
        <v>1902</v>
      </c>
    </row>
    <row r="1850" spans="1:1" x14ac:dyDescent="0.25">
      <c r="A1850" t="s">
        <v>1903</v>
      </c>
    </row>
    <row r="1851" spans="1:1" x14ac:dyDescent="0.25">
      <c r="A1851" t="s">
        <v>1904</v>
      </c>
    </row>
    <row r="1852" spans="1:1" x14ac:dyDescent="0.25">
      <c r="A1852" t="s">
        <v>1905</v>
      </c>
    </row>
    <row r="1853" spans="1:1" x14ac:dyDescent="0.25">
      <c r="A1853" t="s">
        <v>1906</v>
      </c>
    </row>
    <row r="1854" spans="1:1" x14ac:dyDescent="0.25">
      <c r="A1854" t="s">
        <v>1907</v>
      </c>
    </row>
    <row r="1855" spans="1:1" x14ac:dyDescent="0.25">
      <c r="A1855" t="s">
        <v>1908</v>
      </c>
    </row>
    <row r="1856" spans="1:1" x14ac:dyDescent="0.25">
      <c r="A1856" t="s">
        <v>1909</v>
      </c>
    </row>
    <row r="1857" spans="1:1" x14ac:dyDescent="0.25">
      <c r="A1857" t="s">
        <v>1910</v>
      </c>
    </row>
    <row r="1858" spans="1:1" x14ac:dyDescent="0.25">
      <c r="A1858" t="s">
        <v>1911</v>
      </c>
    </row>
    <row r="1859" spans="1:1" x14ac:dyDescent="0.25">
      <c r="A1859" t="s">
        <v>1912</v>
      </c>
    </row>
    <row r="1860" spans="1:1" x14ac:dyDescent="0.25">
      <c r="A1860" t="s">
        <v>1913</v>
      </c>
    </row>
    <row r="1861" spans="1:1" x14ac:dyDescent="0.25">
      <c r="A1861" t="s">
        <v>1914</v>
      </c>
    </row>
    <row r="1862" spans="1:1" x14ac:dyDescent="0.25">
      <c r="A1862" t="s">
        <v>1915</v>
      </c>
    </row>
    <row r="1863" spans="1:1" x14ac:dyDescent="0.25">
      <c r="A1863" t="s">
        <v>1916</v>
      </c>
    </row>
    <row r="1864" spans="1:1" x14ac:dyDescent="0.25">
      <c r="A1864" t="s">
        <v>1917</v>
      </c>
    </row>
    <row r="1865" spans="1:1" x14ac:dyDescent="0.25">
      <c r="A1865" t="s">
        <v>1918</v>
      </c>
    </row>
    <row r="1866" spans="1:1" x14ac:dyDescent="0.25">
      <c r="A1866" t="s">
        <v>1919</v>
      </c>
    </row>
    <row r="1867" spans="1:1" x14ac:dyDescent="0.25">
      <c r="A1867" t="s">
        <v>1920</v>
      </c>
    </row>
    <row r="1868" spans="1:1" x14ac:dyDescent="0.25">
      <c r="A1868" t="s">
        <v>1921</v>
      </c>
    </row>
    <row r="1869" spans="1:1" x14ac:dyDescent="0.25">
      <c r="A1869" t="s">
        <v>1922</v>
      </c>
    </row>
    <row r="1870" spans="1:1" x14ac:dyDescent="0.25">
      <c r="A1870" t="s">
        <v>1923</v>
      </c>
    </row>
    <row r="1871" spans="1:1" x14ac:dyDescent="0.25">
      <c r="A1871" t="s">
        <v>1924</v>
      </c>
    </row>
    <row r="1872" spans="1:1" x14ac:dyDescent="0.25">
      <c r="A1872" t="s">
        <v>1925</v>
      </c>
    </row>
    <row r="1873" spans="1:1" x14ac:dyDescent="0.25">
      <c r="A1873" t="s">
        <v>1926</v>
      </c>
    </row>
    <row r="1874" spans="1:1" x14ac:dyDescent="0.25">
      <c r="A1874" t="s">
        <v>1927</v>
      </c>
    </row>
    <row r="1875" spans="1:1" x14ac:dyDescent="0.25">
      <c r="A1875" t="s">
        <v>1928</v>
      </c>
    </row>
    <row r="1876" spans="1:1" x14ac:dyDescent="0.25">
      <c r="A1876" t="s">
        <v>1929</v>
      </c>
    </row>
    <row r="1877" spans="1:1" x14ac:dyDescent="0.25">
      <c r="A1877" t="s">
        <v>1930</v>
      </c>
    </row>
    <row r="1878" spans="1:1" x14ac:dyDescent="0.25">
      <c r="A1878" t="s">
        <v>1931</v>
      </c>
    </row>
    <row r="1879" spans="1:1" x14ac:dyDescent="0.25">
      <c r="A1879" t="s">
        <v>1932</v>
      </c>
    </row>
    <row r="1880" spans="1:1" x14ac:dyDescent="0.25">
      <c r="A1880" t="s">
        <v>1933</v>
      </c>
    </row>
    <row r="1881" spans="1:1" x14ac:dyDescent="0.25">
      <c r="A1881" t="s">
        <v>1934</v>
      </c>
    </row>
    <row r="1882" spans="1:1" x14ac:dyDescent="0.25">
      <c r="A1882" t="s">
        <v>1935</v>
      </c>
    </row>
    <row r="1883" spans="1:1" x14ac:dyDescent="0.25">
      <c r="A1883" t="s">
        <v>1936</v>
      </c>
    </row>
    <row r="1884" spans="1:1" x14ac:dyDescent="0.25">
      <c r="A1884" t="s">
        <v>1937</v>
      </c>
    </row>
    <row r="1885" spans="1:1" x14ac:dyDescent="0.25">
      <c r="A1885" t="s">
        <v>1938</v>
      </c>
    </row>
    <row r="1886" spans="1:1" x14ac:dyDescent="0.25">
      <c r="A1886" t="s">
        <v>1939</v>
      </c>
    </row>
    <row r="1887" spans="1:1" x14ac:dyDescent="0.25">
      <c r="A1887" t="s">
        <v>1940</v>
      </c>
    </row>
    <row r="1888" spans="1:1" x14ac:dyDescent="0.25">
      <c r="A1888" t="s">
        <v>1941</v>
      </c>
    </row>
    <row r="1889" spans="1:1" x14ac:dyDescent="0.25">
      <c r="A1889" t="s">
        <v>1942</v>
      </c>
    </row>
    <row r="1890" spans="1:1" x14ac:dyDescent="0.25">
      <c r="A1890" t="s">
        <v>1943</v>
      </c>
    </row>
    <row r="1891" spans="1:1" x14ac:dyDescent="0.25">
      <c r="A1891" t="s">
        <v>1944</v>
      </c>
    </row>
    <row r="1892" spans="1:1" x14ac:dyDescent="0.25">
      <c r="A1892" t="s">
        <v>1945</v>
      </c>
    </row>
    <row r="1893" spans="1:1" x14ac:dyDescent="0.25">
      <c r="A1893" t="s">
        <v>1946</v>
      </c>
    </row>
    <row r="1894" spans="1:1" x14ac:dyDescent="0.25">
      <c r="A1894" t="s">
        <v>1947</v>
      </c>
    </row>
    <row r="1895" spans="1:1" x14ac:dyDescent="0.25">
      <c r="A1895" t="s">
        <v>1948</v>
      </c>
    </row>
    <row r="1896" spans="1:1" x14ac:dyDescent="0.25">
      <c r="A1896" t="s">
        <v>1949</v>
      </c>
    </row>
    <row r="1897" spans="1:1" x14ac:dyDescent="0.25">
      <c r="A1897" t="s">
        <v>1950</v>
      </c>
    </row>
    <row r="1898" spans="1:1" x14ac:dyDescent="0.25">
      <c r="A1898" t="s">
        <v>1951</v>
      </c>
    </row>
    <row r="1899" spans="1:1" x14ac:dyDescent="0.25">
      <c r="A1899" t="s">
        <v>1952</v>
      </c>
    </row>
    <row r="1900" spans="1:1" x14ac:dyDescent="0.25">
      <c r="A1900" t="s">
        <v>1953</v>
      </c>
    </row>
    <row r="1901" spans="1:1" x14ac:dyDescent="0.25">
      <c r="A1901" t="s">
        <v>1954</v>
      </c>
    </row>
    <row r="1902" spans="1:1" x14ac:dyDescent="0.25">
      <c r="A1902" t="s">
        <v>1955</v>
      </c>
    </row>
    <row r="1903" spans="1:1" x14ac:dyDescent="0.25">
      <c r="A1903" t="s">
        <v>1956</v>
      </c>
    </row>
    <row r="1904" spans="1:1" x14ac:dyDescent="0.25">
      <c r="A1904" t="s">
        <v>1957</v>
      </c>
    </row>
    <row r="1905" spans="1:1" x14ac:dyDescent="0.25">
      <c r="A1905" t="s">
        <v>1958</v>
      </c>
    </row>
    <row r="1906" spans="1:1" x14ac:dyDescent="0.25">
      <c r="A1906" t="s">
        <v>1959</v>
      </c>
    </row>
    <row r="1907" spans="1:1" x14ac:dyDescent="0.25">
      <c r="A1907" t="s">
        <v>1960</v>
      </c>
    </row>
    <row r="1908" spans="1:1" x14ac:dyDescent="0.25">
      <c r="A1908" t="s">
        <v>1961</v>
      </c>
    </row>
    <row r="1909" spans="1:1" x14ac:dyDescent="0.25">
      <c r="A1909" t="s">
        <v>1962</v>
      </c>
    </row>
    <row r="1910" spans="1:1" x14ac:dyDescent="0.25">
      <c r="A1910" t="s">
        <v>1963</v>
      </c>
    </row>
    <row r="1911" spans="1:1" x14ac:dyDescent="0.25">
      <c r="A1911" t="s">
        <v>1964</v>
      </c>
    </row>
    <row r="1912" spans="1:1" x14ac:dyDescent="0.25">
      <c r="A1912" t="s">
        <v>1965</v>
      </c>
    </row>
    <row r="1913" spans="1:1" x14ac:dyDescent="0.25">
      <c r="A1913" t="s">
        <v>1966</v>
      </c>
    </row>
    <row r="1914" spans="1:1" x14ac:dyDescent="0.25">
      <c r="A1914" t="s">
        <v>1967</v>
      </c>
    </row>
    <row r="1915" spans="1:1" x14ac:dyDescent="0.25">
      <c r="A1915" t="s">
        <v>1968</v>
      </c>
    </row>
    <row r="1916" spans="1:1" x14ac:dyDescent="0.25">
      <c r="A1916" t="s">
        <v>1969</v>
      </c>
    </row>
    <row r="1917" spans="1:1" x14ac:dyDescent="0.25">
      <c r="A1917" t="s">
        <v>1970</v>
      </c>
    </row>
    <row r="1918" spans="1:1" x14ac:dyDescent="0.25">
      <c r="A1918" t="s">
        <v>1971</v>
      </c>
    </row>
    <row r="1919" spans="1:1" x14ac:dyDescent="0.25">
      <c r="A1919" t="s">
        <v>1972</v>
      </c>
    </row>
    <row r="1920" spans="1:1" x14ac:dyDescent="0.25">
      <c r="A1920" t="s">
        <v>1973</v>
      </c>
    </row>
    <row r="1921" spans="1:1" x14ac:dyDescent="0.25">
      <c r="A1921" t="s">
        <v>1974</v>
      </c>
    </row>
    <row r="1922" spans="1:1" x14ac:dyDescent="0.25">
      <c r="A1922" t="s">
        <v>1975</v>
      </c>
    </row>
    <row r="1923" spans="1:1" x14ac:dyDescent="0.25">
      <c r="A1923" t="s">
        <v>1976</v>
      </c>
    </row>
    <row r="1924" spans="1:1" x14ac:dyDescent="0.25">
      <c r="A1924" t="s">
        <v>1977</v>
      </c>
    </row>
    <row r="1925" spans="1:1" x14ac:dyDescent="0.25">
      <c r="A1925" t="s">
        <v>1978</v>
      </c>
    </row>
    <row r="1926" spans="1:1" x14ac:dyDescent="0.25">
      <c r="A1926" t="s">
        <v>1979</v>
      </c>
    </row>
    <row r="1927" spans="1:1" x14ac:dyDescent="0.25">
      <c r="A1927" t="s">
        <v>1980</v>
      </c>
    </row>
    <row r="1928" spans="1:1" x14ac:dyDescent="0.25">
      <c r="A1928" t="s">
        <v>1981</v>
      </c>
    </row>
    <row r="1929" spans="1:1" x14ac:dyDescent="0.25">
      <c r="A1929" t="s">
        <v>1982</v>
      </c>
    </row>
    <row r="1930" spans="1:1" x14ac:dyDescent="0.25">
      <c r="A1930" t="s">
        <v>1983</v>
      </c>
    </row>
    <row r="1931" spans="1:1" x14ac:dyDescent="0.25">
      <c r="A1931" t="s">
        <v>1984</v>
      </c>
    </row>
    <row r="1932" spans="1:1" x14ac:dyDescent="0.25">
      <c r="A1932" t="s">
        <v>1985</v>
      </c>
    </row>
    <row r="1933" spans="1:1" x14ac:dyDescent="0.25">
      <c r="A1933" t="s">
        <v>1986</v>
      </c>
    </row>
    <row r="1934" spans="1:1" x14ac:dyDescent="0.25">
      <c r="A1934" t="s">
        <v>1987</v>
      </c>
    </row>
    <row r="1935" spans="1:1" x14ac:dyDescent="0.25">
      <c r="A1935" t="s">
        <v>1988</v>
      </c>
    </row>
    <row r="1936" spans="1:1" x14ac:dyDescent="0.25">
      <c r="A1936" t="s">
        <v>1989</v>
      </c>
    </row>
    <row r="1937" spans="1:1" x14ac:dyDescent="0.25">
      <c r="A1937" t="s">
        <v>1990</v>
      </c>
    </row>
    <row r="1938" spans="1:1" x14ac:dyDescent="0.25">
      <c r="A1938" t="s">
        <v>1991</v>
      </c>
    </row>
    <row r="1939" spans="1:1" x14ac:dyDescent="0.25">
      <c r="A1939" t="s">
        <v>1992</v>
      </c>
    </row>
    <row r="1940" spans="1:1" x14ac:dyDescent="0.25">
      <c r="A1940" t="s">
        <v>1993</v>
      </c>
    </row>
    <row r="1941" spans="1:1" x14ac:dyDescent="0.25">
      <c r="A1941" t="s">
        <v>1994</v>
      </c>
    </row>
    <row r="1942" spans="1:1" x14ac:dyDescent="0.25">
      <c r="A1942" t="s">
        <v>1995</v>
      </c>
    </row>
    <row r="1943" spans="1:1" x14ac:dyDescent="0.25">
      <c r="A1943" t="s">
        <v>1996</v>
      </c>
    </row>
    <row r="1944" spans="1:1" x14ac:dyDescent="0.25">
      <c r="A1944" t="s">
        <v>1997</v>
      </c>
    </row>
    <row r="1945" spans="1:1" x14ac:dyDescent="0.25">
      <c r="A1945" t="s">
        <v>1998</v>
      </c>
    </row>
    <row r="1946" spans="1:1" x14ac:dyDescent="0.25">
      <c r="A1946" t="s">
        <v>1999</v>
      </c>
    </row>
    <row r="1947" spans="1:1" x14ac:dyDescent="0.25">
      <c r="A1947" t="s">
        <v>2000</v>
      </c>
    </row>
    <row r="1948" spans="1:1" x14ac:dyDescent="0.25">
      <c r="A1948" t="s">
        <v>2001</v>
      </c>
    </row>
    <row r="1949" spans="1:1" x14ac:dyDescent="0.25">
      <c r="A1949" t="s">
        <v>2002</v>
      </c>
    </row>
    <row r="1950" spans="1:1" x14ac:dyDescent="0.25">
      <c r="A1950" t="s">
        <v>2003</v>
      </c>
    </row>
    <row r="1951" spans="1:1" x14ac:dyDescent="0.25">
      <c r="A1951" t="s">
        <v>2004</v>
      </c>
    </row>
    <row r="1952" spans="1:1" x14ac:dyDescent="0.25">
      <c r="A1952" t="s">
        <v>2005</v>
      </c>
    </row>
    <row r="1953" spans="1:1" x14ac:dyDescent="0.25">
      <c r="A1953" t="s">
        <v>2006</v>
      </c>
    </row>
    <row r="1954" spans="1:1" x14ac:dyDescent="0.25">
      <c r="A1954" t="s">
        <v>2007</v>
      </c>
    </row>
    <row r="1955" spans="1:1" x14ac:dyDescent="0.25">
      <c r="A1955" t="s">
        <v>2008</v>
      </c>
    </row>
    <row r="1956" spans="1:1" x14ac:dyDescent="0.25">
      <c r="A1956" t="s">
        <v>2009</v>
      </c>
    </row>
    <row r="1957" spans="1:1" x14ac:dyDescent="0.25">
      <c r="A1957" t="s">
        <v>2010</v>
      </c>
    </row>
    <row r="1958" spans="1:1" x14ac:dyDescent="0.25">
      <c r="A1958" t="s">
        <v>2011</v>
      </c>
    </row>
    <row r="1959" spans="1:1" x14ac:dyDescent="0.25">
      <c r="A1959" t="s">
        <v>2012</v>
      </c>
    </row>
    <row r="1960" spans="1:1" x14ac:dyDescent="0.25">
      <c r="A1960" t="s">
        <v>2013</v>
      </c>
    </row>
    <row r="1961" spans="1:1" x14ac:dyDescent="0.25">
      <c r="A1961" t="s">
        <v>2014</v>
      </c>
    </row>
    <row r="1962" spans="1:1" x14ac:dyDescent="0.25">
      <c r="A1962" t="s">
        <v>2015</v>
      </c>
    </row>
    <row r="1963" spans="1:1" x14ac:dyDescent="0.25">
      <c r="A1963" t="s">
        <v>2016</v>
      </c>
    </row>
    <row r="1964" spans="1:1" x14ac:dyDescent="0.25">
      <c r="A1964" t="s">
        <v>2017</v>
      </c>
    </row>
    <row r="1965" spans="1:1" x14ac:dyDescent="0.25">
      <c r="A1965" t="s">
        <v>2018</v>
      </c>
    </row>
    <row r="1966" spans="1:1" x14ac:dyDescent="0.25">
      <c r="A1966" t="s">
        <v>2019</v>
      </c>
    </row>
    <row r="1967" spans="1:1" x14ac:dyDescent="0.25">
      <c r="A1967" t="s">
        <v>2020</v>
      </c>
    </row>
    <row r="1968" spans="1:1" x14ac:dyDescent="0.25">
      <c r="A1968" t="s">
        <v>2021</v>
      </c>
    </row>
    <row r="1969" spans="1:1" x14ac:dyDescent="0.25">
      <c r="A1969" t="s">
        <v>2022</v>
      </c>
    </row>
    <row r="1970" spans="1:1" x14ac:dyDescent="0.25">
      <c r="A1970" t="s">
        <v>2023</v>
      </c>
    </row>
    <row r="1971" spans="1:1" x14ac:dyDescent="0.25">
      <c r="A1971" t="s">
        <v>2024</v>
      </c>
    </row>
    <row r="1972" spans="1:1" x14ac:dyDescent="0.25">
      <c r="A1972" t="s">
        <v>2025</v>
      </c>
    </row>
    <row r="1973" spans="1:1" x14ac:dyDescent="0.25">
      <c r="A1973" t="s">
        <v>2026</v>
      </c>
    </row>
    <row r="1974" spans="1:1" x14ac:dyDescent="0.25">
      <c r="A1974" t="s">
        <v>2027</v>
      </c>
    </row>
    <row r="1975" spans="1:1" x14ac:dyDescent="0.25">
      <c r="A1975" t="s">
        <v>2028</v>
      </c>
    </row>
    <row r="1976" spans="1:1" x14ac:dyDescent="0.25">
      <c r="A1976" t="s">
        <v>2029</v>
      </c>
    </row>
    <row r="1977" spans="1:1" x14ac:dyDescent="0.25">
      <c r="A1977" t="s">
        <v>2030</v>
      </c>
    </row>
    <row r="1978" spans="1:1" x14ac:dyDescent="0.25">
      <c r="A1978" t="s">
        <v>2031</v>
      </c>
    </row>
    <row r="1979" spans="1:1" x14ac:dyDescent="0.25">
      <c r="A1979" t="s">
        <v>2032</v>
      </c>
    </row>
    <row r="1980" spans="1:1" x14ac:dyDescent="0.25">
      <c r="A1980" t="s">
        <v>2033</v>
      </c>
    </row>
    <row r="1981" spans="1:1" x14ac:dyDescent="0.25">
      <c r="A1981" t="s">
        <v>2034</v>
      </c>
    </row>
    <row r="1982" spans="1:1" x14ac:dyDescent="0.25">
      <c r="A1982" t="s">
        <v>2035</v>
      </c>
    </row>
    <row r="1983" spans="1:1" x14ac:dyDescent="0.25">
      <c r="A1983" t="s">
        <v>2036</v>
      </c>
    </row>
    <row r="1984" spans="1:1" x14ac:dyDescent="0.25">
      <c r="A1984" t="s">
        <v>2037</v>
      </c>
    </row>
    <row r="1985" spans="1:1" x14ac:dyDescent="0.25">
      <c r="A1985" t="s">
        <v>2038</v>
      </c>
    </row>
    <row r="1986" spans="1:1" x14ac:dyDescent="0.25">
      <c r="A1986" t="s">
        <v>2039</v>
      </c>
    </row>
    <row r="1987" spans="1:1" x14ac:dyDescent="0.25">
      <c r="A1987" t="s">
        <v>2040</v>
      </c>
    </row>
    <row r="1988" spans="1:1" x14ac:dyDescent="0.25">
      <c r="A1988" t="s">
        <v>2041</v>
      </c>
    </row>
    <row r="1989" spans="1:1" x14ac:dyDescent="0.25">
      <c r="A1989" t="s">
        <v>2042</v>
      </c>
    </row>
    <row r="1990" spans="1:1" x14ac:dyDescent="0.25">
      <c r="A1990" t="s">
        <v>2043</v>
      </c>
    </row>
    <row r="1991" spans="1:1" x14ac:dyDescent="0.25">
      <c r="A1991" t="s">
        <v>2044</v>
      </c>
    </row>
    <row r="1992" spans="1:1" x14ac:dyDescent="0.25">
      <c r="A1992" t="s">
        <v>2045</v>
      </c>
    </row>
    <row r="1993" spans="1:1" x14ac:dyDescent="0.25">
      <c r="A1993" t="s">
        <v>2046</v>
      </c>
    </row>
    <row r="1994" spans="1:1" x14ac:dyDescent="0.25">
      <c r="A1994" t="s">
        <v>2047</v>
      </c>
    </row>
    <row r="1995" spans="1:1" x14ac:dyDescent="0.25">
      <c r="A1995" t="s">
        <v>2048</v>
      </c>
    </row>
    <row r="1996" spans="1:1" x14ac:dyDescent="0.25">
      <c r="A1996" t="s">
        <v>2049</v>
      </c>
    </row>
    <row r="1997" spans="1:1" x14ac:dyDescent="0.25">
      <c r="A1997" t="s">
        <v>2050</v>
      </c>
    </row>
    <row r="1998" spans="1:1" x14ac:dyDescent="0.25">
      <c r="A1998" t="s">
        <v>2051</v>
      </c>
    </row>
    <row r="1999" spans="1:1" x14ac:dyDescent="0.25">
      <c r="A1999" t="s">
        <v>2052</v>
      </c>
    </row>
    <row r="2000" spans="1:1" x14ac:dyDescent="0.25">
      <c r="A2000" t="s">
        <v>2053</v>
      </c>
    </row>
    <row r="2001" spans="1:1" x14ac:dyDescent="0.25">
      <c r="A2001" t="s">
        <v>2054</v>
      </c>
    </row>
    <row r="2002" spans="1:1" x14ac:dyDescent="0.25">
      <c r="A2002" t="s">
        <v>2055</v>
      </c>
    </row>
    <row r="2003" spans="1:1" x14ac:dyDescent="0.25">
      <c r="A2003" t="s">
        <v>2056</v>
      </c>
    </row>
    <row r="2004" spans="1:1" x14ac:dyDescent="0.25">
      <c r="A2004" t="s">
        <v>2057</v>
      </c>
    </row>
    <row r="2005" spans="1:1" x14ac:dyDescent="0.25">
      <c r="A2005" t="s">
        <v>2058</v>
      </c>
    </row>
    <row r="2006" spans="1:1" x14ac:dyDescent="0.25">
      <c r="A2006" t="s">
        <v>2059</v>
      </c>
    </row>
    <row r="2007" spans="1:1" x14ac:dyDescent="0.25">
      <c r="A2007" t="s">
        <v>2060</v>
      </c>
    </row>
    <row r="2008" spans="1:1" x14ac:dyDescent="0.25">
      <c r="A2008" t="s">
        <v>2061</v>
      </c>
    </row>
    <row r="2009" spans="1:1" x14ac:dyDescent="0.25">
      <c r="A2009" t="s">
        <v>2062</v>
      </c>
    </row>
    <row r="2010" spans="1:1" x14ac:dyDescent="0.25">
      <c r="A2010" t="s">
        <v>2063</v>
      </c>
    </row>
    <row r="2011" spans="1:1" x14ac:dyDescent="0.25">
      <c r="A2011" t="s">
        <v>2064</v>
      </c>
    </row>
    <row r="2012" spans="1:1" x14ac:dyDescent="0.25">
      <c r="A2012" t="s">
        <v>2065</v>
      </c>
    </row>
    <row r="2013" spans="1:1" x14ac:dyDescent="0.25">
      <c r="A2013" t="s">
        <v>2066</v>
      </c>
    </row>
    <row r="2014" spans="1:1" x14ac:dyDescent="0.25">
      <c r="A2014" t="s">
        <v>2067</v>
      </c>
    </row>
    <row r="2015" spans="1:1" x14ac:dyDescent="0.25">
      <c r="A2015" t="s">
        <v>2068</v>
      </c>
    </row>
    <row r="2016" spans="1:1" x14ac:dyDescent="0.25">
      <c r="A2016" t="s">
        <v>2069</v>
      </c>
    </row>
    <row r="2017" spans="1:1" x14ac:dyDescent="0.25">
      <c r="A2017" t="s">
        <v>2070</v>
      </c>
    </row>
    <row r="2018" spans="1:1" x14ac:dyDescent="0.25">
      <c r="A2018" t="s">
        <v>2071</v>
      </c>
    </row>
    <row r="2019" spans="1:1" x14ac:dyDescent="0.25">
      <c r="A2019" t="s">
        <v>2072</v>
      </c>
    </row>
    <row r="2020" spans="1:1" x14ac:dyDescent="0.25">
      <c r="A2020" t="s">
        <v>2073</v>
      </c>
    </row>
    <row r="2021" spans="1:1" x14ac:dyDescent="0.25">
      <c r="A2021" t="s">
        <v>2074</v>
      </c>
    </row>
    <row r="2022" spans="1:1" x14ac:dyDescent="0.25">
      <c r="A2022" t="s">
        <v>2075</v>
      </c>
    </row>
    <row r="2023" spans="1:1" x14ac:dyDescent="0.25">
      <c r="A2023" t="s">
        <v>2076</v>
      </c>
    </row>
    <row r="2024" spans="1:1" x14ac:dyDescent="0.25">
      <c r="A2024" t="s">
        <v>2077</v>
      </c>
    </row>
    <row r="2025" spans="1:1" x14ac:dyDescent="0.25">
      <c r="A2025" t="s">
        <v>2078</v>
      </c>
    </row>
    <row r="2026" spans="1:1" x14ac:dyDescent="0.25">
      <c r="A2026" t="s">
        <v>2079</v>
      </c>
    </row>
    <row r="2027" spans="1:1" x14ac:dyDescent="0.25">
      <c r="A2027" t="s">
        <v>2080</v>
      </c>
    </row>
    <row r="2028" spans="1:1" x14ac:dyDescent="0.25">
      <c r="A2028" t="s">
        <v>2081</v>
      </c>
    </row>
    <row r="2029" spans="1:1" x14ac:dyDescent="0.25">
      <c r="A2029" t="s">
        <v>2082</v>
      </c>
    </row>
    <row r="2030" spans="1:1" x14ac:dyDescent="0.25">
      <c r="A2030" t="s">
        <v>2083</v>
      </c>
    </row>
    <row r="2031" spans="1:1" x14ac:dyDescent="0.25">
      <c r="A2031" t="s">
        <v>2084</v>
      </c>
    </row>
    <row r="2032" spans="1:1" x14ac:dyDescent="0.25">
      <c r="A2032" t="s">
        <v>2085</v>
      </c>
    </row>
    <row r="2033" spans="1:1" x14ac:dyDescent="0.25">
      <c r="A2033" t="s">
        <v>2086</v>
      </c>
    </row>
    <row r="2034" spans="1:1" x14ac:dyDescent="0.25">
      <c r="A2034" t="s">
        <v>2087</v>
      </c>
    </row>
    <row r="2035" spans="1:1" x14ac:dyDescent="0.25">
      <c r="A2035" t="s">
        <v>2088</v>
      </c>
    </row>
    <row r="2036" spans="1:1" x14ac:dyDescent="0.25">
      <c r="A2036" t="s">
        <v>2089</v>
      </c>
    </row>
    <row r="2037" spans="1:1" x14ac:dyDescent="0.25">
      <c r="A2037" t="s">
        <v>2090</v>
      </c>
    </row>
    <row r="2038" spans="1:1" x14ac:dyDescent="0.25">
      <c r="A2038" t="s">
        <v>2091</v>
      </c>
    </row>
    <row r="2039" spans="1:1" x14ac:dyDescent="0.25">
      <c r="A2039" t="s">
        <v>2092</v>
      </c>
    </row>
    <row r="2040" spans="1:1" x14ac:dyDescent="0.25">
      <c r="A2040" t="s">
        <v>2093</v>
      </c>
    </row>
    <row r="2041" spans="1:1" x14ac:dyDescent="0.25">
      <c r="A2041" t="s">
        <v>2094</v>
      </c>
    </row>
    <row r="2042" spans="1:1" x14ac:dyDescent="0.25">
      <c r="A2042" t="s">
        <v>2095</v>
      </c>
    </row>
    <row r="2043" spans="1:1" x14ac:dyDescent="0.25">
      <c r="A2043" t="s">
        <v>2096</v>
      </c>
    </row>
    <row r="2044" spans="1:1" x14ac:dyDescent="0.25">
      <c r="A2044" t="s">
        <v>2097</v>
      </c>
    </row>
    <row r="2045" spans="1:1" x14ac:dyDescent="0.25">
      <c r="A2045" t="s">
        <v>2098</v>
      </c>
    </row>
    <row r="2046" spans="1:1" x14ac:dyDescent="0.25">
      <c r="A2046" t="s">
        <v>2099</v>
      </c>
    </row>
    <row r="2047" spans="1:1" x14ac:dyDescent="0.25">
      <c r="A2047" t="s">
        <v>2100</v>
      </c>
    </row>
    <row r="2048" spans="1:1" x14ac:dyDescent="0.25">
      <c r="A2048" t="s">
        <v>2101</v>
      </c>
    </row>
    <row r="2049" spans="1:1" x14ac:dyDescent="0.25">
      <c r="A2049" t="s">
        <v>2102</v>
      </c>
    </row>
    <row r="2050" spans="1:1" x14ac:dyDescent="0.25">
      <c r="A2050" t="s">
        <v>2103</v>
      </c>
    </row>
    <row r="2051" spans="1:1" x14ac:dyDescent="0.25">
      <c r="A2051" t="s">
        <v>2104</v>
      </c>
    </row>
    <row r="2052" spans="1:1" x14ac:dyDescent="0.25">
      <c r="A2052" t="s">
        <v>2105</v>
      </c>
    </row>
    <row r="2053" spans="1:1" x14ac:dyDescent="0.25">
      <c r="A2053" t="s">
        <v>2106</v>
      </c>
    </row>
    <row r="2054" spans="1:1" x14ac:dyDescent="0.25">
      <c r="A2054" t="s">
        <v>2107</v>
      </c>
    </row>
    <row r="2055" spans="1:1" x14ac:dyDescent="0.25">
      <c r="A2055" t="s">
        <v>2108</v>
      </c>
    </row>
    <row r="2056" spans="1:1" x14ac:dyDescent="0.25">
      <c r="A2056" t="s">
        <v>2109</v>
      </c>
    </row>
    <row r="2057" spans="1:1" x14ac:dyDescent="0.25">
      <c r="A2057" t="s">
        <v>2110</v>
      </c>
    </row>
    <row r="2058" spans="1:1" x14ac:dyDescent="0.25">
      <c r="A2058" t="s">
        <v>2111</v>
      </c>
    </row>
    <row r="2059" spans="1:1" x14ac:dyDescent="0.25">
      <c r="A2059" t="s">
        <v>2112</v>
      </c>
    </row>
    <row r="2060" spans="1:1" x14ac:dyDescent="0.25">
      <c r="A2060" t="s">
        <v>2113</v>
      </c>
    </row>
    <row r="2061" spans="1:1" x14ac:dyDescent="0.25">
      <c r="A2061" t="s">
        <v>2114</v>
      </c>
    </row>
    <row r="2062" spans="1:1" x14ac:dyDescent="0.25">
      <c r="A2062" t="s">
        <v>2115</v>
      </c>
    </row>
    <row r="2063" spans="1:1" x14ac:dyDescent="0.25">
      <c r="A2063" t="s">
        <v>2116</v>
      </c>
    </row>
    <row r="2064" spans="1:1" x14ac:dyDescent="0.25">
      <c r="A2064" t="s">
        <v>2117</v>
      </c>
    </row>
    <row r="2065" spans="1:1" x14ac:dyDescent="0.25">
      <c r="A2065" t="s">
        <v>2118</v>
      </c>
    </row>
    <row r="2066" spans="1:1" x14ac:dyDescent="0.25">
      <c r="A2066" t="s">
        <v>2119</v>
      </c>
    </row>
    <row r="2067" spans="1:1" x14ac:dyDescent="0.25">
      <c r="A2067" t="s">
        <v>2120</v>
      </c>
    </row>
    <row r="2068" spans="1:1" x14ac:dyDescent="0.25">
      <c r="A2068" t="s">
        <v>2121</v>
      </c>
    </row>
    <row r="2069" spans="1:1" x14ac:dyDescent="0.25">
      <c r="A2069" t="s">
        <v>2122</v>
      </c>
    </row>
    <row r="2070" spans="1:1" x14ac:dyDescent="0.25">
      <c r="A2070" t="s">
        <v>2123</v>
      </c>
    </row>
    <row r="2071" spans="1:1" x14ac:dyDescent="0.25">
      <c r="A2071" t="s">
        <v>2124</v>
      </c>
    </row>
    <row r="2072" spans="1:1" x14ac:dyDescent="0.25">
      <c r="A2072" t="s">
        <v>2125</v>
      </c>
    </row>
    <row r="2073" spans="1:1" x14ac:dyDescent="0.25">
      <c r="A2073" t="s">
        <v>2126</v>
      </c>
    </row>
    <row r="2074" spans="1:1" x14ac:dyDescent="0.25">
      <c r="A2074" t="s">
        <v>2127</v>
      </c>
    </row>
    <row r="2075" spans="1:1" x14ac:dyDescent="0.25">
      <c r="A2075" t="s">
        <v>2128</v>
      </c>
    </row>
    <row r="2076" spans="1:1" x14ac:dyDescent="0.25">
      <c r="A2076" t="s">
        <v>2129</v>
      </c>
    </row>
    <row r="2077" spans="1:1" x14ac:dyDescent="0.25">
      <c r="A2077" t="s">
        <v>2130</v>
      </c>
    </row>
    <row r="2078" spans="1:1" x14ac:dyDescent="0.25">
      <c r="A2078" t="s">
        <v>2131</v>
      </c>
    </row>
    <row r="2079" spans="1:1" x14ac:dyDescent="0.25">
      <c r="A2079" t="s">
        <v>2132</v>
      </c>
    </row>
    <row r="2080" spans="1:1" x14ac:dyDescent="0.25">
      <c r="A2080" t="s">
        <v>2133</v>
      </c>
    </row>
    <row r="2081" spans="1:1" x14ac:dyDescent="0.25">
      <c r="A2081" t="s">
        <v>2134</v>
      </c>
    </row>
    <row r="2082" spans="1:1" x14ac:dyDescent="0.25">
      <c r="A2082" t="s">
        <v>2135</v>
      </c>
    </row>
    <row r="2083" spans="1:1" x14ac:dyDescent="0.25">
      <c r="A2083" t="s">
        <v>2136</v>
      </c>
    </row>
    <row r="2084" spans="1:1" x14ac:dyDescent="0.25">
      <c r="A2084" t="s">
        <v>2137</v>
      </c>
    </row>
    <row r="2085" spans="1:1" x14ac:dyDescent="0.25">
      <c r="A2085" t="s">
        <v>2138</v>
      </c>
    </row>
    <row r="2086" spans="1:1" x14ac:dyDescent="0.25">
      <c r="A2086" t="s">
        <v>2139</v>
      </c>
    </row>
    <row r="2087" spans="1:1" x14ac:dyDescent="0.25">
      <c r="A2087" t="s">
        <v>2140</v>
      </c>
    </row>
    <row r="2088" spans="1:1" x14ac:dyDescent="0.25">
      <c r="A2088" t="s">
        <v>2141</v>
      </c>
    </row>
    <row r="2089" spans="1:1" x14ac:dyDescent="0.25">
      <c r="A2089" t="s">
        <v>2142</v>
      </c>
    </row>
    <row r="2090" spans="1:1" x14ac:dyDescent="0.25">
      <c r="A2090" t="s">
        <v>2143</v>
      </c>
    </row>
    <row r="2091" spans="1:1" x14ac:dyDescent="0.25">
      <c r="A2091" t="s">
        <v>2144</v>
      </c>
    </row>
    <row r="2092" spans="1:1" x14ac:dyDescent="0.25">
      <c r="A2092" t="s">
        <v>2145</v>
      </c>
    </row>
    <row r="2093" spans="1:1" x14ac:dyDescent="0.25">
      <c r="A2093" t="s">
        <v>2146</v>
      </c>
    </row>
    <row r="2094" spans="1:1" x14ac:dyDescent="0.25">
      <c r="A2094" t="s">
        <v>2147</v>
      </c>
    </row>
    <row r="2095" spans="1:1" x14ac:dyDescent="0.25">
      <c r="A2095" t="s">
        <v>2148</v>
      </c>
    </row>
    <row r="2096" spans="1:1" x14ac:dyDescent="0.25">
      <c r="A2096" t="s">
        <v>2149</v>
      </c>
    </row>
    <row r="2097" spans="1:1" x14ac:dyDescent="0.25">
      <c r="A2097" t="s">
        <v>2150</v>
      </c>
    </row>
    <row r="2098" spans="1:1" x14ac:dyDescent="0.25">
      <c r="A2098" t="s">
        <v>2151</v>
      </c>
    </row>
    <row r="2099" spans="1:1" x14ac:dyDescent="0.25">
      <c r="A2099" t="s">
        <v>2152</v>
      </c>
    </row>
    <row r="2100" spans="1:1" x14ac:dyDescent="0.25">
      <c r="A2100" t="s">
        <v>2153</v>
      </c>
    </row>
    <row r="2101" spans="1:1" x14ac:dyDescent="0.25">
      <c r="A2101" t="s">
        <v>2154</v>
      </c>
    </row>
    <row r="2102" spans="1:1" x14ac:dyDescent="0.25">
      <c r="A2102" t="s">
        <v>2155</v>
      </c>
    </row>
    <row r="2103" spans="1:1" x14ac:dyDescent="0.25">
      <c r="A2103" t="s">
        <v>2156</v>
      </c>
    </row>
    <row r="2104" spans="1:1" x14ac:dyDescent="0.25">
      <c r="A2104" t="s">
        <v>2157</v>
      </c>
    </row>
    <row r="2105" spans="1:1" x14ac:dyDescent="0.25">
      <c r="A2105" t="s">
        <v>2158</v>
      </c>
    </row>
    <row r="2106" spans="1:1" x14ac:dyDescent="0.25">
      <c r="A2106" t="s">
        <v>2159</v>
      </c>
    </row>
    <row r="2107" spans="1:1" x14ac:dyDescent="0.25">
      <c r="A2107" t="s">
        <v>2160</v>
      </c>
    </row>
    <row r="2108" spans="1:1" x14ac:dyDescent="0.25">
      <c r="A2108" t="s">
        <v>2161</v>
      </c>
    </row>
    <row r="2109" spans="1:1" x14ac:dyDescent="0.25">
      <c r="A2109" t="s">
        <v>2162</v>
      </c>
    </row>
    <row r="2110" spans="1:1" x14ac:dyDescent="0.25">
      <c r="A2110" t="s">
        <v>2163</v>
      </c>
    </row>
    <row r="2111" spans="1:1" x14ac:dyDescent="0.25">
      <c r="A2111" t="s">
        <v>2164</v>
      </c>
    </row>
    <row r="2112" spans="1:1" x14ac:dyDescent="0.25">
      <c r="A2112" t="s">
        <v>2165</v>
      </c>
    </row>
    <row r="2113" spans="1:1" x14ac:dyDescent="0.25">
      <c r="A2113" t="s">
        <v>2166</v>
      </c>
    </row>
    <row r="2114" spans="1:1" x14ac:dyDescent="0.25">
      <c r="A2114" t="s">
        <v>2167</v>
      </c>
    </row>
    <row r="2115" spans="1:1" x14ac:dyDescent="0.25">
      <c r="A2115" t="s">
        <v>2168</v>
      </c>
    </row>
    <row r="2116" spans="1:1" x14ac:dyDescent="0.25">
      <c r="A2116" t="s">
        <v>2169</v>
      </c>
    </row>
    <row r="2117" spans="1:1" x14ac:dyDescent="0.25">
      <c r="A2117" t="s">
        <v>2170</v>
      </c>
    </row>
    <row r="2118" spans="1:1" x14ac:dyDescent="0.25">
      <c r="A2118" t="s">
        <v>2171</v>
      </c>
    </row>
    <row r="2119" spans="1:1" x14ac:dyDescent="0.25">
      <c r="A2119" t="s">
        <v>2172</v>
      </c>
    </row>
    <row r="2120" spans="1:1" x14ac:dyDescent="0.25">
      <c r="A2120" t="s">
        <v>2173</v>
      </c>
    </row>
    <row r="2121" spans="1:1" x14ac:dyDescent="0.25">
      <c r="A2121" t="s">
        <v>2174</v>
      </c>
    </row>
    <row r="2122" spans="1:1" x14ac:dyDescent="0.25">
      <c r="A2122" t="s">
        <v>2175</v>
      </c>
    </row>
    <row r="2123" spans="1:1" x14ac:dyDescent="0.25">
      <c r="A2123" t="s">
        <v>2176</v>
      </c>
    </row>
    <row r="2124" spans="1:1" x14ac:dyDescent="0.25">
      <c r="A2124" t="s">
        <v>2177</v>
      </c>
    </row>
    <row r="2125" spans="1:1" x14ac:dyDescent="0.25">
      <c r="A2125" t="s">
        <v>2178</v>
      </c>
    </row>
    <row r="2126" spans="1:1" x14ac:dyDescent="0.25">
      <c r="A2126" t="s">
        <v>2179</v>
      </c>
    </row>
    <row r="2127" spans="1:1" x14ac:dyDescent="0.25">
      <c r="A2127" t="s">
        <v>2180</v>
      </c>
    </row>
    <row r="2128" spans="1:1" x14ac:dyDescent="0.25">
      <c r="A2128" t="s">
        <v>2181</v>
      </c>
    </row>
    <row r="2129" spans="1:1" x14ac:dyDescent="0.25">
      <c r="A2129" t="s">
        <v>2182</v>
      </c>
    </row>
    <row r="2130" spans="1:1" x14ac:dyDescent="0.25">
      <c r="A2130" t="s">
        <v>2183</v>
      </c>
    </row>
    <row r="2131" spans="1:1" x14ac:dyDescent="0.25">
      <c r="A2131" t="s">
        <v>2184</v>
      </c>
    </row>
    <row r="2132" spans="1:1" x14ac:dyDescent="0.25">
      <c r="A2132" t="s">
        <v>2185</v>
      </c>
    </row>
    <row r="2133" spans="1:1" x14ac:dyDescent="0.25">
      <c r="A2133" t="s">
        <v>2186</v>
      </c>
    </row>
    <row r="2134" spans="1:1" x14ac:dyDescent="0.25">
      <c r="A2134" t="s">
        <v>2187</v>
      </c>
    </row>
    <row r="2135" spans="1:1" x14ac:dyDescent="0.25">
      <c r="A2135" t="s">
        <v>2188</v>
      </c>
    </row>
    <row r="2136" spans="1:1" x14ac:dyDescent="0.25">
      <c r="A2136" t="s">
        <v>2189</v>
      </c>
    </row>
    <row r="2137" spans="1:1" x14ac:dyDescent="0.25">
      <c r="A2137" t="s">
        <v>2190</v>
      </c>
    </row>
    <row r="2138" spans="1:1" x14ac:dyDescent="0.25">
      <c r="A2138" t="s">
        <v>2191</v>
      </c>
    </row>
    <row r="2139" spans="1:1" x14ac:dyDescent="0.25">
      <c r="A2139" t="s">
        <v>2192</v>
      </c>
    </row>
    <row r="2140" spans="1:1" x14ac:dyDescent="0.25">
      <c r="A2140" t="s">
        <v>2193</v>
      </c>
    </row>
    <row r="2141" spans="1:1" x14ac:dyDescent="0.25">
      <c r="A2141" t="s">
        <v>2194</v>
      </c>
    </row>
    <row r="2142" spans="1:1" x14ac:dyDescent="0.25">
      <c r="A2142" t="s">
        <v>2195</v>
      </c>
    </row>
    <row r="2143" spans="1:1" x14ac:dyDescent="0.25">
      <c r="A2143" t="s">
        <v>2196</v>
      </c>
    </row>
    <row r="2144" spans="1:1" x14ac:dyDescent="0.25">
      <c r="A2144" t="s">
        <v>2197</v>
      </c>
    </row>
    <row r="2145" spans="1:1" x14ac:dyDescent="0.25">
      <c r="A2145" t="s">
        <v>2198</v>
      </c>
    </row>
    <row r="2146" spans="1:1" x14ac:dyDescent="0.25">
      <c r="A2146" t="s">
        <v>2199</v>
      </c>
    </row>
    <row r="2147" spans="1:1" x14ac:dyDescent="0.25">
      <c r="A2147" t="s">
        <v>2200</v>
      </c>
    </row>
    <row r="2148" spans="1:1" x14ac:dyDescent="0.25">
      <c r="A2148" t="s">
        <v>2201</v>
      </c>
    </row>
    <row r="2149" spans="1:1" x14ac:dyDescent="0.25">
      <c r="A2149" t="s">
        <v>2202</v>
      </c>
    </row>
    <row r="2150" spans="1:1" x14ac:dyDescent="0.25">
      <c r="A2150" t="s">
        <v>2203</v>
      </c>
    </row>
    <row r="2151" spans="1:1" x14ac:dyDescent="0.25">
      <c r="A2151" t="s">
        <v>2204</v>
      </c>
    </row>
    <row r="2152" spans="1:1" x14ac:dyDescent="0.25">
      <c r="A2152" t="s">
        <v>2205</v>
      </c>
    </row>
    <row r="2153" spans="1:1" x14ac:dyDescent="0.25">
      <c r="A2153" t="s">
        <v>2206</v>
      </c>
    </row>
    <row r="2154" spans="1:1" x14ac:dyDescent="0.25">
      <c r="A2154" t="s">
        <v>2207</v>
      </c>
    </row>
    <row r="2155" spans="1:1" x14ac:dyDescent="0.25">
      <c r="A2155" t="s">
        <v>2208</v>
      </c>
    </row>
    <row r="2156" spans="1:1" x14ac:dyDescent="0.25">
      <c r="A2156" t="s">
        <v>2209</v>
      </c>
    </row>
    <row r="2157" spans="1:1" x14ac:dyDescent="0.25">
      <c r="A2157" t="s">
        <v>2210</v>
      </c>
    </row>
    <row r="2158" spans="1:1" x14ac:dyDescent="0.25">
      <c r="A2158" t="s">
        <v>2211</v>
      </c>
    </row>
    <row r="2159" spans="1:1" x14ac:dyDescent="0.25">
      <c r="A2159" t="s">
        <v>2212</v>
      </c>
    </row>
    <row r="2160" spans="1:1" x14ac:dyDescent="0.25">
      <c r="A2160" t="s">
        <v>2213</v>
      </c>
    </row>
    <row r="2161" spans="1:1" x14ac:dyDescent="0.25">
      <c r="A2161" t="s">
        <v>2214</v>
      </c>
    </row>
    <row r="2162" spans="1:1" x14ac:dyDescent="0.25">
      <c r="A2162" t="s">
        <v>2215</v>
      </c>
    </row>
    <row r="2163" spans="1:1" x14ac:dyDescent="0.25">
      <c r="A2163" t="s">
        <v>2216</v>
      </c>
    </row>
    <row r="2164" spans="1:1" x14ac:dyDescent="0.25">
      <c r="A2164" t="s">
        <v>2217</v>
      </c>
    </row>
    <row r="2165" spans="1:1" x14ac:dyDescent="0.25">
      <c r="A2165" t="s">
        <v>2218</v>
      </c>
    </row>
    <row r="2166" spans="1:1" x14ac:dyDescent="0.25">
      <c r="A2166" t="s">
        <v>2219</v>
      </c>
    </row>
    <row r="2167" spans="1:1" x14ac:dyDescent="0.25">
      <c r="A2167" t="s">
        <v>2220</v>
      </c>
    </row>
    <row r="2168" spans="1:1" x14ac:dyDescent="0.25">
      <c r="A2168" t="s">
        <v>2221</v>
      </c>
    </row>
    <row r="2169" spans="1:1" x14ac:dyDescent="0.25">
      <c r="A2169" t="s">
        <v>2222</v>
      </c>
    </row>
    <row r="2170" spans="1:1" x14ac:dyDescent="0.25">
      <c r="A2170" t="s">
        <v>2223</v>
      </c>
    </row>
    <row r="2171" spans="1:1" x14ac:dyDescent="0.25">
      <c r="A2171" t="s">
        <v>2224</v>
      </c>
    </row>
    <row r="2172" spans="1:1" x14ac:dyDescent="0.25">
      <c r="A2172" t="s">
        <v>2225</v>
      </c>
    </row>
    <row r="2173" spans="1:1" x14ac:dyDescent="0.25">
      <c r="A2173" t="s">
        <v>2226</v>
      </c>
    </row>
    <row r="2174" spans="1:1" x14ac:dyDescent="0.25">
      <c r="A2174" t="s">
        <v>2227</v>
      </c>
    </row>
    <row r="2175" spans="1:1" x14ac:dyDescent="0.25">
      <c r="A2175" t="s">
        <v>2228</v>
      </c>
    </row>
    <row r="2176" spans="1:1" x14ac:dyDescent="0.25">
      <c r="A2176" t="s">
        <v>2229</v>
      </c>
    </row>
    <row r="2177" spans="1:1" x14ac:dyDescent="0.25">
      <c r="A2177" t="s">
        <v>2230</v>
      </c>
    </row>
    <row r="2178" spans="1:1" x14ac:dyDescent="0.25">
      <c r="A2178" t="s">
        <v>2231</v>
      </c>
    </row>
    <row r="2179" spans="1:1" x14ac:dyDescent="0.25">
      <c r="A2179" t="s">
        <v>2232</v>
      </c>
    </row>
    <row r="2180" spans="1:1" x14ac:dyDescent="0.25">
      <c r="A2180" t="s">
        <v>2233</v>
      </c>
    </row>
    <row r="2181" spans="1:1" x14ac:dyDescent="0.25">
      <c r="A2181" t="s">
        <v>2234</v>
      </c>
    </row>
    <row r="2182" spans="1:1" x14ac:dyDescent="0.25">
      <c r="A2182" t="s">
        <v>2235</v>
      </c>
    </row>
    <row r="2183" spans="1:1" x14ac:dyDescent="0.25">
      <c r="A2183" t="s">
        <v>2236</v>
      </c>
    </row>
    <row r="2184" spans="1:1" x14ac:dyDescent="0.25">
      <c r="A2184" t="s">
        <v>2237</v>
      </c>
    </row>
    <row r="2185" spans="1:1" x14ac:dyDescent="0.25">
      <c r="A2185" t="s">
        <v>2238</v>
      </c>
    </row>
    <row r="2186" spans="1:1" x14ac:dyDescent="0.25">
      <c r="A2186" t="s">
        <v>2239</v>
      </c>
    </row>
    <row r="2187" spans="1:1" x14ac:dyDescent="0.25">
      <c r="A2187" t="s">
        <v>2240</v>
      </c>
    </row>
    <row r="2188" spans="1:1" x14ac:dyDescent="0.25">
      <c r="A2188" t="s">
        <v>2241</v>
      </c>
    </row>
    <row r="2189" spans="1:1" x14ac:dyDescent="0.25">
      <c r="A2189" t="s">
        <v>2242</v>
      </c>
    </row>
    <row r="2190" spans="1:1" x14ac:dyDescent="0.25">
      <c r="A2190" t="s">
        <v>2243</v>
      </c>
    </row>
    <row r="2191" spans="1:1" x14ac:dyDescent="0.25">
      <c r="A2191" t="s">
        <v>2244</v>
      </c>
    </row>
    <row r="2192" spans="1:1" x14ac:dyDescent="0.25">
      <c r="A2192" t="s">
        <v>2245</v>
      </c>
    </row>
    <row r="2193" spans="1:1" x14ac:dyDescent="0.25">
      <c r="A2193" t="s">
        <v>2246</v>
      </c>
    </row>
    <row r="2194" spans="1:1" x14ac:dyDescent="0.25">
      <c r="A2194" t="s">
        <v>2247</v>
      </c>
    </row>
    <row r="2195" spans="1:1" x14ac:dyDescent="0.25">
      <c r="A2195" t="s">
        <v>2248</v>
      </c>
    </row>
    <row r="2196" spans="1:1" x14ac:dyDescent="0.25">
      <c r="A2196" t="s">
        <v>2249</v>
      </c>
    </row>
    <row r="2197" spans="1:1" x14ac:dyDescent="0.25">
      <c r="A2197" t="s">
        <v>2250</v>
      </c>
    </row>
    <row r="2198" spans="1:1" x14ac:dyDescent="0.25">
      <c r="A2198" t="s">
        <v>2251</v>
      </c>
    </row>
    <row r="2199" spans="1:1" x14ac:dyDescent="0.25">
      <c r="A2199" t="s">
        <v>2252</v>
      </c>
    </row>
    <row r="2200" spans="1:1" x14ac:dyDescent="0.25">
      <c r="A2200" t="s">
        <v>2253</v>
      </c>
    </row>
    <row r="2201" spans="1:1" x14ac:dyDescent="0.25">
      <c r="A2201" t="s">
        <v>2254</v>
      </c>
    </row>
    <row r="2202" spans="1:1" x14ac:dyDescent="0.25">
      <c r="A2202" t="s">
        <v>2255</v>
      </c>
    </row>
    <row r="2203" spans="1:1" x14ac:dyDescent="0.25">
      <c r="A2203" t="s">
        <v>2256</v>
      </c>
    </row>
    <row r="2204" spans="1:1" x14ac:dyDescent="0.25">
      <c r="A2204" t="s">
        <v>2257</v>
      </c>
    </row>
    <row r="2205" spans="1:1" x14ac:dyDescent="0.25">
      <c r="A2205" t="s">
        <v>2258</v>
      </c>
    </row>
    <row r="2206" spans="1:1" x14ac:dyDescent="0.25">
      <c r="A2206" t="s">
        <v>2259</v>
      </c>
    </row>
    <row r="2207" spans="1:1" x14ac:dyDescent="0.25">
      <c r="A2207" t="s">
        <v>2260</v>
      </c>
    </row>
    <row r="2208" spans="1:1" x14ac:dyDescent="0.25">
      <c r="A2208" t="s">
        <v>2261</v>
      </c>
    </row>
    <row r="2209" spans="1:1" x14ac:dyDescent="0.25">
      <c r="A2209" t="s">
        <v>2262</v>
      </c>
    </row>
    <row r="2210" spans="1:1" x14ac:dyDescent="0.25">
      <c r="A2210" t="s">
        <v>2263</v>
      </c>
    </row>
    <row r="2211" spans="1:1" x14ac:dyDescent="0.25">
      <c r="A2211" t="s">
        <v>2264</v>
      </c>
    </row>
    <row r="2212" spans="1:1" x14ac:dyDescent="0.25">
      <c r="A2212" t="s">
        <v>2265</v>
      </c>
    </row>
    <row r="2213" spans="1:1" x14ac:dyDescent="0.25">
      <c r="A2213" t="s">
        <v>2266</v>
      </c>
    </row>
    <row r="2214" spans="1:1" x14ac:dyDescent="0.25">
      <c r="A2214" t="s">
        <v>2267</v>
      </c>
    </row>
    <row r="2215" spans="1:1" x14ac:dyDescent="0.25">
      <c r="A2215" t="s">
        <v>2268</v>
      </c>
    </row>
    <row r="2216" spans="1:1" x14ac:dyDescent="0.25">
      <c r="A2216" t="s">
        <v>2269</v>
      </c>
    </row>
    <row r="2217" spans="1:1" x14ac:dyDescent="0.25">
      <c r="A2217" t="s">
        <v>2270</v>
      </c>
    </row>
    <row r="2218" spans="1:1" x14ac:dyDescent="0.25">
      <c r="A2218" t="s">
        <v>2271</v>
      </c>
    </row>
    <row r="2219" spans="1:1" x14ac:dyDescent="0.25">
      <c r="A2219" t="s">
        <v>2272</v>
      </c>
    </row>
    <row r="2220" spans="1:1" x14ac:dyDescent="0.25">
      <c r="A2220" t="s">
        <v>2273</v>
      </c>
    </row>
    <row r="2221" spans="1:1" x14ac:dyDescent="0.25">
      <c r="A2221" t="s">
        <v>2274</v>
      </c>
    </row>
    <row r="2222" spans="1:1" x14ac:dyDescent="0.25">
      <c r="A2222" t="s">
        <v>2275</v>
      </c>
    </row>
    <row r="2223" spans="1:1" x14ac:dyDescent="0.25">
      <c r="A2223" t="s">
        <v>2276</v>
      </c>
    </row>
    <row r="2224" spans="1:1" x14ac:dyDescent="0.25">
      <c r="A2224" t="s">
        <v>2277</v>
      </c>
    </row>
    <row r="2225" spans="1:1" x14ac:dyDescent="0.25">
      <c r="A2225" t="s">
        <v>2278</v>
      </c>
    </row>
    <row r="2226" spans="1:1" x14ac:dyDescent="0.25">
      <c r="A2226" t="s">
        <v>2279</v>
      </c>
    </row>
    <row r="2227" spans="1:1" x14ac:dyDescent="0.25">
      <c r="A2227" t="s">
        <v>2280</v>
      </c>
    </row>
    <row r="2228" spans="1:1" x14ac:dyDescent="0.25">
      <c r="A2228" t="s">
        <v>2281</v>
      </c>
    </row>
    <row r="2229" spans="1:1" x14ac:dyDescent="0.25">
      <c r="A2229" t="s">
        <v>2282</v>
      </c>
    </row>
    <row r="2230" spans="1:1" x14ac:dyDescent="0.25">
      <c r="A2230" t="s">
        <v>2283</v>
      </c>
    </row>
    <row r="2231" spans="1:1" x14ac:dyDescent="0.25">
      <c r="A2231" t="s">
        <v>2284</v>
      </c>
    </row>
    <row r="2232" spans="1:1" x14ac:dyDescent="0.25">
      <c r="A2232" t="s">
        <v>2285</v>
      </c>
    </row>
    <row r="2233" spans="1:1" x14ac:dyDescent="0.25">
      <c r="A2233" t="s">
        <v>2286</v>
      </c>
    </row>
    <row r="2234" spans="1:1" x14ac:dyDescent="0.25">
      <c r="A2234" t="s">
        <v>2287</v>
      </c>
    </row>
    <row r="2235" spans="1:1" x14ac:dyDescent="0.25">
      <c r="A2235" t="s">
        <v>2288</v>
      </c>
    </row>
    <row r="2236" spans="1:1" x14ac:dyDescent="0.25">
      <c r="A2236" t="s">
        <v>2289</v>
      </c>
    </row>
    <row r="2237" spans="1:1" x14ac:dyDescent="0.25">
      <c r="A2237" t="s">
        <v>2290</v>
      </c>
    </row>
    <row r="2238" spans="1:1" x14ac:dyDescent="0.25">
      <c r="A2238" t="s">
        <v>2291</v>
      </c>
    </row>
    <row r="2239" spans="1:1" x14ac:dyDescent="0.25">
      <c r="A2239" t="s">
        <v>2292</v>
      </c>
    </row>
    <row r="2240" spans="1:1" x14ac:dyDescent="0.25">
      <c r="A2240" t="s">
        <v>2293</v>
      </c>
    </row>
    <row r="2241" spans="1:1" x14ac:dyDescent="0.25">
      <c r="A2241" t="s">
        <v>2294</v>
      </c>
    </row>
    <row r="2242" spans="1:1" x14ac:dyDescent="0.25">
      <c r="A2242" t="s">
        <v>2295</v>
      </c>
    </row>
    <row r="2243" spans="1:1" x14ac:dyDescent="0.25">
      <c r="A2243" t="s">
        <v>2296</v>
      </c>
    </row>
    <row r="2244" spans="1:1" x14ac:dyDescent="0.25">
      <c r="A2244" t="s">
        <v>2297</v>
      </c>
    </row>
    <row r="2245" spans="1:1" x14ac:dyDescent="0.25">
      <c r="A2245" t="s">
        <v>2298</v>
      </c>
    </row>
    <row r="2246" spans="1:1" x14ac:dyDescent="0.25">
      <c r="A2246" t="s">
        <v>2299</v>
      </c>
    </row>
    <row r="2247" spans="1:1" x14ac:dyDescent="0.25">
      <c r="A2247" t="s">
        <v>2300</v>
      </c>
    </row>
    <row r="2248" spans="1:1" x14ac:dyDescent="0.25">
      <c r="A2248" t="s">
        <v>2301</v>
      </c>
    </row>
    <row r="2249" spans="1:1" x14ac:dyDescent="0.25">
      <c r="A2249" t="s">
        <v>2302</v>
      </c>
    </row>
    <row r="2250" spans="1:1" x14ac:dyDescent="0.25">
      <c r="A2250" t="s">
        <v>2303</v>
      </c>
    </row>
    <row r="2251" spans="1:1" x14ac:dyDescent="0.25">
      <c r="A2251" t="s">
        <v>2304</v>
      </c>
    </row>
    <row r="2252" spans="1:1" x14ac:dyDescent="0.25">
      <c r="A2252" t="s">
        <v>2305</v>
      </c>
    </row>
    <row r="2253" spans="1:1" x14ac:dyDescent="0.25">
      <c r="A2253" t="s">
        <v>2306</v>
      </c>
    </row>
    <row r="2254" spans="1:1" x14ac:dyDescent="0.25">
      <c r="A2254" t="s">
        <v>2307</v>
      </c>
    </row>
    <row r="2255" spans="1:1" x14ac:dyDescent="0.25">
      <c r="A2255" t="s">
        <v>2308</v>
      </c>
    </row>
    <row r="2256" spans="1:1" x14ac:dyDescent="0.25">
      <c r="A2256" t="s">
        <v>2309</v>
      </c>
    </row>
    <row r="2257" spans="1:1" x14ac:dyDescent="0.25">
      <c r="A2257" t="s">
        <v>2310</v>
      </c>
    </row>
    <row r="2258" spans="1:1" x14ac:dyDescent="0.25">
      <c r="A2258" t="s">
        <v>2311</v>
      </c>
    </row>
    <row r="2259" spans="1:1" x14ac:dyDescent="0.25">
      <c r="A2259" t="s">
        <v>2312</v>
      </c>
    </row>
    <row r="2260" spans="1:1" x14ac:dyDescent="0.25">
      <c r="A2260" t="s">
        <v>2313</v>
      </c>
    </row>
    <row r="2261" spans="1:1" x14ac:dyDescent="0.25">
      <c r="A2261" t="s">
        <v>2314</v>
      </c>
    </row>
    <row r="2262" spans="1:1" x14ac:dyDescent="0.25">
      <c r="A2262" t="s">
        <v>2315</v>
      </c>
    </row>
    <row r="2263" spans="1:1" x14ac:dyDescent="0.25">
      <c r="A2263" t="s">
        <v>2316</v>
      </c>
    </row>
    <row r="2264" spans="1:1" x14ac:dyDescent="0.25">
      <c r="A2264" t="s">
        <v>2317</v>
      </c>
    </row>
    <row r="2265" spans="1:1" x14ac:dyDescent="0.25">
      <c r="A2265" t="s">
        <v>2318</v>
      </c>
    </row>
    <row r="2266" spans="1:1" x14ac:dyDescent="0.25">
      <c r="A2266" t="s">
        <v>2319</v>
      </c>
    </row>
    <row r="2267" spans="1:1" x14ac:dyDescent="0.25">
      <c r="A2267" t="s">
        <v>2320</v>
      </c>
    </row>
    <row r="2268" spans="1:1" x14ac:dyDescent="0.25">
      <c r="A2268" t="s">
        <v>2321</v>
      </c>
    </row>
    <row r="2269" spans="1:1" x14ac:dyDescent="0.25">
      <c r="A2269" t="s">
        <v>2322</v>
      </c>
    </row>
    <row r="2270" spans="1:1" x14ac:dyDescent="0.25">
      <c r="A2270" t="s">
        <v>2323</v>
      </c>
    </row>
    <row r="2271" spans="1:1" x14ac:dyDescent="0.25">
      <c r="A2271" t="s">
        <v>2324</v>
      </c>
    </row>
    <row r="2272" spans="1:1" x14ac:dyDescent="0.25">
      <c r="A2272" t="s">
        <v>2325</v>
      </c>
    </row>
    <row r="2273" spans="1:1" x14ac:dyDescent="0.25">
      <c r="A2273" t="s">
        <v>2326</v>
      </c>
    </row>
    <row r="2274" spans="1:1" x14ac:dyDescent="0.25">
      <c r="A2274" t="s">
        <v>2327</v>
      </c>
    </row>
    <row r="2275" spans="1:1" x14ac:dyDescent="0.25">
      <c r="A2275" t="s">
        <v>2328</v>
      </c>
    </row>
    <row r="2276" spans="1:1" x14ac:dyDescent="0.25">
      <c r="A2276" t="s">
        <v>2329</v>
      </c>
    </row>
    <row r="2277" spans="1:1" x14ac:dyDescent="0.25">
      <c r="A2277" t="s">
        <v>2330</v>
      </c>
    </row>
    <row r="2278" spans="1:1" x14ac:dyDescent="0.25">
      <c r="A2278" t="s">
        <v>2331</v>
      </c>
    </row>
    <row r="2279" spans="1:1" x14ac:dyDescent="0.25">
      <c r="A2279" t="s">
        <v>2332</v>
      </c>
    </row>
    <row r="2280" spans="1:1" x14ac:dyDescent="0.25">
      <c r="A2280" t="s">
        <v>2333</v>
      </c>
    </row>
    <row r="2281" spans="1:1" x14ac:dyDescent="0.25">
      <c r="A2281" t="s">
        <v>2334</v>
      </c>
    </row>
    <row r="2282" spans="1:1" x14ac:dyDescent="0.25">
      <c r="A2282" t="s">
        <v>2335</v>
      </c>
    </row>
    <row r="2283" spans="1:1" x14ac:dyDescent="0.25">
      <c r="A2283" t="s">
        <v>2336</v>
      </c>
    </row>
    <row r="2284" spans="1:1" x14ac:dyDescent="0.25">
      <c r="A2284" t="s">
        <v>2337</v>
      </c>
    </row>
    <row r="2285" spans="1:1" x14ac:dyDescent="0.25">
      <c r="A2285" t="s">
        <v>2338</v>
      </c>
    </row>
    <row r="2286" spans="1:1" x14ac:dyDescent="0.25">
      <c r="A2286" t="s">
        <v>2339</v>
      </c>
    </row>
    <row r="2287" spans="1:1" x14ac:dyDescent="0.25">
      <c r="A2287" t="s">
        <v>2340</v>
      </c>
    </row>
    <row r="2288" spans="1:1" x14ac:dyDescent="0.25">
      <c r="A2288" t="s">
        <v>2341</v>
      </c>
    </row>
    <row r="2289" spans="1:1" x14ac:dyDescent="0.25">
      <c r="A2289" t="s">
        <v>2342</v>
      </c>
    </row>
    <row r="2290" spans="1:1" x14ac:dyDescent="0.25">
      <c r="A2290" t="s">
        <v>2343</v>
      </c>
    </row>
    <row r="2291" spans="1:1" x14ac:dyDescent="0.25">
      <c r="A2291" t="s">
        <v>2344</v>
      </c>
    </row>
    <row r="2292" spans="1:1" x14ac:dyDescent="0.25">
      <c r="A2292" t="s">
        <v>2345</v>
      </c>
    </row>
    <row r="2293" spans="1:1" x14ac:dyDescent="0.25">
      <c r="A2293" t="s">
        <v>2346</v>
      </c>
    </row>
    <row r="2294" spans="1:1" x14ac:dyDescent="0.25">
      <c r="A2294" t="s">
        <v>2347</v>
      </c>
    </row>
    <row r="2295" spans="1:1" x14ac:dyDescent="0.25">
      <c r="A2295" t="s">
        <v>2348</v>
      </c>
    </row>
    <row r="2296" spans="1:1" x14ac:dyDescent="0.25">
      <c r="A2296" t="s">
        <v>2349</v>
      </c>
    </row>
    <row r="2297" spans="1:1" x14ac:dyDescent="0.25">
      <c r="A2297" t="s">
        <v>2350</v>
      </c>
    </row>
    <row r="2298" spans="1:1" x14ac:dyDescent="0.25">
      <c r="A2298" t="s">
        <v>2351</v>
      </c>
    </row>
    <row r="2299" spans="1:1" x14ac:dyDescent="0.25">
      <c r="A2299" t="s">
        <v>2352</v>
      </c>
    </row>
    <row r="2300" spans="1:1" x14ac:dyDescent="0.25">
      <c r="A2300" t="s">
        <v>2353</v>
      </c>
    </row>
    <row r="2301" spans="1:1" x14ac:dyDescent="0.25">
      <c r="A2301" t="s">
        <v>2354</v>
      </c>
    </row>
    <row r="2302" spans="1:1" x14ac:dyDescent="0.25">
      <c r="A2302" t="s">
        <v>2355</v>
      </c>
    </row>
    <row r="2303" spans="1:1" x14ac:dyDescent="0.25">
      <c r="A2303" t="s">
        <v>2356</v>
      </c>
    </row>
    <row r="2304" spans="1:1" x14ac:dyDescent="0.25">
      <c r="A2304" t="s">
        <v>2357</v>
      </c>
    </row>
    <row r="2305" spans="1:1" x14ac:dyDescent="0.25">
      <c r="A2305" t="s">
        <v>2358</v>
      </c>
    </row>
    <row r="2306" spans="1:1" x14ac:dyDescent="0.25">
      <c r="A2306" t="s">
        <v>2359</v>
      </c>
    </row>
    <row r="2307" spans="1:1" x14ac:dyDescent="0.25">
      <c r="A2307" t="s">
        <v>2360</v>
      </c>
    </row>
    <row r="2308" spans="1:1" x14ac:dyDescent="0.25">
      <c r="A2308" t="s">
        <v>2361</v>
      </c>
    </row>
    <row r="2309" spans="1:1" x14ac:dyDescent="0.25">
      <c r="A2309" t="s">
        <v>2362</v>
      </c>
    </row>
    <row r="2310" spans="1:1" x14ac:dyDescent="0.25">
      <c r="A2310" t="s">
        <v>2363</v>
      </c>
    </row>
    <row r="2311" spans="1:1" x14ac:dyDescent="0.25">
      <c r="A2311" t="s">
        <v>2364</v>
      </c>
    </row>
    <row r="2312" spans="1:1" x14ac:dyDescent="0.25">
      <c r="A2312" t="s">
        <v>2365</v>
      </c>
    </row>
    <row r="2313" spans="1:1" x14ac:dyDescent="0.25">
      <c r="A2313" t="s">
        <v>2366</v>
      </c>
    </row>
    <row r="2314" spans="1:1" x14ac:dyDescent="0.25">
      <c r="A2314" t="s">
        <v>2367</v>
      </c>
    </row>
    <row r="2315" spans="1:1" x14ac:dyDescent="0.25">
      <c r="A2315" t="s">
        <v>2368</v>
      </c>
    </row>
    <row r="2316" spans="1:1" x14ac:dyDescent="0.25">
      <c r="A2316" t="s">
        <v>2369</v>
      </c>
    </row>
    <row r="2317" spans="1:1" x14ac:dyDescent="0.25">
      <c r="A2317" t="s">
        <v>2370</v>
      </c>
    </row>
    <row r="2318" spans="1:1" x14ac:dyDescent="0.25">
      <c r="A2318" t="s">
        <v>2371</v>
      </c>
    </row>
    <row r="2319" spans="1:1" x14ac:dyDescent="0.25">
      <c r="A2319" t="s">
        <v>2372</v>
      </c>
    </row>
    <row r="2320" spans="1:1" x14ac:dyDescent="0.25">
      <c r="A2320" t="s">
        <v>2373</v>
      </c>
    </row>
    <row r="2321" spans="1:1" x14ac:dyDescent="0.25">
      <c r="A2321" t="s">
        <v>2374</v>
      </c>
    </row>
    <row r="2322" spans="1:1" x14ac:dyDescent="0.25">
      <c r="A2322" t="s">
        <v>2375</v>
      </c>
    </row>
    <row r="2323" spans="1:1" x14ac:dyDescent="0.25">
      <c r="A2323" t="s">
        <v>2376</v>
      </c>
    </row>
    <row r="2324" spans="1:1" x14ac:dyDescent="0.25">
      <c r="A2324" t="s">
        <v>2377</v>
      </c>
    </row>
    <row r="2325" spans="1:1" x14ac:dyDescent="0.25">
      <c r="A2325" t="s">
        <v>2378</v>
      </c>
    </row>
    <row r="2326" spans="1:1" x14ac:dyDescent="0.25">
      <c r="A2326" t="s">
        <v>2379</v>
      </c>
    </row>
    <row r="2327" spans="1:1" x14ac:dyDescent="0.25">
      <c r="A2327" t="s">
        <v>2380</v>
      </c>
    </row>
    <row r="2328" spans="1:1" x14ac:dyDescent="0.25">
      <c r="A2328" t="s">
        <v>2381</v>
      </c>
    </row>
    <row r="2329" spans="1:1" x14ac:dyDescent="0.25">
      <c r="A2329" t="s">
        <v>2382</v>
      </c>
    </row>
    <row r="2330" spans="1:1" x14ac:dyDescent="0.25">
      <c r="A2330" t="s">
        <v>2383</v>
      </c>
    </row>
    <row r="2331" spans="1:1" x14ac:dyDescent="0.25">
      <c r="A2331" t="s">
        <v>2384</v>
      </c>
    </row>
    <row r="2332" spans="1:1" x14ac:dyDescent="0.25">
      <c r="A2332" t="s">
        <v>2385</v>
      </c>
    </row>
    <row r="2333" spans="1:1" x14ac:dyDescent="0.25">
      <c r="A2333" t="s">
        <v>2386</v>
      </c>
    </row>
    <row r="2334" spans="1:1" x14ac:dyDescent="0.25">
      <c r="A2334" t="s">
        <v>2387</v>
      </c>
    </row>
    <row r="2335" spans="1:1" x14ac:dyDescent="0.25">
      <c r="A2335" t="s">
        <v>2388</v>
      </c>
    </row>
    <row r="2336" spans="1:1" x14ac:dyDescent="0.25">
      <c r="A2336" t="s">
        <v>2389</v>
      </c>
    </row>
    <row r="2337" spans="1:1" x14ac:dyDescent="0.25">
      <c r="A2337" t="s">
        <v>2390</v>
      </c>
    </row>
    <row r="2338" spans="1:1" x14ac:dyDescent="0.25">
      <c r="A2338" t="s">
        <v>2391</v>
      </c>
    </row>
    <row r="2339" spans="1:1" x14ac:dyDescent="0.25">
      <c r="A2339" t="s">
        <v>2392</v>
      </c>
    </row>
    <row r="2340" spans="1:1" x14ac:dyDescent="0.25">
      <c r="A2340" t="s">
        <v>2393</v>
      </c>
    </row>
    <row r="2341" spans="1:1" x14ac:dyDescent="0.25">
      <c r="A2341" t="s">
        <v>2394</v>
      </c>
    </row>
    <row r="2342" spans="1:1" x14ac:dyDescent="0.25">
      <c r="A2342" t="s">
        <v>2395</v>
      </c>
    </row>
    <row r="2343" spans="1:1" x14ac:dyDescent="0.25">
      <c r="A2343" t="s">
        <v>2396</v>
      </c>
    </row>
    <row r="2344" spans="1:1" x14ac:dyDescent="0.25">
      <c r="A2344" t="s">
        <v>2397</v>
      </c>
    </row>
    <row r="2345" spans="1:1" x14ac:dyDescent="0.25">
      <c r="A2345" t="s">
        <v>2398</v>
      </c>
    </row>
    <row r="2346" spans="1:1" x14ac:dyDescent="0.25">
      <c r="A2346" t="s">
        <v>2399</v>
      </c>
    </row>
    <row r="2347" spans="1:1" x14ac:dyDescent="0.25">
      <c r="A2347" t="s">
        <v>2400</v>
      </c>
    </row>
    <row r="2348" spans="1:1" x14ac:dyDescent="0.25">
      <c r="A2348" t="s">
        <v>2401</v>
      </c>
    </row>
    <row r="2349" spans="1:1" x14ac:dyDescent="0.25">
      <c r="A2349" t="s">
        <v>2402</v>
      </c>
    </row>
    <row r="2350" spans="1:1" x14ac:dyDescent="0.25">
      <c r="A2350" t="s">
        <v>2403</v>
      </c>
    </row>
    <row r="2351" spans="1:1" x14ac:dyDescent="0.25">
      <c r="A2351" t="s">
        <v>2404</v>
      </c>
    </row>
    <row r="2352" spans="1:1" x14ac:dyDescent="0.25">
      <c r="A2352" t="s">
        <v>2405</v>
      </c>
    </row>
    <row r="2353" spans="1:1" x14ac:dyDescent="0.25">
      <c r="A2353" t="s">
        <v>2406</v>
      </c>
    </row>
    <row r="2354" spans="1:1" x14ac:dyDescent="0.25">
      <c r="A2354" t="s">
        <v>2407</v>
      </c>
    </row>
    <row r="2355" spans="1:1" x14ac:dyDescent="0.25">
      <c r="A2355" t="s">
        <v>2408</v>
      </c>
    </row>
    <row r="2356" spans="1:1" x14ac:dyDescent="0.25">
      <c r="A2356" t="s">
        <v>2409</v>
      </c>
    </row>
    <row r="2357" spans="1:1" x14ac:dyDescent="0.25">
      <c r="A2357" t="s">
        <v>2410</v>
      </c>
    </row>
    <row r="2358" spans="1:1" x14ac:dyDescent="0.25">
      <c r="A2358" t="s">
        <v>2411</v>
      </c>
    </row>
    <row r="2359" spans="1:1" x14ac:dyDescent="0.25">
      <c r="A2359" t="s">
        <v>2412</v>
      </c>
    </row>
    <row r="2360" spans="1:1" x14ac:dyDescent="0.25">
      <c r="A2360" t="s">
        <v>2413</v>
      </c>
    </row>
    <row r="2361" spans="1:1" x14ac:dyDescent="0.25">
      <c r="A2361" t="s">
        <v>2414</v>
      </c>
    </row>
    <row r="2362" spans="1:1" x14ac:dyDescent="0.25">
      <c r="A2362" t="s">
        <v>2415</v>
      </c>
    </row>
    <row r="2363" spans="1:1" x14ac:dyDescent="0.25">
      <c r="A2363" t="s">
        <v>2416</v>
      </c>
    </row>
    <row r="2364" spans="1:1" x14ac:dyDescent="0.25">
      <c r="A2364" t="s">
        <v>2417</v>
      </c>
    </row>
    <row r="2365" spans="1:1" x14ac:dyDescent="0.25">
      <c r="A2365" t="s">
        <v>2418</v>
      </c>
    </row>
    <row r="2366" spans="1:1" x14ac:dyDescent="0.25">
      <c r="A2366" t="s">
        <v>2419</v>
      </c>
    </row>
    <row r="2367" spans="1:1" x14ac:dyDescent="0.25">
      <c r="A2367" t="s">
        <v>2420</v>
      </c>
    </row>
    <row r="2368" spans="1:1" x14ac:dyDescent="0.25">
      <c r="A2368" t="s">
        <v>2421</v>
      </c>
    </row>
    <row r="2369" spans="1:1" x14ac:dyDescent="0.25">
      <c r="A2369" t="s">
        <v>2422</v>
      </c>
    </row>
    <row r="2370" spans="1:1" x14ac:dyDescent="0.25">
      <c r="A2370" t="s">
        <v>2423</v>
      </c>
    </row>
    <row r="2371" spans="1:1" x14ac:dyDescent="0.25">
      <c r="A2371" t="s">
        <v>2424</v>
      </c>
    </row>
    <row r="2372" spans="1:1" x14ac:dyDescent="0.25">
      <c r="A2372" t="s">
        <v>2425</v>
      </c>
    </row>
    <row r="2373" spans="1:1" x14ac:dyDescent="0.25">
      <c r="A2373" t="s">
        <v>2426</v>
      </c>
    </row>
    <row r="2374" spans="1:1" x14ac:dyDescent="0.25">
      <c r="A2374" t="s">
        <v>2427</v>
      </c>
    </row>
    <row r="2375" spans="1:1" x14ac:dyDescent="0.25">
      <c r="A2375" t="s">
        <v>2428</v>
      </c>
    </row>
    <row r="2376" spans="1:1" x14ac:dyDescent="0.25">
      <c r="A2376" t="s">
        <v>2429</v>
      </c>
    </row>
    <row r="2377" spans="1:1" x14ac:dyDescent="0.25">
      <c r="A2377" t="s">
        <v>2434</v>
      </c>
    </row>
    <row r="2378" spans="1:1" x14ac:dyDescent="0.25">
      <c r="A2378" t="s">
        <v>2435</v>
      </c>
    </row>
    <row r="2379" spans="1:1" x14ac:dyDescent="0.25">
      <c r="A2379" t="s">
        <v>2436</v>
      </c>
    </row>
    <row r="2380" spans="1:1" x14ac:dyDescent="0.25">
      <c r="A2380" t="s">
        <v>2437</v>
      </c>
    </row>
    <row r="2381" spans="1:1" x14ac:dyDescent="0.25">
      <c r="A2381" t="s">
        <v>2438</v>
      </c>
    </row>
    <row r="2382" spans="1:1" x14ac:dyDescent="0.25">
      <c r="A2382" t="s">
        <v>2439</v>
      </c>
    </row>
    <row r="2383" spans="1:1" x14ac:dyDescent="0.25">
      <c r="A2383" t="s">
        <v>2440</v>
      </c>
    </row>
    <row r="2384" spans="1:1" x14ac:dyDescent="0.25">
      <c r="A2384" t="s">
        <v>2441</v>
      </c>
    </row>
    <row r="2385" spans="1:1" x14ac:dyDescent="0.25">
      <c r="A2385" t="s">
        <v>2442</v>
      </c>
    </row>
    <row r="2386" spans="1:1" x14ac:dyDescent="0.25">
      <c r="A2386" t="s">
        <v>2443</v>
      </c>
    </row>
    <row r="2387" spans="1:1" x14ac:dyDescent="0.25">
      <c r="A2387" t="s">
        <v>2444</v>
      </c>
    </row>
    <row r="2388" spans="1:1" x14ac:dyDescent="0.25">
      <c r="A2388" t="s">
        <v>2445</v>
      </c>
    </row>
    <row r="2389" spans="1:1" x14ac:dyDescent="0.25">
      <c r="A2389" t="s">
        <v>2446</v>
      </c>
    </row>
    <row r="2390" spans="1:1" x14ac:dyDescent="0.25">
      <c r="A2390" t="s">
        <v>2447</v>
      </c>
    </row>
    <row r="2391" spans="1:1" x14ac:dyDescent="0.25">
      <c r="A2391" t="s">
        <v>2448</v>
      </c>
    </row>
    <row r="2392" spans="1:1" x14ac:dyDescent="0.25">
      <c r="A2392" t="s">
        <v>2449</v>
      </c>
    </row>
    <row r="2393" spans="1:1" x14ac:dyDescent="0.25">
      <c r="A2393" t="s">
        <v>2450</v>
      </c>
    </row>
    <row r="2394" spans="1:1" x14ac:dyDescent="0.25">
      <c r="A2394" t="s">
        <v>2451</v>
      </c>
    </row>
    <row r="2395" spans="1:1" x14ac:dyDescent="0.25">
      <c r="A2395" t="s">
        <v>2452</v>
      </c>
    </row>
    <row r="2396" spans="1:1" x14ac:dyDescent="0.25">
      <c r="A2396" t="s">
        <v>2453</v>
      </c>
    </row>
    <row r="2397" spans="1:1" x14ac:dyDescent="0.25">
      <c r="A2397" t="s">
        <v>2454</v>
      </c>
    </row>
    <row r="2398" spans="1:1" x14ac:dyDescent="0.25">
      <c r="A2398" t="s">
        <v>2455</v>
      </c>
    </row>
    <row r="2399" spans="1:1" x14ac:dyDescent="0.25">
      <c r="A2399" t="s">
        <v>2456</v>
      </c>
    </row>
    <row r="2400" spans="1:1" x14ac:dyDescent="0.25">
      <c r="A2400" t="s">
        <v>2457</v>
      </c>
    </row>
    <row r="2401" spans="1:1" x14ac:dyDescent="0.25">
      <c r="A2401" t="s">
        <v>2458</v>
      </c>
    </row>
    <row r="2402" spans="1:1" x14ac:dyDescent="0.25">
      <c r="A2402" t="s">
        <v>2459</v>
      </c>
    </row>
    <row r="2403" spans="1:1" x14ac:dyDescent="0.25">
      <c r="A2403" t="s">
        <v>2460</v>
      </c>
    </row>
    <row r="2404" spans="1:1" x14ac:dyDescent="0.25">
      <c r="A2404" t="s">
        <v>2461</v>
      </c>
    </row>
    <row r="2405" spans="1:1" x14ac:dyDescent="0.25">
      <c r="A2405" t="s">
        <v>2462</v>
      </c>
    </row>
    <row r="2406" spans="1:1" x14ac:dyDescent="0.25">
      <c r="A2406" t="s">
        <v>2463</v>
      </c>
    </row>
    <row r="2407" spans="1:1" x14ac:dyDescent="0.25">
      <c r="A2407" t="s">
        <v>2464</v>
      </c>
    </row>
    <row r="2408" spans="1:1" x14ac:dyDescent="0.25">
      <c r="A2408" t="s">
        <v>2465</v>
      </c>
    </row>
    <row r="2409" spans="1:1" x14ac:dyDescent="0.25">
      <c r="A2409" t="s">
        <v>2466</v>
      </c>
    </row>
    <row r="2410" spans="1:1" x14ac:dyDescent="0.25">
      <c r="A2410" t="s">
        <v>2467</v>
      </c>
    </row>
    <row r="2411" spans="1:1" x14ac:dyDescent="0.25">
      <c r="A2411" t="s">
        <v>2468</v>
      </c>
    </row>
    <row r="2412" spans="1:1" x14ac:dyDescent="0.25">
      <c r="A2412" t="s">
        <v>2469</v>
      </c>
    </row>
    <row r="2413" spans="1:1" x14ac:dyDescent="0.25">
      <c r="A2413" t="s">
        <v>2470</v>
      </c>
    </row>
    <row r="2414" spans="1:1" x14ac:dyDescent="0.25">
      <c r="A2414" t="s">
        <v>2471</v>
      </c>
    </row>
    <row r="2415" spans="1:1" x14ac:dyDescent="0.25">
      <c r="A2415" t="s">
        <v>2472</v>
      </c>
    </row>
    <row r="2416" spans="1:1" x14ac:dyDescent="0.25">
      <c r="A2416" t="s">
        <v>2473</v>
      </c>
    </row>
    <row r="2417" spans="1:1" x14ac:dyDescent="0.25">
      <c r="A2417" t="s">
        <v>2474</v>
      </c>
    </row>
    <row r="2418" spans="1:1" x14ac:dyDescent="0.25">
      <c r="A2418" t="s">
        <v>2475</v>
      </c>
    </row>
    <row r="2419" spans="1:1" x14ac:dyDescent="0.25">
      <c r="A2419" t="s">
        <v>2476</v>
      </c>
    </row>
    <row r="2420" spans="1:1" x14ac:dyDescent="0.25">
      <c r="A2420" t="s">
        <v>2477</v>
      </c>
    </row>
    <row r="2421" spans="1:1" x14ac:dyDescent="0.25">
      <c r="A2421" t="s">
        <v>2478</v>
      </c>
    </row>
    <row r="2422" spans="1:1" x14ac:dyDescent="0.25">
      <c r="A2422" t="s">
        <v>2479</v>
      </c>
    </row>
    <row r="2423" spans="1:1" x14ac:dyDescent="0.25">
      <c r="A2423" t="s">
        <v>2480</v>
      </c>
    </row>
    <row r="2424" spans="1:1" x14ac:dyDescent="0.25">
      <c r="A2424" t="s">
        <v>2481</v>
      </c>
    </row>
    <row r="2425" spans="1:1" x14ac:dyDescent="0.25">
      <c r="A2425" t="s">
        <v>2482</v>
      </c>
    </row>
    <row r="2426" spans="1:1" x14ac:dyDescent="0.25">
      <c r="A2426" t="s">
        <v>2483</v>
      </c>
    </row>
    <row r="2427" spans="1:1" x14ac:dyDescent="0.25">
      <c r="A2427" t="s">
        <v>2484</v>
      </c>
    </row>
    <row r="2428" spans="1:1" x14ac:dyDescent="0.25">
      <c r="A2428" t="s">
        <v>2485</v>
      </c>
    </row>
    <row r="2429" spans="1:1" x14ac:dyDescent="0.25">
      <c r="A2429" t="s">
        <v>2486</v>
      </c>
    </row>
    <row r="2430" spans="1:1" x14ac:dyDescent="0.25">
      <c r="A2430" t="s">
        <v>2487</v>
      </c>
    </row>
    <row r="2431" spans="1:1" x14ac:dyDescent="0.25">
      <c r="A2431" t="s">
        <v>2488</v>
      </c>
    </row>
    <row r="2432" spans="1:1" x14ac:dyDescent="0.25">
      <c r="A2432" t="s">
        <v>2489</v>
      </c>
    </row>
    <row r="2433" spans="1:1" x14ac:dyDescent="0.25">
      <c r="A2433" t="s">
        <v>2490</v>
      </c>
    </row>
    <row r="2434" spans="1:1" x14ac:dyDescent="0.25">
      <c r="A2434" t="s">
        <v>2491</v>
      </c>
    </row>
    <row r="2435" spans="1:1" x14ac:dyDescent="0.25">
      <c r="A2435" t="s">
        <v>2492</v>
      </c>
    </row>
    <row r="2436" spans="1:1" x14ac:dyDescent="0.25">
      <c r="A2436" t="s">
        <v>2493</v>
      </c>
    </row>
    <row r="2437" spans="1:1" x14ac:dyDescent="0.25">
      <c r="A2437" t="s">
        <v>2494</v>
      </c>
    </row>
    <row r="2438" spans="1:1" x14ac:dyDescent="0.25">
      <c r="A2438" t="s">
        <v>2495</v>
      </c>
    </row>
    <row r="2439" spans="1:1" x14ac:dyDescent="0.25">
      <c r="A2439" t="s">
        <v>2496</v>
      </c>
    </row>
    <row r="2440" spans="1:1" x14ac:dyDescent="0.25">
      <c r="A2440" t="s">
        <v>2497</v>
      </c>
    </row>
    <row r="2441" spans="1:1" x14ac:dyDescent="0.25">
      <c r="A2441" t="s">
        <v>2498</v>
      </c>
    </row>
    <row r="2442" spans="1:1" x14ac:dyDescent="0.25">
      <c r="A2442" t="s">
        <v>2499</v>
      </c>
    </row>
    <row r="2443" spans="1:1" x14ac:dyDescent="0.25">
      <c r="A2443" t="s">
        <v>2500</v>
      </c>
    </row>
    <row r="2444" spans="1:1" x14ac:dyDescent="0.25">
      <c r="A2444" t="s">
        <v>2501</v>
      </c>
    </row>
    <row r="2445" spans="1:1" x14ac:dyDescent="0.25">
      <c r="A2445" t="s">
        <v>2502</v>
      </c>
    </row>
    <row r="2446" spans="1:1" x14ac:dyDescent="0.25">
      <c r="A2446" t="s">
        <v>2503</v>
      </c>
    </row>
    <row r="2447" spans="1:1" x14ac:dyDescent="0.25">
      <c r="A2447" t="s">
        <v>2504</v>
      </c>
    </row>
    <row r="2448" spans="1:1" x14ac:dyDescent="0.25">
      <c r="A2448" t="s">
        <v>2505</v>
      </c>
    </row>
    <row r="2449" spans="1:1" x14ac:dyDescent="0.25">
      <c r="A2449" t="s">
        <v>2506</v>
      </c>
    </row>
    <row r="2450" spans="1:1" x14ac:dyDescent="0.25">
      <c r="A2450" t="s">
        <v>2507</v>
      </c>
    </row>
    <row r="2451" spans="1:1" x14ac:dyDescent="0.25">
      <c r="A2451" t="s">
        <v>2508</v>
      </c>
    </row>
    <row r="2452" spans="1:1" x14ac:dyDescent="0.25">
      <c r="A2452" t="s">
        <v>2509</v>
      </c>
    </row>
    <row r="2453" spans="1:1" x14ac:dyDescent="0.25">
      <c r="A2453" t="s">
        <v>2510</v>
      </c>
    </row>
    <row r="2454" spans="1:1" x14ac:dyDescent="0.25">
      <c r="A2454" t="s">
        <v>2511</v>
      </c>
    </row>
    <row r="2455" spans="1:1" x14ac:dyDescent="0.25">
      <c r="A2455" t="s">
        <v>2512</v>
      </c>
    </row>
    <row r="2456" spans="1:1" x14ac:dyDescent="0.25">
      <c r="A2456" t="s">
        <v>2513</v>
      </c>
    </row>
    <row r="2457" spans="1:1" x14ac:dyDescent="0.25">
      <c r="A2457" t="s">
        <v>2514</v>
      </c>
    </row>
    <row r="2458" spans="1:1" x14ac:dyDescent="0.25">
      <c r="A2458" t="s">
        <v>2515</v>
      </c>
    </row>
    <row r="2459" spans="1:1" x14ac:dyDescent="0.25">
      <c r="A2459" t="s">
        <v>2516</v>
      </c>
    </row>
    <row r="2460" spans="1:1" x14ac:dyDescent="0.25">
      <c r="A2460" t="s">
        <v>2517</v>
      </c>
    </row>
    <row r="2461" spans="1:1" x14ac:dyDescent="0.25">
      <c r="A2461" t="s">
        <v>2518</v>
      </c>
    </row>
    <row r="2462" spans="1:1" x14ac:dyDescent="0.25">
      <c r="A2462" t="s">
        <v>2519</v>
      </c>
    </row>
    <row r="2463" spans="1:1" x14ac:dyDescent="0.25">
      <c r="A2463" t="s">
        <v>2520</v>
      </c>
    </row>
    <row r="2464" spans="1:1" x14ac:dyDescent="0.25">
      <c r="A2464" t="s">
        <v>2521</v>
      </c>
    </row>
    <row r="2465" spans="1:1" x14ac:dyDescent="0.25">
      <c r="A2465" t="s">
        <v>2522</v>
      </c>
    </row>
    <row r="2466" spans="1:1" x14ac:dyDescent="0.25">
      <c r="A2466" t="s">
        <v>2523</v>
      </c>
    </row>
    <row r="2467" spans="1:1" x14ac:dyDescent="0.25">
      <c r="A2467" t="s">
        <v>2524</v>
      </c>
    </row>
    <row r="2468" spans="1:1" x14ac:dyDescent="0.25">
      <c r="A2468" t="s">
        <v>2525</v>
      </c>
    </row>
    <row r="2469" spans="1:1" x14ac:dyDescent="0.25">
      <c r="A2469" t="s">
        <v>2526</v>
      </c>
    </row>
    <row r="2470" spans="1:1" x14ac:dyDescent="0.25">
      <c r="A2470" t="s">
        <v>2527</v>
      </c>
    </row>
    <row r="2471" spans="1:1" x14ac:dyDescent="0.25">
      <c r="A2471" t="s">
        <v>2528</v>
      </c>
    </row>
    <row r="2472" spans="1:1" x14ac:dyDescent="0.25">
      <c r="A2472" t="s">
        <v>2529</v>
      </c>
    </row>
    <row r="2473" spans="1:1" x14ac:dyDescent="0.25">
      <c r="A2473" t="s">
        <v>2530</v>
      </c>
    </row>
    <row r="2474" spans="1:1" x14ac:dyDescent="0.25">
      <c r="A2474" t="s">
        <v>2531</v>
      </c>
    </row>
    <row r="2475" spans="1:1" x14ac:dyDescent="0.25">
      <c r="A2475" t="s">
        <v>2532</v>
      </c>
    </row>
    <row r="2476" spans="1:1" x14ac:dyDescent="0.25">
      <c r="A2476" t="s">
        <v>2533</v>
      </c>
    </row>
    <row r="2477" spans="1:1" x14ac:dyDescent="0.25">
      <c r="A2477" t="s">
        <v>2534</v>
      </c>
    </row>
    <row r="2478" spans="1:1" x14ac:dyDescent="0.25">
      <c r="A2478" t="s">
        <v>2535</v>
      </c>
    </row>
    <row r="2479" spans="1:1" x14ac:dyDescent="0.25">
      <c r="A2479" t="s">
        <v>2536</v>
      </c>
    </row>
    <row r="2480" spans="1:1" x14ac:dyDescent="0.25">
      <c r="A2480" t="s">
        <v>2537</v>
      </c>
    </row>
    <row r="2481" spans="1:1" x14ac:dyDescent="0.25">
      <c r="A2481" t="s">
        <v>2538</v>
      </c>
    </row>
    <row r="2482" spans="1:1" x14ac:dyDescent="0.25">
      <c r="A2482" t="s">
        <v>2539</v>
      </c>
    </row>
    <row r="2483" spans="1:1" x14ac:dyDescent="0.25">
      <c r="A2483" t="s">
        <v>2540</v>
      </c>
    </row>
    <row r="2484" spans="1:1" x14ac:dyDescent="0.25">
      <c r="A2484" t="s">
        <v>2541</v>
      </c>
    </row>
    <row r="2485" spans="1:1" x14ac:dyDescent="0.25">
      <c r="A2485" t="s">
        <v>2542</v>
      </c>
    </row>
    <row r="2486" spans="1:1" x14ac:dyDescent="0.25">
      <c r="A2486" t="s">
        <v>2543</v>
      </c>
    </row>
    <row r="2487" spans="1:1" x14ac:dyDescent="0.25">
      <c r="A2487" t="s">
        <v>2544</v>
      </c>
    </row>
    <row r="2488" spans="1:1" x14ac:dyDescent="0.25">
      <c r="A2488" t="s">
        <v>2545</v>
      </c>
    </row>
    <row r="2489" spans="1:1" x14ac:dyDescent="0.25">
      <c r="A2489" t="s">
        <v>2546</v>
      </c>
    </row>
    <row r="2490" spans="1:1" x14ac:dyDescent="0.25">
      <c r="A2490" t="s">
        <v>2547</v>
      </c>
    </row>
    <row r="2491" spans="1:1" x14ac:dyDescent="0.25">
      <c r="A2491" t="s">
        <v>2548</v>
      </c>
    </row>
    <row r="2492" spans="1:1" x14ac:dyDescent="0.25">
      <c r="A2492" t="s">
        <v>2549</v>
      </c>
    </row>
    <row r="2493" spans="1:1" x14ac:dyDescent="0.25">
      <c r="A2493" t="s">
        <v>2550</v>
      </c>
    </row>
    <row r="2494" spans="1:1" x14ac:dyDescent="0.25">
      <c r="A2494" t="s">
        <v>2551</v>
      </c>
    </row>
    <row r="2495" spans="1:1" x14ac:dyDescent="0.25">
      <c r="A2495" t="s">
        <v>2552</v>
      </c>
    </row>
    <row r="2496" spans="1:1" x14ac:dyDescent="0.25">
      <c r="A2496" t="s">
        <v>2553</v>
      </c>
    </row>
    <row r="2497" spans="1:1" x14ac:dyDescent="0.25">
      <c r="A2497" t="s">
        <v>2554</v>
      </c>
    </row>
    <row r="2498" spans="1:1" x14ac:dyDescent="0.25">
      <c r="A2498" t="s">
        <v>2555</v>
      </c>
    </row>
    <row r="2499" spans="1:1" x14ac:dyDescent="0.25">
      <c r="A2499" t="s">
        <v>2556</v>
      </c>
    </row>
    <row r="2500" spans="1:1" x14ac:dyDescent="0.25">
      <c r="A2500" t="s">
        <v>2557</v>
      </c>
    </row>
    <row r="2501" spans="1:1" x14ac:dyDescent="0.25">
      <c r="A2501" t="s">
        <v>2558</v>
      </c>
    </row>
    <row r="2502" spans="1:1" x14ac:dyDescent="0.25">
      <c r="A2502" t="s">
        <v>2559</v>
      </c>
    </row>
    <row r="2503" spans="1:1" x14ac:dyDescent="0.25">
      <c r="A2503" t="s">
        <v>2560</v>
      </c>
    </row>
    <row r="2504" spans="1:1" x14ac:dyDescent="0.25">
      <c r="A2504" t="s">
        <v>2561</v>
      </c>
    </row>
    <row r="2505" spans="1:1" x14ac:dyDescent="0.25">
      <c r="A2505" t="s">
        <v>2562</v>
      </c>
    </row>
    <row r="2506" spans="1:1" x14ac:dyDescent="0.25">
      <c r="A2506" t="s">
        <v>2563</v>
      </c>
    </row>
    <row r="2507" spans="1:1" x14ac:dyDescent="0.25">
      <c r="A2507" t="s">
        <v>2564</v>
      </c>
    </row>
    <row r="2508" spans="1:1" x14ac:dyDescent="0.25">
      <c r="A2508" t="s">
        <v>2565</v>
      </c>
    </row>
    <row r="2509" spans="1:1" x14ac:dyDescent="0.25">
      <c r="A2509" t="s">
        <v>2566</v>
      </c>
    </row>
    <row r="2510" spans="1:1" x14ac:dyDescent="0.25">
      <c r="A2510" t="s">
        <v>2567</v>
      </c>
    </row>
    <row r="2511" spans="1:1" x14ac:dyDescent="0.25">
      <c r="A2511" t="s">
        <v>2568</v>
      </c>
    </row>
    <row r="2512" spans="1:1" x14ac:dyDescent="0.25">
      <c r="A2512" t="s">
        <v>2569</v>
      </c>
    </row>
    <row r="2513" spans="1:1" x14ac:dyDescent="0.25">
      <c r="A2513" t="s">
        <v>2570</v>
      </c>
    </row>
    <row r="2514" spans="1:1" x14ac:dyDescent="0.25">
      <c r="A2514" t="s">
        <v>2571</v>
      </c>
    </row>
    <row r="2515" spans="1:1" x14ac:dyDescent="0.25">
      <c r="A2515" t="s">
        <v>2572</v>
      </c>
    </row>
    <row r="2516" spans="1:1" x14ac:dyDescent="0.25">
      <c r="A2516" t="s">
        <v>2573</v>
      </c>
    </row>
    <row r="2517" spans="1:1" x14ac:dyDescent="0.25">
      <c r="A2517" t="s">
        <v>2574</v>
      </c>
    </row>
    <row r="2518" spans="1:1" x14ac:dyDescent="0.25">
      <c r="A2518" t="s">
        <v>2575</v>
      </c>
    </row>
    <row r="2519" spans="1:1" x14ac:dyDescent="0.25">
      <c r="A2519" t="s">
        <v>2576</v>
      </c>
    </row>
    <row r="2520" spans="1:1" x14ac:dyDescent="0.25">
      <c r="A2520" t="s">
        <v>2577</v>
      </c>
    </row>
    <row r="2521" spans="1:1" x14ac:dyDescent="0.25">
      <c r="A2521" t="s">
        <v>2578</v>
      </c>
    </row>
    <row r="2522" spans="1:1" x14ac:dyDescent="0.25">
      <c r="A2522" t="s">
        <v>2579</v>
      </c>
    </row>
    <row r="2523" spans="1:1" x14ac:dyDescent="0.25">
      <c r="A2523" t="s">
        <v>2580</v>
      </c>
    </row>
    <row r="2524" spans="1:1" x14ac:dyDescent="0.25">
      <c r="A2524" t="s">
        <v>2581</v>
      </c>
    </row>
    <row r="2525" spans="1:1" x14ac:dyDescent="0.25">
      <c r="A2525" t="s">
        <v>2582</v>
      </c>
    </row>
    <row r="2526" spans="1:1" x14ac:dyDescent="0.25">
      <c r="A2526" t="s">
        <v>2583</v>
      </c>
    </row>
    <row r="2527" spans="1:1" x14ac:dyDescent="0.25">
      <c r="A2527" t="s">
        <v>2584</v>
      </c>
    </row>
    <row r="2528" spans="1:1" x14ac:dyDescent="0.25">
      <c r="A2528" t="s">
        <v>2585</v>
      </c>
    </row>
    <row r="2529" spans="1:1" x14ac:dyDescent="0.25">
      <c r="A2529" t="s">
        <v>2586</v>
      </c>
    </row>
    <row r="2530" spans="1:1" x14ac:dyDescent="0.25">
      <c r="A2530" t="s">
        <v>2587</v>
      </c>
    </row>
    <row r="2531" spans="1:1" x14ac:dyDescent="0.25">
      <c r="A2531" t="s">
        <v>2588</v>
      </c>
    </row>
    <row r="2532" spans="1:1" x14ac:dyDescent="0.25">
      <c r="A2532" t="s">
        <v>2589</v>
      </c>
    </row>
    <row r="2533" spans="1:1" x14ac:dyDescent="0.25">
      <c r="A2533" t="s">
        <v>2590</v>
      </c>
    </row>
    <row r="2534" spans="1:1" x14ac:dyDescent="0.25">
      <c r="A2534" t="s">
        <v>2591</v>
      </c>
    </row>
    <row r="2535" spans="1:1" x14ac:dyDescent="0.25">
      <c r="A2535" t="s">
        <v>2592</v>
      </c>
    </row>
    <row r="2536" spans="1:1" x14ac:dyDescent="0.25">
      <c r="A2536" t="s">
        <v>2593</v>
      </c>
    </row>
    <row r="2537" spans="1:1" x14ac:dyDescent="0.25">
      <c r="A2537" t="s">
        <v>2594</v>
      </c>
    </row>
    <row r="2538" spans="1:1" x14ac:dyDescent="0.25">
      <c r="A2538" t="s">
        <v>2595</v>
      </c>
    </row>
    <row r="2539" spans="1:1" x14ac:dyDescent="0.25">
      <c r="A2539" t="s">
        <v>2596</v>
      </c>
    </row>
    <row r="2540" spans="1:1" x14ac:dyDescent="0.25">
      <c r="A2540" t="s">
        <v>2597</v>
      </c>
    </row>
    <row r="2541" spans="1:1" x14ac:dyDescent="0.25">
      <c r="A2541" t="s">
        <v>2598</v>
      </c>
    </row>
    <row r="2542" spans="1:1" x14ac:dyDescent="0.25">
      <c r="A2542" t="s">
        <v>2599</v>
      </c>
    </row>
    <row r="2543" spans="1:1" x14ac:dyDescent="0.25">
      <c r="A2543" t="s">
        <v>2600</v>
      </c>
    </row>
    <row r="2544" spans="1:1" x14ac:dyDescent="0.25">
      <c r="A2544" t="s">
        <v>2601</v>
      </c>
    </row>
    <row r="2545" spans="1:1" x14ac:dyDescent="0.25">
      <c r="A2545" t="s">
        <v>2602</v>
      </c>
    </row>
    <row r="2546" spans="1:1" x14ac:dyDescent="0.25">
      <c r="A2546" t="s">
        <v>2603</v>
      </c>
    </row>
    <row r="2547" spans="1:1" x14ac:dyDescent="0.25">
      <c r="A2547" t="s">
        <v>2604</v>
      </c>
    </row>
    <row r="2548" spans="1:1" x14ac:dyDescent="0.25">
      <c r="A2548" t="s">
        <v>2605</v>
      </c>
    </row>
    <row r="2549" spans="1:1" x14ac:dyDescent="0.25">
      <c r="A2549" t="s">
        <v>2606</v>
      </c>
    </row>
    <row r="2550" spans="1:1" x14ac:dyDescent="0.25">
      <c r="A2550" t="s">
        <v>2607</v>
      </c>
    </row>
    <row r="2551" spans="1:1" x14ac:dyDescent="0.25">
      <c r="A2551" t="s">
        <v>2608</v>
      </c>
    </row>
    <row r="2552" spans="1:1" x14ac:dyDescent="0.25">
      <c r="A2552" t="s">
        <v>2609</v>
      </c>
    </row>
    <row r="2553" spans="1:1" x14ac:dyDescent="0.25">
      <c r="A2553" t="s">
        <v>2610</v>
      </c>
    </row>
    <row r="2554" spans="1:1" x14ac:dyDescent="0.25">
      <c r="A2554" t="s">
        <v>2611</v>
      </c>
    </row>
    <row r="2555" spans="1:1" x14ac:dyDescent="0.25">
      <c r="A2555" t="s">
        <v>2612</v>
      </c>
    </row>
    <row r="2556" spans="1:1" x14ac:dyDescent="0.25">
      <c r="A2556" t="s">
        <v>2613</v>
      </c>
    </row>
    <row r="2557" spans="1:1" x14ac:dyDescent="0.25">
      <c r="A2557" t="s">
        <v>2614</v>
      </c>
    </row>
    <row r="2558" spans="1:1" x14ac:dyDescent="0.25">
      <c r="A2558" t="s">
        <v>2615</v>
      </c>
    </row>
    <row r="2559" spans="1:1" x14ac:dyDescent="0.25">
      <c r="A2559" t="s">
        <v>2616</v>
      </c>
    </row>
    <row r="2560" spans="1:1" x14ac:dyDescent="0.25">
      <c r="A2560" t="s">
        <v>2617</v>
      </c>
    </row>
    <row r="2561" spans="1:1" x14ac:dyDescent="0.25">
      <c r="A2561" t="s">
        <v>2618</v>
      </c>
    </row>
    <row r="2562" spans="1:1" x14ac:dyDescent="0.25">
      <c r="A2562" t="s">
        <v>2619</v>
      </c>
    </row>
    <row r="2563" spans="1:1" x14ac:dyDescent="0.25">
      <c r="A2563" t="s">
        <v>2620</v>
      </c>
    </row>
    <row r="2564" spans="1:1" x14ac:dyDescent="0.25">
      <c r="A2564" t="s">
        <v>2621</v>
      </c>
    </row>
    <row r="2565" spans="1:1" x14ac:dyDescent="0.25">
      <c r="A2565" t="s">
        <v>2622</v>
      </c>
    </row>
    <row r="2566" spans="1:1" x14ac:dyDescent="0.25">
      <c r="A2566" t="s">
        <v>2623</v>
      </c>
    </row>
    <row r="2567" spans="1:1" x14ac:dyDescent="0.25">
      <c r="A2567" t="s">
        <v>2624</v>
      </c>
    </row>
    <row r="2568" spans="1:1" x14ac:dyDescent="0.25">
      <c r="A2568" t="s">
        <v>2625</v>
      </c>
    </row>
    <row r="2569" spans="1:1" x14ac:dyDescent="0.25">
      <c r="A2569" t="s">
        <v>2626</v>
      </c>
    </row>
    <row r="2570" spans="1:1" x14ac:dyDescent="0.25">
      <c r="A2570" t="s">
        <v>2627</v>
      </c>
    </row>
    <row r="2571" spans="1:1" x14ac:dyDescent="0.25">
      <c r="A2571" t="s">
        <v>2628</v>
      </c>
    </row>
    <row r="2572" spans="1:1" x14ac:dyDescent="0.25">
      <c r="A2572" t="s">
        <v>2629</v>
      </c>
    </row>
    <row r="2573" spans="1:1" x14ac:dyDescent="0.25">
      <c r="A2573" t="s">
        <v>2630</v>
      </c>
    </row>
    <row r="2574" spans="1:1" x14ac:dyDescent="0.25">
      <c r="A2574" t="s">
        <v>2631</v>
      </c>
    </row>
    <row r="2575" spans="1:1" x14ac:dyDescent="0.25">
      <c r="A2575" t="s">
        <v>2632</v>
      </c>
    </row>
    <row r="2576" spans="1:1" x14ac:dyDescent="0.25">
      <c r="A2576" t="s">
        <v>2633</v>
      </c>
    </row>
    <row r="2577" spans="1:1" x14ac:dyDescent="0.25">
      <c r="A2577" t="s">
        <v>2634</v>
      </c>
    </row>
    <row r="2578" spans="1:1" x14ac:dyDescent="0.25">
      <c r="A2578" t="s">
        <v>2635</v>
      </c>
    </row>
    <row r="2579" spans="1:1" x14ac:dyDescent="0.25">
      <c r="A2579" t="s">
        <v>2636</v>
      </c>
    </row>
    <row r="2580" spans="1:1" x14ac:dyDescent="0.25">
      <c r="A2580" t="s">
        <v>2637</v>
      </c>
    </row>
    <row r="2581" spans="1:1" x14ac:dyDescent="0.25">
      <c r="A2581" t="s">
        <v>2638</v>
      </c>
    </row>
    <row r="2582" spans="1:1" x14ac:dyDescent="0.25">
      <c r="A2582" t="s">
        <v>2639</v>
      </c>
    </row>
    <row r="2583" spans="1:1" x14ac:dyDescent="0.25">
      <c r="A2583" t="s">
        <v>2640</v>
      </c>
    </row>
    <row r="2584" spans="1:1" x14ac:dyDescent="0.25">
      <c r="A2584" t="s">
        <v>2641</v>
      </c>
    </row>
    <row r="2585" spans="1:1" x14ac:dyDescent="0.25">
      <c r="A2585" t="s">
        <v>2642</v>
      </c>
    </row>
    <row r="2586" spans="1:1" x14ac:dyDescent="0.25">
      <c r="A2586" t="s">
        <v>2643</v>
      </c>
    </row>
    <row r="2587" spans="1:1" x14ac:dyDescent="0.25">
      <c r="A2587" t="s">
        <v>2644</v>
      </c>
    </row>
    <row r="2588" spans="1:1" x14ac:dyDescent="0.25">
      <c r="A2588" t="s">
        <v>2645</v>
      </c>
    </row>
    <row r="2589" spans="1:1" x14ac:dyDescent="0.25">
      <c r="A2589" t="s">
        <v>2646</v>
      </c>
    </row>
    <row r="2590" spans="1:1" x14ac:dyDescent="0.25">
      <c r="A2590" t="s">
        <v>2647</v>
      </c>
    </row>
    <row r="2591" spans="1:1" x14ac:dyDescent="0.25">
      <c r="A2591" t="s">
        <v>2648</v>
      </c>
    </row>
    <row r="2592" spans="1:1" x14ac:dyDescent="0.25">
      <c r="A2592" t="s">
        <v>2649</v>
      </c>
    </row>
    <row r="2593" spans="1:1" x14ac:dyDescent="0.25">
      <c r="A2593" t="s">
        <v>2650</v>
      </c>
    </row>
    <row r="2594" spans="1:1" x14ac:dyDescent="0.25">
      <c r="A2594" t="s">
        <v>2651</v>
      </c>
    </row>
    <row r="2595" spans="1:1" x14ac:dyDescent="0.25">
      <c r="A2595" t="s">
        <v>2652</v>
      </c>
    </row>
    <row r="2596" spans="1:1" x14ac:dyDescent="0.25">
      <c r="A2596" t="s">
        <v>2653</v>
      </c>
    </row>
    <row r="2597" spans="1:1" x14ac:dyDescent="0.25">
      <c r="A2597" t="s">
        <v>2654</v>
      </c>
    </row>
    <row r="2598" spans="1:1" x14ac:dyDescent="0.25">
      <c r="A2598" t="s">
        <v>2655</v>
      </c>
    </row>
    <row r="2599" spans="1:1" x14ac:dyDescent="0.25">
      <c r="A2599" t="s">
        <v>2656</v>
      </c>
    </row>
    <row r="2600" spans="1:1" x14ac:dyDescent="0.25">
      <c r="A2600" t="s">
        <v>2657</v>
      </c>
    </row>
    <row r="2601" spans="1:1" x14ac:dyDescent="0.25">
      <c r="A2601" t="s">
        <v>2658</v>
      </c>
    </row>
    <row r="2602" spans="1:1" x14ac:dyDescent="0.25">
      <c r="A2602" t="s">
        <v>2659</v>
      </c>
    </row>
    <row r="2603" spans="1:1" x14ac:dyDescent="0.25">
      <c r="A2603" t="s">
        <v>2660</v>
      </c>
    </row>
    <row r="2604" spans="1:1" x14ac:dyDescent="0.25">
      <c r="A2604" t="s">
        <v>2661</v>
      </c>
    </row>
    <row r="2605" spans="1:1" x14ac:dyDescent="0.25">
      <c r="A2605" t="s">
        <v>2662</v>
      </c>
    </row>
    <row r="2606" spans="1:1" x14ac:dyDescent="0.25">
      <c r="A2606" t="s">
        <v>2663</v>
      </c>
    </row>
    <row r="2607" spans="1:1" x14ac:dyDescent="0.25">
      <c r="A2607" t="s">
        <v>2664</v>
      </c>
    </row>
    <row r="2608" spans="1:1" x14ac:dyDescent="0.25">
      <c r="A2608" t="s">
        <v>2665</v>
      </c>
    </row>
    <row r="2609" spans="1:1" x14ac:dyDescent="0.25">
      <c r="A2609" t="s">
        <v>2666</v>
      </c>
    </row>
    <row r="2610" spans="1:1" x14ac:dyDescent="0.25">
      <c r="A2610" t="s">
        <v>2667</v>
      </c>
    </row>
    <row r="2611" spans="1:1" x14ac:dyDescent="0.25">
      <c r="A2611" t="s">
        <v>2668</v>
      </c>
    </row>
    <row r="2612" spans="1:1" x14ac:dyDescent="0.25">
      <c r="A2612" t="s">
        <v>2669</v>
      </c>
    </row>
    <row r="2613" spans="1:1" x14ac:dyDescent="0.25">
      <c r="A2613" t="s">
        <v>2670</v>
      </c>
    </row>
    <row r="2614" spans="1:1" x14ac:dyDescent="0.25">
      <c r="A2614" t="s">
        <v>2671</v>
      </c>
    </row>
    <row r="2615" spans="1:1" x14ac:dyDescent="0.25">
      <c r="A2615" t="s">
        <v>2672</v>
      </c>
    </row>
    <row r="2616" spans="1:1" x14ac:dyDescent="0.25">
      <c r="A2616" t="s">
        <v>2673</v>
      </c>
    </row>
    <row r="2617" spans="1:1" x14ac:dyDescent="0.25">
      <c r="A2617" t="s">
        <v>2674</v>
      </c>
    </row>
    <row r="2618" spans="1:1" x14ac:dyDescent="0.25">
      <c r="A2618" t="s">
        <v>2675</v>
      </c>
    </row>
    <row r="2619" spans="1:1" x14ac:dyDescent="0.25">
      <c r="A2619" t="s">
        <v>2676</v>
      </c>
    </row>
    <row r="2620" spans="1:1" x14ac:dyDescent="0.25">
      <c r="A2620" t="s">
        <v>2677</v>
      </c>
    </row>
    <row r="2621" spans="1:1" x14ac:dyDescent="0.25">
      <c r="A2621" t="s">
        <v>2678</v>
      </c>
    </row>
    <row r="2622" spans="1:1" x14ac:dyDescent="0.25">
      <c r="A2622" t="s">
        <v>2679</v>
      </c>
    </row>
    <row r="2623" spans="1:1" x14ac:dyDescent="0.25">
      <c r="A2623" t="s">
        <v>2680</v>
      </c>
    </row>
    <row r="2624" spans="1:1" x14ac:dyDescent="0.25">
      <c r="A2624" t="s">
        <v>2681</v>
      </c>
    </row>
    <row r="2625" spans="1:1" x14ac:dyDescent="0.25">
      <c r="A2625" t="s">
        <v>2682</v>
      </c>
    </row>
    <row r="2626" spans="1:1" x14ac:dyDescent="0.25">
      <c r="A2626" t="s">
        <v>2683</v>
      </c>
    </row>
    <row r="2627" spans="1:1" x14ac:dyDescent="0.25">
      <c r="A2627" t="s">
        <v>2684</v>
      </c>
    </row>
    <row r="2628" spans="1:1" x14ac:dyDescent="0.25">
      <c r="A2628" t="s">
        <v>2685</v>
      </c>
    </row>
    <row r="2629" spans="1:1" x14ac:dyDescent="0.25">
      <c r="A2629" t="s">
        <v>2686</v>
      </c>
    </row>
    <row r="2630" spans="1:1" x14ac:dyDescent="0.25">
      <c r="A2630" t="s">
        <v>2687</v>
      </c>
    </row>
    <row r="2631" spans="1:1" x14ac:dyDescent="0.25">
      <c r="A2631" t="s">
        <v>2688</v>
      </c>
    </row>
    <row r="2632" spans="1:1" x14ac:dyDescent="0.25">
      <c r="A2632" t="s">
        <v>2689</v>
      </c>
    </row>
    <row r="2633" spans="1:1" x14ac:dyDescent="0.25">
      <c r="A2633" t="s">
        <v>2690</v>
      </c>
    </row>
    <row r="2634" spans="1:1" x14ac:dyDescent="0.25">
      <c r="A2634" t="s">
        <v>2691</v>
      </c>
    </row>
    <row r="2635" spans="1:1" x14ac:dyDescent="0.25">
      <c r="A2635" t="s">
        <v>2692</v>
      </c>
    </row>
    <row r="2636" spans="1:1" x14ac:dyDescent="0.25">
      <c r="A2636" t="s">
        <v>2693</v>
      </c>
    </row>
    <row r="2637" spans="1:1" x14ac:dyDescent="0.25">
      <c r="A2637" t="s">
        <v>2694</v>
      </c>
    </row>
    <row r="2638" spans="1:1" x14ac:dyDescent="0.25">
      <c r="A2638" t="s">
        <v>2695</v>
      </c>
    </row>
    <row r="2639" spans="1:1" x14ac:dyDescent="0.25">
      <c r="A2639" t="s">
        <v>2696</v>
      </c>
    </row>
    <row r="2640" spans="1:1" x14ac:dyDescent="0.25">
      <c r="A2640" t="s">
        <v>2697</v>
      </c>
    </row>
    <row r="2641" spans="1:1" x14ac:dyDescent="0.25">
      <c r="A2641" t="s">
        <v>2698</v>
      </c>
    </row>
    <row r="2642" spans="1:1" x14ac:dyDescent="0.25">
      <c r="A2642" t="s">
        <v>2699</v>
      </c>
    </row>
    <row r="2643" spans="1:1" x14ac:dyDescent="0.25">
      <c r="A2643" t="s">
        <v>2700</v>
      </c>
    </row>
    <row r="2644" spans="1:1" x14ac:dyDescent="0.25">
      <c r="A2644" t="s">
        <v>2701</v>
      </c>
    </row>
    <row r="2645" spans="1:1" x14ac:dyDescent="0.25">
      <c r="A2645" t="s">
        <v>2702</v>
      </c>
    </row>
    <row r="2646" spans="1:1" x14ac:dyDescent="0.25">
      <c r="A2646" t="s">
        <v>2703</v>
      </c>
    </row>
    <row r="2647" spans="1:1" x14ac:dyDescent="0.25">
      <c r="A2647" t="s">
        <v>2704</v>
      </c>
    </row>
    <row r="2648" spans="1:1" x14ac:dyDescent="0.25">
      <c r="A2648" t="s">
        <v>2705</v>
      </c>
    </row>
    <row r="2649" spans="1:1" x14ac:dyDescent="0.25">
      <c r="A2649" t="s">
        <v>2706</v>
      </c>
    </row>
    <row r="2650" spans="1:1" x14ac:dyDescent="0.25">
      <c r="A2650" t="s">
        <v>2707</v>
      </c>
    </row>
    <row r="2651" spans="1:1" x14ac:dyDescent="0.25">
      <c r="A2651" t="s">
        <v>2708</v>
      </c>
    </row>
    <row r="2652" spans="1:1" x14ac:dyDescent="0.25">
      <c r="A2652" t="s">
        <v>2709</v>
      </c>
    </row>
    <row r="2653" spans="1:1" x14ac:dyDescent="0.25">
      <c r="A2653" t="s">
        <v>2710</v>
      </c>
    </row>
    <row r="2654" spans="1:1" x14ac:dyDescent="0.25">
      <c r="A2654" t="s">
        <v>2711</v>
      </c>
    </row>
    <row r="2655" spans="1:1" x14ac:dyDescent="0.25">
      <c r="A2655" t="s">
        <v>2712</v>
      </c>
    </row>
    <row r="2656" spans="1:1" x14ac:dyDescent="0.25">
      <c r="A2656" t="s">
        <v>2713</v>
      </c>
    </row>
    <row r="2657" spans="1:1" x14ac:dyDescent="0.25">
      <c r="A2657" t="s">
        <v>2714</v>
      </c>
    </row>
    <row r="2658" spans="1:1" x14ac:dyDescent="0.25">
      <c r="A2658" t="s">
        <v>2715</v>
      </c>
    </row>
    <row r="2659" spans="1:1" x14ac:dyDescent="0.25">
      <c r="A2659" t="s">
        <v>2716</v>
      </c>
    </row>
    <row r="2660" spans="1:1" x14ac:dyDescent="0.25">
      <c r="A2660" t="s">
        <v>2717</v>
      </c>
    </row>
    <row r="2661" spans="1:1" x14ac:dyDescent="0.25">
      <c r="A2661" t="s">
        <v>2718</v>
      </c>
    </row>
    <row r="2662" spans="1:1" x14ac:dyDescent="0.25">
      <c r="A2662" t="s">
        <v>2719</v>
      </c>
    </row>
    <row r="2663" spans="1:1" x14ac:dyDescent="0.25">
      <c r="A2663" t="s">
        <v>2720</v>
      </c>
    </row>
    <row r="2664" spans="1:1" x14ac:dyDescent="0.25">
      <c r="A2664" t="s">
        <v>2721</v>
      </c>
    </row>
    <row r="2665" spans="1:1" x14ac:dyDescent="0.25">
      <c r="A2665" t="s">
        <v>2722</v>
      </c>
    </row>
    <row r="2666" spans="1:1" x14ac:dyDescent="0.25">
      <c r="A2666" t="s">
        <v>2723</v>
      </c>
    </row>
    <row r="2667" spans="1:1" x14ac:dyDescent="0.25">
      <c r="A2667" t="s">
        <v>2724</v>
      </c>
    </row>
    <row r="2668" spans="1:1" x14ac:dyDescent="0.25">
      <c r="A2668" t="s">
        <v>2725</v>
      </c>
    </row>
    <row r="2669" spans="1:1" x14ac:dyDescent="0.25">
      <c r="A2669" t="s">
        <v>2726</v>
      </c>
    </row>
    <row r="2670" spans="1:1" x14ac:dyDescent="0.25">
      <c r="A2670" t="s">
        <v>2727</v>
      </c>
    </row>
    <row r="2671" spans="1:1" x14ac:dyDescent="0.25">
      <c r="A2671" t="s">
        <v>2728</v>
      </c>
    </row>
    <row r="2672" spans="1:1" x14ac:dyDescent="0.25">
      <c r="A2672" t="s">
        <v>2729</v>
      </c>
    </row>
    <row r="2673" spans="1:1" x14ac:dyDescent="0.25">
      <c r="A2673" t="s">
        <v>2730</v>
      </c>
    </row>
    <row r="2674" spans="1:1" x14ac:dyDescent="0.25">
      <c r="A2674" t="s">
        <v>2731</v>
      </c>
    </row>
    <row r="2675" spans="1:1" x14ac:dyDescent="0.25">
      <c r="A2675" t="s">
        <v>2732</v>
      </c>
    </row>
    <row r="2676" spans="1:1" x14ac:dyDescent="0.25">
      <c r="A2676" t="s">
        <v>2733</v>
      </c>
    </row>
    <row r="2677" spans="1:1" x14ac:dyDescent="0.25">
      <c r="A2677" t="s">
        <v>2734</v>
      </c>
    </row>
    <row r="2678" spans="1:1" x14ac:dyDescent="0.25">
      <c r="A2678" t="s">
        <v>2735</v>
      </c>
    </row>
    <row r="2679" spans="1:1" x14ac:dyDescent="0.25">
      <c r="A2679" t="s">
        <v>2736</v>
      </c>
    </row>
    <row r="2680" spans="1:1" x14ac:dyDescent="0.25">
      <c r="A2680" t="s">
        <v>2737</v>
      </c>
    </row>
    <row r="2681" spans="1:1" x14ac:dyDescent="0.25">
      <c r="A2681" t="s">
        <v>2738</v>
      </c>
    </row>
    <row r="2682" spans="1:1" x14ac:dyDescent="0.25">
      <c r="A2682" t="s">
        <v>2739</v>
      </c>
    </row>
    <row r="2683" spans="1:1" x14ac:dyDescent="0.25">
      <c r="A2683" t="s">
        <v>2740</v>
      </c>
    </row>
    <row r="2684" spans="1:1" x14ac:dyDescent="0.25">
      <c r="A2684" t="s">
        <v>2741</v>
      </c>
    </row>
    <row r="2685" spans="1:1" x14ac:dyDescent="0.25">
      <c r="A2685" t="s">
        <v>2742</v>
      </c>
    </row>
    <row r="2686" spans="1:1" x14ac:dyDescent="0.25">
      <c r="A2686" t="s">
        <v>2743</v>
      </c>
    </row>
    <row r="2687" spans="1:1" x14ac:dyDescent="0.25">
      <c r="A2687" t="s">
        <v>2744</v>
      </c>
    </row>
    <row r="2688" spans="1:1" x14ac:dyDescent="0.25">
      <c r="A2688" t="s">
        <v>2745</v>
      </c>
    </row>
    <row r="2689" spans="1:1" x14ac:dyDescent="0.25">
      <c r="A2689" t="s">
        <v>2746</v>
      </c>
    </row>
    <row r="2690" spans="1:1" x14ac:dyDescent="0.25">
      <c r="A2690" t="s">
        <v>2747</v>
      </c>
    </row>
    <row r="2691" spans="1:1" x14ac:dyDescent="0.25">
      <c r="A2691" t="s">
        <v>2748</v>
      </c>
    </row>
    <row r="2692" spans="1:1" x14ac:dyDescent="0.25">
      <c r="A2692" t="s">
        <v>2749</v>
      </c>
    </row>
    <row r="2693" spans="1:1" x14ac:dyDescent="0.25">
      <c r="A2693" t="s">
        <v>2750</v>
      </c>
    </row>
    <row r="2694" spans="1:1" x14ac:dyDescent="0.25">
      <c r="A2694" t="s">
        <v>2751</v>
      </c>
    </row>
    <row r="2695" spans="1:1" x14ac:dyDescent="0.25">
      <c r="A2695" t="s">
        <v>2752</v>
      </c>
    </row>
    <row r="2696" spans="1:1" x14ac:dyDescent="0.25">
      <c r="A2696" t="s">
        <v>2753</v>
      </c>
    </row>
    <row r="2697" spans="1:1" x14ac:dyDescent="0.25">
      <c r="A2697" t="s">
        <v>2754</v>
      </c>
    </row>
    <row r="2698" spans="1:1" x14ac:dyDescent="0.25">
      <c r="A2698" t="s">
        <v>2755</v>
      </c>
    </row>
    <row r="2699" spans="1:1" x14ac:dyDescent="0.25">
      <c r="A2699" t="s">
        <v>2756</v>
      </c>
    </row>
    <row r="2700" spans="1:1" x14ac:dyDescent="0.25">
      <c r="A2700" t="s">
        <v>2757</v>
      </c>
    </row>
    <row r="2701" spans="1:1" x14ac:dyDescent="0.25">
      <c r="A2701" t="s">
        <v>2758</v>
      </c>
    </row>
    <row r="2702" spans="1:1" x14ac:dyDescent="0.25">
      <c r="A2702" t="s">
        <v>2759</v>
      </c>
    </row>
    <row r="2703" spans="1:1" x14ac:dyDescent="0.25">
      <c r="A2703" t="s">
        <v>2760</v>
      </c>
    </row>
    <row r="2704" spans="1:1" x14ac:dyDescent="0.25">
      <c r="A2704" t="s">
        <v>2761</v>
      </c>
    </row>
    <row r="2705" spans="1:1" x14ac:dyDescent="0.25">
      <c r="A2705" t="s">
        <v>2762</v>
      </c>
    </row>
    <row r="2706" spans="1:1" x14ac:dyDescent="0.25">
      <c r="A2706" t="s">
        <v>2763</v>
      </c>
    </row>
    <row r="2707" spans="1:1" x14ac:dyDescent="0.25">
      <c r="A2707" t="s">
        <v>2764</v>
      </c>
    </row>
    <row r="2708" spans="1:1" x14ac:dyDescent="0.25">
      <c r="A2708" t="s">
        <v>2765</v>
      </c>
    </row>
    <row r="2709" spans="1:1" x14ac:dyDescent="0.25">
      <c r="A2709" t="s">
        <v>2766</v>
      </c>
    </row>
    <row r="2710" spans="1:1" x14ac:dyDescent="0.25">
      <c r="A2710" t="s">
        <v>2767</v>
      </c>
    </row>
    <row r="2711" spans="1:1" x14ac:dyDescent="0.25">
      <c r="A2711" t="s">
        <v>2768</v>
      </c>
    </row>
    <row r="2712" spans="1:1" x14ac:dyDescent="0.25">
      <c r="A2712" t="s">
        <v>2769</v>
      </c>
    </row>
    <row r="2713" spans="1:1" x14ac:dyDescent="0.25">
      <c r="A2713" t="s">
        <v>2770</v>
      </c>
    </row>
    <row r="2714" spans="1:1" x14ac:dyDescent="0.25">
      <c r="A2714" t="s">
        <v>2771</v>
      </c>
    </row>
    <row r="2715" spans="1:1" x14ac:dyDescent="0.25">
      <c r="A2715" t="s">
        <v>2772</v>
      </c>
    </row>
    <row r="2716" spans="1:1" x14ac:dyDescent="0.25">
      <c r="A2716" t="s">
        <v>2773</v>
      </c>
    </row>
    <row r="2717" spans="1:1" x14ac:dyDescent="0.25">
      <c r="A2717" t="s">
        <v>2774</v>
      </c>
    </row>
    <row r="2718" spans="1:1" x14ac:dyDescent="0.25">
      <c r="A2718" t="s">
        <v>2775</v>
      </c>
    </row>
    <row r="2719" spans="1:1" x14ac:dyDescent="0.25">
      <c r="A2719" t="s">
        <v>2776</v>
      </c>
    </row>
    <row r="2720" spans="1:1" x14ac:dyDescent="0.25">
      <c r="A2720" t="s">
        <v>2777</v>
      </c>
    </row>
    <row r="2721" spans="1:1" x14ac:dyDescent="0.25">
      <c r="A2721" t="s">
        <v>2778</v>
      </c>
    </row>
    <row r="2722" spans="1:1" x14ac:dyDescent="0.25">
      <c r="A2722" t="s">
        <v>2779</v>
      </c>
    </row>
    <row r="2723" spans="1:1" x14ac:dyDescent="0.25">
      <c r="A2723" t="s">
        <v>2780</v>
      </c>
    </row>
    <row r="2724" spans="1:1" x14ac:dyDescent="0.25">
      <c r="A2724" t="s">
        <v>2781</v>
      </c>
    </row>
    <row r="2725" spans="1:1" x14ac:dyDescent="0.25">
      <c r="A2725" t="s">
        <v>2782</v>
      </c>
    </row>
    <row r="2726" spans="1:1" x14ac:dyDescent="0.25">
      <c r="A2726" t="s">
        <v>2783</v>
      </c>
    </row>
    <row r="2727" spans="1:1" x14ac:dyDescent="0.25">
      <c r="A2727" t="s">
        <v>2784</v>
      </c>
    </row>
    <row r="2728" spans="1:1" x14ac:dyDescent="0.25">
      <c r="A2728" t="s">
        <v>2785</v>
      </c>
    </row>
    <row r="2729" spans="1:1" x14ac:dyDescent="0.25">
      <c r="A2729" t="s">
        <v>2786</v>
      </c>
    </row>
    <row r="2730" spans="1:1" x14ac:dyDescent="0.25">
      <c r="A2730" t="s">
        <v>2787</v>
      </c>
    </row>
    <row r="2731" spans="1:1" x14ac:dyDescent="0.25">
      <c r="A2731" t="s">
        <v>2788</v>
      </c>
    </row>
    <row r="2732" spans="1:1" x14ac:dyDescent="0.25">
      <c r="A2732" t="s">
        <v>2789</v>
      </c>
    </row>
    <row r="2733" spans="1:1" x14ac:dyDescent="0.25">
      <c r="A2733" t="s">
        <v>2790</v>
      </c>
    </row>
    <row r="2734" spans="1:1" x14ac:dyDescent="0.25">
      <c r="A2734" t="s">
        <v>2791</v>
      </c>
    </row>
    <row r="2735" spans="1:1" x14ac:dyDescent="0.25">
      <c r="A2735" t="s">
        <v>2792</v>
      </c>
    </row>
    <row r="2736" spans="1:1" x14ac:dyDescent="0.25">
      <c r="A2736" t="s">
        <v>2793</v>
      </c>
    </row>
    <row r="2737" spans="1:1" x14ac:dyDescent="0.25">
      <c r="A2737" t="s">
        <v>2794</v>
      </c>
    </row>
    <row r="2738" spans="1:1" x14ac:dyDescent="0.25">
      <c r="A2738" t="s">
        <v>2795</v>
      </c>
    </row>
    <row r="2739" spans="1:1" x14ac:dyDescent="0.25">
      <c r="A2739" t="s">
        <v>2796</v>
      </c>
    </row>
    <row r="2740" spans="1:1" x14ac:dyDescent="0.25">
      <c r="A2740" t="s">
        <v>2797</v>
      </c>
    </row>
    <row r="2741" spans="1:1" x14ac:dyDescent="0.25">
      <c r="A2741" t="s">
        <v>2798</v>
      </c>
    </row>
    <row r="2742" spans="1:1" x14ac:dyDescent="0.25">
      <c r="A2742" t="s">
        <v>2799</v>
      </c>
    </row>
    <row r="2743" spans="1:1" x14ac:dyDescent="0.25">
      <c r="A2743" t="s">
        <v>2800</v>
      </c>
    </row>
    <row r="2744" spans="1:1" x14ac:dyDescent="0.25">
      <c r="A2744" t="s">
        <v>2801</v>
      </c>
    </row>
    <row r="2745" spans="1:1" x14ac:dyDescent="0.25">
      <c r="A2745" t="s">
        <v>2802</v>
      </c>
    </row>
    <row r="2746" spans="1:1" x14ac:dyDescent="0.25">
      <c r="A2746" t="s">
        <v>2803</v>
      </c>
    </row>
    <row r="2747" spans="1:1" x14ac:dyDescent="0.25">
      <c r="A2747" t="s">
        <v>2804</v>
      </c>
    </row>
    <row r="2748" spans="1:1" x14ac:dyDescent="0.25">
      <c r="A2748" t="s">
        <v>2805</v>
      </c>
    </row>
    <row r="2749" spans="1:1" x14ac:dyDescent="0.25">
      <c r="A2749" t="s">
        <v>2806</v>
      </c>
    </row>
    <row r="2750" spans="1:1" x14ac:dyDescent="0.25">
      <c r="A2750" t="s">
        <v>2807</v>
      </c>
    </row>
    <row r="2751" spans="1:1" x14ac:dyDescent="0.25">
      <c r="A2751" t="s">
        <v>2808</v>
      </c>
    </row>
    <row r="2752" spans="1:1" x14ac:dyDescent="0.25">
      <c r="A2752" t="s">
        <v>2809</v>
      </c>
    </row>
    <row r="2753" spans="1:1" x14ac:dyDescent="0.25">
      <c r="A2753" t="s">
        <v>2810</v>
      </c>
    </row>
    <row r="2754" spans="1:1" x14ac:dyDescent="0.25">
      <c r="A2754" t="s">
        <v>2811</v>
      </c>
    </row>
    <row r="2755" spans="1:1" x14ac:dyDescent="0.25">
      <c r="A2755" t="s">
        <v>2812</v>
      </c>
    </row>
    <row r="2756" spans="1:1" x14ac:dyDescent="0.25">
      <c r="A2756" t="s">
        <v>2813</v>
      </c>
    </row>
    <row r="2757" spans="1:1" x14ac:dyDescent="0.25">
      <c r="A2757" t="s">
        <v>2814</v>
      </c>
    </row>
    <row r="2758" spans="1:1" x14ac:dyDescent="0.25">
      <c r="A2758" t="s">
        <v>2815</v>
      </c>
    </row>
    <row r="2759" spans="1:1" x14ac:dyDescent="0.25">
      <c r="A2759" t="s">
        <v>2816</v>
      </c>
    </row>
    <row r="2760" spans="1:1" x14ac:dyDescent="0.25">
      <c r="A2760" t="s">
        <v>2817</v>
      </c>
    </row>
    <row r="2761" spans="1:1" x14ac:dyDescent="0.25">
      <c r="A2761" t="s">
        <v>2818</v>
      </c>
    </row>
    <row r="2762" spans="1:1" x14ac:dyDescent="0.25">
      <c r="A2762" t="s">
        <v>2819</v>
      </c>
    </row>
    <row r="2763" spans="1:1" x14ac:dyDescent="0.25">
      <c r="A2763" t="s">
        <v>2820</v>
      </c>
    </row>
    <row r="2764" spans="1:1" x14ac:dyDescent="0.25">
      <c r="A2764" t="s">
        <v>2821</v>
      </c>
    </row>
    <row r="2765" spans="1:1" x14ac:dyDescent="0.25">
      <c r="A2765" t="s">
        <v>2822</v>
      </c>
    </row>
    <row r="2766" spans="1:1" x14ac:dyDescent="0.25">
      <c r="A2766" t="s">
        <v>2823</v>
      </c>
    </row>
    <row r="2767" spans="1:1" x14ac:dyDescent="0.25">
      <c r="A2767" t="s">
        <v>2824</v>
      </c>
    </row>
    <row r="2768" spans="1:1" x14ac:dyDescent="0.25">
      <c r="A2768" t="s">
        <v>2825</v>
      </c>
    </row>
    <row r="2769" spans="1:1" x14ac:dyDescent="0.25">
      <c r="A2769" t="s">
        <v>2826</v>
      </c>
    </row>
    <row r="2770" spans="1:1" x14ac:dyDescent="0.25">
      <c r="A2770" t="s">
        <v>2827</v>
      </c>
    </row>
    <row r="2771" spans="1:1" x14ac:dyDescent="0.25">
      <c r="A2771" t="s">
        <v>2828</v>
      </c>
    </row>
    <row r="2772" spans="1:1" x14ac:dyDescent="0.25">
      <c r="A2772" t="s">
        <v>2829</v>
      </c>
    </row>
    <row r="2773" spans="1:1" x14ac:dyDescent="0.25">
      <c r="A2773" t="s">
        <v>2830</v>
      </c>
    </row>
    <row r="2774" spans="1:1" x14ac:dyDescent="0.25">
      <c r="A2774" t="s">
        <v>2831</v>
      </c>
    </row>
    <row r="2775" spans="1:1" x14ac:dyDescent="0.25">
      <c r="A2775" t="s">
        <v>2832</v>
      </c>
    </row>
    <row r="2776" spans="1:1" x14ac:dyDescent="0.25">
      <c r="A2776" t="s">
        <v>2833</v>
      </c>
    </row>
    <row r="2777" spans="1:1" x14ac:dyDescent="0.25">
      <c r="A2777" t="s">
        <v>2834</v>
      </c>
    </row>
    <row r="2778" spans="1:1" x14ac:dyDescent="0.25">
      <c r="A2778" t="s">
        <v>2835</v>
      </c>
    </row>
    <row r="2779" spans="1:1" x14ac:dyDescent="0.25">
      <c r="A2779" t="s">
        <v>2836</v>
      </c>
    </row>
    <row r="2780" spans="1:1" x14ac:dyDescent="0.25">
      <c r="A2780" t="s">
        <v>2837</v>
      </c>
    </row>
    <row r="2781" spans="1:1" x14ac:dyDescent="0.25">
      <c r="A2781" t="s">
        <v>2839</v>
      </c>
    </row>
    <row r="2782" spans="1:1" x14ac:dyDescent="0.25">
      <c r="A2782" t="s">
        <v>2840</v>
      </c>
    </row>
    <row r="2783" spans="1:1" x14ac:dyDescent="0.25">
      <c r="A2783" t="s">
        <v>2841</v>
      </c>
    </row>
    <row r="2784" spans="1:1" x14ac:dyDescent="0.25">
      <c r="A2784" t="s">
        <v>2842</v>
      </c>
    </row>
    <row r="2785" spans="1:1" x14ac:dyDescent="0.25">
      <c r="A2785" t="s">
        <v>2843</v>
      </c>
    </row>
    <row r="2786" spans="1:1" x14ac:dyDescent="0.25">
      <c r="A2786" t="s">
        <v>2844</v>
      </c>
    </row>
    <row r="2787" spans="1:1" x14ac:dyDescent="0.25">
      <c r="A2787" t="s">
        <v>2845</v>
      </c>
    </row>
    <row r="2788" spans="1:1" x14ac:dyDescent="0.25">
      <c r="A2788" t="s">
        <v>2846</v>
      </c>
    </row>
    <row r="2789" spans="1:1" x14ac:dyDescent="0.25">
      <c r="A2789" t="s">
        <v>2847</v>
      </c>
    </row>
    <row r="2790" spans="1:1" x14ac:dyDescent="0.25">
      <c r="A2790" t="s">
        <v>2848</v>
      </c>
    </row>
    <row r="2791" spans="1:1" x14ac:dyDescent="0.25">
      <c r="A2791" t="s">
        <v>2849</v>
      </c>
    </row>
    <row r="2792" spans="1:1" x14ac:dyDescent="0.25">
      <c r="A2792" t="s">
        <v>2850</v>
      </c>
    </row>
    <row r="2793" spans="1:1" x14ac:dyDescent="0.25">
      <c r="A2793" t="s">
        <v>2851</v>
      </c>
    </row>
    <row r="2794" spans="1:1" x14ac:dyDescent="0.25">
      <c r="A2794" t="s">
        <v>2852</v>
      </c>
    </row>
    <row r="2795" spans="1:1" x14ac:dyDescent="0.25">
      <c r="A2795" t="s">
        <v>2853</v>
      </c>
    </row>
    <row r="2796" spans="1:1" x14ac:dyDescent="0.25">
      <c r="A2796" t="s">
        <v>2854</v>
      </c>
    </row>
    <row r="2797" spans="1:1" x14ac:dyDescent="0.25">
      <c r="A2797" t="s">
        <v>2855</v>
      </c>
    </row>
    <row r="2798" spans="1:1" x14ac:dyDescent="0.25">
      <c r="A2798" t="s">
        <v>2856</v>
      </c>
    </row>
    <row r="2799" spans="1:1" x14ac:dyDescent="0.25">
      <c r="A2799" t="s">
        <v>2857</v>
      </c>
    </row>
    <row r="2800" spans="1:1" x14ac:dyDescent="0.25">
      <c r="A2800" t="s">
        <v>2858</v>
      </c>
    </row>
    <row r="2801" spans="1:1" x14ac:dyDescent="0.25">
      <c r="A2801" t="s">
        <v>2859</v>
      </c>
    </row>
    <row r="2802" spans="1:1" x14ac:dyDescent="0.25">
      <c r="A2802" t="s">
        <v>2860</v>
      </c>
    </row>
    <row r="2803" spans="1:1" x14ac:dyDescent="0.25">
      <c r="A2803" t="s">
        <v>2861</v>
      </c>
    </row>
    <row r="2804" spans="1:1" x14ac:dyDescent="0.25">
      <c r="A2804" t="s">
        <v>2862</v>
      </c>
    </row>
    <row r="2805" spans="1:1" x14ac:dyDescent="0.25">
      <c r="A2805" t="s">
        <v>2863</v>
      </c>
    </row>
    <row r="2806" spans="1:1" x14ac:dyDescent="0.25">
      <c r="A2806" t="s">
        <v>2864</v>
      </c>
    </row>
    <row r="2807" spans="1:1" x14ac:dyDescent="0.25">
      <c r="A2807" t="s">
        <v>2865</v>
      </c>
    </row>
    <row r="2808" spans="1:1" x14ac:dyDescent="0.25">
      <c r="A2808" t="s">
        <v>2866</v>
      </c>
    </row>
    <row r="2809" spans="1:1" x14ac:dyDescent="0.25">
      <c r="A2809" t="s">
        <v>2867</v>
      </c>
    </row>
    <row r="2810" spans="1:1" x14ac:dyDescent="0.25">
      <c r="A2810" t="s">
        <v>2868</v>
      </c>
    </row>
    <row r="2811" spans="1:1" x14ac:dyDescent="0.25">
      <c r="A2811" t="s">
        <v>2869</v>
      </c>
    </row>
    <row r="2812" spans="1:1" x14ac:dyDescent="0.25">
      <c r="A2812" t="s">
        <v>2870</v>
      </c>
    </row>
    <row r="2813" spans="1:1" x14ac:dyDescent="0.25">
      <c r="A2813" t="s">
        <v>2871</v>
      </c>
    </row>
    <row r="2814" spans="1:1" x14ac:dyDescent="0.25">
      <c r="A2814" t="s">
        <v>2872</v>
      </c>
    </row>
    <row r="2815" spans="1:1" x14ac:dyDescent="0.25">
      <c r="A2815" t="s">
        <v>2873</v>
      </c>
    </row>
    <row r="2816" spans="1:1" x14ac:dyDescent="0.25">
      <c r="A2816" t="s">
        <v>2874</v>
      </c>
    </row>
    <row r="2817" spans="1:1" x14ac:dyDescent="0.25">
      <c r="A2817" t="s">
        <v>2875</v>
      </c>
    </row>
    <row r="2818" spans="1:1" x14ac:dyDescent="0.25">
      <c r="A2818" t="s">
        <v>2876</v>
      </c>
    </row>
    <row r="2819" spans="1:1" x14ac:dyDescent="0.25">
      <c r="A2819" t="s">
        <v>2877</v>
      </c>
    </row>
    <row r="2820" spans="1:1" x14ac:dyDescent="0.25">
      <c r="A2820" t="s">
        <v>2878</v>
      </c>
    </row>
    <row r="2821" spans="1:1" x14ac:dyDescent="0.25">
      <c r="A2821" t="s">
        <v>2879</v>
      </c>
    </row>
    <row r="2822" spans="1:1" x14ac:dyDescent="0.25">
      <c r="A2822" t="s">
        <v>2880</v>
      </c>
    </row>
    <row r="2823" spans="1:1" x14ac:dyDescent="0.25">
      <c r="A2823" t="s">
        <v>2881</v>
      </c>
    </row>
    <row r="2824" spans="1:1" x14ac:dyDescent="0.25">
      <c r="A2824" t="s">
        <v>2882</v>
      </c>
    </row>
    <row r="2825" spans="1:1" x14ac:dyDescent="0.25">
      <c r="A2825" t="s">
        <v>2883</v>
      </c>
    </row>
    <row r="2826" spans="1:1" x14ac:dyDescent="0.25">
      <c r="A2826" t="s">
        <v>2884</v>
      </c>
    </row>
    <row r="2827" spans="1:1" x14ac:dyDescent="0.25">
      <c r="A2827" t="s">
        <v>2885</v>
      </c>
    </row>
    <row r="2828" spans="1:1" x14ac:dyDescent="0.25">
      <c r="A2828" t="s">
        <v>2886</v>
      </c>
    </row>
    <row r="2829" spans="1:1" x14ac:dyDescent="0.25">
      <c r="A2829" t="s">
        <v>2887</v>
      </c>
    </row>
    <row r="2830" spans="1:1" x14ac:dyDescent="0.25">
      <c r="A2830" t="s">
        <v>2888</v>
      </c>
    </row>
    <row r="2831" spans="1:1" x14ac:dyDescent="0.25">
      <c r="A2831" t="s">
        <v>2889</v>
      </c>
    </row>
    <row r="2832" spans="1:1" x14ac:dyDescent="0.25">
      <c r="A2832" t="s">
        <v>2890</v>
      </c>
    </row>
    <row r="2833" spans="1:1" x14ac:dyDescent="0.25">
      <c r="A2833" t="s">
        <v>2891</v>
      </c>
    </row>
    <row r="2834" spans="1:1" x14ac:dyDescent="0.25">
      <c r="A2834" t="s">
        <v>2892</v>
      </c>
    </row>
    <row r="2835" spans="1:1" x14ac:dyDescent="0.25">
      <c r="A2835" t="s">
        <v>2893</v>
      </c>
    </row>
    <row r="2836" spans="1:1" x14ac:dyDescent="0.25">
      <c r="A2836" t="s">
        <v>2894</v>
      </c>
    </row>
    <row r="2837" spans="1:1" x14ac:dyDescent="0.25">
      <c r="A2837" t="s">
        <v>2895</v>
      </c>
    </row>
    <row r="2838" spans="1:1" x14ac:dyDescent="0.25">
      <c r="A2838" t="s">
        <v>2896</v>
      </c>
    </row>
    <row r="2839" spans="1:1" x14ac:dyDescent="0.25">
      <c r="A2839" t="s">
        <v>2897</v>
      </c>
    </row>
    <row r="2840" spans="1:1" x14ac:dyDescent="0.25">
      <c r="A2840" t="s">
        <v>2898</v>
      </c>
    </row>
    <row r="2841" spans="1:1" x14ac:dyDescent="0.25">
      <c r="A2841" t="s">
        <v>2899</v>
      </c>
    </row>
    <row r="2842" spans="1:1" x14ac:dyDescent="0.25">
      <c r="A2842" t="s">
        <v>2900</v>
      </c>
    </row>
    <row r="2843" spans="1:1" x14ac:dyDescent="0.25">
      <c r="A2843" t="s">
        <v>2901</v>
      </c>
    </row>
    <row r="2844" spans="1:1" x14ac:dyDescent="0.25">
      <c r="A2844" t="s">
        <v>2902</v>
      </c>
    </row>
    <row r="2845" spans="1:1" x14ac:dyDescent="0.25">
      <c r="A2845" t="s">
        <v>2903</v>
      </c>
    </row>
    <row r="2846" spans="1:1" x14ac:dyDescent="0.25">
      <c r="A2846" t="s">
        <v>2904</v>
      </c>
    </row>
    <row r="2847" spans="1:1" x14ac:dyDescent="0.25">
      <c r="A2847" t="s">
        <v>2905</v>
      </c>
    </row>
    <row r="2848" spans="1:1" x14ac:dyDescent="0.25">
      <c r="A2848" t="s">
        <v>2906</v>
      </c>
    </row>
    <row r="2849" spans="1:1" x14ac:dyDescent="0.25">
      <c r="A2849" t="s">
        <v>2907</v>
      </c>
    </row>
    <row r="2850" spans="1:1" x14ac:dyDescent="0.25">
      <c r="A2850" t="s">
        <v>2908</v>
      </c>
    </row>
    <row r="2851" spans="1:1" x14ac:dyDescent="0.25">
      <c r="A2851" t="s">
        <v>2909</v>
      </c>
    </row>
    <row r="2852" spans="1:1" x14ac:dyDescent="0.25">
      <c r="A2852" t="s">
        <v>2910</v>
      </c>
    </row>
    <row r="2853" spans="1:1" x14ac:dyDescent="0.25">
      <c r="A2853" t="s">
        <v>2911</v>
      </c>
    </row>
    <row r="2854" spans="1:1" x14ac:dyDescent="0.25">
      <c r="A2854" t="s">
        <v>2912</v>
      </c>
    </row>
    <row r="2855" spans="1:1" x14ac:dyDescent="0.25">
      <c r="A2855" t="s">
        <v>2913</v>
      </c>
    </row>
    <row r="2856" spans="1:1" x14ac:dyDescent="0.25">
      <c r="A2856" t="s">
        <v>2914</v>
      </c>
    </row>
    <row r="2857" spans="1:1" x14ac:dyDescent="0.25">
      <c r="A2857" t="s">
        <v>2915</v>
      </c>
    </row>
    <row r="2858" spans="1:1" x14ac:dyDescent="0.25">
      <c r="A2858" t="s">
        <v>2916</v>
      </c>
    </row>
    <row r="2859" spans="1:1" x14ac:dyDescent="0.25">
      <c r="A2859" t="s">
        <v>2917</v>
      </c>
    </row>
    <row r="2860" spans="1:1" x14ac:dyDescent="0.25">
      <c r="A2860" t="s">
        <v>2918</v>
      </c>
    </row>
    <row r="2861" spans="1:1" x14ac:dyDescent="0.25">
      <c r="A2861" t="s">
        <v>2919</v>
      </c>
    </row>
    <row r="2862" spans="1:1" x14ac:dyDescent="0.25">
      <c r="A2862" t="s">
        <v>2920</v>
      </c>
    </row>
    <row r="2863" spans="1:1" x14ac:dyDescent="0.25">
      <c r="A2863" t="s">
        <v>2921</v>
      </c>
    </row>
    <row r="2864" spans="1:1" x14ac:dyDescent="0.25">
      <c r="A2864" t="s">
        <v>2922</v>
      </c>
    </row>
    <row r="2865" spans="1:1" x14ac:dyDescent="0.25">
      <c r="A2865" t="s">
        <v>2923</v>
      </c>
    </row>
    <row r="2866" spans="1:1" x14ac:dyDescent="0.25">
      <c r="A2866" t="s">
        <v>2924</v>
      </c>
    </row>
    <row r="2867" spans="1:1" x14ac:dyDescent="0.25">
      <c r="A2867" t="s">
        <v>2925</v>
      </c>
    </row>
    <row r="2868" spans="1:1" x14ac:dyDescent="0.25">
      <c r="A2868" t="s">
        <v>2926</v>
      </c>
    </row>
    <row r="2869" spans="1:1" x14ac:dyDescent="0.25">
      <c r="A2869" t="s">
        <v>2927</v>
      </c>
    </row>
    <row r="2870" spans="1:1" x14ac:dyDescent="0.25">
      <c r="A2870" t="s">
        <v>2928</v>
      </c>
    </row>
    <row r="2871" spans="1:1" x14ac:dyDescent="0.25">
      <c r="A2871" t="s">
        <v>2929</v>
      </c>
    </row>
    <row r="2872" spans="1:1" x14ac:dyDescent="0.25">
      <c r="A2872" t="s">
        <v>2930</v>
      </c>
    </row>
    <row r="2873" spans="1:1" x14ac:dyDescent="0.25">
      <c r="A2873" t="s">
        <v>2931</v>
      </c>
    </row>
    <row r="2874" spans="1:1" x14ac:dyDescent="0.25">
      <c r="A2874" t="s">
        <v>2932</v>
      </c>
    </row>
    <row r="2875" spans="1:1" x14ac:dyDescent="0.25">
      <c r="A2875" t="s">
        <v>2933</v>
      </c>
    </row>
    <row r="2876" spans="1:1" x14ac:dyDescent="0.25">
      <c r="A2876" t="s">
        <v>2934</v>
      </c>
    </row>
    <row r="2877" spans="1:1" x14ac:dyDescent="0.25">
      <c r="A2877" t="s">
        <v>2935</v>
      </c>
    </row>
    <row r="2878" spans="1:1" x14ac:dyDescent="0.25">
      <c r="A2878" t="s">
        <v>2936</v>
      </c>
    </row>
    <row r="2879" spans="1:1" x14ac:dyDescent="0.25">
      <c r="A2879" t="s">
        <v>2937</v>
      </c>
    </row>
    <row r="2880" spans="1:1" x14ac:dyDescent="0.25">
      <c r="A2880" t="s">
        <v>2938</v>
      </c>
    </row>
    <row r="2881" spans="1:1" x14ac:dyDescent="0.25">
      <c r="A2881" t="s">
        <v>2939</v>
      </c>
    </row>
    <row r="2882" spans="1:1" x14ac:dyDescent="0.25">
      <c r="A2882" t="s">
        <v>2940</v>
      </c>
    </row>
    <row r="2883" spans="1:1" x14ac:dyDescent="0.25">
      <c r="A2883" t="s">
        <v>2941</v>
      </c>
    </row>
    <row r="2884" spans="1:1" x14ac:dyDescent="0.25">
      <c r="A2884" t="s">
        <v>2942</v>
      </c>
    </row>
    <row r="2885" spans="1:1" x14ac:dyDescent="0.25">
      <c r="A2885" t="s">
        <v>2943</v>
      </c>
    </row>
    <row r="2886" spans="1:1" x14ac:dyDescent="0.25">
      <c r="A2886" t="s">
        <v>2944</v>
      </c>
    </row>
    <row r="2887" spans="1:1" x14ac:dyDescent="0.25">
      <c r="A2887" t="s">
        <v>2945</v>
      </c>
    </row>
    <row r="2888" spans="1:1" x14ac:dyDescent="0.25">
      <c r="A2888" t="s">
        <v>2946</v>
      </c>
    </row>
    <row r="2889" spans="1:1" x14ac:dyDescent="0.25">
      <c r="A2889" t="s">
        <v>2947</v>
      </c>
    </row>
    <row r="2890" spans="1:1" x14ac:dyDescent="0.25">
      <c r="A2890" t="s">
        <v>2948</v>
      </c>
    </row>
    <row r="2891" spans="1:1" x14ac:dyDescent="0.25">
      <c r="A2891" t="s">
        <v>2949</v>
      </c>
    </row>
    <row r="2892" spans="1:1" x14ac:dyDescent="0.25">
      <c r="A2892" t="s">
        <v>2950</v>
      </c>
    </row>
    <row r="2893" spans="1:1" x14ac:dyDescent="0.25">
      <c r="A2893" t="s">
        <v>2951</v>
      </c>
    </row>
    <row r="2894" spans="1:1" x14ac:dyDescent="0.25">
      <c r="A2894" t="s">
        <v>2952</v>
      </c>
    </row>
    <row r="2895" spans="1:1" x14ac:dyDescent="0.25">
      <c r="A2895" t="s">
        <v>2953</v>
      </c>
    </row>
    <row r="2896" spans="1:1" x14ac:dyDescent="0.25">
      <c r="A2896" t="s">
        <v>2954</v>
      </c>
    </row>
    <row r="2897" spans="1:1" x14ac:dyDescent="0.25">
      <c r="A2897" t="s">
        <v>2955</v>
      </c>
    </row>
    <row r="2898" spans="1:1" x14ac:dyDescent="0.25">
      <c r="A2898" t="s">
        <v>2956</v>
      </c>
    </row>
    <row r="2899" spans="1:1" x14ac:dyDescent="0.25">
      <c r="A2899" t="s">
        <v>2957</v>
      </c>
    </row>
    <row r="2900" spans="1:1" x14ac:dyDescent="0.25">
      <c r="A2900" t="s">
        <v>2958</v>
      </c>
    </row>
    <row r="2901" spans="1:1" x14ac:dyDescent="0.25">
      <c r="A2901" t="s">
        <v>2959</v>
      </c>
    </row>
    <row r="2902" spans="1:1" x14ac:dyDescent="0.25">
      <c r="A2902" t="s">
        <v>2960</v>
      </c>
    </row>
    <row r="2903" spans="1:1" x14ac:dyDescent="0.25">
      <c r="A2903" t="s">
        <v>2961</v>
      </c>
    </row>
    <row r="2904" spans="1:1" x14ac:dyDescent="0.25">
      <c r="A2904" t="s">
        <v>2962</v>
      </c>
    </row>
    <row r="2905" spans="1:1" x14ac:dyDescent="0.25">
      <c r="A2905" t="s">
        <v>2963</v>
      </c>
    </row>
    <row r="2906" spans="1:1" x14ac:dyDescent="0.25">
      <c r="A2906" t="s">
        <v>2964</v>
      </c>
    </row>
    <row r="2907" spans="1:1" x14ac:dyDescent="0.25">
      <c r="A2907" t="s">
        <v>2965</v>
      </c>
    </row>
    <row r="2908" spans="1:1" x14ac:dyDescent="0.25">
      <c r="A2908" t="s">
        <v>2966</v>
      </c>
    </row>
    <row r="2909" spans="1:1" x14ac:dyDescent="0.25">
      <c r="A2909" t="s">
        <v>2967</v>
      </c>
    </row>
    <row r="2910" spans="1:1" x14ac:dyDescent="0.25">
      <c r="A2910" t="s">
        <v>2968</v>
      </c>
    </row>
    <row r="2911" spans="1:1" x14ac:dyDescent="0.25">
      <c r="A2911" t="s">
        <v>2969</v>
      </c>
    </row>
    <row r="2912" spans="1:1" x14ac:dyDescent="0.25">
      <c r="A2912" t="s">
        <v>2970</v>
      </c>
    </row>
    <row r="2913" spans="1:1" x14ac:dyDescent="0.25">
      <c r="A2913" t="s">
        <v>2971</v>
      </c>
    </row>
    <row r="2914" spans="1:1" x14ac:dyDescent="0.25">
      <c r="A2914" t="s">
        <v>2972</v>
      </c>
    </row>
    <row r="2915" spans="1:1" x14ac:dyDescent="0.25">
      <c r="A2915" t="s">
        <v>2973</v>
      </c>
    </row>
    <row r="2916" spans="1:1" x14ac:dyDescent="0.25">
      <c r="A2916" t="s">
        <v>2974</v>
      </c>
    </row>
    <row r="2917" spans="1:1" x14ac:dyDescent="0.25">
      <c r="A2917" t="s">
        <v>2975</v>
      </c>
    </row>
    <row r="2918" spans="1:1" x14ac:dyDescent="0.25">
      <c r="A2918" t="s">
        <v>2976</v>
      </c>
    </row>
    <row r="2919" spans="1:1" x14ac:dyDescent="0.25">
      <c r="A2919" t="s">
        <v>2977</v>
      </c>
    </row>
    <row r="2920" spans="1:1" x14ac:dyDescent="0.25">
      <c r="A2920" t="s">
        <v>2978</v>
      </c>
    </row>
    <row r="2921" spans="1:1" x14ac:dyDescent="0.25">
      <c r="A2921" t="s">
        <v>2979</v>
      </c>
    </row>
    <row r="2922" spans="1:1" x14ac:dyDescent="0.25">
      <c r="A2922" t="s">
        <v>2980</v>
      </c>
    </row>
    <row r="2923" spans="1:1" x14ac:dyDescent="0.25">
      <c r="A2923" t="s">
        <v>2981</v>
      </c>
    </row>
    <row r="2924" spans="1:1" x14ac:dyDescent="0.25">
      <c r="A2924" t="s">
        <v>2982</v>
      </c>
    </row>
    <row r="2925" spans="1:1" x14ac:dyDescent="0.25">
      <c r="A2925" t="s">
        <v>2983</v>
      </c>
    </row>
    <row r="2926" spans="1:1" x14ac:dyDescent="0.25">
      <c r="A2926" t="s">
        <v>2984</v>
      </c>
    </row>
    <row r="2927" spans="1:1" x14ac:dyDescent="0.25">
      <c r="A2927" t="s">
        <v>2985</v>
      </c>
    </row>
    <row r="2928" spans="1:1" x14ac:dyDescent="0.25">
      <c r="A2928" t="s">
        <v>2986</v>
      </c>
    </row>
    <row r="2929" spans="1:1" x14ac:dyDescent="0.25">
      <c r="A2929" t="s">
        <v>2987</v>
      </c>
    </row>
    <row r="2930" spans="1:1" x14ac:dyDescent="0.25">
      <c r="A2930" t="s">
        <v>2988</v>
      </c>
    </row>
    <row r="2931" spans="1:1" x14ac:dyDescent="0.25">
      <c r="A2931" t="s">
        <v>2989</v>
      </c>
    </row>
    <row r="2932" spans="1:1" x14ac:dyDescent="0.25">
      <c r="A2932" t="s">
        <v>2990</v>
      </c>
    </row>
    <row r="2933" spans="1:1" x14ac:dyDescent="0.25">
      <c r="A2933" t="s">
        <v>2991</v>
      </c>
    </row>
    <row r="2934" spans="1:1" x14ac:dyDescent="0.25">
      <c r="A2934" t="s">
        <v>2992</v>
      </c>
    </row>
    <row r="2935" spans="1:1" x14ac:dyDescent="0.25">
      <c r="A2935" t="s">
        <v>2993</v>
      </c>
    </row>
    <row r="2936" spans="1:1" x14ac:dyDescent="0.25">
      <c r="A2936" t="s">
        <v>2994</v>
      </c>
    </row>
    <row r="2937" spans="1:1" x14ac:dyDescent="0.25">
      <c r="A2937" t="s">
        <v>2997</v>
      </c>
    </row>
    <row r="2938" spans="1:1" x14ac:dyDescent="0.25">
      <c r="A2938" t="s">
        <v>2998</v>
      </c>
    </row>
    <row r="2939" spans="1:1" x14ac:dyDescent="0.25">
      <c r="A2939" t="s">
        <v>2999</v>
      </c>
    </row>
    <row r="2940" spans="1:1" x14ac:dyDescent="0.25">
      <c r="A2940" t="s">
        <v>3000</v>
      </c>
    </row>
    <row r="2941" spans="1:1" x14ac:dyDescent="0.25">
      <c r="A2941" t="s">
        <v>3001</v>
      </c>
    </row>
    <row r="2942" spans="1:1" x14ac:dyDescent="0.25">
      <c r="A2942" t="s">
        <v>3002</v>
      </c>
    </row>
    <row r="2943" spans="1:1" x14ac:dyDescent="0.25">
      <c r="A2943" t="s">
        <v>3003</v>
      </c>
    </row>
    <row r="2944" spans="1:1" x14ac:dyDescent="0.25">
      <c r="A2944" t="s">
        <v>3004</v>
      </c>
    </row>
    <row r="2945" spans="1:1" x14ac:dyDescent="0.25">
      <c r="A2945" t="s">
        <v>3005</v>
      </c>
    </row>
    <row r="2946" spans="1:1" x14ac:dyDescent="0.25">
      <c r="A2946" t="s">
        <v>3006</v>
      </c>
    </row>
    <row r="2947" spans="1:1" x14ac:dyDescent="0.25">
      <c r="A2947" t="s">
        <v>3007</v>
      </c>
    </row>
    <row r="2948" spans="1:1" x14ac:dyDescent="0.25">
      <c r="A2948" t="s">
        <v>3008</v>
      </c>
    </row>
    <row r="2949" spans="1:1" x14ac:dyDescent="0.25">
      <c r="A2949" t="s">
        <v>3009</v>
      </c>
    </row>
    <row r="2950" spans="1:1" x14ac:dyDescent="0.25">
      <c r="A2950" t="s">
        <v>3010</v>
      </c>
    </row>
    <row r="2951" spans="1:1" x14ac:dyDescent="0.25">
      <c r="A2951" t="s">
        <v>3011</v>
      </c>
    </row>
    <row r="2952" spans="1:1" x14ac:dyDescent="0.25">
      <c r="A2952" t="s">
        <v>3012</v>
      </c>
    </row>
    <row r="2953" spans="1:1" x14ac:dyDescent="0.25">
      <c r="A2953" t="s">
        <v>3013</v>
      </c>
    </row>
    <row r="2954" spans="1:1" x14ac:dyDescent="0.25">
      <c r="A2954" t="s">
        <v>3014</v>
      </c>
    </row>
    <row r="2955" spans="1:1" x14ac:dyDescent="0.25">
      <c r="A2955" t="s">
        <v>3015</v>
      </c>
    </row>
    <row r="2956" spans="1:1" x14ac:dyDescent="0.25">
      <c r="A2956" t="s">
        <v>3016</v>
      </c>
    </row>
    <row r="2957" spans="1:1" x14ac:dyDescent="0.25">
      <c r="A2957" t="s">
        <v>3017</v>
      </c>
    </row>
    <row r="2958" spans="1:1" x14ac:dyDescent="0.25">
      <c r="A2958" t="s">
        <v>3018</v>
      </c>
    </row>
    <row r="2959" spans="1:1" x14ac:dyDescent="0.25">
      <c r="A2959" t="s">
        <v>3019</v>
      </c>
    </row>
    <row r="2960" spans="1:1" x14ac:dyDescent="0.25">
      <c r="A2960" t="s">
        <v>3020</v>
      </c>
    </row>
    <row r="2961" spans="1:1" x14ac:dyDescent="0.25">
      <c r="A2961" t="s">
        <v>3021</v>
      </c>
    </row>
    <row r="2962" spans="1:1" x14ac:dyDescent="0.25">
      <c r="A2962" t="s">
        <v>3022</v>
      </c>
    </row>
    <row r="2963" spans="1:1" x14ac:dyDescent="0.25">
      <c r="A2963" t="s">
        <v>3023</v>
      </c>
    </row>
    <row r="2964" spans="1:1" x14ac:dyDescent="0.25">
      <c r="A2964" t="s">
        <v>3024</v>
      </c>
    </row>
    <row r="2965" spans="1:1" x14ac:dyDescent="0.25">
      <c r="A2965" t="s">
        <v>3025</v>
      </c>
    </row>
    <row r="2966" spans="1:1" x14ac:dyDescent="0.25">
      <c r="A2966" t="s">
        <v>3026</v>
      </c>
    </row>
    <row r="2967" spans="1:1" x14ac:dyDescent="0.25">
      <c r="A2967" t="s">
        <v>3027</v>
      </c>
    </row>
    <row r="2968" spans="1:1" x14ac:dyDescent="0.25">
      <c r="A2968" t="s">
        <v>3028</v>
      </c>
    </row>
    <row r="2969" spans="1:1" x14ac:dyDescent="0.25">
      <c r="A2969" t="s">
        <v>3029</v>
      </c>
    </row>
    <row r="2970" spans="1:1" x14ac:dyDescent="0.25">
      <c r="A2970" t="s">
        <v>3030</v>
      </c>
    </row>
    <row r="2971" spans="1:1" x14ac:dyDescent="0.25">
      <c r="A2971" t="s">
        <v>3031</v>
      </c>
    </row>
    <row r="2972" spans="1:1" x14ac:dyDescent="0.25">
      <c r="A2972" t="s">
        <v>3032</v>
      </c>
    </row>
    <row r="2973" spans="1:1" x14ac:dyDescent="0.25">
      <c r="A2973" t="s">
        <v>3033</v>
      </c>
    </row>
    <row r="2974" spans="1:1" x14ac:dyDescent="0.25">
      <c r="A2974" t="s">
        <v>3034</v>
      </c>
    </row>
    <row r="2975" spans="1:1" x14ac:dyDescent="0.25">
      <c r="A2975" t="s">
        <v>3035</v>
      </c>
    </row>
    <row r="2976" spans="1:1" x14ac:dyDescent="0.25">
      <c r="A2976" t="s">
        <v>3036</v>
      </c>
    </row>
    <row r="2977" spans="1:1" x14ac:dyDescent="0.25">
      <c r="A2977" t="s">
        <v>3037</v>
      </c>
    </row>
    <row r="2978" spans="1:1" x14ac:dyDescent="0.25">
      <c r="A2978" t="s">
        <v>3038</v>
      </c>
    </row>
    <row r="2979" spans="1:1" x14ac:dyDescent="0.25">
      <c r="A2979" t="s">
        <v>3039</v>
      </c>
    </row>
    <row r="2980" spans="1:1" x14ac:dyDescent="0.25">
      <c r="A2980" t="s">
        <v>3040</v>
      </c>
    </row>
    <row r="2981" spans="1:1" x14ac:dyDescent="0.25">
      <c r="A2981" t="s">
        <v>3041</v>
      </c>
    </row>
    <row r="2982" spans="1:1" x14ac:dyDescent="0.25">
      <c r="A2982" t="s">
        <v>3042</v>
      </c>
    </row>
    <row r="2983" spans="1:1" x14ac:dyDescent="0.25">
      <c r="A2983" t="s">
        <v>3043</v>
      </c>
    </row>
    <row r="2984" spans="1:1" x14ac:dyDescent="0.25">
      <c r="A2984" t="s">
        <v>3044</v>
      </c>
    </row>
    <row r="2985" spans="1:1" x14ac:dyDescent="0.25">
      <c r="A2985" t="s">
        <v>3045</v>
      </c>
    </row>
    <row r="2986" spans="1:1" x14ac:dyDescent="0.25">
      <c r="A2986" t="s">
        <v>3046</v>
      </c>
    </row>
    <row r="2987" spans="1:1" x14ac:dyDescent="0.25">
      <c r="A2987" t="s">
        <v>3047</v>
      </c>
    </row>
    <row r="2988" spans="1:1" x14ac:dyDescent="0.25">
      <c r="A2988" t="s">
        <v>3048</v>
      </c>
    </row>
    <row r="2989" spans="1:1" x14ac:dyDescent="0.25">
      <c r="A2989" t="s">
        <v>3049</v>
      </c>
    </row>
    <row r="2990" spans="1:1" x14ac:dyDescent="0.25">
      <c r="A2990" t="s">
        <v>3050</v>
      </c>
    </row>
    <row r="2991" spans="1:1" x14ac:dyDescent="0.25">
      <c r="A2991" t="s">
        <v>3051</v>
      </c>
    </row>
    <row r="2992" spans="1:1" x14ac:dyDescent="0.25">
      <c r="A2992" t="s">
        <v>3052</v>
      </c>
    </row>
    <row r="2993" spans="1:1" x14ac:dyDescent="0.25">
      <c r="A2993" t="s">
        <v>3053</v>
      </c>
    </row>
    <row r="2994" spans="1:1" x14ac:dyDescent="0.25">
      <c r="A2994" t="s">
        <v>3054</v>
      </c>
    </row>
    <row r="2995" spans="1:1" x14ac:dyDescent="0.25">
      <c r="A2995" t="s">
        <v>3055</v>
      </c>
    </row>
    <row r="2996" spans="1:1" x14ac:dyDescent="0.25">
      <c r="A2996" t="s">
        <v>3056</v>
      </c>
    </row>
    <row r="2997" spans="1:1" x14ac:dyDescent="0.25">
      <c r="A2997" t="s">
        <v>3057</v>
      </c>
    </row>
    <row r="2998" spans="1:1" x14ac:dyDescent="0.25">
      <c r="A2998" t="s">
        <v>3058</v>
      </c>
    </row>
    <row r="2999" spans="1:1" x14ac:dyDescent="0.25">
      <c r="A2999" t="s">
        <v>3059</v>
      </c>
    </row>
    <row r="3000" spans="1:1" x14ac:dyDescent="0.25">
      <c r="A3000" t="s">
        <v>3060</v>
      </c>
    </row>
    <row r="3001" spans="1:1" x14ac:dyDescent="0.25">
      <c r="A3001" t="s">
        <v>3061</v>
      </c>
    </row>
    <row r="3002" spans="1:1" x14ac:dyDescent="0.25">
      <c r="A3002" t="s">
        <v>3062</v>
      </c>
    </row>
    <row r="3003" spans="1:1" x14ac:dyDescent="0.25">
      <c r="A3003" t="s">
        <v>3063</v>
      </c>
    </row>
    <row r="3004" spans="1:1" x14ac:dyDescent="0.25">
      <c r="A3004" t="s">
        <v>3064</v>
      </c>
    </row>
    <row r="3005" spans="1:1" x14ac:dyDescent="0.25">
      <c r="A3005" t="s">
        <v>3065</v>
      </c>
    </row>
    <row r="3006" spans="1:1" x14ac:dyDescent="0.25">
      <c r="A3006" t="s">
        <v>3066</v>
      </c>
    </row>
    <row r="3007" spans="1:1" x14ac:dyDescent="0.25">
      <c r="A3007" t="s">
        <v>3067</v>
      </c>
    </row>
    <row r="3008" spans="1:1" x14ac:dyDescent="0.25">
      <c r="A3008" t="s">
        <v>3068</v>
      </c>
    </row>
    <row r="3009" spans="1:1" x14ac:dyDescent="0.25">
      <c r="A3009" t="s">
        <v>3069</v>
      </c>
    </row>
    <row r="3010" spans="1:1" x14ac:dyDescent="0.25">
      <c r="A3010" t="s">
        <v>3070</v>
      </c>
    </row>
    <row r="3011" spans="1:1" x14ac:dyDescent="0.25">
      <c r="A3011" t="s">
        <v>3071</v>
      </c>
    </row>
    <row r="3012" spans="1:1" x14ac:dyDescent="0.25">
      <c r="A3012" t="s">
        <v>3072</v>
      </c>
    </row>
    <row r="3013" spans="1:1" x14ac:dyDescent="0.25">
      <c r="A3013" t="s">
        <v>3073</v>
      </c>
    </row>
    <row r="3014" spans="1:1" x14ac:dyDescent="0.25">
      <c r="A3014" t="s">
        <v>3074</v>
      </c>
    </row>
    <row r="3015" spans="1:1" x14ac:dyDescent="0.25">
      <c r="A3015" t="s">
        <v>3075</v>
      </c>
    </row>
    <row r="3016" spans="1:1" x14ac:dyDescent="0.25">
      <c r="A3016" t="s">
        <v>3076</v>
      </c>
    </row>
    <row r="3017" spans="1:1" x14ac:dyDescent="0.25">
      <c r="A3017" t="s">
        <v>3077</v>
      </c>
    </row>
    <row r="3018" spans="1:1" x14ac:dyDescent="0.25">
      <c r="A3018" t="s">
        <v>3078</v>
      </c>
    </row>
    <row r="3019" spans="1:1" x14ac:dyDescent="0.25">
      <c r="A3019" t="s">
        <v>3079</v>
      </c>
    </row>
    <row r="3020" spans="1:1" x14ac:dyDescent="0.25">
      <c r="A3020" t="s">
        <v>3080</v>
      </c>
    </row>
    <row r="3021" spans="1:1" x14ac:dyDescent="0.25">
      <c r="A3021" t="s">
        <v>3081</v>
      </c>
    </row>
    <row r="3022" spans="1:1" x14ac:dyDescent="0.25">
      <c r="A3022" t="s">
        <v>3082</v>
      </c>
    </row>
    <row r="3023" spans="1:1" x14ac:dyDescent="0.25">
      <c r="A3023" t="s">
        <v>3083</v>
      </c>
    </row>
    <row r="3024" spans="1:1" x14ac:dyDescent="0.25">
      <c r="A3024" t="s">
        <v>3084</v>
      </c>
    </row>
    <row r="3025" spans="1:1" x14ac:dyDescent="0.25">
      <c r="A3025" t="s">
        <v>3085</v>
      </c>
    </row>
    <row r="3026" spans="1:1" x14ac:dyDescent="0.25">
      <c r="A3026" t="s">
        <v>3086</v>
      </c>
    </row>
    <row r="3027" spans="1:1" x14ac:dyDescent="0.25">
      <c r="A3027" t="s">
        <v>3087</v>
      </c>
    </row>
    <row r="3028" spans="1:1" x14ac:dyDescent="0.25">
      <c r="A3028" t="s">
        <v>3088</v>
      </c>
    </row>
    <row r="3029" spans="1:1" x14ac:dyDescent="0.25">
      <c r="A3029" t="s">
        <v>3089</v>
      </c>
    </row>
    <row r="3030" spans="1:1" x14ac:dyDescent="0.25">
      <c r="A3030" t="s">
        <v>3090</v>
      </c>
    </row>
    <row r="3031" spans="1:1" x14ac:dyDescent="0.25">
      <c r="A3031" t="s">
        <v>3091</v>
      </c>
    </row>
    <row r="3032" spans="1:1" x14ac:dyDescent="0.25">
      <c r="A3032" t="s">
        <v>3092</v>
      </c>
    </row>
    <row r="3033" spans="1:1" x14ac:dyDescent="0.25">
      <c r="A3033" t="s">
        <v>3093</v>
      </c>
    </row>
    <row r="3034" spans="1:1" x14ac:dyDescent="0.25">
      <c r="A3034" t="s">
        <v>3094</v>
      </c>
    </row>
    <row r="3035" spans="1:1" x14ac:dyDescent="0.25">
      <c r="A3035" t="s">
        <v>3095</v>
      </c>
    </row>
    <row r="3036" spans="1:1" x14ac:dyDescent="0.25">
      <c r="A3036" t="s">
        <v>3096</v>
      </c>
    </row>
    <row r="3037" spans="1:1" x14ac:dyDescent="0.25">
      <c r="A3037" t="s">
        <v>3097</v>
      </c>
    </row>
    <row r="3038" spans="1:1" x14ac:dyDescent="0.25">
      <c r="A3038" t="s">
        <v>3098</v>
      </c>
    </row>
    <row r="3039" spans="1:1" x14ac:dyDescent="0.25">
      <c r="A3039" t="s">
        <v>3099</v>
      </c>
    </row>
    <row r="3040" spans="1:1" x14ac:dyDescent="0.25">
      <c r="A3040" t="s">
        <v>3100</v>
      </c>
    </row>
    <row r="3041" spans="1:1" x14ac:dyDescent="0.25">
      <c r="A3041" t="s">
        <v>3101</v>
      </c>
    </row>
    <row r="3042" spans="1:1" x14ac:dyDescent="0.25">
      <c r="A3042" t="s">
        <v>3102</v>
      </c>
    </row>
    <row r="3043" spans="1:1" x14ac:dyDescent="0.25">
      <c r="A3043" t="s">
        <v>3103</v>
      </c>
    </row>
    <row r="3044" spans="1:1" x14ac:dyDescent="0.25">
      <c r="A3044" t="s">
        <v>3104</v>
      </c>
    </row>
    <row r="3045" spans="1:1" x14ac:dyDescent="0.25">
      <c r="A3045" t="s">
        <v>3105</v>
      </c>
    </row>
    <row r="3046" spans="1:1" x14ac:dyDescent="0.25">
      <c r="A3046" t="s">
        <v>3106</v>
      </c>
    </row>
    <row r="3047" spans="1:1" x14ac:dyDescent="0.25">
      <c r="A3047" t="s">
        <v>3107</v>
      </c>
    </row>
    <row r="3048" spans="1:1" x14ac:dyDescent="0.25">
      <c r="A3048" t="s">
        <v>3108</v>
      </c>
    </row>
    <row r="3049" spans="1:1" x14ac:dyDescent="0.25">
      <c r="A3049" t="s">
        <v>3109</v>
      </c>
    </row>
    <row r="3050" spans="1:1" x14ac:dyDescent="0.25">
      <c r="A3050" t="s">
        <v>3110</v>
      </c>
    </row>
    <row r="3051" spans="1:1" x14ac:dyDescent="0.25">
      <c r="A3051" t="s">
        <v>3111</v>
      </c>
    </row>
    <row r="3052" spans="1:1" x14ac:dyDescent="0.25">
      <c r="A3052" t="s">
        <v>3112</v>
      </c>
    </row>
    <row r="3053" spans="1:1" x14ac:dyDescent="0.25">
      <c r="A3053" t="s">
        <v>3113</v>
      </c>
    </row>
    <row r="3054" spans="1:1" x14ac:dyDescent="0.25">
      <c r="A3054" t="s">
        <v>3114</v>
      </c>
    </row>
    <row r="3055" spans="1:1" x14ac:dyDescent="0.25">
      <c r="A3055" t="s">
        <v>3115</v>
      </c>
    </row>
    <row r="3056" spans="1:1" x14ac:dyDescent="0.25">
      <c r="A3056" t="s">
        <v>3116</v>
      </c>
    </row>
    <row r="3057" spans="1:1" x14ac:dyDescent="0.25">
      <c r="A3057" t="s">
        <v>3117</v>
      </c>
    </row>
    <row r="3058" spans="1:1" x14ac:dyDescent="0.25">
      <c r="A3058" t="s">
        <v>3118</v>
      </c>
    </row>
    <row r="3059" spans="1:1" x14ac:dyDescent="0.25">
      <c r="A3059" t="s">
        <v>3119</v>
      </c>
    </row>
    <row r="3060" spans="1:1" x14ac:dyDescent="0.25">
      <c r="A3060" t="s">
        <v>3120</v>
      </c>
    </row>
    <row r="3061" spans="1:1" x14ac:dyDescent="0.25">
      <c r="A3061" t="s">
        <v>3121</v>
      </c>
    </row>
    <row r="3062" spans="1:1" x14ac:dyDescent="0.25">
      <c r="A3062" t="s">
        <v>3122</v>
      </c>
    </row>
    <row r="3063" spans="1:1" x14ac:dyDescent="0.25">
      <c r="A3063" t="s">
        <v>3123</v>
      </c>
    </row>
    <row r="3064" spans="1:1" x14ac:dyDescent="0.25">
      <c r="A3064" t="s">
        <v>3124</v>
      </c>
    </row>
    <row r="3065" spans="1:1" x14ac:dyDescent="0.25">
      <c r="A3065" t="s">
        <v>3125</v>
      </c>
    </row>
    <row r="3066" spans="1:1" x14ac:dyDescent="0.25">
      <c r="A3066" t="s">
        <v>3126</v>
      </c>
    </row>
    <row r="3067" spans="1:1" x14ac:dyDescent="0.25">
      <c r="A3067" t="s">
        <v>3127</v>
      </c>
    </row>
    <row r="3068" spans="1:1" x14ac:dyDescent="0.25">
      <c r="A3068" t="s">
        <v>3128</v>
      </c>
    </row>
    <row r="3069" spans="1:1" x14ac:dyDescent="0.25">
      <c r="A3069" t="s">
        <v>3129</v>
      </c>
    </row>
    <row r="3070" spans="1:1" x14ac:dyDescent="0.25">
      <c r="A3070" t="s">
        <v>3130</v>
      </c>
    </row>
    <row r="3071" spans="1:1" x14ac:dyDescent="0.25">
      <c r="A3071" t="s">
        <v>3131</v>
      </c>
    </row>
    <row r="3072" spans="1:1" x14ac:dyDescent="0.25">
      <c r="A3072" t="s">
        <v>3132</v>
      </c>
    </row>
    <row r="3073" spans="1:1" x14ac:dyDescent="0.25">
      <c r="A3073" t="s">
        <v>3133</v>
      </c>
    </row>
    <row r="3074" spans="1:1" x14ac:dyDescent="0.25">
      <c r="A3074" t="s">
        <v>3134</v>
      </c>
    </row>
    <row r="3075" spans="1:1" x14ac:dyDescent="0.25">
      <c r="A3075" t="s">
        <v>3135</v>
      </c>
    </row>
    <row r="3076" spans="1:1" x14ac:dyDescent="0.25">
      <c r="A3076" t="s">
        <v>3136</v>
      </c>
    </row>
    <row r="3077" spans="1:1" x14ac:dyDescent="0.25">
      <c r="A3077" t="s">
        <v>3137</v>
      </c>
    </row>
    <row r="3078" spans="1:1" x14ac:dyDescent="0.25">
      <c r="A3078" t="s">
        <v>3138</v>
      </c>
    </row>
    <row r="3079" spans="1:1" x14ac:dyDescent="0.25">
      <c r="A3079" t="s">
        <v>3139</v>
      </c>
    </row>
    <row r="3080" spans="1:1" x14ac:dyDescent="0.25">
      <c r="A3080" t="s">
        <v>3140</v>
      </c>
    </row>
    <row r="3081" spans="1:1" x14ac:dyDescent="0.25">
      <c r="A3081" t="s">
        <v>3141</v>
      </c>
    </row>
    <row r="3082" spans="1:1" x14ac:dyDescent="0.25">
      <c r="A3082" t="s">
        <v>3142</v>
      </c>
    </row>
    <row r="3083" spans="1:1" x14ac:dyDescent="0.25">
      <c r="A3083" t="s">
        <v>3143</v>
      </c>
    </row>
    <row r="3084" spans="1:1" x14ac:dyDescent="0.25">
      <c r="A3084" t="s">
        <v>3144</v>
      </c>
    </row>
    <row r="3085" spans="1:1" x14ac:dyDescent="0.25">
      <c r="A3085" t="s">
        <v>3145</v>
      </c>
    </row>
    <row r="3086" spans="1:1" x14ac:dyDescent="0.25">
      <c r="A3086" t="s">
        <v>3146</v>
      </c>
    </row>
    <row r="3087" spans="1:1" x14ac:dyDescent="0.25">
      <c r="A3087" t="s">
        <v>3147</v>
      </c>
    </row>
    <row r="3088" spans="1:1" x14ac:dyDescent="0.25">
      <c r="A3088" t="s">
        <v>3148</v>
      </c>
    </row>
    <row r="3089" spans="1:1" x14ac:dyDescent="0.25">
      <c r="A3089" t="s">
        <v>3149</v>
      </c>
    </row>
    <row r="3090" spans="1:1" x14ac:dyDescent="0.25">
      <c r="A3090" t="s">
        <v>3150</v>
      </c>
    </row>
    <row r="3091" spans="1:1" x14ac:dyDescent="0.25">
      <c r="A3091" t="s">
        <v>3151</v>
      </c>
    </row>
    <row r="3092" spans="1:1" x14ac:dyDescent="0.25">
      <c r="A3092" t="s">
        <v>3152</v>
      </c>
    </row>
    <row r="3093" spans="1:1" x14ac:dyDescent="0.25">
      <c r="A3093" t="s">
        <v>3153</v>
      </c>
    </row>
    <row r="3094" spans="1:1" x14ac:dyDescent="0.25">
      <c r="A3094" t="s">
        <v>3154</v>
      </c>
    </row>
    <row r="3095" spans="1:1" x14ac:dyDescent="0.25">
      <c r="A3095" t="s">
        <v>3155</v>
      </c>
    </row>
    <row r="3096" spans="1:1" x14ac:dyDescent="0.25">
      <c r="A3096" t="s">
        <v>3156</v>
      </c>
    </row>
    <row r="3097" spans="1:1" x14ac:dyDescent="0.25">
      <c r="A3097" t="s">
        <v>3157</v>
      </c>
    </row>
    <row r="3098" spans="1:1" x14ac:dyDescent="0.25">
      <c r="A3098" t="s">
        <v>3158</v>
      </c>
    </row>
    <row r="3099" spans="1:1" x14ac:dyDescent="0.25">
      <c r="A3099" t="s">
        <v>3159</v>
      </c>
    </row>
    <row r="3100" spans="1:1" x14ac:dyDescent="0.25">
      <c r="A3100" t="s">
        <v>3160</v>
      </c>
    </row>
    <row r="3101" spans="1:1" x14ac:dyDescent="0.25">
      <c r="A3101" t="s">
        <v>3161</v>
      </c>
    </row>
    <row r="3102" spans="1:1" x14ac:dyDescent="0.25">
      <c r="A3102" t="s">
        <v>3162</v>
      </c>
    </row>
    <row r="3103" spans="1:1" x14ac:dyDescent="0.25">
      <c r="A3103" t="s">
        <v>3163</v>
      </c>
    </row>
    <row r="3104" spans="1:1" x14ac:dyDescent="0.25">
      <c r="A3104" t="s">
        <v>3164</v>
      </c>
    </row>
    <row r="3105" spans="1:1" x14ac:dyDescent="0.25">
      <c r="A3105" t="s">
        <v>3165</v>
      </c>
    </row>
    <row r="3106" spans="1:1" x14ac:dyDescent="0.25">
      <c r="A3106" t="s">
        <v>3166</v>
      </c>
    </row>
    <row r="3107" spans="1:1" x14ac:dyDescent="0.25">
      <c r="A3107" t="s">
        <v>3167</v>
      </c>
    </row>
    <row r="3108" spans="1:1" x14ac:dyDescent="0.25">
      <c r="A3108" t="s">
        <v>3168</v>
      </c>
    </row>
    <row r="3109" spans="1:1" x14ac:dyDescent="0.25">
      <c r="A3109" t="s">
        <v>3169</v>
      </c>
    </row>
    <row r="3110" spans="1:1" x14ac:dyDescent="0.25">
      <c r="A3110" t="s">
        <v>3170</v>
      </c>
    </row>
    <row r="3111" spans="1:1" x14ac:dyDescent="0.25">
      <c r="A3111" t="s">
        <v>3171</v>
      </c>
    </row>
    <row r="3112" spans="1:1" x14ac:dyDescent="0.25">
      <c r="A3112" t="s">
        <v>3172</v>
      </c>
    </row>
    <row r="3113" spans="1:1" x14ac:dyDescent="0.25">
      <c r="A3113" t="s">
        <v>3173</v>
      </c>
    </row>
    <row r="3114" spans="1:1" x14ac:dyDescent="0.25">
      <c r="A3114" t="s">
        <v>3174</v>
      </c>
    </row>
    <row r="3115" spans="1:1" x14ac:dyDescent="0.25">
      <c r="A3115" t="s">
        <v>3175</v>
      </c>
    </row>
    <row r="3116" spans="1:1" x14ac:dyDescent="0.25">
      <c r="A3116" t="s">
        <v>3176</v>
      </c>
    </row>
    <row r="3117" spans="1:1" x14ac:dyDescent="0.25">
      <c r="A3117" t="s">
        <v>3177</v>
      </c>
    </row>
    <row r="3118" spans="1:1" x14ac:dyDescent="0.25">
      <c r="A3118" t="s">
        <v>3178</v>
      </c>
    </row>
    <row r="3119" spans="1:1" x14ac:dyDescent="0.25">
      <c r="A3119" t="s">
        <v>3179</v>
      </c>
    </row>
    <row r="3120" spans="1:1" x14ac:dyDescent="0.25">
      <c r="A3120" t="s">
        <v>3180</v>
      </c>
    </row>
    <row r="3121" spans="1:1" x14ac:dyDescent="0.25">
      <c r="A3121" t="s">
        <v>3181</v>
      </c>
    </row>
    <row r="3122" spans="1:1" x14ac:dyDescent="0.25">
      <c r="A3122" t="s">
        <v>3182</v>
      </c>
    </row>
    <row r="3123" spans="1:1" x14ac:dyDescent="0.25">
      <c r="A3123" t="s">
        <v>3183</v>
      </c>
    </row>
    <row r="3124" spans="1:1" x14ac:dyDescent="0.25">
      <c r="A3124" t="s">
        <v>3184</v>
      </c>
    </row>
    <row r="3125" spans="1:1" x14ac:dyDescent="0.25">
      <c r="A3125" t="s">
        <v>3185</v>
      </c>
    </row>
    <row r="3126" spans="1:1" x14ac:dyDescent="0.25">
      <c r="A3126" t="s">
        <v>3186</v>
      </c>
    </row>
    <row r="3127" spans="1:1" x14ac:dyDescent="0.25">
      <c r="A3127" t="s">
        <v>3187</v>
      </c>
    </row>
    <row r="3128" spans="1:1" x14ac:dyDescent="0.25">
      <c r="A3128" t="s">
        <v>3188</v>
      </c>
    </row>
    <row r="3129" spans="1:1" x14ac:dyDescent="0.25">
      <c r="A3129" t="s">
        <v>3189</v>
      </c>
    </row>
    <row r="3130" spans="1:1" x14ac:dyDescent="0.25">
      <c r="A3130" t="s">
        <v>3190</v>
      </c>
    </row>
    <row r="3131" spans="1:1" x14ac:dyDescent="0.25">
      <c r="A3131" t="s">
        <v>3191</v>
      </c>
    </row>
    <row r="3132" spans="1:1" x14ac:dyDescent="0.25">
      <c r="A3132" t="s">
        <v>3192</v>
      </c>
    </row>
    <row r="3133" spans="1:1" x14ac:dyDescent="0.25">
      <c r="A3133" t="s">
        <v>3193</v>
      </c>
    </row>
    <row r="3134" spans="1:1" x14ac:dyDescent="0.25">
      <c r="A3134" t="s">
        <v>3194</v>
      </c>
    </row>
    <row r="3135" spans="1:1" x14ac:dyDescent="0.25">
      <c r="A3135" t="s">
        <v>3195</v>
      </c>
    </row>
    <row r="3136" spans="1:1" x14ac:dyDescent="0.25">
      <c r="A3136" t="s">
        <v>3196</v>
      </c>
    </row>
    <row r="3137" spans="1:1" x14ac:dyDescent="0.25">
      <c r="A3137" t="s">
        <v>3197</v>
      </c>
    </row>
    <row r="3138" spans="1:1" x14ac:dyDescent="0.25">
      <c r="A3138" t="s">
        <v>3198</v>
      </c>
    </row>
    <row r="3139" spans="1:1" x14ac:dyDescent="0.25">
      <c r="A3139" t="s">
        <v>3199</v>
      </c>
    </row>
    <row r="3140" spans="1:1" x14ac:dyDescent="0.25">
      <c r="A3140" t="s">
        <v>3200</v>
      </c>
    </row>
    <row r="3141" spans="1:1" x14ac:dyDescent="0.25">
      <c r="A3141" t="s">
        <v>3201</v>
      </c>
    </row>
    <row r="3142" spans="1:1" x14ac:dyDescent="0.25">
      <c r="A3142" t="s">
        <v>3202</v>
      </c>
    </row>
    <row r="3143" spans="1:1" x14ac:dyDescent="0.25">
      <c r="A3143" t="s">
        <v>3203</v>
      </c>
    </row>
    <row r="3144" spans="1:1" x14ac:dyDescent="0.25">
      <c r="A3144" t="s">
        <v>3204</v>
      </c>
    </row>
    <row r="3145" spans="1:1" x14ac:dyDescent="0.25">
      <c r="A3145" t="s">
        <v>3205</v>
      </c>
    </row>
    <row r="3146" spans="1:1" x14ac:dyDescent="0.25">
      <c r="A3146" t="s">
        <v>3206</v>
      </c>
    </row>
    <row r="3147" spans="1:1" x14ac:dyDescent="0.25">
      <c r="A3147" t="s">
        <v>3207</v>
      </c>
    </row>
    <row r="3148" spans="1:1" x14ac:dyDescent="0.25">
      <c r="A3148" t="s">
        <v>3208</v>
      </c>
    </row>
    <row r="3149" spans="1:1" x14ac:dyDescent="0.25">
      <c r="A3149" t="s">
        <v>3209</v>
      </c>
    </row>
    <row r="3150" spans="1:1" x14ac:dyDescent="0.25">
      <c r="A3150" t="s">
        <v>3210</v>
      </c>
    </row>
    <row r="3151" spans="1:1" x14ac:dyDescent="0.25">
      <c r="A3151" t="s">
        <v>3211</v>
      </c>
    </row>
    <row r="3152" spans="1:1" x14ac:dyDescent="0.25">
      <c r="A3152" t="s">
        <v>3212</v>
      </c>
    </row>
    <row r="3153" spans="1:1" x14ac:dyDescent="0.25">
      <c r="A3153" t="s">
        <v>3213</v>
      </c>
    </row>
    <row r="3154" spans="1:1" x14ac:dyDescent="0.25">
      <c r="A3154" t="s">
        <v>3214</v>
      </c>
    </row>
    <row r="3155" spans="1:1" x14ac:dyDescent="0.25">
      <c r="A3155" t="s">
        <v>3215</v>
      </c>
    </row>
    <row r="3156" spans="1:1" x14ac:dyDescent="0.25">
      <c r="A3156" t="s">
        <v>3216</v>
      </c>
    </row>
    <row r="3157" spans="1:1" x14ac:dyDescent="0.25">
      <c r="A3157" t="s">
        <v>3217</v>
      </c>
    </row>
    <row r="3158" spans="1:1" x14ac:dyDescent="0.25">
      <c r="A3158" t="s">
        <v>3218</v>
      </c>
    </row>
    <row r="3159" spans="1:1" x14ac:dyDescent="0.25">
      <c r="A3159" t="s">
        <v>3219</v>
      </c>
    </row>
    <row r="3160" spans="1:1" x14ac:dyDescent="0.25">
      <c r="A3160" t="s">
        <v>3220</v>
      </c>
    </row>
    <row r="3161" spans="1:1" x14ac:dyDescent="0.25">
      <c r="A3161" t="s">
        <v>3221</v>
      </c>
    </row>
    <row r="3162" spans="1:1" x14ac:dyDescent="0.25">
      <c r="A3162" t="s">
        <v>3222</v>
      </c>
    </row>
    <row r="3163" spans="1:1" x14ac:dyDescent="0.25">
      <c r="A3163" t="s">
        <v>3223</v>
      </c>
    </row>
    <row r="3164" spans="1:1" x14ac:dyDescent="0.25">
      <c r="A3164" t="s">
        <v>3224</v>
      </c>
    </row>
    <row r="3165" spans="1:1" x14ac:dyDescent="0.25">
      <c r="A3165" t="s">
        <v>3225</v>
      </c>
    </row>
    <row r="3166" spans="1:1" x14ac:dyDescent="0.25">
      <c r="A3166" t="s">
        <v>3226</v>
      </c>
    </row>
    <row r="3167" spans="1:1" x14ac:dyDescent="0.25">
      <c r="A3167" t="s">
        <v>3227</v>
      </c>
    </row>
    <row r="3168" spans="1:1" x14ac:dyDescent="0.25">
      <c r="A3168" t="s">
        <v>3228</v>
      </c>
    </row>
    <row r="3169" spans="1:1" x14ac:dyDescent="0.25">
      <c r="A3169" t="s">
        <v>3229</v>
      </c>
    </row>
    <row r="3170" spans="1:1" x14ac:dyDescent="0.25">
      <c r="A3170" t="s">
        <v>3230</v>
      </c>
    </row>
    <row r="3171" spans="1:1" x14ac:dyDescent="0.25">
      <c r="A3171" t="s">
        <v>3231</v>
      </c>
    </row>
    <row r="3172" spans="1:1" x14ac:dyDescent="0.25">
      <c r="A3172" t="s">
        <v>3232</v>
      </c>
    </row>
    <row r="3173" spans="1:1" x14ac:dyDescent="0.25">
      <c r="A3173" t="s">
        <v>3233</v>
      </c>
    </row>
    <row r="3174" spans="1:1" x14ac:dyDescent="0.25">
      <c r="A3174" t="s">
        <v>3234</v>
      </c>
    </row>
    <row r="3175" spans="1:1" x14ac:dyDescent="0.25">
      <c r="A3175" t="s">
        <v>3235</v>
      </c>
    </row>
    <row r="3176" spans="1:1" x14ac:dyDescent="0.25">
      <c r="A3176" t="s">
        <v>3236</v>
      </c>
    </row>
    <row r="3177" spans="1:1" x14ac:dyDescent="0.25">
      <c r="A3177" t="s">
        <v>3237</v>
      </c>
    </row>
    <row r="3178" spans="1:1" x14ac:dyDescent="0.25">
      <c r="A3178" t="s">
        <v>3238</v>
      </c>
    </row>
    <row r="3179" spans="1:1" x14ac:dyDescent="0.25">
      <c r="A3179" t="s">
        <v>3239</v>
      </c>
    </row>
    <row r="3180" spans="1:1" x14ac:dyDescent="0.25">
      <c r="A3180" t="s">
        <v>3240</v>
      </c>
    </row>
    <row r="3181" spans="1:1" x14ac:dyDescent="0.25">
      <c r="A3181" t="s">
        <v>3241</v>
      </c>
    </row>
    <row r="3182" spans="1:1" x14ac:dyDescent="0.25">
      <c r="A3182" t="s">
        <v>3242</v>
      </c>
    </row>
    <row r="3183" spans="1:1" x14ac:dyDescent="0.25">
      <c r="A3183" t="s">
        <v>3243</v>
      </c>
    </row>
    <row r="3184" spans="1:1" x14ac:dyDescent="0.25">
      <c r="A3184" t="s">
        <v>3244</v>
      </c>
    </row>
    <row r="3185" spans="1:1" x14ac:dyDescent="0.25">
      <c r="A3185" t="s">
        <v>3245</v>
      </c>
    </row>
    <row r="3186" spans="1:1" x14ac:dyDescent="0.25">
      <c r="A3186" t="s">
        <v>3246</v>
      </c>
    </row>
    <row r="3187" spans="1:1" x14ac:dyDescent="0.25">
      <c r="A3187" t="s">
        <v>3247</v>
      </c>
    </row>
    <row r="3188" spans="1:1" x14ac:dyDescent="0.25">
      <c r="A3188" t="s">
        <v>3248</v>
      </c>
    </row>
    <row r="3189" spans="1:1" x14ac:dyDescent="0.25">
      <c r="A3189" t="s">
        <v>3249</v>
      </c>
    </row>
    <row r="3190" spans="1:1" x14ac:dyDescent="0.25">
      <c r="A3190" t="s">
        <v>3250</v>
      </c>
    </row>
    <row r="3191" spans="1:1" x14ac:dyDescent="0.25">
      <c r="A3191" t="s">
        <v>3251</v>
      </c>
    </row>
    <row r="3192" spans="1:1" x14ac:dyDescent="0.25">
      <c r="A3192" t="s">
        <v>3252</v>
      </c>
    </row>
    <row r="3193" spans="1:1" x14ac:dyDescent="0.25">
      <c r="A3193" t="s">
        <v>3253</v>
      </c>
    </row>
    <row r="3194" spans="1:1" x14ac:dyDescent="0.25">
      <c r="A3194" t="s">
        <v>3254</v>
      </c>
    </row>
    <row r="3195" spans="1:1" x14ac:dyDescent="0.25">
      <c r="A3195" t="s">
        <v>3255</v>
      </c>
    </row>
    <row r="3196" spans="1:1" x14ac:dyDescent="0.25">
      <c r="A3196" t="s">
        <v>3256</v>
      </c>
    </row>
    <row r="3197" spans="1:1" x14ac:dyDescent="0.25">
      <c r="A3197" t="s">
        <v>3257</v>
      </c>
    </row>
    <row r="3198" spans="1:1" x14ac:dyDescent="0.25">
      <c r="A3198" t="s">
        <v>3258</v>
      </c>
    </row>
    <row r="3199" spans="1:1" x14ac:dyDescent="0.25">
      <c r="A3199" t="s">
        <v>3259</v>
      </c>
    </row>
    <row r="3200" spans="1:1" x14ac:dyDescent="0.25">
      <c r="A3200" t="s">
        <v>3260</v>
      </c>
    </row>
    <row r="3201" spans="1:1" x14ac:dyDescent="0.25">
      <c r="A3201" t="s">
        <v>3261</v>
      </c>
    </row>
    <row r="3202" spans="1:1" x14ac:dyDescent="0.25">
      <c r="A3202" t="s">
        <v>3262</v>
      </c>
    </row>
    <row r="3203" spans="1:1" x14ac:dyDescent="0.25">
      <c r="A3203" t="s">
        <v>3263</v>
      </c>
    </row>
    <row r="3204" spans="1:1" x14ac:dyDescent="0.25">
      <c r="A3204" t="s">
        <v>3264</v>
      </c>
    </row>
    <row r="3205" spans="1:1" x14ac:dyDescent="0.25">
      <c r="A3205" t="s">
        <v>3265</v>
      </c>
    </row>
    <row r="3206" spans="1:1" x14ac:dyDescent="0.25">
      <c r="A3206" t="s">
        <v>3266</v>
      </c>
    </row>
    <row r="3207" spans="1:1" x14ac:dyDescent="0.25">
      <c r="A3207" t="s">
        <v>3267</v>
      </c>
    </row>
    <row r="3208" spans="1:1" x14ac:dyDescent="0.25">
      <c r="A3208" t="s">
        <v>3268</v>
      </c>
    </row>
    <row r="3209" spans="1:1" x14ac:dyDescent="0.25">
      <c r="A3209" t="s">
        <v>3269</v>
      </c>
    </row>
    <row r="3210" spans="1:1" x14ac:dyDescent="0.25">
      <c r="A3210" t="s">
        <v>3270</v>
      </c>
    </row>
    <row r="3211" spans="1:1" x14ac:dyDescent="0.25">
      <c r="A3211" t="s">
        <v>3271</v>
      </c>
    </row>
    <row r="3212" spans="1:1" x14ac:dyDescent="0.25">
      <c r="A3212" t="s">
        <v>3272</v>
      </c>
    </row>
    <row r="3213" spans="1:1" x14ac:dyDescent="0.25">
      <c r="A3213" t="s">
        <v>3273</v>
      </c>
    </row>
    <row r="3214" spans="1:1" x14ac:dyDescent="0.25">
      <c r="A3214" t="s">
        <v>3274</v>
      </c>
    </row>
    <row r="3215" spans="1:1" x14ac:dyDescent="0.25">
      <c r="A3215" t="s">
        <v>3275</v>
      </c>
    </row>
    <row r="3216" spans="1:1" x14ac:dyDescent="0.25">
      <c r="A3216" t="s">
        <v>3276</v>
      </c>
    </row>
    <row r="3217" spans="1:1" x14ac:dyDescent="0.25">
      <c r="A3217" t="s">
        <v>3277</v>
      </c>
    </row>
    <row r="3218" spans="1:1" x14ac:dyDescent="0.25">
      <c r="A3218" t="s">
        <v>3278</v>
      </c>
    </row>
    <row r="3219" spans="1:1" x14ac:dyDescent="0.25">
      <c r="A3219" t="s">
        <v>3279</v>
      </c>
    </row>
    <row r="3220" spans="1:1" x14ac:dyDescent="0.25">
      <c r="A3220" t="s">
        <v>3280</v>
      </c>
    </row>
    <row r="3221" spans="1:1" x14ac:dyDescent="0.25">
      <c r="A3221" t="s">
        <v>3281</v>
      </c>
    </row>
    <row r="3222" spans="1:1" x14ac:dyDescent="0.25">
      <c r="A3222" t="s">
        <v>3282</v>
      </c>
    </row>
    <row r="3223" spans="1:1" x14ac:dyDescent="0.25">
      <c r="A3223" t="s">
        <v>3283</v>
      </c>
    </row>
    <row r="3224" spans="1:1" x14ac:dyDescent="0.25">
      <c r="A3224" t="s">
        <v>3284</v>
      </c>
    </row>
    <row r="3225" spans="1:1" x14ac:dyDescent="0.25">
      <c r="A3225" t="s">
        <v>3285</v>
      </c>
    </row>
    <row r="3226" spans="1:1" x14ac:dyDescent="0.25">
      <c r="A3226" t="s">
        <v>3286</v>
      </c>
    </row>
    <row r="3227" spans="1:1" x14ac:dyDescent="0.25">
      <c r="A3227" t="s">
        <v>3287</v>
      </c>
    </row>
    <row r="3228" spans="1:1" x14ac:dyDescent="0.25">
      <c r="A3228" t="s">
        <v>3288</v>
      </c>
    </row>
    <row r="3229" spans="1:1" x14ac:dyDescent="0.25">
      <c r="A3229" t="s">
        <v>3289</v>
      </c>
    </row>
    <row r="3230" spans="1:1" x14ac:dyDescent="0.25">
      <c r="A3230" t="s">
        <v>3290</v>
      </c>
    </row>
    <row r="3231" spans="1:1" x14ac:dyDescent="0.25">
      <c r="A3231" t="s">
        <v>3291</v>
      </c>
    </row>
    <row r="3232" spans="1:1" x14ac:dyDescent="0.25">
      <c r="A3232" t="s">
        <v>3292</v>
      </c>
    </row>
    <row r="3233" spans="1:1" x14ac:dyDescent="0.25">
      <c r="A3233" t="s">
        <v>3293</v>
      </c>
    </row>
    <row r="3234" spans="1:1" x14ac:dyDescent="0.25">
      <c r="A3234" t="s">
        <v>3294</v>
      </c>
    </row>
    <row r="3235" spans="1:1" x14ac:dyDescent="0.25">
      <c r="A3235" t="s">
        <v>3295</v>
      </c>
    </row>
    <row r="3236" spans="1:1" x14ac:dyDescent="0.25">
      <c r="A3236" t="s">
        <v>3296</v>
      </c>
    </row>
    <row r="3237" spans="1:1" x14ac:dyDescent="0.25">
      <c r="A3237" t="s">
        <v>3297</v>
      </c>
    </row>
    <row r="3238" spans="1:1" x14ac:dyDescent="0.25">
      <c r="A3238" t="s">
        <v>3298</v>
      </c>
    </row>
    <row r="3239" spans="1:1" x14ac:dyDescent="0.25">
      <c r="A3239" t="s">
        <v>3299</v>
      </c>
    </row>
    <row r="3240" spans="1:1" x14ac:dyDescent="0.25">
      <c r="A3240" t="s">
        <v>3300</v>
      </c>
    </row>
    <row r="3241" spans="1:1" x14ac:dyDescent="0.25">
      <c r="A3241" t="s">
        <v>3301</v>
      </c>
    </row>
    <row r="3242" spans="1:1" x14ac:dyDescent="0.25">
      <c r="A3242" t="s">
        <v>3302</v>
      </c>
    </row>
    <row r="3243" spans="1:1" x14ac:dyDescent="0.25">
      <c r="A3243" t="s">
        <v>3303</v>
      </c>
    </row>
    <row r="3244" spans="1:1" x14ac:dyDescent="0.25">
      <c r="A3244" t="s">
        <v>3304</v>
      </c>
    </row>
    <row r="3245" spans="1:1" x14ac:dyDescent="0.25">
      <c r="A3245" t="s">
        <v>3305</v>
      </c>
    </row>
    <row r="3246" spans="1:1" x14ac:dyDescent="0.25">
      <c r="A3246" t="s">
        <v>3306</v>
      </c>
    </row>
    <row r="3247" spans="1:1" x14ac:dyDescent="0.25">
      <c r="A3247" t="s">
        <v>3307</v>
      </c>
    </row>
    <row r="3248" spans="1:1" x14ac:dyDescent="0.25">
      <c r="A3248" t="s">
        <v>3308</v>
      </c>
    </row>
    <row r="3249" spans="1:1" x14ac:dyDescent="0.25">
      <c r="A3249" t="s">
        <v>3309</v>
      </c>
    </row>
    <row r="3250" spans="1:1" x14ac:dyDescent="0.25">
      <c r="A3250" t="s">
        <v>3310</v>
      </c>
    </row>
    <row r="3251" spans="1:1" x14ac:dyDescent="0.25">
      <c r="A3251" t="s">
        <v>3311</v>
      </c>
    </row>
    <row r="3252" spans="1:1" x14ac:dyDescent="0.25">
      <c r="A3252" t="s">
        <v>3312</v>
      </c>
    </row>
    <row r="3253" spans="1:1" x14ac:dyDescent="0.25">
      <c r="A3253" t="s">
        <v>3313</v>
      </c>
    </row>
    <row r="3254" spans="1:1" x14ac:dyDescent="0.25">
      <c r="A3254" t="s">
        <v>3314</v>
      </c>
    </row>
    <row r="3255" spans="1:1" x14ac:dyDescent="0.25">
      <c r="A3255" t="s">
        <v>3315</v>
      </c>
    </row>
    <row r="3256" spans="1:1" x14ac:dyDescent="0.25">
      <c r="A3256" t="s">
        <v>3316</v>
      </c>
    </row>
    <row r="3257" spans="1:1" x14ac:dyDescent="0.25">
      <c r="A3257" t="s">
        <v>3317</v>
      </c>
    </row>
    <row r="3258" spans="1:1" x14ac:dyDescent="0.25">
      <c r="A3258" t="s">
        <v>3318</v>
      </c>
    </row>
    <row r="3259" spans="1:1" x14ac:dyDescent="0.25">
      <c r="A3259" t="s">
        <v>3319</v>
      </c>
    </row>
    <row r="3260" spans="1:1" x14ac:dyDescent="0.25">
      <c r="A3260" t="s">
        <v>3320</v>
      </c>
    </row>
    <row r="3261" spans="1:1" x14ac:dyDescent="0.25">
      <c r="A3261" t="s">
        <v>3321</v>
      </c>
    </row>
    <row r="3262" spans="1:1" x14ac:dyDescent="0.25">
      <c r="A3262" t="s">
        <v>3322</v>
      </c>
    </row>
    <row r="3263" spans="1:1" x14ac:dyDescent="0.25">
      <c r="A3263" t="s">
        <v>3323</v>
      </c>
    </row>
    <row r="3264" spans="1:1" x14ac:dyDescent="0.25">
      <c r="A3264" t="s">
        <v>3324</v>
      </c>
    </row>
    <row r="3265" spans="1:1" x14ac:dyDescent="0.25">
      <c r="A3265" t="s">
        <v>3325</v>
      </c>
    </row>
    <row r="3266" spans="1:1" x14ac:dyDescent="0.25">
      <c r="A3266" t="s">
        <v>3326</v>
      </c>
    </row>
    <row r="3267" spans="1:1" x14ac:dyDescent="0.25">
      <c r="A3267" t="s">
        <v>3327</v>
      </c>
    </row>
    <row r="3268" spans="1:1" x14ac:dyDescent="0.25">
      <c r="A3268" t="s">
        <v>3328</v>
      </c>
    </row>
    <row r="3269" spans="1:1" x14ac:dyDescent="0.25">
      <c r="A3269" t="s">
        <v>3329</v>
      </c>
    </row>
    <row r="3270" spans="1:1" x14ac:dyDescent="0.25">
      <c r="A3270" t="s">
        <v>3330</v>
      </c>
    </row>
    <row r="3271" spans="1:1" x14ac:dyDescent="0.25">
      <c r="A3271" t="s">
        <v>3331</v>
      </c>
    </row>
    <row r="3272" spans="1:1" x14ac:dyDescent="0.25">
      <c r="A3272" t="s">
        <v>3332</v>
      </c>
    </row>
    <row r="3273" spans="1:1" x14ac:dyDescent="0.25">
      <c r="A3273" t="s">
        <v>3333</v>
      </c>
    </row>
    <row r="3274" spans="1:1" x14ac:dyDescent="0.25">
      <c r="A3274" t="s">
        <v>3334</v>
      </c>
    </row>
    <row r="3275" spans="1:1" x14ac:dyDescent="0.25">
      <c r="A3275" t="s">
        <v>3335</v>
      </c>
    </row>
    <row r="3276" spans="1:1" x14ac:dyDescent="0.25">
      <c r="A3276" t="s">
        <v>3336</v>
      </c>
    </row>
    <row r="3277" spans="1:1" x14ac:dyDescent="0.25">
      <c r="A3277" t="s">
        <v>3337</v>
      </c>
    </row>
    <row r="3278" spans="1:1" x14ac:dyDescent="0.25">
      <c r="A3278" t="s">
        <v>3338</v>
      </c>
    </row>
    <row r="3279" spans="1:1" x14ac:dyDescent="0.25">
      <c r="A3279" t="s">
        <v>3339</v>
      </c>
    </row>
    <row r="3280" spans="1:1" x14ac:dyDescent="0.25">
      <c r="A3280" t="s">
        <v>3340</v>
      </c>
    </row>
    <row r="3281" spans="1:1" x14ac:dyDescent="0.25">
      <c r="A3281" t="s">
        <v>3341</v>
      </c>
    </row>
    <row r="3282" spans="1:1" x14ac:dyDescent="0.25">
      <c r="A3282" t="s">
        <v>3342</v>
      </c>
    </row>
    <row r="3283" spans="1:1" x14ac:dyDescent="0.25">
      <c r="A3283" t="s">
        <v>3343</v>
      </c>
    </row>
    <row r="3284" spans="1:1" x14ac:dyDescent="0.25">
      <c r="A3284" t="s">
        <v>3344</v>
      </c>
    </row>
    <row r="3285" spans="1:1" x14ac:dyDescent="0.25">
      <c r="A3285" t="s">
        <v>3345</v>
      </c>
    </row>
    <row r="3286" spans="1:1" x14ac:dyDescent="0.25">
      <c r="A3286" t="s">
        <v>3346</v>
      </c>
    </row>
    <row r="3287" spans="1:1" x14ac:dyDescent="0.25">
      <c r="A3287" t="s">
        <v>3347</v>
      </c>
    </row>
    <row r="3288" spans="1:1" x14ac:dyDescent="0.25">
      <c r="A3288" t="s">
        <v>3348</v>
      </c>
    </row>
    <row r="3289" spans="1:1" x14ac:dyDescent="0.25">
      <c r="A3289" t="s">
        <v>3349</v>
      </c>
    </row>
    <row r="3290" spans="1:1" x14ac:dyDescent="0.25">
      <c r="A3290" t="s">
        <v>3350</v>
      </c>
    </row>
    <row r="3291" spans="1:1" x14ac:dyDescent="0.25">
      <c r="A3291" t="s">
        <v>3351</v>
      </c>
    </row>
    <row r="3292" spans="1:1" x14ac:dyDescent="0.25">
      <c r="A3292" t="s">
        <v>3352</v>
      </c>
    </row>
    <row r="3293" spans="1:1" x14ac:dyDescent="0.25">
      <c r="A3293" t="s">
        <v>3353</v>
      </c>
    </row>
    <row r="3294" spans="1:1" x14ac:dyDescent="0.25">
      <c r="A3294" t="s">
        <v>3354</v>
      </c>
    </row>
    <row r="3295" spans="1:1" x14ac:dyDescent="0.25">
      <c r="A3295" t="s">
        <v>3355</v>
      </c>
    </row>
    <row r="3296" spans="1:1" x14ac:dyDescent="0.25">
      <c r="A3296" t="s">
        <v>3356</v>
      </c>
    </row>
    <row r="3297" spans="1:1" x14ac:dyDescent="0.25">
      <c r="A3297" t="s">
        <v>3357</v>
      </c>
    </row>
    <row r="3298" spans="1:1" x14ac:dyDescent="0.25">
      <c r="A3298" t="s">
        <v>3358</v>
      </c>
    </row>
    <row r="3299" spans="1:1" x14ac:dyDescent="0.25">
      <c r="A3299" t="s">
        <v>3359</v>
      </c>
    </row>
    <row r="3300" spans="1:1" x14ac:dyDescent="0.25">
      <c r="A3300" t="s">
        <v>3360</v>
      </c>
    </row>
    <row r="3301" spans="1:1" x14ac:dyDescent="0.25">
      <c r="A3301" t="s">
        <v>3361</v>
      </c>
    </row>
    <row r="3302" spans="1:1" x14ac:dyDescent="0.25">
      <c r="A3302" t="s">
        <v>3362</v>
      </c>
    </row>
    <row r="3303" spans="1:1" x14ac:dyDescent="0.25">
      <c r="A3303" t="s">
        <v>3363</v>
      </c>
    </row>
    <row r="3304" spans="1:1" x14ac:dyDescent="0.25">
      <c r="A3304" t="s">
        <v>3364</v>
      </c>
    </row>
    <row r="3305" spans="1:1" x14ac:dyDescent="0.25">
      <c r="A3305" t="s">
        <v>3365</v>
      </c>
    </row>
    <row r="3306" spans="1:1" x14ac:dyDescent="0.25">
      <c r="A3306" t="s">
        <v>3366</v>
      </c>
    </row>
    <row r="3307" spans="1:1" x14ac:dyDescent="0.25">
      <c r="A3307" t="s">
        <v>3367</v>
      </c>
    </row>
    <row r="3308" spans="1:1" x14ac:dyDescent="0.25">
      <c r="A3308" t="s">
        <v>3368</v>
      </c>
    </row>
    <row r="3309" spans="1:1" x14ac:dyDescent="0.25">
      <c r="A3309" t="s">
        <v>3369</v>
      </c>
    </row>
    <row r="3310" spans="1:1" x14ac:dyDescent="0.25">
      <c r="A3310" t="s">
        <v>3370</v>
      </c>
    </row>
    <row r="3311" spans="1:1" x14ac:dyDescent="0.25">
      <c r="A3311" t="s">
        <v>3371</v>
      </c>
    </row>
    <row r="3312" spans="1:1" x14ac:dyDescent="0.25">
      <c r="A3312" t="s">
        <v>3372</v>
      </c>
    </row>
    <row r="3313" spans="1:1" x14ac:dyDescent="0.25">
      <c r="A3313" t="s">
        <v>3373</v>
      </c>
    </row>
    <row r="3314" spans="1:1" x14ac:dyDescent="0.25">
      <c r="A3314" t="s">
        <v>3374</v>
      </c>
    </row>
    <row r="3315" spans="1:1" x14ac:dyDescent="0.25">
      <c r="A3315" t="s">
        <v>3375</v>
      </c>
    </row>
    <row r="3316" spans="1:1" x14ac:dyDescent="0.25">
      <c r="A3316" t="s">
        <v>3376</v>
      </c>
    </row>
    <row r="3317" spans="1:1" x14ac:dyDescent="0.25">
      <c r="A3317" t="s">
        <v>3377</v>
      </c>
    </row>
    <row r="3318" spans="1:1" x14ac:dyDescent="0.25">
      <c r="A3318" t="s">
        <v>3378</v>
      </c>
    </row>
    <row r="3319" spans="1:1" x14ac:dyDescent="0.25">
      <c r="A3319" t="s">
        <v>3379</v>
      </c>
    </row>
    <row r="3320" spans="1:1" x14ac:dyDescent="0.25">
      <c r="A3320" t="s">
        <v>3380</v>
      </c>
    </row>
    <row r="3321" spans="1:1" x14ac:dyDescent="0.25">
      <c r="A3321" t="s">
        <v>3381</v>
      </c>
    </row>
    <row r="3322" spans="1:1" x14ac:dyDescent="0.25">
      <c r="A3322" t="s">
        <v>3382</v>
      </c>
    </row>
    <row r="3323" spans="1:1" x14ac:dyDescent="0.25">
      <c r="A3323" t="s">
        <v>3383</v>
      </c>
    </row>
    <row r="3324" spans="1:1" x14ac:dyDescent="0.25">
      <c r="A3324" t="s">
        <v>3384</v>
      </c>
    </row>
    <row r="3325" spans="1:1" x14ac:dyDescent="0.25">
      <c r="A3325" t="s">
        <v>3385</v>
      </c>
    </row>
    <row r="3326" spans="1:1" x14ac:dyDescent="0.25">
      <c r="A3326" t="s">
        <v>3386</v>
      </c>
    </row>
    <row r="3327" spans="1:1" x14ac:dyDescent="0.25">
      <c r="A3327" t="s">
        <v>3387</v>
      </c>
    </row>
    <row r="3328" spans="1:1" x14ac:dyDescent="0.25">
      <c r="A3328" t="s">
        <v>3388</v>
      </c>
    </row>
    <row r="3329" spans="1:1" x14ac:dyDescent="0.25">
      <c r="A3329" t="s">
        <v>3389</v>
      </c>
    </row>
    <row r="3330" spans="1:1" x14ac:dyDescent="0.25">
      <c r="A3330" t="s">
        <v>3390</v>
      </c>
    </row>
    <row r="3331" spans="1:1" x14ac:dyDescent="0.25">
      <c r="A3331" t="s">
        <v>3391</v>
      </c>
    </row>
    <row r="3332" spans="1:1" x14ac:dyDescent="0.25">
      <c r="A3332" t="s">
        <v>3392</v>
      </c>
    </row>
    <row r="3333" spans="1:1" x14ac:dyDescent="0.25">
      <c r="A3333" t="s">
        <v>3393</v>
      </c>
    </row>
    <row r="3334" spans="1:1" x14ac:dyDescent="0.25">
      <c r="A3334" t="s">
        <v>3394</v>
      </c>
    </row>
    <row r="3335" spans="1:1" x14ac:dyDescent="0.25">
      <c r="A3335" t="s">
        <v>3395</v>
      </c>
    </row>
    <row r="3336" spans="1:1" x14ac:dyDescent="0.25">
      <c r="A3336" t="s">
        <v>3396</v>
      </c>
    </row>
    <row r="3337" spans="1:1" x14ac:dyDescent="0.25">
      <c r="A3337" t="s">
        <v>3397</v>
      </c>
    </row>
    <row r="3338" spans="1:1" x14ac:dyDescent="0.25">
      <c r="A3338" t="s">
        <v>3398</v>
      </c>
    </row>
    <row r="3339" spans="1:1" x14ac:dyDescent="0.25">
      <c r="A3339" t="s">
        <v>3399</v>
      </c>
    </row>
    <row r="3340" spans="1:1" x14ac:dyDescent="0.25">
      <c r="A3340" t="s">
        <v>3400</v>
      </c>
    </row>
    <row r="3341" spans="1:1" x14ac:dyDescent="0.25">
      <c r="A3341" t="s">
        <v>3401</v>
      </c>
    </row>
    <row r="3342" spans="1:1" x14ac:dyDescent="0.25">
      <c r="A3342" t="s">
        <v>3402</v>
      </c>
    </row>
    <row r="3343" spans="1:1" x14ac:dyDescent="0.25">
      <c r="A3343" t="s">
        <v>3403</v>
      </c>
    </row>
    <row r="3344" spans="1:1" x14ac:dyDescent="0.25">
      <c r="A3344" t="s">
        <v>3404</v>
      </c>
    </row>
    <row r="3345" spans="1:1" x14ac:dyDescent="0.25">
      <c r="A3345" t="s">
        <v>3405</v>
      </c>
    </row>
    <row r="3346" spans="1:1" x14ac:dyDescent="0.25">
      <c r="A3346" t="s">
        <v>3406</v>
      </c>
    </row>
    <row r="3347" spans="1:1" x14ac:dyDescent="0.25">
      <c r="A3347" t="s">
        <v>3407</v>
      </c>
    </row>
    <row r="3348" spans="1:1" x14ac:dyDescent="0.25">
      <c r="A3348" t="s">
        <v>3408</v>
      </c>
    </row>
    <row r="3349" spans="1:1" x14ac:dyDescent="0.25">
      <c r="A3349" t="s">
        <v>3409</v>
      </c>
    </row>
    <row r="3350" spans="1:1" x14ac:dyDescent="0.25">
      <c r="A3350" t="s">
        <v>3410</v>
      </c>
    </row>
    <row r="3351" spans="1:1" x14ac:dyDescent="0.25">
      <c r="A3351" t="s">
        <v>3411</v>
      </c>
    </row>
    <row r="3352" spans="1:1" x14ac:dyDescent="0.25">
      <c r="A3352" t="s">
        <v>3412</v>
      </c>
    </row>
    <row r="3353" spans="1:1" x14ac:dyDescent="0.25">
      <c r="A3353" t="s">
        <v>3413</v>
      </c>
    </row>
    <row r="3354" spans="1:1" x14ac:dyDescent="0.25">
      <c r="A3354" t="s">
        <v>3414</v>
      </c>
    </row>
    <row r="3355" spans="1:1" x14ac:dyDescent="0.25">
      <c r="A3355" t="s">
        <v>3415</v>
      </c>
    </row>
    <row r="3356" spans="1:1" x14ac:dyDescent="0.25">
      <c r="A3356" t="s">
        <v>3416</v>
      </c>
    </row>
    <row r="3357" spans="1:1" x14ac:dyDescent="0.25">
      <c r="A3357" t="s">
        <v>3417</v>
      </c>
    </row>
    <row r="3358" spans="1:1" x14ac:dyDescent="0.25">
      <c r="A3358" t="s">
        <v>3418</v>
      </c>
    </row>
    <row r="3359" spans="1:1" x14ac:dyDescent="0.25">
      <c r="A3359" t="s">
        <v>3419</v>
      </c>
    </row>
    <row r="3360" spans="1:1" x14ac:dyDescent="0.25">
      <c r="A3360" t="s">
        <v>3420</v>
      </c>
    </row>
    <row r="3361" spans="1:1" x14ac:dyDescent="0.25">
      <c r="A3361" t="s">
        <v>3421</v>
      </c>
    </row>
    <row r="3362" spans="1:1" x14ac:dyDescent="0.25">
      <c r="A3362" t="s">
        <v>3422</v>
      </c>
    </row>
    <row r="3363" spans="1:1" x14ac:dyDescent="0.25">
      <c r="A3363" t="s">
        <v>3423</v>
      </c>
    </row>
    <row r="3364" spans="1:1" x14ac:dyDescent="0.25">
      <c r="A3364" t="s">
        <v>3424</v>
      </c>
    </row>
    <row r="3365" spans="1:1" x14ac:dyDescent="0.25">
      <c r="A3365" t="s">
        <v>3425</v>
      </c>
    </row>
    <row r="3366" spans="1:1" x14ac:dyDescent="0.25">
      <c r="A3366" t="s">
        <v>3426</v>
      </c>
    </row>
    <row r="3367" spans="1:1" x14ac:dyDescent="0.25">
      <c r="A3367" t="s">
        <v>3427</v>
      </c>
    </row>
    <row r="3368" spans="1:1" x14ac:dyDescent="0.25">
      <c r="A3368" t="s">
        <v>3428</v>
      </c>
    </row>
    <row r="3369" spans="1:1" x14ac:dyDescent="0.25">
      <c r="A3369" t="s">
        <v>3429</v>
      </c>
    </row>
    <row r="3370" spans="1:1" x14ac:dyDescent="0.25">
      <c r="A3370" t="s">
        <v>3430</v>
      </c>
    </row>
    <row r="3371" spans="1:1" x14ac:dyDescent="0.25">
      <c r="A3371" t="s">
        <v>3431</v>
      </c>
    </row>
    <row r="3372" spans="1:1" x14ac:dyDescent="0.25">
      <c r="A3372" t="s">
        <v>3432</v>
      </c>
    </row>
    <row r="3373" spans="1:1" x14ac:dyDescent="0.25">
      <c r="A3373" t="s">
        <v>3433</v>
      </c>
    </row>
    <row r="3374" spans="1:1" x14ac:dyDescent="0.25">
      <c r="A3374" t="s">
        <v>3434</v>
      </c>
    </row>
    <row r="3375" spans="1:1" x14ac:dyDescent="0.25">
      <c r="A3375" t="s">
        <v>3435</v>
      </c>
    </row>
    <row r="3376" spans="1:1" x14ac:dyDescent="0.25">
      <c r="A3376" t="s">
        <v>3436</v>
      </c>
    </row>
    <row r="3377" spans="1:1" x14ac:dyDescent="0.25">
      <c r="A3377" t="s">
        <v>3437</v>
      </c>
    </row>
    <row r="3378" spans="1:1" x14ac:dyDescent="0.25">
      <c r="A3378" t="s">
        <v>3438</v>
      </c>
    </row>
    <row r="3379" spans="1:1" x14ac:dyDescent="0.25">
      <c r="A3379" t="s">
        <v>3439</v>
      </c>
    </row>
    <row r="3380" spans="1:1" x14ac:dyDescent="0.25">
      <c r="A3380" t="s">
        <v>3440</v>
      </c>
    </row>
    <row r="3381" spans="1:1" x14ac:dyDescent="0.25">
      <c r="A3381" t="s">
        <v>3441</v>
      </c>
    </row>
    <row r="3382" spans="1:1" x14ac:dyDescent="0.25">
      <c r="A3382" t="s">
        <v>3442</v>
      </c>
    </row>
    <row r="3383" spans="1:1" x14ac:dyDescent="0.25">
      <c r="A3383" t="s">
        <v>3443</v>
      </c>
    </row>
    <row r="3384" spans="1:1" x14ac:dyDescent="0.25">
      <c r="A3384" t="s">
        <v>3444</v>
      </c>
    </row>
    <row r="3385" spans="1:1" x14ac:dyDescent="0.25">
      <c r="A3385" t="s">
        <v>3445</v>
      </c>
    </row>
    <row r="3386" spans="1:1" x14ac:dyDescent="0.25">
      <c r="A3386" t="s">
        <v>3446</v>
      </c>
    </row>
    <row r="3387" spans="1:1" x14ac:dyDescent="0.25">
      <c r="A3387" t="s">
        <v>3447</v>
      </c>
    </row>
    <row r="3388" spans="1:1" x14ac:dyDescent="0.25">
      <c r="A3388" t="s">
        <v>3448</v>
      </c>
    </row>
    <row r="3389" spans="1:1" x14ac:dyDescent="0.25">
      <c r="A3389" t="s">
        <v>3449</v>
      </c>
    </row>
    <row r="3390" spans="1:1" x14ac:dyDescent="0.25">
      <c r="A3390" t="s">
        <v>3450</v>
      </c>
    </row>
    <row r="3391" spans="1:1" x14ac:dyDescent="0.25">
      <c r="A3391" t="s">
        <v>3451</v>
      </c>
    </row>
    <row r="3392" spans="1:1" x14ac:dyDescent="0.25">
      <c r="A3392" t="s">
        <v>3452</v>
      </c>
    </row>
    <row r="3393" spans="1:1" x14ac:dyDescent="0.25">
      <c r="A3393" t="s">
        <v>3453</v>
      </c>
    </row>
    <row r="3394" spans="1:1" x14ac:dyDescent="0.25">
      <c r="A3394" t="s">
        <v>3454</v>
      </c>
    </row>
    <row r="3395" spans="1:1" x14ac:dyDescent="0.25">
      <c r="A3395" t="s">
        <v>3455</v>
      </c>
    </row>
    <row r="3396" spans="1:1" x14ac:dyDescent="0.25">
      <c r="A3396" t="s">
        <v>3456</v>
      </c>
    </row>
    <row r="3397" spans="1:1" x14ac:dyDescent="0.25">
      <c r="A3397" t="s">
        <v>3457</v>
      </c>
    </row>
    <row r="3398" spans="1:1" x14ac:dyDescent="0.25">
      <c r="A3398" t="s">
        <v>3458</v>
      </c>
    </row>
    <row r="3399" spans="1:1" x14ac:dyDescent="0.25">
      <c r="A3399" t="s">
        <v>3459</v>
      </c>
    </row>
    <row r="3400" spans="1:1" x14ac:dyDescent="0.25">
      <c r="A3400" t="s">
        <v>3460</v>
      </c>
    </row>
    <row r="3401" spans="1:1" x14ac:dyDescent="0.25">
      <c r="A3401" t="s">
        <v>3461</v>
      </c>
    </row>
    <row r="3402" spans="1:1" x14ac:dyDescent="0.25">
      <c r="A3402" t="s">
        <v>3462</v>
      </c>
    </row>
    <row r="3403" spans="1:1" x14ac:dyDescent="0.25">
      <c r="A3403" t="s">
        <v>3463</v>
      </c>
    </row>
    <row r="3404" spans="1:1" x14ac:dyDescent="0.25">
      <c r="A3404" t="s">
        <v>3464</v>
      </c>
    </row>
    <row r="3405" spans="1:1" x14ac:dyDescent="0.25">
      <c r="A3405" t="s">
        <v>3465</v>
      </c>
    </row>
    <row r="3406" spans="1:1" x14ac:dyDescent="0.25">
      <c r="A3406" t="s">
        <v>3466</v>
      </c>
    </row>
    <row r="3407" spans="1:1" x14ac:dyDescent="0.25">
      <c r="A3407" t="s">
        <v>3467</v>
      </c>
    </row>
    <row r="3408" spans="1:1" x14ac:dyDescent="0.25">
      <c r="A3408" t="s">
        <v>3468</v>
      </c>
    </row>
    <row r="3409" spans="1:1" x14ac:dyDescent="0.25">
      <c r="A3409" t="s">
        <v>3469</v>
      </c>
    </row>
    <row r="3410" spans="1:1" x14ac:dyDescent="0.25">
      <c r="A3410" t="s">
        <v>3470</v>
      </c>
    </row>
    <row r="3411" spans="1:1" x14ac:dyDescent="0.25">
      <c r="A3411" t="s">
        <v>3471</v>
      </c>
    </row>
    <row r="3412" spans="1:1" x14ac:dyDescent="0.25">
      <c r="A3412" t="s">
        <v>3472</v>
      </c>
    </row>
    <row r="3413" spans="1:1" x14ac:dyDescent="0.25">
      <c r="A3413" t="s">
        <v>3473</v>
      </c>
    </row>
    <row r="3414" spans="1:1" x14ac:dyDescent="0.25">
      <c r="A3414" t="s">
        <v>3474</v>
      </c>
    </row>
    <row r="3415" spans="1:1" x14ac:dyDescent="0.25">
      <c r="A3415" t="s">
        <v>3475</v>
      </c>
    </row>
    <row r="3416" spans="1:1" x14ac:dyDescent="0.25">
      <c r="A3416" t="s">
        <v>3476</v>
      </c>
    </row>
    <row r="3417" spans="1:1" x14ac:dyDescent="0.25">
      <c r="A3417" t="s">
        <v>3477</v>
      </c>
    </row>
    <row r="3418" spans="1:1" x14ac:dyDescent="0.25">
      <c r="A3418" t="s">
        <v>3478</v>
      </c>
    </row>
    <row r="3419" spans="1:1" x14ac:dyDescent="0.25">
      <c r="A3419" t="s">
        <v>3479</v>
      </c>
    </row>
    <row r="3420" spans="1:1" x14ac:dyDescent="0.25">
      <c r="A3420" t="s">
        <v>3480</v>
      </c>
    </row>
    <row r="3421" spans="1:1" x14ac:dyDescent="0.25">
      <c r="A3421" t="s">
        <v>3481</v>
      </c>
    </row>
    <row r="3422" spans="1:1" x14ac:dyDescent="0.25">
      <c r="A3422" t="s">
        <v>3482</v>
      </c>
    </row>
    <row r="3423" spans="1:1" x14ac:dyDescent="0.25">
      <c r="A3423" t="s">
        <v>3483</v>
      </c>
    </row>
    <row r="3424" spans="1:1" x14ac:dyDescent="0.25">
      <c r="A3424" t="s">
        <v>3484</v>
      </c>
    </row>
    <row r="3425" spans="1:1" x14ac:dyDescent="0.25">
      <c r="A3425" t="s">
        <v>3485</v>
      </c>
    </row>
    <row r="3426" spans="1:1" x14ac:dyDescent="0.25">
      <c r="A3426" t="s">
        <v>3486</v>
      </c>
    </row>
    <row r="3427" spans="1:1" x14ac:dyDescent="0.25">
      <c r="A3427" t="s">
        <v>3487</v>
      </c>
    </row>
    <row r="3428" spans="1:1" x14ac:dyDescent="0.25">
      <c r="A3428" t="s">
        <v>3488</v>
      </c>
    </row>
    <row r="3429" spans="1:1" x14ac:dyDescent="0.25">
      <c r="A3429" t="s">
        <v>3489</v>
      </c>
    </row>
    <row r="3430" spans="1:1" x14ac:dyDescent="0.25">
      <c r="A3430" t="s">
        <v>3490</v>
      </c>
    </row>
    <row r="3431" spans="1:1" x14ac:dyDescent="0.25">
      <c r="A3431" t="s">
        <v>3491</v>
      </c>
    </row>
    <row r="3432" spans="1:1" x14ac:dyDescent="0.25">
      <c r="A3432" t="s">
        <v>3492</v>
      </c>
    </row>
    <row r="3433" spans="1:1" x14ac:dyDescent="0.25">
      <c r="A3433" t="s">
        <v>3493</v>
      </c>
    </row>
    <row r="3434" spans="1:1" x14ac:dyDescent="0.25">
      <c r="A3434" t="s">
        <v>3494</v>
      </c>
    </row>
    <row r="3435" spans="1:1" x14ac:dyDescent="0.25">
      <c r="A3435" t="s">
        <v>3495</v>
      </c>
    </row>
    <row r="3436" spans="1:1" x14ac:dyDescent="0.25">
      <c r="A3436" t="s">
        <v>3496</v>
      </c>
    </row>
    <row r="3437" spans="1:1" x14ac:dyDescent="0.25">
      <c r="A3437" t="s">
        <v>3497</v>
      </c>
    </row>
    <row r="3438" spans="1:1" x14ac:dyDescent="0.25">
      <c r="A3438" t="s">
        <v>3498</v>
      </c>
    </row>
    <row r="3439" spans="1:1" x14ac:dyDescent="0.25">
      <c r="A3439" t="s">
        <v>3499</v>
      </c>
    </row>
    <row r="3440" spans="1:1" x14ac:dyDescent="0.25">
      <c r="A3440" t="s">
        <v>3500</v>
      </c>
    </row>
    <row r="3441" spans="1:1" x14ac:dyDescent="0.25">
      <c r="A3441" t="s">
        <v>3501</v>
      </c>
    </row>
    <row r="3442" spans="1:1" x14ac:dyDescent="0.25">
      <c r="A3442" t="s">
        <v>3502</v>
      </c>
    </row>
    <row r="3443" spans="1:1" x14ac:dyDescent="0.25">
      <c r="A3443" t="s">
        <v>3503</v>
      </c>
    </row>
    <row r="3444" spans="1:1" x14ac:dyDescent="0.25">
      <c r="A3444" t="s">
        <v>3504</v>
      </c>
    </row>
    <row r="3445" spans="1:1" x14ac:dyDescent="0.25">
      <c r="A3445" t="s">
        <v>3505</v>
      </c>
    </row>
    <row r="3446" spans="1:1" x14ac:dyDescent="0.25">
      <c r="A3446" t="s">
        <v>3506</v>
      </c>
    </row>
    <row r="3447" spans="1:1" x14ac:dyDescent="0.25">
      <c r="A3447" t="s">
        <v>3507</v>
      </c>
    </row>
    <row r="3448" spans="1:1" x14ac:dyDescent="0.25">
      <c r="A3448" t="s">
        <v>3508</v>
      </c>
    </row>
    <row r="3449" spans="1:1" x14ac:dyDescent="0.25">
      <c r="A3449" t="s">
        <v>3509</v>
      </c>
    </row>
    <row r="3450" spans="1:1" x14ac:dyDescent="0.25">
      <c r="A3450" t="s">
        <v>3510</v>
      </c>
    </row>
    <row r="3451" spans="1:1" x14ac:dyDescent="0.25">
      <c r="A3451" t="s">
        <v>3511</v>
      </c>
    </row>
    <row r="3452" spans="1:1" x14ac:dyDescent="0.25">
      <c r="A3452" t="s">
        <v>3512</v>
      </c>
    </row>
    <row r="3453" spans="1:1" x14ac:dyDescent="0.25">
      <c r="A3453" t="s">
        <v>3513</v>
      </c>
    </row>
    <row r="3454" spans="1:1" x14ac:dyDescent="0.25">
      <c r="A3454" t="s">
        <v>3514</v>
      </c>
    </row>
    <row r="3455" spans="1:1" x14ac:dyDescent="0.25">
      <c r="A3455" t="s">
        <v>3515</v>
      </c>
    </row>
    <row r="3456" spans="1:1" x14ac:dyDescent="0.25">
      <c r="A3456" t="s">
        <v>3516</v>
      </c>
    </row>
    <row r="3457" spans="1:1" x14ac:dyDescent="0.25">
      <c r="A3457" t="s">
        <v>3517</v>
      </c>
    </row>
    <row r="3458" spans="1:1" x14ac:dyDescent="0.25">
      <c r="A3458" t="s">
        <v>3518</v>
      </c>
    </row>
    <row r="3459" spans="1:1" x14ac:dyDescent="0.25">
      <c r="A3459" t="s">
        <v>3519</v>
      </c>
    </row>
    <row r="3460" spans="1:1" x14ac:dyDescent="0.25">
      <c r="A3460" t="s">
        <v>3520</v>
      </c>
    </row>
    <row r="3461" spans="1:1" x14ac:dyDescent="0.25">
      <c r="A3461" t="s">
        <v>3521</v>
      </c>
    </row>
    <row r="3462" spans="1:1" x14ac:dyDescent="0.25">
      <c r="A3462" t="s">
        <v>3522</v>
      </c>
    </row>
    <row r="3463" spans="1:1" x14ac:dyDescent="0.25">
      <c r="A3463" t="s">
        <v>3523</v>
      </c>
    </row>
    <row r="3464" spans="1:1" x14ac:dyDescent="0.25">
      <c r="A3464" t="s">
        <v>3524</v>
      </c>
    </row>
    <row r="3465" spans="1:1" x14ac:dyDescent="0.25">
      <c r="A3465" t="s">
        <v>3525</v>
      </c>
    </row>
    <row r="3466" spans="1:1" x14ac:dyDescent="0.25">
      <c r="A3466" t="s">
        <v>3526</v>
      </c>
    </row>
    <row r="3467" spans="1:1" x14ac:dyDescent="0.25">
      <c r="A3467" t="s">
        <v>3527</v>
      </c>
    </row>
    <row r="3468" spans="1:1" x14ac:dyDescent="0.25">
      <c r="A3468" t="s">
        <v>3528</v>
      </c>
    </row>
    <row r="3469" spans="1:1" x14ac:dyDescent="0.25">
      <c r="A3469" t="s">
        <v>3529</v>
      </c>
    </row>
    <row r="3470" spans="1:1" x14ac:dyDescent="0.25">
      <c r="A3470" t="s">
        <v>3530</v>
      </c>
    </row>
    <row r="3471" spans="1:1" x14ac:dyDescent="0.25">
      <c r="A3471" t="s">
        <v>3531</v>
      </c>
    </row>
    <row r="3472" spans="1:1" x14ac:dyDescent="0.25">
      <c r="A3472" t="s">
        <v>3532</v>
      </c>
    </row>
    <row r="3473" spans="1:1" x14ac:dyDescent="0.25">
      <c r="A3473" t="s">
        <v>3533</v>
      </c>
    </row>
    <row r="3474" spans="1:1" x14ac:dyDescent="0.25">
      <c r="A3474" t="s">
        <v>3534</v>
      </c>
    </row>
    <row r="3475" spans="1:1" x14ac:dyDescent="0.25">
      <c r="A3475" t="s">
        <v>3535</v>
      </c>
    </row>
    <row r="3476" spans="1:1" x14ac:dyDescent="0.25">
      <c r="A3476" t="s">
        <v>3536</v>
      </c>
    </row>
    <row r="3477" spans="1:1" x14ac:dyDescent="0.25">
      <c r="A3477" t="s">
        <v>3537</v>
      </c>
    </row>
    <row r="3478" spans="1:1" x14ac:dyDescent="0.25">
      <c r="A3478" t="s">
        <v>3538</v>
      </c>
    </row>
    <row r="3479" spans="1:1" x14ac:dyDescent="0.25">
      <c r="A3479" t="s">
        <v>3539</v>
      </c>
    </row>
    <row r="3480" spans="1:1" x14ac:dyDescent="0.25">
      <c r="A3480" t="s">
        <v>3540</v>
      </c>
    </row>
    <row r="3481" spans="1:1" x14ac:dyDescent="0.25">
      <c r="A3481" t="s">
        <v>3541</v>
      </c>
    </row>
    <row r="3482" spans="1:1" x14ac:dyDescent="0.25">
      <c r="A3482" t="s">
        <v>3542</v>
      </c>
    </row>
    <row r="3483" spans="1:1" x14ac:dyDescent="0.25">
      <c r="A3483" t="s">
        <v>3543</v>
      </c>
    </row>
    <row r="3484" spans="1:1" x14ac:dyDescent="0.25">
      <c r="A3484" t="s">
        <v>3544</v>
      </c>
    </row>
    <row r="3485" spans="1:1" x14ac:dyDescent="0.25">
      <c r="A3485" t="s">
        <v>3545</v>
      </c>
    </row>
    <row r="3486" spans="1:1" x14ac:dyDescent="0.25">
      <c r="A3486" t="s">
        <v>3546</v>
      </c>
    </row>
    <row r="3487" spans="1:1" x14ac:dyDescent="0.25">
      <c r="A3487" t="s">
        <v>3547</v>
      </c>
    </row>
    <row r="3488" spans="1:1" x14ac:dyDescent="0.25">
      <c r="A3488" t="s">
        <v>3548</v>
      </c>
    </row>
    <row r="3489" spans="1:1" x14ac:dyDescent="0.25">
      <c r="A3489" t="s">
        <v>3549</v>
      </c>
    </row>
    <row r="3490" spans="1:1" x14ac:dyDescent="0.25">
      <c r="A3490" t="s">
        <v>3550</v>
      </c>
    </row>
    <row r="3491" spans="1:1" x14ac:dyDescent="0.25">
      <c r="A3491" t="s">
        <v>3551</v>
      </c>
    </row>
    <row r="3492" spans="1:1" x14ac:dyDescent="0.25">
      <c r="A3492" t="s">
        <v>3552</v>
      </c>
    </row>
    <row r="3493" spans="1:1" x14ac:dyDescent="0.25">
      <c r="A3493" t="s">
        <v>3553</v>
      </c>
    </row>
    <row r="3494" spans="1:1" x14ac:dyDescent="0.25">
      <c r="A3494" t="s">
        <v>3554</v>
      </c>
    </row>
    <row r="3495" spans="1:1" x14ac:dyDescent="0.25">
      <c r="A3495" t="s">
        <v>3555</v>
      </c>
    </row>
    <row r="3496" spans="1:1" x14ac:dyDescent="0.25">
      <c r="A3496" t="s">
        <v>3556</v>
      </c>
    </row>
    <row r="3497" spans="1:1" x14ac:dyDescent="0.25">
      <c r="A3497" t="s">
        <v>3557</v>
      </c>
    </row>
    <row r="3498" spans="1:1" x14ac:dyDescent="0.25">
      <c r="A3498" t="s">
        <v>3558</v>
      </c>
    </row>
    <row r="3499" spans="1:1" x14ac:dyDescent="0.25">
      <c r="A3499" t="s">
        <v>3559</v>
      </c>
    </row>
    <row r="3500" spans="1:1" x14ac:dyDescent="0.25">
      <c r="A3500" t="s">
        <v>3560</v>
      </c>
    </row>
    <row r="3501" spans="1:1" x14ac:dyDescent="0.25">
      <c r="A3501" t="s">
        <v>3561</v>
      </c>
    </row>
    <row r="3502" spans="1:1" x14ac:dyDescent="0.25">
      <c r="A3502" t="s">
        <v>3562</v>
      </c>
    </row>
    <row r="3503" spans="1:1" x14ac:dyDescent="0.25">
      <c r="A3503" t="s">
        <v>3563</v>
      </c>
    </row>
    <row r="3504" spans="1:1" x14ac:dyDescent="0.25">
      <c r="A3504" t="s">
        <v>3564</v>
      </c>
    </row>
    <row r="3505" spans="1:1" x14ac:dyDescent="0.25">
      <c r="A3505" t="s">
        <v>3565</v>
      </c>
    </row>
    <row r="3506" spans="1:1" x14ac:dyDescent="0.25">
      <c r="A3506" t="s">
        <v>3566</v>
      </c>
    </row>
    <row r="3507" spans="1:1" x14ac:dyDescent="0.25">
      <c r="A3507" t="s">
        <v>3567</v>
      </c>
    </row>
    <row r="3508" spans="1:1" x14ac:dyDescent="0.25">
      <c r="A3508" t="s">
        <v>3568</v>
      </c>
    </row>
    <row r="3509" spans="1:1" x14ac:dyDescent="0.25">
      <c r="A3509" t="s">
        <v>3569</v>
      </c>
    </row>
    <row r="3510" spans="1:1" x14ac:dyDescent="0.25">
      <c r="A3510" t="s">
        <v>3570</v>
      </c>
    </row>
    <row r="3511" spans="1:1" x14ac:dyDescent="0.25">
      <c r="A3511" t="s">
        <v>3571</v>
      </c>
    </row>
    <row r="3512" spans="1:1" x14ac:dyDescent="0.25">
      <c r="A3512" t="s">
        <v>3572</v>
      </c>
    </row>
    <row r="3513" spans="1:1" x14ac:dyDescent="0.25">
      <c r="A3513" t="s">
        <v>3573</v>
      </c>
    </row>
    <row r="3514" spans="1:1" x14ac:dyDescent="0.25">
      <c r="A3514" t="s">
        <v>3574</v>
      </c>
    </row>
    <row r="3515" spans="1:1" x14ac:dyDescent="0.25">
      <c r="A3515" t="s">
        <v>3575</v>
      </c>
    </row>
    <row r="3516" spans="1:1" x14ac:dyDescent="0.25">
      <c r="A3516" t="s">
        <v>3576</v>
      </c>
    </row>
    <row r="3517" spans="1:1" x14ac:dyDescent="0.25">
      <c r="A3517" t="s">
        <v>3577</v>
      </c>
    </row>
    <row r="3518" spans="1:1" x14ac:dyDescent="0.25">
      <c r="A3518" t="s">
        <v>3578</v>
      </c>
    </row>
    <row r="3519" spans="1:1" x14ac:dyDescent="0.25">
      <c r="A3519" t="s">
        <v>3579</v>
      </c>
    </row>
    <row r="3520" spans="1:1" x14ac:dyDescent="0.25">
      <c r="A3520" t="s">
        <v>3580</v>
      </c>
    </row>
    <row r="3521" spans="1:1" x14ac:dyDescent="0.25">
      <c r="A3521" t="s">
        <v>3581</v>
      </c>
    </row>
    <row r="3522" spans="1:1" x14ac:dyDescent="0.25">
      <c r="A3522" t="s">
        <v>3582</v>
      </c>
    </row>
    <row r="3523" spans="1:1" x14ac:dyDescent="0.25">
      <c r="A3523" t="s">
        <v>3583</v>
      </c>
    </row>
    <row r="3524" spans="1:1" x14ac:dyDescent="0.25">
      <c r="A3524" t="s">
        <v>3584</v>
      </c>
    </row>
    <row r="3525" spans="1:1" x14ac:dyDescent="0.25">
      <c r="A3525" t="s">
        <v>3585</v>
      </c>
    </row>
    <row r="3526" spans="1:1" x14ac:dyDescent="0.25">
      <c r="A3526" t="s">
        <v>3586</v>
      </c>
    </row>
    <row r="3527" spans="1:1" x14ac:dyDescent="0.25">
      <c r="A3527" t="s">
        <v>3587</v>
      </c>
    </row>
    <row r="3528" spans="1:1" x14ac:dyDescent="0.25">
      <c r="A3528" t="s">
        <v>3588</v>
      </c>
    </row>
    <row r="3529" spans="1:1" x14ac:dyDescent="0.25">
      <c r="A3529" t="s">
        <v>3589</v>
      </c>
    </row>
    <row r="3530" spans="1:1" x14ac:dyDescent="0.25">
      <c r="A3530" t="s">
        <v>3590</v>
      </c>
    </row>
    <row r="3531" spans="1:1" x14ac:dyDescent="0.25">
      <c r="A3531" t="s">
        <v>3591</v>
      </c>
    </row>
    <row r="3532" spans="1:1" x14ac:dyDescent="0.25">
      <c r="A3532" t="s">
        <v>3592</v>
      </c>
    </row>
    <row r="3533" spans="1:1" x14ac:dyDescent="0.25">
      <c r="A3533" t="s">
        <v>3593</v>
      </c>
    </row>
    <row r="3534" spans="1:1" x14ac:dyDescent="0.25">
      <c r="A3534" t="s">
        <v>3594</v>
      </c>
    </row>
    <row r="3535" spans="1:1" x14ac:dyDescent="0.25">
      <c r="A3535" t="s">
        <v>3595</v>
      </c>
    </row>
    <row r="3536" spans="1:1" x14ac:dyDescent="0.25">
      <c r="A3536" t="s">
        <v>3596</v>
      </c>
    </row>
    <row r="3537" spans="1:1" x14ac:dyDescent="0.25">
      <c r="A3537" t="s">
        <v>3597</v>
      </c>
    </row>
    <row r="3538" spans="1:1" x14ac:dyDescent="0.25">
      <c r="A3538" t="s">
        <v>3598</v>
      </c>
    </row>
    <row r="3539" spans="1:1" x14ac:dyDescent="0.25">
      <c r="A3539" t="s">
        <v>3599</v>
      </c>
    </row>
    <row r="3540" spans="1:1" x14ac:dyDescent="0.25">
      <c r="A3540" t="s">
        <v>3600</v>
      </c>
    </row>
    <row r="3541" spans="1:1" x14ac:dyDescent="0.25">
      <c r="A3541" t="s">
        <v>3601</v>
      </c>
    </row>
    <row r="3542" spans="1:1" x14ac:dyDescent="0.25">
      <c r="A3542" t="s">
        <v>3602</v>
      </c>
    </row>
    <row r="3543" spans="1:1" x14ac:dyDescent="0.25">
      <c r="A3543" t="s">
        <v>3603</v>
      </c>
    </row>
    <row r="3544" spans="1:1" x14ac:dyDescent="0.25">
      <c r="A3544" t="s">
        <v>3604</v>
      </c>
    </row>
    <row r="3545" spans="1:1" x14ac:dyDescent="0.25">
      <c r="A3545" t="s">
        <v>3605</v>
      </c>
    </row>
    <row r="3546" spans="1:1" x14ac:dyDescent="0.25">
      <c r="A3546" t="s">
        <v>3606</v>
      </c>
    </row>
    <row r="3547" spans="1:1" x14ac:dyDescent="0.25">
      <c r="A3547" t="s">
        <v>3607</v>
      </c>
    </row>
    <row r="3548" spans="1:1" x14ac:dyDescent="0.25">
      <c r="A3548" t="s">
        <v>3608</v>
      </c>
    </row>
    <row r="3549" spans="1:1" x14ac:dyDescent="0.25">
      <c r="A3549" t="s">
        <v>3609</v>
      </c>
    </row>
    <row r="3550" spans="1:1" x14ac:dyDescent="0.25">
      <c r="A3550" t="s">
        <v>3610</v>
      </c>
    </row>
    <row r="3551" spans="1:1" x14ac:dyDescent="0.25">
      <c r="A3551" t="s">
        <v>3611</v>
      </c>
    </row>
    <row r="3552" spans="1:1" x14ac:dyDescent="0.25">
      <c r="A3552" t="s">
        <v>3612</v>
      </c>
    </row>
    <row r="3553" spans="1:1" x14ac:dyDescent="0.25">
      <c r="A3553" t="s">
        <v>3613</v>
      </c>
    </row>
    <row r="3554" spans="1:1" x14ac:dyDescent="0.25">
      <c r="A3554" t="s">
        <v>3614</v>
      </c>
    </row>
    <row r="3555" spans="1:1" x14ac:dyDescent="0.25">
      <c r="A3555" t="s">
        <v>3615</v>
      </c>
    </row>
    <row r="3556" spans="1:1" x14ac:dyDescent="0.25">
      <c r="A3556" t="s">
        <v>3616</v>
      </c>
    </row>
    <row r="3557" spans="1:1" x14ac:dyDescent="0.25">
      <c r="A3557" t="s">
        <v>3617</v>
      </c>
    </row>
    <row r="3558" spans="1:1" x14ac:dyDescent="0.25">
      <c r="A3558" t="s">
        <v>3618</v>
      </c>
    </row>
    <row r="3559" spans="1:1" x14ac:dyDescent="0.25">
      <c r="A3559" t="s">
        <v>3619</v>
      </c>
    </row>
    <row r="3560" spans="1:1" x14ac:dyDescent="0.25">
      <c r="A3560" t="s">
        <v>3620</v>
      </c>
    </row>
    <row r="3561" spans="1:1" x14ac:dyDescent="0.25">
      <c r="A3561" t="s">
        <v>3621</v>
      </c>
    </row>
    <row r="3562" spans="1:1" x14ac:dyDescent="0.25">
      <c r="A3562" t="s">
        <v>3622</v>
      </c>
    </row>
    <row r="3563" spans="1:1" x14ac:dyDescent="0.25">
      <c r="A3563" t="s">
        <v>3623</v>
      </c>
    </row>
    <row r="3564" spans="1:1" x14ac:dyDescent="0.25">
      <c r="A3564" t="s">
        <v>3624</v>
      </c>
    </row>
    <row r="3565" spans="1:1" x14ac:dyDescent="0.25">
      <c r="A3565" t="s">
        <v>3625</v>
      </c>
    </row>
    <row r="3566" spans="1:1" x14ac:dyDescent="0.25">
      <c r="A3566" t="s">
        <v>3626</v>
      </c>
    </row>
    <row r="3567" spans="1:1" x14ac:dyDescent="0.25">
      <c r="A3567" t="s">
        <v>3627</v>
      </c>
    </row>
    <row r="3568" spans="1:1" x14ac:dyDescent="0.25">
      <c r="A3568" t="s">
        <v>3628</v>
      </c>
    </row>
    <row r="3569" spans="1:1" x14ac:dyDescent="0.25">
      <c r="A3569" t="s">
        <v>3629</v>
      </c>
    </row>
    <row r="3570" spans="1:1" x14ac:dyDescent="0.25">
      <c r="A3570" t="s">
        <v>3630</v>
      </c>
    </row>
    <row r="3571" spans="1:1" x14ac:dyDescent="0.25">
      <c r="A3571" t="s">
        <v>3631</v>
      </c>
    </row>
    <row r="3572" spans="1:1" x14ac:dyDescent="0.25">
      <c r="A3572" t="s">
        <v>3632</v>
      </c>
    </row>
    <row r="3573" spans="1:1" x14ac:dyDescent="0.25">
      <c r="A3573" t="s">
        <v>3633</v>
      </c>
    </row>
    <row r="3574" spans="1:1" x14ac:dyDescent="0.25">
      <c r="A3574" t="s">
        <v>3634</v>
      </c>
    </row>
    <row r="3575" spans="1:1" x14ac:dyDescent="0.25">
      <c r="A3575" t="s">
        <v>3635</v>
      </c>
    </row>
    <row r="3576" spans="1:1" x14ac:dyDescent="0.25">
      <c r="A3576" t="s">
        <v>3636</v>
      </c>
    </row>
    <row r="3577" spans="1:1" x14ac:dyDescent="0.25">
      <c r="A3577" t="s">
        <v>3637</v>
      </c>
    </row>
    <row r="3578" spans="1:1" x14ac:dyDescent="0.25">
      <c r="A3578" t="s">
        <v>3638</v>
      </c>
    </row>
    <row r="3579" spans="1:1" x14ac:dyDescent="0.25">
      <c r="A3579" t="s">
        <v>3639</v>
      </c>
    </row>
    <row r="3580" spans="1:1" x14ac:dyDescent="0.25">
      <c r="A3580" t="s">
        <v>3640</v>
      </c>
    </row>
    <row r="3581" spans="1:1" x14ac:dyDescent="0.25">
      <c r="A3581" t="s">
        <v>3641</v>
      </c>
    </row>
    <row r="3582" spans="1:1" x14ac:dyDescent="0.25">
      <c r="A3582" t="s">
        <v>3642</v>
      </c>
    </row>
    <row r="3583" spans="1:1" x14ac:dyDescent="0.25">
      <c r="A3583" t="s">
        <v>3643</v>
      </c>
    </row>
    <row r="3584" spans="1:1" x14ac:dyDescent="0.25">
      <c r="A3584" t="s">
        <v>3644</v>
      </c>
    </row>
    <row r="3585" spans="1:1" x14ac:dyDescent="0.25">
      <c r="A3585" t="s">
        <v>3645</v>
      </c>
    </row>
    <row r="3586" spans="1:1" x14ac:dyDescent="0.25">
      <c r="A3586" t="s">
        <v>3646</v>
      </c>
    </row>
    <row r="3587" spans="1:1" x14ac:dyDescent="0.25">
      <c r="A3587" t="s">
        <v>3647</v>
      </c>
    </row>
    <row r="3588" spans="1:1" x14ac:dyDescent="0.25">
      <c r="A3588" t="s">
        <v>3648</v>
      </c>
    </row>
    <row r="3589" spans="1:1" x14ac:dyDescent="0.25">
      <c r="A3589" t="s">
        <v>3649</v>
      </c>
    </row>
    <row r="3590" spans="1:1" x14ac:dyDescent="0.25">
      <c r="A3590" t="s">
        <v>3650</v>
      </c>
    </row>
    <row r="3591" spans="1:1" x14ac:dyDescent="0.25">
      <c r="A3591" t="s">
        <v>3651</v>
      </c>
    </row>
    <row r="3592" spans="1:1" x14ac:dyDescent="0.25">
      <c r="A3592" t="s">
        <v>3652</v>
      </c>
    </row>
    <row r="3593" spans="1:1" x14ac:dyDescent="0.25">
      <c r="A3593" t="s">
        <v>3653</v>
      </c>
    </row>
    <row r="3594" spans="1:1" x14ac:dyDescent="0.25">
      <c r="A3594" t="s">
        <v>3654</v>
      </c>
    </row>
    <row r="3595" spans="1:1" x14ac:dyDescent="0.25">
      <c r="A3595" t="s">
        <v>3655</v>
      </c>
    </row>
    <row r="3596" spans="1:1" x14ac:dyDescent="0.25">
      <c r="A3596" t="s">
        <v>3656</v>
      </c>
    </row>
    <row r="3597" spans="1:1" x14ac:dyDescent="0.25">
      <c r="A3597" t="s">
        <v>3657</v>
      </c>
    </row>
    <row r="3598" spans="1:1" x14ac:dyDescent="0.25">
      <c r="A3598" t="s">
        <v>3658</v>
      </c>
    </row>
    <row r="3599" spans="1:1" x14ac:dyDescent="0.25">
      <c r="A3599" t="s">
        <v>3659</v>
      </c>
    </row>
    <row r="3600" spans="1:1" x14ac:dyDescent="0.25">
      <c r="A3600" t="s">
        <v>3660</v>
      </c>
    </row>
    <row r="3601" spans="1:1" x14ac:dyDescent="0.25">
      <c r="A3601" t="s">
        <v>3661</v>
      </c>
    </row>
    <row r="3602" spans="1:1" x14ac:dyDescent="0.25">
      <c r="A3602" t="s">
        <v>3662</v>
      </c>
    </row>
    <row r="3603" spans="1:1" x14ac:dyDescent="0.25">
      <c r="A3603" t="s">
        <v>3663</v>
      </c>
    </row>
    <row r="3604" spans="1:1" x14ac:dyDescent="0.25">
      <c r="A3604" t="s">
        <v>3664</v>
      </c>
    </row>
    <row r="3605" spans="1:1" x14ac:dyDescent="0.25">
      <c r="A3605" t="s">
        <v>3665</v>
      </c>
    </row>
    <row r="3606" spans="1:1" x14ac:dyDescent="0.25">
      <c r="A3606" t="s">
        <v>3666</v>
      </c>
    </row>
    <row r="3607" spans="1:1" x14ac:dyDescent="0.25">
      <c r="A3607" t="s">
        <v>3667</v>
      </c>
    </row>
    <row r="3608" spans="1:1" x14ac:dyDescent="0.25">
      <c r="A3608" t="s">
        <v>3668</v>
      </c>
    </row>
    <row r="3609" spans="1:1" x14ac:dyDescent="0.25">
      <c r="A3609" t="s">
        <v>3669</v>
      </c>
    </row>
    <row r="3610" spans="1:1" x14ac:dyDescent="0.25">
      <c r="A3610" t="s">
        <v>3670</v>
      </c>
    </row>
    <row r="3611" spans="1:1" x14ac:dyDescent="0.25">
      <c r="A3611" t="s">
        <v>3671</v>
      </c>
    </row>
    <row r="3612" spans="1:1" x14ac:dyDescent="0.25">
      <c r="A3612" t="s">
        <v>3672</v>
      </c>
    </row>
    <row r="3613" spans="1:1" x14ac:dyDescent="0.25">
      <c r="A3613" t="s">
        <v>3673</v>
      </c>
    </row>
    <row r="3614" spans="1:1" x14ac:dyDescent="0.25">
      <c r="A3614" t="s">
        <v>3674</v>
      </c>
    </row>
    <row r="3615" spans="1:1" x14ac:dyDescent="0.25">
      <c r="A3615" t="s">
        <v>3675</v>
      </c>
    </row>
    <row r="3616" spans="1:1" x14ac:dyDescent="0.25">
      <c r="A3616" t="s">
        <v>3676</v>
      </c>
    </row>
    <row r="3617" spans="1:1" x14ac:dyDescent="0.25">
      <c r="A3617" t="s">
        <v>3677</v>
      </c>
    </row>
    <row r="3618" spans="1:1" x14ac:dyDescent="0.25">
      <c r="A3618" t="s">
        <v>3678</v>
      </c>
    </row>
    <row r="3619" spans="1:1" x14ac:dyDescent="0.25">
      <c r="A3619" t="s">
        <v>3679</v>
      </c>
    </row>
    <row r="3620" spans="1:1" x14ac:dyDescent="0.25">
      <c r="A3620" t="s">
        <v>3680</v>
      </c>
    </row>
    <row r="3621" spans="1:1" x14ac:dyDescent="0.25">
      <c r="A3621" t="s">
        <v>3681</v>
      </c>
    </row>
    <row r="3622" spans="1:1" x14ac:dyDescent="0.25">
      <c r="A3622" t="s">
        <v>3682</v>
      </c>
    </row>
    <row r="3623" spans="1:1" x14ac:dyDescent="0.25">
      <c r="A3623" t="s">
        <v>3683</v>
      </c>
    </row>
    <row r="3624" spans="1:1" x14ac:dyDescent="0.25">
      <c r="A3624" t="s">
        <v>3684</v>
      </c>
    </row>
    <row r="3625" spans="1:1" x14ac:dyDescent="0.25">
      <c r="A3625" t="s">
        <v>3685</v>
      </c>
    </row>
    <row r="3626" spans="1:1" x14ac:dyDescent="0.25">
      <c r="A3626" t="s">
        <v>3686</v>
      </c>
    </row>
    <row r="3627" spans="1:1" x14ac:dyDescent="0.25">
      <c r="A3627" t="s">
        <v>3687</v>
      </c>
    </row>
    <row r="3628" spans="1:1" x14ac:dyDescent="0.25">
      <c r="A3628" t="s">
        <v>3688</v>
      </c>
    </row>
    <row r="3629" spans="1:1" x14ac:dyDescent="0.25">
      <c r="A3629" t="s">
        <v>3689</v>
      </c>
    </row>
    <row r="3630" spans="1:1" x14ac:dyDescent="0.25">
      <c r="A3630" t="s">
        <v>3690</v>
      </c>
    </row>
    <row r="3631" spans="1:1" x14ac:dyDescent="0.25">
      <c r="A3631" t="s">
        <v>3691</v>
      </c>
    </row>
    <row r="3632" spans="1:1" x14ac:dyDescent="0.25">
      <c r="A3632" t="s">
        <v>3692</v>
      </c>
    </row>
    <row r="3633" spans="1:1" x14ac:dyDescent="0.25">
      <c r="A3633" t="s">
        <v>3693</v>
      </c>
    </row>
    <row r="3634" spans="1:1" x14ac:dyDescent="0.25">
      <c r="A3634" t="s">
        <v>3694</v>
      </c>
    </row>
    <row r="3635" spans="1:1" x14ac:dyDescent="0.25">
      <c r="A3635" t="s">
        <v>3695</v>
      </c>
    </row>
    <row r="3636" spans="1:1" x14ac:dyDescent="0.25">
      <c r="A3636" t="s">
        <v>3696</v>
      </c>
    </row>
    <row r="3637" spans="1:1" x14ac:dyDescent="0.25">
      <c r="A3637" t="s">
        <v>3697</v>
      </c>
    </row>
    <row r="3638" spans="1:1" x14ac:dyDescent="0.25">
      <c r="A3638" t="s">
        <v>3698</v>
      </c>
    </row>
    <row r="3639" spans="1:1" x14ac:dyDescent="0.25">
      <c r="A3639" t="s">
        <v>3699</v>
      </c>
    </row>
    <row r="3640" spans="1:1" x14ac:dyDescent="0.25">
      <c r="A3640" t="s">
        <v>3700</v>
      </c>
    </row>
    <row r="3641" spans="1:1" x14ac:dyDescent="0.25">
      <c r="A3641" t="s">
        <v>3701</v>
      </c>
    </row>
    <row r="3642" spans="1:1" x14ac:dyDescent="0.25">
      <c r="A3642" t="s">
        <v>3702</v>
      </c>
    </row>
    <row r="3643" spans="1:1" x14ac:dyDescent="0.25">
      <c r="A3643" t="s">
        <v>3703</v>
      </c>
    </row>
    <row r="3644" spans="1:1" x14ac:dyDescent="0.25">
      <c r="A3644" t="s">
        <v>3704</v>
      </c>
    </row>
    <row r="3645" spans="1:1" x14ac:dyDescent="0.25">
      <c r="A3645" t="s">
        <v>3705</v>
      </c>
    </row>
    <row r="3646" spans="1:1" x14ac:dyDescent="0.25">
      <c r="A3646" t="s">
        <v>3706</v>
      </c>
    </row>
    <row r="3647" spans="1:1" x14ac:dyDescent="0.25">
      <c r="A3647" t="s">
        <v>3707</v>
      </c>
    </row>
    <row r="3648" spans="1:1" x14ac:dyDescent="0.25">
      <c r="A3648" t="s">
        <v>3708</v>
      </c>
    </row>
    <row r="3649" spans="1:1" x14ac:dyDescent="0.25">
      <c r="A3649" t="s">
        <v>3709</v>
      </c>
    </row>
    <row r="3650" spans="1:1" x14ac:dyDescent="0.25">
      <c r="A3650" t="s">
        <v>3710</v>
      </c>
    </row>
    <row r="3651" spans="1:1" x14ac:dyDescent="0.25">
      <c r="A3651" t="s">
        <v>3711</v>
      </c>
    </row>
    <row r="3652" spans="1:1" x14ac:dyDescent="0.25">
      <c r="A3652" t="s">
        <v>3712</v>
      </c>
    </row>
    <row r="3653" spans="1:1" x14ac:dyDescent="0.25">
      <c r="A3653" t="s">
        <v>3713</v>
      </c>
    </row>
    <row r="3654" spans="1:1" x14ac:dyDescent="0.25">
      <c r="A3654" t="s">
        <v>3714</v>
      </c>
    </row>
    <row r="3655" spans="1:1" x14ac:dyDescent="0.25">
      <c r="A3655" t="s">
        <v>3715</v>
      </c>
    </row>
    <row r="3656" spans="1:1" x14ac:dyDescent="0.25">
      <c r="A3656" t="s">
        <v>3716</v>
      </c>
    </row>
    <row r="3657" spans="1:1" x14ac:dyDescent="0.25">
      <c r="A3657" t="s">
        <v>3717</v>
      </c>
    </row>
    <row r="3658" spans="1:1" x14ac:dyDescent="0.25">
      <c r="A3658" t="s">
        <v>3718</v>
      </c>
    </row>
    <row r="3659" spans="1:1" x14ac:dyDescent="0.25">
      <c r="A3659" t="s">
        <v>3719</v>
      </c>
    </row>
    <row r="3660" spans="1:1" x14ac:dyDescent="0.25">
      <c r="A3660" t="s">
        <v>3720</v>
      </c>
    </row>
    <row r="3661" spans="1:1" x14ac:dyDescent="0.25">
      <c r="A3661" t="s">
        <v>3721</v>
      </c>
    </row>
    <row r="3662" spans="1:1" x14ac:dyDescent="0.25">
      <c r="A3662" t="s">
        <v>3722</v>
      </c>
    </row>
    <row r="3663" spans="1:1" x14ac:dyDescent="0.25">
      <c r="A3663" t="s">
        <v>3723</v>
      </c>
    </row>
    <row r="3664" spans="1:1" x14ac:dyDescent="0.25">
      <c r="A3664" t="s">
        <v>3724</v>
      </c>
    </row>
    <row r="3665" spans="1:1" x14ac:dyDescent="0.25">
      <c r="A3665" t="s">
        <v>3725</v>
      </c>
    </row>
    <row r="3666" spans="1:1" x14ac:dyDescent="0.25">
      <c r="A3666" t="s">
        <v>3726</v>
      </c>
    </row>
    <row r="3667" spans="1:1" x14ac:dyDescent="0.25">
      <c r="A3667" t="s">
        <v>3727</v>
      </c>
    </row>
    <row r="3668" spans="1:1" x14ac:dyDescent="0.25">
      <c r="A3668" t="s">
        <v>3728</v>
      </c>
    </row>
    <row r="3669" spans="1:1" x14ac:dyDescent="0.25">
      <c r="A3669" t="s">
        <v>3729</v>
      </c>
    </row>
    <row r="3670" spans="1:1" x14ac:dyDescent="0.25">
      <c r="A3670" t="s">
        <v>3730</v>
      </c>
    </row>
    <row r="3671" spans="1:1" x14ac:dyDescent="0.25">
      <c r="A3671" t="s">
        <v>3731</v>
      </c>
    </row>
    <row r="3672" spans="1:1" x14ac:dyDescent="0.25">
      <c r="A3672" t="s">
        <v>3732</v>
      </c>
    </row>
    <row r="3673" spans="1:1" x14ac:dyDescent="0.25">
      <c r="A3673" t="s">
        <v>3733</v>
      </c>
    </row>
    <row r="3674" spans="1:1" x14ac:dyDescent="0.25">
      <c r="A3674" t="s">
        <v>3734</v>
      </c>
    </row>
    <row r="3675" spans="1:1" x14ac:dyDescent="0.25">
      <c r="A3675" t="s">
        <v>3735</v>
      </c>
    </row>
    <row r="3676" spans="1:1" x14ac:dyDescent="0.25">
      <c r="A3676" t="s">
        <v>3736</v>
      </c>
    </row>
    <row r="3677" spans="1:1" x14ac:dyDescent="0.25">
      <c r="A3677" t="s">
        <v>3737</v>
      </c>
    </row>
    <row r="3678" spans="1:1" x14ac:dyDescent="0.25">
      <c r="A3678" t="s">
        <v>3738</v>
      </c>
    </row>
    <row r="3679" spans="1:1" x14ac:dyDescent="0.25">
      <c r="A3679" t="s">
        <v>3739</v>
      </c>
    </row>
    <row r="3680" spans="1:1" x14ac:dyDescent="0.25">
      <c r="A3680" t="s">
        <v>3740</v>
      </c>
    </row>
    <row r="3681" spans="1:1" x14ac:dyDescent="0.25">
      <c r="A3681" t="s">
        <v>3741</v>
      </c>
    </row>
    <row r="3682" spans="1:1" x14ac:dyDescent="0.25">
      <c r="A3682" t="s">
        <v>3742</v>
      </c>
    </row>
    <row r="3683" spans="1:1" x14ac:dyDescent="0.25">
      <c r="A3683" t="s">
        <v>3743</v>
      </c>
    </row>
    <row r="3684" spans="1:1" x14ac:dyDescent="0.25">
      <c r="A3684" t="s">
        <v>3744</v>
      </c>
    </row>
    <row r="3685" spans="1:1" x14ac:dyDescent="0.25">
      <c r="A3685" t="s">
        <v>3745</v>
      </c>
    </row>
    <row r="3686" spans="1:1" x14ac:dyDescent="0.25">
      <c r="A3686" t="s">
        <v>3746</v>
      </c>
    </row>
    <row r="3687" spans="1:1" x14ac:dyDescent="0.25">
      <c r="A3687" t="s">
        <v>3747</v>
      </c>
    </row>
    <row r="3688" spans="1:1" x14ac:dyDescent="0.25">
      <c r="A3688" t="s">
        <v>3748</v>
      </c>
    </row>
    <row r="3689" spans="1:1" x14ac:dyDescent="0.25">
      <c r="A3689" t="s">
        <v>3749</v>
      </c>
    </row>
    <row r="3690" spans="1:1" x14ac:dyDescent="0.25">
      <c r="A3690" t="s">
        <v>3750</v>
      </c>
    </row>
    <row r="3691" spans="1:1" x14ac:dyDescent="0.25">
      <c r="A3691" t="s">
        <v>3751</v>
      </c>
    </row>
    <row r="3692" spans="1:1" x14ac:dyDescent="0.25">
      <c r="A3692" t="s">
        <v>3753</v>
      </c>
    </row>
    <row r="3693" spans="1:1" x14ac:dyDescent="0.25">
      <c r="A3693" t="s">
        <v>3754</v>
      </c>
    </row>
    <row r="3694" spans="1:1" x14ac:dyDescent="0.25">
      <c r="A3694" t="s">
        <v>3755</v>
      </c>
    </row>
    <row r="3695" spans="1:1" x14ac:dyDescent="0.25">
      <c r="A3695" t="s">
        <v>3756</v>
      </c>
    </row>
    <row r="3696" spans="1:1" x14ac:dyDescent="0.25">
      <c r="A3696" t="s">
        <v>3757</v>
      </c>
    </row>
    <row r="3697" spans="1:1" x14ac:dyDescent="0.25">
      <c r="A3697" t="s">
        <v>3758</v>
      </c>
    </row>
    <row r="3698" spans="1:1" x14ac:dyDescent="0.25">
      <c r="A3698" t="s">
        <v>3759</v>
      </c>
    </row>
    <row r="3699" spans="1:1" x14ac:dyDescent="0.25">
      <c r="A3699" t="s">
        <v>3760</v>
      </c>
    </row>
    <row r="3700" spans="1:1" x14ac:dyDescent="0.25">
      <c r="A3700" t="s">
        <v>3761</v>
      </c>
    </row>
    <row r="3701" spans="1:1" x14ac:dyDescent="0.25">
      <c r="A3701" t="s">
        <v>3762</v>
      </c>
    </row>
    <row r="3702" spans="1:1" x14ac:dyDescent="0.25">
      <c r="A3702" t="s">
        <v>3763</v>
      </c>
    </row>
    <row r="3703" spans="1:1" x14ac:dyDescent="0.25">
      <c r="A3703" t="s">
        <v>3764</v>
      </c>
    </row>
    <row r="3704" spans="1:1" x14ac:dyDescent="0.25">
      <c r="A3704" t="s">
        <v>3765</v>
      </c>
    </row>
    <row r="3705" spans="1:1" x14ac:dyDescent="0.25">
      <c r="A3705" t="s">
        <v>3766</v>
      </c>
    </row>
    <row r="3706" spans="1:1" x14ac:dyDescent="0.25">
      <c r="A3706" t="s">
        <v>3767</v>
      </c>
    </row>
    <row r="3707" spans="1:1" x14ac:dyDescent="0.25">
      <c r="A3707" t="s">
        <v>3768</v>
      </c>
    </row>
    <row r="3708" spans="1:1" x14ac:dyDescent="0.25">
      <c r="A3708" t="s">
        <v>3769</v>
      </c>
    </row>
    <row r="3709" spans="1:1" x14ac:dyDescent="0.25">
      <c r="A3709" t="s">
        <v>3770</v>
      </c>
    </row>
    <row r="3710" spans="1:1" x14ac:dyDescent="0.25">
      <c r="A3710" t="s">
        <v>3771</v>
      </c>
    </row>
    <row r="3711" spans="1:1" x14ac:dyDescent="0.25">
      <c r="A3711" t="s">
        <v>3772</v>
      </c>
    </row>
    <row r="3712" spans="1:1" x14ac:dyDescent="0.25">
      <c r="A3712" t="s">
        <v>3773</v>
      </c>
    </row>
    <row r="3713" spans="1:1" x14ac:dyDescent="0.25">
      <c r="A3713" t="s">
        <v>3774</v>
      </c>
    </row>
    <row r="3714" spans="1:1" x14ac:dyDescent="0.25">
      <c r="A3714" t="s">
        <v>3775</v>
      </c>
    </row>
    <row r="3715" spans="1:1" x14ac:dyDescent="0.25">
      <c r="A3715" t="s">
        <v>3776</v>
      </c>
    </row>
    <row r="3716" spans="1:1" x14ac:dyDescent="0.25">
      <c r="A3716" t="s">
        <v>3777</v>
      </c>
    </row>
    <row r="3717" spans="1:1" x14ac:dyDescent="0.25">
      <c r="A3717" t="s">
        <v>3778</v>
      </c>
    </row>
    <row r="3718" spans="1:1" x14ac:dyDescent="0.25">
      <c r="A3718" t="s">
        <v>3779</v>
      </c>
    </row>
    <row r="3719" spans="1:1" x14ac:dyDescent="0.25">
      <c r="A3719" t="s">
        <v>3780</v>
      </c>
    </row>
    <row r="3720" spans="1:1" x14ac:dyDescent="0.25">
      <c r="A3720" t="s">
        <v>3781</v>
      </c>
    </row>
    <row r="3721" spans="1:1" x14ac:dyDescent="0.25">
      <c r="A3721" t="s">
        <v>3782</v>
      </c>
    </row>
    <row r="3722" spans="1:1" x14ac:dyDescent="0.25">
      <c r="A3722" t="s">
        <v>3783</v>
      </c>
    </row>
    <row r="3723" spans="1:1" x14ac:dyDescent="0.25">
      <c r="A3723" t="s">
        <v>3784</v>
      </c>
    </row>
    <row r="3724" spans="1:1" x14ac:dyDescent="0.25">
      <c r="A3724" t="s">
        <v>3785</v>
      </c>
    </row>
    <row r="3725" spans="1:1" x14ac:dyDescent="0.25">
      <c r="A3725" t="s">
        <v>3786</v>
      </c>
    </row>
    <row r="3726" spans="1:1" x14ac:dyDescent="0.25">
      <c r="A3726" t="s">
        <v>3787</v>
      </c>
    </row>
    <row r="3727" spans="1:1" x14ac:dyDescent="0.25">
      <c r="A3727" t="s">
        <v>3788</v>
      </c>
    </row>
    <row r="3728" spans="1:1" x14ac:dyDescent="0.25">
      <c r="A3728" t="s">
        <v>3789</v>
      </c>
    </row>
    <row r="3729" spans="1:1" x14ac:dyDescent="0.25">
      <c r="A3729" t="s">
        <v>3790</v>
      </c>
    </row>
    <row r="3730" spans="1:1" x14ac:dyDescent="0.25">
      <c r="A3730" t="s">
        <v>3791</v>
      </c>
    </row>
    <row r="3731" spans="1:1" x14ac:dyDescent="0.25">
      <c r="A3731" t="s">
        <v>3792</v>
      </c>
    </row>
    <row r="3732" spans="1:1" x14ac:dyDescent="0.25">
      <c r="A3732" t="s">
        <v>3793</v>
      </c>
    </row>
    <row r="3733" spans="1:1" x14ac:dyDescent="0.25">
      <c r="A3733" t="s">
        <v>3794</v>
      </c>
    </row>
    <row r="3734" spans="1:1" x14ac:dyDescent="0.25">
      <c r="A3734" t="s">
        <v>3795</v>
      </c>
    </row>
    <row r="3735" spans="1:1" x14ac:dyDescent="0.25">
      <c r="A3735" t="s">
        <v>3796</v>
      </c>
    </row>
    <row r="3736" spans="1:1" x14ac:dyDescent="0.25">
      <c r="A3736" t="s">
        <v>3797</v>
      </c>
    </row>
    <row r="3737" spans="1:1" x14ac:dyDescent="0.25">
      <c r="A3737" t="s">
        <v>3798</v>
      </c>
    </row>
    <row r="3738" spans="1:1" x14ac:dyDescent="0.25">
      <c r="A3738" t="s">
        <v>3799</v>
      </c>
    </row>
    <row r="3739" spans="1:1" x14ac:dyDescent="0.25">
      <c r="A3739" t="s">
        <v>3800</v>
      </c>
    </row>
    <row r="3740" spans="1:1" x14ac:dyDescent="0.25">
      <c r="A3740" t="s">
        <v>3801</v>
      </c>
    </row>
    <row r="3741" spans="1:1" x14ac:dyDescent="0.25">
      <c r="A3741" t="s">
        <v>3802</v>
      </c>
    </row>
    <row r="3742" spans="1:1" x14ac:dyDescent="0.25">
      <c r="A3742" t="s">
        <v>3803</v>
      </c>
    </row>
    <row r="3743" spans="1:1" x14ac:dyDescent="0.25">
      <c r="A3743" t="s">
        <v>3804</v>
      </c>
    </row>
    <row r="3744" spans="1:1" x14ac:dyDescent="0.25">
      <c r="A3744" t="s">
        <v>3805</v>
      </c>
    </row>
    <row r="3745" spans="1:1" x14ac:dyDescent="0.25">
      <c r="A3745" t="s">
        <v>3806</v>
      </c>
    </row>
    <row r="3746" spans="1:1" x14ac:dyDescent="0.25">
      <c r="A3746" t="s">
        <v>3807</v>
      </c>
    </row>
    <row r="3747" spans="1:1" x14ac:dyDescent="0.25">
      <c r="A3747" t="s">
        <v>3808</v>
      </c>
    </row>
    <row r="3748" spans="1:1" x14ac:dyDescent="0.25">
      <c r="A3748" t="s">
        <v>3809</v>
      </c>
    </row>
    <row r="3749" spans="1:1" x14ac:dyDescent="0.25">
      <c r="A3749" t="s">
        <v>3810</v>
      </c>
    </row>
    <row r="3750" spans="1:1" x14ac:dyDescent="0.25">
      <c r="A3750" t="s">
        <v>3811</v>
      </c>
    </row>
    <row r="3751" spans="1:1" x14ac:dyDescent="0.25">
      <c r="A3751" t="s">
        <v>3812</v>
      </c>
    </row>
    <row r="3752" spans="1:1" x14ac:dyDescent="0.25">
      <c r="A3752" t="s">
        <v>3813</v>
      </c>
    </row>
    <row r="3753" spans="1:1" x14ac:dyDescent="0.25">
      <c r="A3753" t="s">
        <v>3814</v>
      </c>
    </row>
    <row r="3754" spans="1:1" x14ac:dyDescent="0.25">
      <c r="A3754" t="s">
        <v>3815</v>
      </c>
    </row>
    <row r="3755" spans="1:1" x14ac:dyDescent="0.25">
      <c r="A3755" t="s">
        <v>3816</v>
      </c>
    </row>
    <row r="3756" spans="1:1" x14ac:dyDescent="0.25">
      <c r="A3756" t="s">
        <v>3817</v>
      </c>
    </row>
    <row r="3757" spans="1:1" x14ac:dyDescent="0.25">
      <c r="A3757" t="s">
        <v>3818</v>
      </c>
    </row>
    <row r="3758" spans="1:1" x14ac:dyDescent="0.25">
      <c r="A3758" t="s">
        <v>3819</v>
      </c>
    </row>
    <row r="3759" spans="1:1" x14ac:dyDescent="0.25">
      <c r="A3759" t="s">
        <v>3820</v>
      </c>
    </row>
    <row r="3760" spans="1:1" x14ac:dyDescent="0.25">
      <c r="A3760" t="s">
        <v>3821</v>
      </c>
    </row>
    <row r="3761" spans="1:1" x14ac:dyDescent="0.25">
      <c r="A3761" t="s">
        <v>3822</v>
      </c>
    </row>
    <row r="3762" spans="1:1" x14ac:dyDescent="0.25">
      <c r="A3762" t="s">
        <v>3823</v>
      </c>
    </row>
    <row r="3763" spans="1:1" x14ac:dyDescent="0.25">
      <c r="A3763" t="s">
        <v>3824</v>
      </c>
    </row>
    <row r="3764" spans="1:1" x14ac:dyDescent="0.25">
      <c r="A3764" t="s">
        <v>3825</v>
      </c>
    </row>
    <row r="3765" spans="1:1" x14ac:dyDescent="0.25">
      <c r="A3765" t="s">
        <v>3826</v>
      </c>
    </row>
    <row r="3766" spans="1:1" x14ac:dyDescent="0.25">
      <c r="A3766" t="s">
        <v>3827</v>
      </c>
    </row>
    <row r="3767" spans="1:1" x14ac:dyDescent="0.25">
      <c r="A3767" t="s">
        <v>3828</v>
      </c>
    </row>
    <row r="3768" spans="1:1" x14ac:dyDescent="0.25">
      <c r="A3768" t="s">
        <v>3829</v>
      </c>
    </row>
    <row r="3769" spans="1:1" x14ac:dyDescent="0.25">
      <c r="A3769" t="s">
        <v>3830</v>
      </c>
    </row>
    <row r="3770" spans="1:1" x14ac:dyDescent="0.25">
      <c r="A3770" t="s">
        <v>3831</v>
      </c>
    </row>
    <row r="3771" spans="1:1" x14ac:dyDescent="0.25">
      <c r="A3771" t="s">
        <v>3832</v>
      </c>
    </row>
    <row r="3772" spans="1:1" x14ac:dyDescent="0.25">
      <c r="A3772" t="s">
        <v>3833</v>
      </c>
    </row>
    <row r="3773" spans="1:1" x14ac:dyDescent="0.25">
      <c r="A3773" t="s">
        <v>3834</v>
      </c>
    </row>
    <row r="3774" spans="1:1" x14ac:dyDescent="0.25">
      <c r="A3774" t="s">
        <v>3835</v>
      </c>
    </row>
    <row r="3775" spans="1:1" x14ac:dyDescent="0.25">
      <c r="A3775" t="s">
        <v>3836</v>
      </c>
    </row>
    <row r="3776" spans="1:1" x14ac:dyDescent="0.25">
      <c r="A3776" t="s">
        <v>3837</v>
      </c>
    </row>
    <row r="3777" spans="1:1" x14ac:dyDescent="0.25">
      <c r="A3777" t="s">
        <v>3838</v>
      </c>
    </row>
    <row r="3778" spans="1:1" x14ac:dyDescent="0.25">
      <c r="A3778" t="s">
        <v>3839</v>
      </c>
    </row>
    <row r="3779" spans="1:1" x14ac:dyDescent="0.25">
      <c r="A3779" t="s">
        <v>3840</v>
      </c>
    </row>
    <row r="3780" spans="1:1" x14ac:dyDescent="0.25">
      <c r="A3780" t="s">
        <v>3841</v>
      </c>
    </row>
    <row r="3781" spans="1:1" x14ac:dyDescent="0.25">
      <c r="A3781" t="s">
        <v>3842</v>
      </c>
    </row>
    <row r="3782" spans="1:1" x14ac:dyDescent="0.25">
      <c r="A3782" t="s">
        <v>3843</v>
      </c>
    </row>
    <row r="3783" spans="1:1" x14ac:dyDescent="0.25">
      <c r="A3783" t="s">
        <v>3844</v>
      </c>
    </row>
    <row r="3784" spans="1:1" x14ac:dyDescent="0.25">
      <c r="A3784" t="s">
        <v>3845</v>
      </c>
    </row>
    <row r="3785" spans="1:1" x14ac:dyDescent="0.25">
      <c r="A3785" t="s">
        <v>3846</v>
      </c>
    </row>
    <row r="3786" spans="1:1" x14ac:dyDescent="0.25">
      <c r="A3786" t="s">
        <v>3847</v>
      </c>
    </row>
    <row r="3787" spans="1:1" x14ac:dyDescent="0.25">
      <c r="A3787" t="s">
        <v>3848</v>
      </c>
    </row>
    <row r="3788" spans="1:1" x14ac:dyDescent="0.25">
      <c r="A3788" t="s">
        <v>3849</v>
      </c>
    </row>
    <row r="3789" spans="1:1" x14ac:dyDescent="0.25">
      <c r="A3789" t="s">
        <v>3850</v>
      </c>
    </row>
    <row r="3790" spans="1:1" x14ac:dyDescent="0.25">
      <c r="A3790" t="s">
        <v>3851</v>
      </c>
    </row>
    <row r="3791" spans="1:1" x14ac:dyDescent="0.25">
      <c r="A3791" t="s">
        <v>3852</v>
      </c>
    </row>
    <row r="3792" spans="1:1" x14ac:dyDescent="0.25">
      <c r="A3792" t="s">
        <v>3853</v>
      </c>
    </row>
    <row r="3793" spans="1:1" x14ac:dyDescent="0.25">
      <c r="A3793" t="s">
        <v>3854</v>
      </c>
    </row>
    <row r="3794" spans="1:1" x14ac:dyDescent="0.25">
      <c r="A3794" t="s">
        <v>3855</v>
      </c>
    </row>
    <row r="3795" spans="1:1" x14ac:dyDescent="0.25">
      <c r="A3795" t="s">
        <v>3856</v>
      </c>
    </row>
    <row r="3796" spans="1:1" x14ac:dyDescent="0.25">
      <c r="A3796" t="s">
        <v>3857</v>
      </c>
    </row>
    <row r="3797" spans="1:1" x14ac:dyDescent="0.25">
      <c r="A3797" t="s">
        <v>3858</v>
      </c>
    </row>
    <row r="3798" spans="1:1" x14ac:dyDescent="0.25">
      <c r="A3798" t="s">
        <v>3859</v>
      </c>
    </row>
    <row r="3799" spans="1:1" x14ac:dyDescent="0.25">
      <c r="A3799" t="s">
        <v>3860</v>
      </c>
    </row>
    <row r="3800" spans="1:1" x14ac:dyDescent="0.25">
      <c r="A3800" t="s">
        <v>3861</v>
      </c>
    </row>
    <row r="3801" spans="1:1" x14ac:dyDescent="0.25">
      <c r="A3801" t="s">
        <v>3862</v>
      </c>
    </row>
    <row r="3802" spans="1:1" x14ac:dyDescent="0.25">
      <c r="A3802" t="s">
        <v>3863</v>
      </c>
    </row>
    <row r="3803" spans="1:1" x14ac:dyDescent="0.25">
      <c r="A3803" t="s">
        <v>3864</v>
      </c>
    </row>
    <row r="3804" spans="1:1" x14ac:dyDescent="0.25">
      <c r="A3804" t="s">
        <v>3865</v>
      </c>
    </row>
    <row r="3805" spans="1:1" x14ac:dyDescent="0.25">
      <c r="A3805" t="s">
        <v>3866</v>
      </c>
    </row>
    <row r="3806" spans="1:1" x14ac:dyDescent="0.25">
      <c r="A3806" t="s">
        <v>3867</v>
      </c>
    </row>
    <row r="3807" spans="1:1" x14ac:dyDescent="0.25">
      <c r="A3807" t="s">
        <v>3868</v>
      </c>
    </row>
    <row r="3808" spans="1:1" x14ac:dyDescent="0.25">
      <c r="A3808" t="s">
        <v>3869</v>
      </c>
    </row>
    <row r="3809" spans="1:1" x14ac:dyDescent="0.25">
      <c r="A3809" t="s">
        <v>3870</v>
      </c>
    </row>
    <row r="3810" spans="1:1" x14ac:dyDescent="0.25">
      <c r="A3810" t="s">
        <v>3871</v>
      </c>
    </row>
    <row r="3811" spans="1:1" x14ac:dyDescent="0.25">
      <c r="A3811" t="s">
        <v>3872</v>
      </c>
    </row>
    <row r="3812" spans="1:1" x14ac:dyDescent="0.25">
      <c r="A3812" t="s">
        <v>3873</v>
      </c>
    </row>
    <row r="3813" spans="1:1" x14ac:dyDescent="0.25">
      <c r="A3813" t="s">
        <v>3874</v>
      </c>
    </row>
    <row r="3814" spans="1:1" x14ac:dyDescent="0.25">
      <c r="A3814" t="s">
        <v>3875</v>
      </c>
    </row>
    <row r="3815" spans="1:1" x14ac:dyDescent="0.25">
      <c r="A3815" t="s">
        <v>3876</v>
      </c>
    </row>
    <row r="3816" spans="1:1" x14ac:dyDescent="0.25">
      <c r="A3816" t="s">
        <v>3877</v>
      </c>
    </row>
    <row r="3817" spans="1:1" x14ac:dyDescent="0.25">
      <c r="A3817" t="s">
        <v>3878</v>
      </c>
    </row>
    <row r="3818" spans="1:1" x14ac:dyDescent="0.25">
      <c r="A3818" t="s">
        <v>3879</v>
      </c>
    </row>
    <row r="3819" spans="1:1" x14ac:dyDescent="0.25">
      <c r="A3819" t="s">
        <v>3880</v>
      </c>
    </row>
    <row r="3820" spans="1:1" x14ac:dyDescent="0.25">
      <c r="A3820" t="s">
        <v>3881</v>
      </c>
    </row>
    <row r="3821" spans="1:1" x14ac:dyDescent="0.25">
      <c r="A3821" t="s">
        <v>3882</v>
      </c>
    </row>
    <row r="3822" spans="1:1" x14ac:dyDescent="0.25">
      <c r="A3822" t="s">
        <v>3883</v>
      </c>
    </row>
    <row r="3823" spans="1:1" x14ac:dyDescent="0.25">
      <c r="A3823" t="s">
        <v>3884</v>
      </c>
    </row>
    <row r="3824" spans="1:1" x14ac:dyDescent="0.25">
      <c r="A3824" t="s">
        <v>3885</v>
      </c>
    </row>
    <row r="3825" spans="1:1" x14ac:dyDescent="0.25">
      <c r="A3825" t="s">
        <v>3886</v>
      </c>
    </row>
    <row r="3826" spans="1:1" x14ac:dyDescent="0.25">
      <c r="A3826" t="s">
        <v>3887</v>
      </c>
    </row>
    <row r="3827" spans="1:1" x14ac:dyDescent="0.25">
      <c r="A3827" t="s">
        <v>3888</v>
      </c>
    </row>
    <row r="3828" spans="1:1" x14ac:dyDescent="0.25">
      <c r="A3828" t="s">
        <v>3889</v>
      </c>
    </row>
    <row r="3829" spans="1:1" x14ac:dyDescent="0.25">
      <c r="A3829" t="s">
        <v>3890</v>
      </c>
    </row>
    <row r="3830" spans="1:1" x14ac:dyDescent="0.25">
      <c r="A3830" t="s">
        <v>3891</v>
      </c>
    </row>
    <row r="3831" spans="1:1" x14ac:dyDescent="0.25">
      <c r="A3831" t="s">
        <v>3892</v>
      </c>
    </row>
    <row r="3832" spans="1:1" x14ac:dyDescent="0.25">
      <c r="A3832" t="s">
        <v>3893</v>
      </c>
    </row>
    <row r="3833" spans="1:1" x14ac:dyDescent="0.25">
      <c r="A3833" t="s">
        <v>3894</v>
      </c>
    </row>
    <row r="3834" spans="1:1" x14ac:dyDescent="0.25">
      <c r="A3834" t="s">
        <v>3895</v>
      </c>
    </row>
    <row r="3835" spans="1:1" x14ac:dyDescent="0.25">
      <c r="A3835" t="s">
        <v>3896</v>
      </c>
    </row>
    <row r="3836" spans="1:1" x14ac:dyDescent="0.25">
      <c r="A3836" t="s">
        <v>3897</v>
      </c>
    </row>
    <row r="3837" spans="1:1" x14ac:dyDescent="0.25">
      <c r="A3837" t="s">
        <v>3898</v>
      </c>
    </row>
    <row r="3838" spans="1:1" x14ac:dyDescent="0.25">
      <c r="A3838" t="s">
        <v>3899</v>
      </c>
    </row>
    <row r="3839" spans="1:1" x14ac:dyDescent="0.25">
      <c r="A3839" t="s">
        <v>3900</v>
      </c>
    </row>
    <row r="3840" spans="1:1" x14ac:dyDescent="0.25">
      <c r="A3840" t="s">
        <v>3901</v>
      </c>
    </row>
    <row r="3841" spans="1:1" x14ac:dyDescent="0.25">
      <c r="A3841" t="s">
        <v>3902</v>
      </c>
    </row>
    <row r="3842" spans="1:1" x14ac:dyDescent="0.25">
      <c r="A3842" t="s">
        <v>3903</v>
      </c>
    </row>
    <row r="3843" spans="1:1" x14ac:dyDescent="0.25">
      <c r="A3843" t="s">
        <v>3904</v>
      </c>
    </row>
    <row r="3844" spans="1:1" x14ac:dyDescent="0.25">
      <c r="A3844" t="s">
        <v>3905</v>
      </c>
    </row>
    <row r="3845" spans="1:1" x14ac:dyDescent="0.25">
      <c r="A3845" t="s">
        <v>3906</v>
      </c>
    </row>
    <row r="3846" spans="1:1" x14ac:dyDescent="0.25">
      <c r="A3846" t="s">
        <v>3907</v>
      </c>
    </row>
    <row r="3847" spans="1:1" x14ac:dyDescent="0.25">
      <c r="A3847" t="s">
        <v>3908</v>
      </c>
    </row>
    <row r="3848" spans="1:1" x14ac:dyDescent="0.25">
      <c r="A3848" t="s">
        <v>3909</v>
      </c>
    </row>
    <row r="3849" spans="1:1" x14ac:dyDescent="0.25">
      <c r="A3849" t="s">
        <v>3910</v>
      </c>
    </row>
    <row r="3850" spans="1:1" x14ac:dyDescent="0.25">
      <c r="A3850" t="s">
        <v>3911</v>
      </c>
    </row>
    <row r="3851" spans="1:1" x14ac:dyDescent="0.25">
      <c r="A3851" t="s">
        <v>3912</v>
      </c>
    </row>
    <row r="3852" spans="1:1" x14ac:dyDescent="0.25">
      <c r="A3852" t="s">
        <v>3913</v>
      </c>
    </row>
    <row r="3853" spans="1:1" x14ac:dyDescent="0.25">
      <c r="A3853" t="s">
        <v>3914</v>
      </c>
    </row>
    <row r="3854" spans="1:1" x14ac:dyDescent="0.25">
      <c r="A3854" t="s">
        <v>3915</v>
      </c>
    </row>
    <row r="3855" spans="1:1" x14ac:dyDescent="0.25">
      <c r="A3855" t="s">
        <v>3916</v>
      </c>
    </row>
    <row r="3856" spans="1:1" x14ac:dyDescent="0.25">
      <c r="A3856" t="s">
        <v>3917</v>
      </c>
    </row>
    <row r="3857" spans="1:1" x14ac:dyDescent="0.25">
      <c r="A3857" t="s">
        <v>3918</v>
      </c>
    </row>
    <row r="3858" spans="1:1" x14ac:dyDescent="0.25">
      <c r="A3858" t="s">
        <v>3919</v>
      </c>
    </row>
    <row r="3859" spans="1:1" x14ac:dyDescent="0.25">
      <c r="A3859" t="s">
        <v>3920</v>
      </c>
    </row>
    <row r="3860" spans="1:1" x14ac:dyDescent="0.25">
      <c r="A3860" t="s">
        <v>3921</v>
      </c>
    </row>
    <row r="3861" spans="1:1" x14ac:dyDescent="0.25">
      <c r="A3861" t="s">
        <v>3922</v>
      </c>
    </row>
    <row r="3862" spans="1:1" x14ac:dyDescent="0.25">
      <c r="A3862" t="s">
        <v>3923</v>
      </c>
    </row>
    <row r="3863" spans="1:1" x14ac:dyDescent="0.25">
      <c r="A3863" t="s">
        <v>3924</v>
      </c>
    </row>
    <row r="3864" spans="1:1" x14ac:dyDescent="0.25">
      <c r="A3864" t="s">
        <v>3925</v>
      </c>
    </row>
    <row r="3865" spans="1:1" x14ac:dyDescent="0.25">
      <c r="A3865" t="s">
        <v>3926</v>
      </c>
    </row>
    <row r="3866" spans="1:1" x14ac:dyDescent="0.25">
      <c r="A3866" t="s">
        <v>3927</v>
      </c>
    </row>
    <row r="3867" spans="1:1" x14ac:dyDescent="0.25">
      <c r="A3867" t="s">
        <v>3928</v>
      </c>
    </row>
    <row r="3868" spans="1:1" x14ac:dyDescent="0.25">
      <c r="A3868" t="s">
        <v>3929</v>
      </c>
    </row>
    <row r="3869" spans="1:1" x14ac:dyDescent="0.25">
      <c r="A3869" t="s">
        <v>3930</v>
      </c>
    </row>
    <row r="3870" spans="1:1" x14ac:dyDescent="0.25">
      <c r="A3870" t="s">
        <v>3931</v>
      </c>
    </row>
    <row r="3871" spans="1:1" x14ac:dyDescent="0.25">
      <c r="A3871" t="s">
        <v>3932</v>
      </c>
    </row>
    <row r="3872" spans="1:1" x14ac:dyDescent="0.25">
      <c r="A3872" t="s">
        <v>3933</v>
      </c>
    </row>
    <row r="3873" spans="1:1" x14ac:dyDescent="0.25">
      <c r="A3873" t="s">
        <v>3934</v>
      </c>
    </row>
    <row r="3874" spans="1:1" x14ac:dyDescent="0.25">
      <c r="A3874" t="s">
        <v>3935</v>
      </c>
    </row>
    <row r="3875" spans="1:1" x14ac:dyDescent="0.25">
      <c r="A3875" t="s">
        <v>3936</v>
      </c>
    </row>
    <row r="3876" spans="1:1" x14ac:dyDescent="0.25">
      <c r="A3876" t="s">
        <v>3937</v>
      </c>
    </row>
    <row r="3877" spans="1:1" x14ac:dyDescent="0.25">
      <c r="A3877" t="s">
        <v>3938</v>
      </c>
    </row>
    <row r="3878" spans="1:1" x14ac:dyDescent="0.25">
      <c r="A3878" t="s">
        <v>3939</v>
      </c>
    </row>
    <row r="3879" spans="1:1" x14ac:dyDescent="0.25">
      <c r="A3879" t="s">
        <v>3940</v>
      </c>
    </row>
    <row r="3880" spans="1:1" x14ac:dyDescent="0.25">
      <c r="A3880" t="s">
        <v>3941</v>
      </c>
    </row>
    <row r="3881" spans="1:1" x14ac:dyDescent="0.25">
      <c r="A3881" t="s">
        <v>3942</v>
      </c>
    </row>
    <row r="3882" spans="1:1" x14ac:dyDescent="0.25">
      <c r="A3882" t="s">
        <v>3943</v>
      </c>
    </row>
    <row r="3883" spans="1:1" x14ac:dyDescent="0.25">
      <c r="A3883" t="s">
        <v>3944</v>
      </c>
    </row>
    <row r="3884" spans="1:1" x14ac:dyDescent="0.25">
      <c r="A3884" t="s">
        <v>3945</v>
      </c>
    </row>
    <row r="3885" spans="1:1" x14ac:dyDescent="0.25">
      <c r="A3885" t="s">
        <v>3946</v>
      </c>
    </row>
    <row r="3886" spans="1:1" x14ac:dyDescent="0.25">
      <c r="A3886" t="s">
        <v>3947</v>
      </c>
    </row>
    <row r="3887" spans="1:1" x14ac:dyDescent="0.25">
      <c r="A3887" t="s">
        <v>3948</v>
      </c>
    </row>
    <row r="3888" spans="1:1" x14ac:dyDescent="0.25">
      <c r="A3888" t="s">
        <v>3949</v>
      </c>
    </row>
    <row r="3889" spans="1:1" x14ac:dyDescent="0.25">
      <c r="A3889" t="s">
        <v>3950</v>
      </c>
    </row>
    <row r="3890" spans="1:1" x14ac:dyDescent="0.25">
      <c r="A3890" t="s">
        <v>3951</v>
      </c>
    </row>
    <row r="3891" spans="1:1" x14ac:dyDescent="0.25">
      <c r="A3891" t="s">
        <v>3952</v>
      </c>
    </row>
    <row r="3892" spans="1:1" x14ac:dyDescent="0.25">
      <c r="A3892" t="s">
        <v>3953</v>
      </c>
    </row>
    <row r="3893" spans="1:1" x14ac:dyDescent="0.25">
      <c r="A3893" t="s">
        <v>3954</v>
      </c>
    </row>
    <row r="3894" spans="1:1" x14ac:dyDescent="0.25">
      <c r="A3894" t="s">
        <v>3955</v>
      </c>
    </row>
    <row r="3895" spans="1:1" x14ac:dyDescent="0.25">
      <c r="A3895" t="s">
        <v>3956</v>
      </c>
    </row>
    <row r="3896" spans="1:1" x14ac:dyDescent="0.25">
      <c r="A3896" t="s">
        <v>3957</v>
      </c>
    </row>
    <row r="3897" spans="1:1" x14ac:dyDescent="0.25">
      <c r="A3897" t="s">
        <v>3958</v>
      </c>
    </row>
    <row r="3898" spans="1:1" x14ac:dyDescent="0.25">
      <c r="A3898" t="s">
        <v>3959</v>
      </c>
    </row>
    <row r="3899" spans="1:1" x14ac:dyDescent="0.25">
      <c r="A3899" t="s">
        <v>3960</v>
      </c>
    </row>
    <row r="3900" spans="1:1" x14ac:dyDescent="0.25">
      <c r="A3900" t="s">
        <v>3961</v>
      </c>
    </row>
    <row r="3901" spans="1:1" x14ac:dyDescent="0.25">
      <c r="A3901" t="s">
        <v>3962</v>
      </c>
    </row>
    <row r="3902" spans="1:1" x14ac:dyDescent="0.25">
      <c r="A3902" t="s">
        <v>3963</v>
      </c>
    </row>
    <row r="3903" spans="1:1" x14ac:dyDescent="0.25">
      <c r="A3903" t="s">
        <v>3964</v>
      </c>
    </row>
    <row r="3904" spans="1:1" x14ac:dyDescent="0.25">
      <c r="A3904" t="s">
        <v>3965</v>
      </c>
    </row>
    <row r="3905" spans="1:1" x14ac:dyDescent="0.25">
      <c r="A3905" t="s">
        <v>3966</v>
      </c>
    </row>
    <row r="3906" spans="1:1" x14ac:dyDescent="0.25">
      <c r="A3906" t="s">
        <v>3967</v>
      </c>
    </row>
    <row r="3907" spans="1:1" x14ac:dyDescent="0.25">
      <c r="A3907" t="s">
        <v>3968</v>
      </c>
    </row>
    <row r="3908" spans="1:1" x14ac:dyDescent="0.25">
      <c r="A3908" t="s">
        <v>3969</v>
      </c>
    </row>
    <row r="3909" spans="1:1" x14ac:dyDescent="0.25">
      <c r="A3909" t="s">
        <v>3970</v>
      </c>
    </row>
    <row r="3910" spans="1:1" x14ac:dyDescent="0.25">
      <c r="A3910" t="s">
        <v>3971</v>
      </c>
    </row>
    <row r="3911" spans="1:1" x14ac:dyDescent="0.25">
      <c r="A3911" t="s">
        <v>3972</v>
      </c>
    </row>
    <row r="3912" spans="1:1" x14ac:dyDescent="0.25">
      <c r="A3912" t="s">
        <v>3973</v>
      </c>
    </row>
    <row r="3913" spans="1:1" x14ac:dyDescent="0.25">
      <c r="A3913" t="s">
        <v>3974</v>
      </c>
    </row>
    <row r="3914" spans="1:1" x14ac:dyDescent="0.25">
      <c r="A3914" t="s">
        <v>3975</v>
      </c>
    </row>
    <row r="3915" spans="1:1" x14ac:dyDescent="0.25">
      <c r="A3915" t="s">
        <v>3976</v>
      </c>
    </row>
    <row r="3916" spans="1:1" x14ac:dyDescent="0.25">
      <c r="A3916" t="s">
        <v>3977</v>
      </c>
    </row>
    <row r="3917" spans="1:1" x14ac:dyDescent="0.25">
      <c r="A3917" t="s">
        <v>3978</v>
      </c>
    </row>
    <row r="3918" spans="1:1" x14ac:dyDescent="0.25">
      <c r="A3918" t="s">
        <v>3979</v>
      </c>
    </row>
    <row r="3919" spans="1:1" x14ac:dyDescent="0.25">
      <c r="A3919" t="s">
        <v>3980</v>
      </c>
    </row>
    <row r="3920" spans="1:1" x14ac:dyDescent="0.25">
      <c r="A3920" t="s">
        <v>3981</v>
      </c>
    </row>
    <row r="3921" spans="1:1" x14ac:dyDescent="0.25">
      <c r="A3921" t="s">
        <v>3982</v>
      </c>
    </row>
    <row r="3922" spans="1:1" x14ac:dyDescent="0.25">
      <c r="A3922" t="s">
        <v>3983</v>
      </c>
    </row>
    <row r="3923" spans="1:1" x14ac:dyDescent="0.25">
      <c r="A3923" t="s">
        <v>3984</v>
      </c>
    </row>
    <row r="3924" spans="1:1" x14ac:dyDescent="0.25">
      <c r="A3924" t="s">
        <v>3985</v>
      </c>
    </row>
    <row r="3925" spans="1:1" x14ac:dyDescent="0.25">
      <c r="A3925" t="s">
        <v>3986</v>
      </c>
    </row>
    <row r="3926" spans="1:1" x14ac:dyDescent="0.25">
      <c r="A3926" t="s">
        <v>3987</v>
      </c>
    </row>
    <row r="3927" spans="1:1" x14ac:dyDescent="0.25">
      <c r="A3927" t="s">
        <v>3988</v>
      </c>
    </row>
    <row r="3928" spans="1:1" x14ac:dyDescent="0.25">
      <c r="A3928" t="s">
        <v>3989</v>
      </c>
    </row>
    <row r="3929" spans="1:1" x14ac:dyDescent="0.25">
      <c r="A3929" t="s">
        <v>3990</v>
      </c>
    </row>
    <row r="3930" spans="1:1" x14ac:dyDescent="0.25">
      <c r="A3930" t="s">
        <v>3991</v>
      </c>
    </row>
    <row r="3931" spans="1:1" x14ac:dyDescent="0.25">
      <c r="A3931" t="s">
        <v>3992</v>
      </c>
    </row>
    <row r="3932" spans="1:1" x14ac:dyDescent="0.25">
      <c r="A3932" t="s">
        <v>3993</v>
      </c>
    </row>
    <row r="3933" spans="1:1" x14ac:dyDescent="0.25">
      <c r="A3933" t="s">
        <v>3994</v>
      </c>
    </row>
    <row r="3934" spans="1:1" x14ac:dyDescent="0.25">
      <c r="A3934" t="s">
        <v>3995</v>
      </c>
    </row>
    <row r="3935" spans="1:1" x14ac:dyDescent="0.25">
      <c r="A3935" t="s">
        <v>3996</v>
      </c>
    </row>
    <row r="3936" spans="1:1" x14ac:dyDescent="0.25">
      <c r="A3936" t="s">
        <v>3997</v>
      </c>
    </row>
    <row r="3937" spans="1:1" x14ac:dyDescent="0.25">
      <c r="A3937" t="s">
        <v>3998</v>
      </c>
    </row>
    <row r="3938" spans="1:1" x14ac:dyDescent="0.25">
      <c r="A3938" t="s">
        <v>3999</v>
      </c>
    </row>
    <row r="3939" spans="1:1" x14ac:dyDescent="0.25">
      <c r="A3939" t="s">
        <v>4000</v>
      </c>
    </row>
    <row r="3940" spans="1:1" x14ac:dyDescent="0.25">
      <c r="A3940" t="s">
        <v>4001</v>
      </c>
    </row>
    <row r="3941" spans="1:1" x14ac:dyDescent="0.25">
      <c r="A3941" t="s">
        <v>4002</v>
      </c>
    </row>
    <row r="3942" spans="1:1" x14ac:dyDescent="0.25">
      <c r="A3942" t="s">
        <v>4003</v>
      </c>
    </row>
    <row r="3943" spans="1:1" x14ac:dyDescent="0.25">
      <c r="A3943" t="s">
        <v>4004</v>
      </c>
    </row>
    <row r="3944" spans="1:1" x14ac:dyDescent="0.25">
      <c r="A3944" t="s">
        <v>4005</v>
      </c>
    </row>
    <row r="3945" spans="1:1" x14ac:dyDescent="0.25">
      <c r="A3945" t="s">
        <v>4006</v>
      </c>
    </row>
    <row r="3946" spans="1:1" x14ac:dyDescent="0.25">
      <c r="A3946" t="s">
        <v>4007</v>
      </c>
    </row>
    <row r="3947" spans="1:1" x14ac:dyDescent="0.25">
      <c r="A3947" t="s">
        <v>4008</v>
      </c>
    </row>
    <row r="3948" spans="1:1" x14ac:dyDescent="0.25">
      <c r="A3948" t="s">
        <v>4009</v>
      </c>
    </row>
    <row r="3949" spans="1:1" x14ac:dyDescent="0.25">
      <c r="A3949" t="s">
        <v>4010</v>
      </c>
    </row>
    <row r="3950" spans="1:1" x14ac:dyDescent="0.25">
      <c r="A3950" t="s">
        <v>4011</v>
      </c>
    </row>
    <row r="3951" spans="1:1" x14ac:dyDescent="0.25">
      <c r="A3951" t="s">
        <v>4012</v>
      </c>
    </row>
    <row r="3952" spans="1:1" x14ac:dyDescent="0.25">
      <c r="A3952" t="s">
        <v>4013</v>
      </c>
    </row>
    <row r="3953" spans="1:1" x14ac:dyDescent="0.25">
      <c r="A3953" t="s">
        <v>4014</v>
      </c>
    </row>
    <row r="3954" spans="1:1" x14ac:dyDescent="0.25">
      <c r="A3954" t="s">
        <v>4015</v>
      </c>
    </row>
    <row r="3955" spans="1:1" x14ac:dyDescent="0.25">
      <c r="A3955" t="s">
        <v>4016</v>
      </c>
    </row>
    <row r="3956" spans="1:1" x14ac:dyDescent="0.25">
      <c r="A3956" t="s">
        <v>4017</v>
      </c>
    </row>
    <row r="3957" spans="1:1" x14ac:dyDescent="0.25">
      <c r="A3957" t="s">
        <v>4018</v>
      </c>
    </row>
    <row r="3958" spans="1:1" x14ac:dyDescent="0.25">
      <c r="A3958" t="s">
        <v>4024</v>
      </c>
    </row>
    <row r="3959" spans="1:1" x14ac:dyDescent="0.25">
      <c r="A3959" t="s">
        <v>4025</v>
      </c>
    </row>
    <row r="3960" spans="1:1" x14ac:dyDescent="0.25">
      <c r="A3960" t="s">
        <v>4026</v>
      </c>
    </row>
    <row r="3961" spans="1:1" x14ac:dyDescent="0.25">
      <c r="A3961" t="s">
        <v>4027</v>
      </c>
    </row>
    <row r="3962" spans="1:1" x14ac:dyDescent="0.25">
      <c r="A3962" t="s">
        <v>4028</v>
      </c>
    </row>
    <row r="3963" spans="1:1" x14ac:dyDescent="0.25">
      <c r="A3963" t="s">
        <v>4029</v>
      </c>
    </row>
    <row r="3964" spans="1:1" x14ac:dyDescent="0.25">
      <c r="A3964" t="s">
        <v>4030</v>
      </c>
    </row>
    <row r="3965" spans="1:1" x14ac:dyDescent="0.25">
      <c r="A3965" t="s">
        <v>4031</v>
      </c>
    </row>
    <row r="3966" spans="1:1" x14ac:dyDescent="0.25">
      <c r="A3966" t="s">
        <v>4032</v>
      </c>
    </row>
    <row r="3967" spans="1:1" x14ac:dyDescent="0.25">
      <c r="A3967" t="s">
        <v>4033</v>
      </c>
    </row>
    <row r="3968" spans="1:1" x14ac:dyDescent="0.25">
      <c r="A3968" t="s">
        <v>4034</v>
      </c>
    </row>
    <row r="3969" spans="1:1" x14ac:dyDescent="0.25">
      <c r="A3969" t="s">
        <v>4035</v>
      </c>
    </row>
    <row r="3970" spans="1:1" x14ac:dyDescent="0.25">
      <c r="A3970" t="s">
        <v>4036</v>
      </c>
    </row>
    <row r="3971" spans="1:1" x14ac:dyDescent="0.25">
      <c r="A3971" t="s">
        <v>4037</v>
      </c>
    </row>
    <row r="3972" spans="1:1" x14ac:dyDescent="0.25">
      <c r="A3972" t="s">
        <v>4038</v>
      </c>
    </row>
    <row r="3973" spans="1:1" x14ac:dyDescent="0.25">
      <c r="A3973" t="s">
        <v>4039</v>
      </c>
    </row>
    <row r="3974" spans="1:1" x14ac:dyDescent="0.25">
      <c r="A3974" t="s">
        <v>4040</v>
      </c>
    </row>
    <row r="3975" spans="1:1" x14ac:dyDescent="0.25">
      <c r="A3975" t="s">
        <v>4041</v>
      </c>
    </row>
    <row r="3976" spans="1:1" x14ac:dyDescent="0.25">
      <c r="A3976" t="s">
        <v>4042</v>
      </c>
    </row>
    <row r="3977" spans="1:1" x14ac:dyDescent="0.25">
      <c r="A3977" t="s">
        <v>4043</v>
      </c>
    </row>
    <row r="3978" spans="1:1" x14ac:dyDescent="0.25">
      <c r="A3978" t="s">
        <v>4044</v>
      </c>
    </row>
    <row r="3979" spans="1:1" x14ac:dyDescent="0.25">
      <c r="A3979" t="s">
        <v>4045</v>
      </c>
    </row>
    <row r="3980" spans="1:1" x14ac:dyDescent="0.25">
      <c r="A3980" t="s">
        <v>4046</v>
      </c>
    </row>
    <row r="3981" spans="1:1" x14ac:dyDescent="0.25">
      <c r="A3981" t="s">
        <v>4047</v>
      </c>
    </row>
    <row r="3982" spans="1:1" x14ac:dyDescent="0.25">
      <c r="A3982" t="s">
        <v>4048</v>
      </c>
    </row>
    <row r="3983" spans="1:1" x14ac:dyDescent="0.25">
      <c r="A3983" t="s">
        <v>4049</v>
      </c>
    </row>
    <row r="3984" spans="1:1" x14ac:dyDescent="0.25">
      <c r="A3984" t="s">
        <v>4050</v>
      </c>
    </row>
    <row r="3985" spans="1:1" x14ac:dyDescent="0.25">
      <c r="A3985" t="s">
        <v>4051</v>
      </c>
    </row>
    <row r="3986" spans="1:1" x14ac:dyDescent="0.25">
      <c r="A3986" t="s">
        <v>4052</v>
      </c>
    </row>
    <row r="3987" spans="1:1" x14ac:dyDescent="0.25">
      <c r="A3987" t="s">
        <v>4053</v>
      </c>
    </row>
    <row r="3988" spans="1:1" x14ac:dyDescent="0.25">
      <c r="A3988" t="s">
        <v>4054</v>
      </c>
    </row>
    <row r="3989" spans="1:1" x14ac:dyDescent="0.25">
      <c r="A3989" t="s">
        <v>4055</v>
      </c>
    </row>
    <row r="3990" spans="1:1" x14ac:dyDescent="0.25">
      <c r="A3990" t="s">
        <v>4056</v>
      </c>
    </row>
    <row r="3991" spans="1:1" x14ac:dyDescent="0.25">
      <c r="A3991" t="s">
        <v>4057</v>
      </c>
    </row>
    <row r="3992" spans="1:1" x14ac:dyDescent="0.25">
      <c r="A3992" t="s">
        <v>4058</v>
      </c>
    </row>
    <row r="3993" spans="1:1" x14ac:dyDescent="0.25">
      <c r="A3993" t="s">
        <v>4059</v>
      </c>
    </row>
    <row r="3994" spans="1:1" x14ac:dyDescent="0.25">
      <c r="A3994" t="s">
        <v>4060</v>
      </c>
    </row>
    <row r="3995" spans="1:1" x14ac:dyDescent="0.25">
      <c r="A3995" t="s">
        <v>4061</v>
      </c>
    </row>
    <row r="3996" spans="1:1" x14ac:dyDescent="0.25">
      <c r="A3996" t="s">
        <v>4062</v>
      </c>
    </row>
    <row r="3997" spans="1:1" x14ac:dyDescent="0.25">
      <c r="A3997" t="s">
        <v>4063</v>
      </c>
    </row>
    <row r="3998" spans="1:1" x14ac:dyDescent="0.25">
      <c r="A3998" t="s">
        <v>4064</v>
      </c>
    </row>
    <row r="3999" spans="1:1" x14ac:dyDescent="0.25">
      <c r="A3999" t="s">
        <v>4065</v>
      </c>
    </row>
    <row r="4000" spans="1:1" x14ac:dyDescent="0.25">
      <c r="A4000" t="s">
        <v>4066</v>
      </c>
    </row>
    <row r="4001" spans="1:1" x14ac:dyDescent="0.25">
      <c r="A4001" t="s">
        <v>4067</v>
      </c>
    </row>
    <row r="4002" spans="1:1" x14ac:dyDescent="0.25">
      <c r="A4002" t="s">
        <v>4068</v>
      </c>
    </row>
    <row r="4003" spans="1:1" x14ac:dyDescent="0.25">
      <c r="A4003" t="s">
        <v>4069</v>
      </c>
    </row>
    <row r="4004" spans="1:1" x14ac:dyDescent="0.25">
      <c r="A4004" t="s">
        <v>4070</v>
      </c>
    </row>
    <row r="4005" spans="1:1" x14ac:dyDescent="0.25">
      <c r="A4005" t="s">
        <v>4071</v>
      </c>
    </row>
    <row r="4006" spans="1:1" x14ac:dyDescent="0.25">
      <c r="A4006" t="s">
        <v>4072</v>
      </c>
    </row>
    <row r="4007" spans="1:1" x14ac:dyDescent="0.25">
      <c r="A4007" t="s">
        <v>4073</v>
      </c>
    </row>
    <row r="4008" spans="1:1" x14ac:dyDescent="0.25">
      <c r="A4008" t="s">
        <v>4074</v>
      </c>
    </row>
    <row r="4009" spans="1:1" x14ac:dyDescent="0.25">
      <c r="A4009" t="s">
        <v>4075</v>
      </c>
    </row>
    <row r="4010" spans="1:1" x14ac:dyDescent="0.25">
      <c r="A4010" t="s">
        <v>4076</v>
      </c>
    </row>
    <row r="4011" spans="1:1" x14ac:dyDescent="0.25">
      <c r="A4011" t="s">
        <v>4077</v>
      </c>
    </row>
    <row r="4012" spans="1:1" x14ac:dyDescent="0.25">
      <c r="A4012" t="s">
        <v>4078</v>
      </c>
    </row>
    <row r="4013" spans="1:1" x14ac:dyDescent="0.25">
      <c r="A4013" t="s">
        <v>4079</v>
      </c>
    </row>
    <row r="4014" spans="1:1" x14ac:dyDescent="0.25">
      <c r="A4014" t="s">
        <v>4080</v>
      </c>
    </row>
    <row r="4015" spans="1:1" x14ac:dyDescent="0.25">
      <c r="A4015" t="s">
        <v>4081</v>
      </c>
    </row>
    <row r="4016" spans="1:1" x14ac:dyDescent="0.25">
      <c r="A4016" t="s">
        <v>4082</v>
      </c>
    </row>
    <row r="4017" spans="1:1" x14ac:dyDescent="0.25">
      <c r="A4017" t="s">
        <v>4083</v>
      </c>
    </row>
    <row r="4018" spans="1:1" x14ac:dyDescent="0.25">
      <c r="A4018" t="s">
        <v>4084</v>
      </c>
    </row>
    <row r="4019" spans="1:1" x14ac:dyDescent="0.25">
      <c r="A4019" t="s">
        <v>4085</v>
      </c>
    </row>
    <row r="4020" spans="1:1" x14ac:dyDescent="0.25">
      <c r="A4020" t="s">
        <v>4086</v>
      </c>
    </row>
    <row r="4021" spans="1:1" x14ac:dyDescent="0.25">
      <c r="A4021" t="s">
        <v>4087</v>
      </c>
    </row>
    <row r="4022" spans="1:1" x14ac:dyDescent="0.25">
      <c r="A4022" t="s">
        <v>4088</v>
      </c>
    </row>
    <row r="4023" spans="1:1" x14ac:dyDescent="0.25">
      <c r="A4023" t="s">
        <v>4089</v>
      </c>
    </row>
    <row r="4024" spans="1:1" x14ac:dyDescent="0.25">
      <c r="A4024" t="s">
        <v>4090</v>
      </c>
    </row>
    <row r="4025" spans="1:1" x14ac:dyDescent="0.25">
      <c r="A4025" t="s">
        <v>4091</v>
      </c>
    </row>
    <row r="4026" spans="1:1" x14ac:dyDescent="0.25">
      <c r="A4026" t="s">
        <v>4092</v>
      </c>
    </row>
    <row r="4027" spans="1:1" x14ac:dyDescent="0.25">
      <c r="A4027" t="s">
        <v>4093</v>
      </c>
    </row>
    <row r="4028" spans="1:1" x14ac:dyDescent="0.25">
      <c r="A4028" t="s">
        <v>4094</v>
      </c>
    </row>
    <row r="4029" spans="1:1" x14ac:dyDescent="0.25">
      <c r="A4029" t="s">
        <v>4095</v>
      </c>
    </row>
    <row r="4030" spans="1:1" x14ac:dyDescent="0.25">
      <c r="A4030" t="s">
        <v>4096</v>
      </c>
    </row>
    <row r="4031" spans="1:1" x14ac:dyDescent="0.25">
      <c r="A4031" t="s">
        <v>4097</v>
      </c>
    </row>
    <row r="4032" spans="1:1" x14ac:dyDescent="0.25">
      <c r="A4032" t="s">
        <v>4098</v>
      </c>
    </row>
    <row r="4033" spans="1:1" x14ac:dyDescent="0.25">
      <c r="A4033" t="s">
        <v>4099</v>
      </c>
    </row>
    <row r="4034" spans="1:1" x14ac:dyDescent="0.25">
      <c r="A4034" t="s">
        <v>4100</v>
      </c>
    </row>
    <row r="4035" spans="1:1" x14ac:dyDescent="0.25">
      <c r="A4035" t="s">
        <v>4101</v>
      </c>
    </row>
    <row r="4036" spans="1:1" x14ac:dyDescent="0.25">
      <c r="A4036" t="s">
        <v>4102</v>
      </c>
    </row>
    <row r="4037" spans="1:1" x14ac:dyDescent="0.25">
      <c r="A4037" t="s">
        <v>4103</v>
      </c>
    </row>
    <row r="4038" spans="1:1" x14ac:dyDescent="0.25">
      <c r="A4038" t="s">
        <v>4104</v>
      </c>
    </row>
    <row r="4039" spans="1:1" x14ac:dyDescent="0.25">
      <c r="A4039" t="s">
        <v>4105</v>
      </c>
    </row>
    <row r="4040" spans="1:1" x14ac:dyDescent="0.25">
      <c r="A4040" t="s">
        <v>4106</v>
      </c>
    </row>
    <row r="4041" spans="1:1" x14ac:dyDescent="0.25">
      <c r="A4041" t="s">
        <v>4107</v>
      </c>
    </row>
    <row r="4042" spans="1:1" x14ac:dyDescent="0.25">
      <c r="A4042" t="s">
        <v>4108</v>
      </c>
    </row>
    <row r="4043" spans="1:1" x14ac:dyDescent="0.25">
      <c r="A4043" t="s">
        <v>4109</v>
      </c>
    </row>
    <row r="4044" spans="1:1" x14ac:dyDescent="0.25">
      <c r="A4044" t="s">
        <v>4110</v>
      </c>
    </row>
    <row r="4045" spans="1:1" x14ac:dyDescent="0.25">
      <c r="A4045" t="s">
        <v>4111</v>
      </c>
    </row>
    <row r="4046" spans="1:1" x14ac:dyDescent="0.25">
      <c r="A4046" t="s">
        <v>4112</v>
      </c>
    </row>
    <row r="4047" spans="1:1" x14ac:dyDescent="0.25">
      <c r="A4047" t="s">
        <v>4113</v>
      </c>
    </row>
    <row r="4048" spans="1:1" x14ac:dyDescent="0.25">
      <c r="A4048" t="s">
        <v>4114</v>
      </c>
    </row>
    <row r="4049" spans="1:1" x14ac:dyDescent="0.25">
      <c r="A4049" t="s">
        <v>4115</v>
      </c>
    </row>
    <row r="4050" spans="1:1" x14ac:dyDescent="0.25">
      <c r="A4050" t="s">
        <v>4116</v>
      </c>
    </row>
    <row r="4051" spans="1:1" x14ac:dyDescent="0.25">
      <c r="A4051" t="s">
        <v>4117</v>
      </c>
    </row>
    <row r="4052" spans="1:1" x14ac:dyDescent="0.25">
      <c r="A4052" t="s">
        <v>4118</v>
      </c>
    </row>
    <row r="4053" spans="1:1" x14ac:dyDescent="0.25">
      <c r="A4053" t="s">
        <v>4119</v>
      </c>
    </row>
    <row r="4054" spans="1:1" x14ac:dyDescent="0.25">
      <c r="A4054" t="s">
        <v>4120</v>
      </c>
    </row>
    <row r="4055" spans="1:1" x14ac:dyDescent="0.25">
      <c r="A4055" t="s">
        <v>4121</v>
      </c>
    </row>
    <row r="4056" spans="1:1" x14ac:dyDescent="0.25">
      <c r="A4056" t="s">
        <v>4122</v>
      </c>
    </row>
    <row r="4057" spans="1:1" x14ac:dyDescent="0.25">
      <c r="A4057" t="s">
        <v>4123</v>
      </c>
    </row>
    <row r="4058" spans="1:1" x14ac:dyDescent="0.25">
      <c r="A4058" t="s">
        <v>4124</v>
      </c>
    </row>
    <row r="4059" spans="1:1" x14ac:dyDescent="0.25">
      <c r="A4059" t="s">
        <v>4125</v>
      </c>
    </row>
    <row r="4060" spans="1:1" x14ac:dyDescent="0.25">
      <c r="A4060" t="s">
        <v>4126</v>
      </c>
    </row>
    <row r="4061" spans="1:1" x14ac:dyDescent="0.25">
      <c r="A4061" t="s">
        <v>4127</v>
      </c>
    </row>
    <row r="4062" spans="1:1" x14ac:dyDescent="0.25">
      <c r="A4062" t="s">
        <v>4128</v>
      </c>
    </row>
    <row r="4063" spans="1:1" x14ac:dyDescent="0.25">
      <c r="A4063" t="s">
        <v>4129</v>
      </c>
    </row>
    <row r="4064" spans="1:1" x14ac:dyDescent="0.25">
      <c r="A4064" t="s">
        <v>4130</v>
      </c>
    </row>
    <row r="4065" spans="1:1" x14ac:dyDescent="0.25">
      <c r="A4065" t="s">
        <v>4131</v>
      </c>
    </row>
    <row r="4066" spans="1:1" x14ac:dyDescent="0.25">
      <c r="A4066" t="s">
        <v>4132</v>
      </c>
    </row>
    <row r="4067" spans="1:1" x14ac:dyDescent="0.25">
      <c r="A4067" t="s">
        <v>4133</v>
      </c>
    </row>
    <row r="4068" spans="1:1" x14ac:dyDescent="0.25">
      <c r="A4068" t="s">
        <v>4134</v>
      </c>
    </row>
    <row r="4069" spans="1:1" x14ac:dyDescent="0.25">
      <c r="A4069" t="s">
        <v>4135</v>
      </c>
    </row>
    <row r="4070" spans="1:1" x14ac:dyDescent="0.25">
      <c r="A4070" t="s">
        <v>4136</v>
      </c>
    </row>
    <row r="4071" spans="1:1" x14ac:dyDescent="0.25">
      <c r="A4071" t="s">
        <v>4137</v>
      </c>
    </row>
    <row r="4072" spans="1:1" x14ac:dyDescent="0.25">
      <c r="A4072" t="s">
        <v>4138</v>
      </c>
    </row>
    <row r="4073" spans="1:1" x14ac:dyDescent="0.25">
      <c r="A4073" t="s">
        <v>4139</v>
      </c>
    </row>
    <row r="4074" spans="1:1" x14ac:dyDescent="0.25">
      <c r="A4074" t="s">
        <v>4140</v>
      </c>
    </row>
    <row r="4075" spans="1:1" x14ac:dyDescent="0.25">
      <c r="A4075" t="s">
        <v>4141</v>
      </c>
    </row>
    <row r="4076" spans="1:1" x14ac:dyDescent="0.25">
      <c r="A4076" t="s">
        <v>4142</v>
      </c>
    </row>
    <row r="4077" spans="1:1" x14ac:dyDescent="0.25">
      <c r="A4077" t="s">
        <v>4143</v>
      </c>
    </row>
    <row r="4078" spans="1:1" x14ac:dyDescent="0.25">
      <c r="A4078" t="s">
        <v>4144</v>
      </c>
    </row>
    <row r="4079" spans="1:1" x14ac:dyDescent="0.25">
      <c r="A4079" t="s">
        <v>4145</v>
      </c>
    </row>
    <row r="4080" spans="1:1" x14ac:dyDescent="0.25">
      <c r="A4080" t="s">
        <v>4146</v>
      </c>
    </row>
    <row r="4081" spans="1:1" x14ac:dyDescent="0.25">
      <c r="A4081" t="s">
        <v>4147</v>
      </c>
    </row>
    <row r="4082" spans="1:1" x14ac:dyDescent="0.25">
      <c r="A4082" t="s">
        <v>4148</v>
      </c>
    </row>
    <row r="4083" spans="1:1" x14ac:dyDescent="0.25">
      <c r="A4083" t="s">
        <v>4149</v>
      </c>
    </row>
    <row r="4084" spans="1:1" x14ac:dyDescent="0.25">
      <c r="A4084" t="s">
        <v>4150</v>
      </c>
    </row>
    <row r="4085" spans="1:1" x14ac:dyDescent="0.25">
      <c r="A4085" t="s">
        <v>4151</v>
      </c>
    </row>
    <row r="4086" spans="1:1" x14ac:dyDescent="0.25">
      <c r="A4086" t="s">
        <v>4152</v>
      </c>
    </row>
    <row r="4087" spans="1:1" x14ac:dyDescent="0.25">
      <c r="A4087" t="s">
        <v>4153</v>
      </c>
    </row>
    <row r="4088" spans="1:1" x14ac:dyDescent="0.25">
      <c r="A4088" t="s">
        <v>4154</v>
      </c>
    </row>
    <row r="4089" spans="1:1" x14ac:dyDescent="0.25">
      <c r="A4089" t="s">
        <v>4155</v>
      </c>
    </row>
    <row r="4090" spans="1:1" x14ac:dyDescent="0.25">
      <c r="A4090" t="s">
        <v>4156</v>
      </c>
    </row>
    <row r="4091" spans="1:1" x14ac:dyDescent="0.25">
      <c r="A4091" t="s">
        <v>4157</v>
      </c>
    </row>
    <row r="4092" spans="1:1" x14ac:dyDescent="0.25">
      <c r="A4092" t="s">
        <v>4158</v>
      </c>
    </row>
    <row r="4093" spans="1:1" x14ac:dyDescent="0.25">
      <c r="A4093" t="s">
        <v>4159</v>
      </c>
    </row>
    <row r="4094" spans="1:1" x14ac:dyDescent="0.25">
      <c r="A4094" t="s">
        <v>4160</v>
      </c>
    </row>
    <row r="4095" spans="1:1" x14ac:dyDescent="0.25">
      <c r="A4095" t="s">
        <v>4161</v>
      </c>
    </row>
    <row r="4096" spans="1:1" x14ac:dyDescent="0.25">
      <c r="A4096" t="s">
        <v>4162</v>
      </c>
    </row>
    <row r="4097" spans="1:1" x14ac:dyDescent="0.25">
      <c r="A4097" t="s">
        <v>4163</v>
      </c>
    </row>
    <row r="4098" spans="1:1" x14ac:dyDescent="0.25">
      <c r="A4098" t="s">
        <v>4164</v>
      </c>
    </row>
    <row r="4099" spans="1:1" x14ac:dyDescent="0.25">
      <c r="A4099" t="s">
        <v>4165</v>
      </c>
    </row>
    <row r="4100" spans="1:1" x14ac:dyDescent="0.25">
      <c r="A4100" t="s">
        <v>4166</v>
      </c>
    </row>
    <row r="4101" spans="1:1" x14ac:dyDescent="0.25">
      <c r="A4101" t="s">
        <v>4167</v>
      </c>
    </row>
    <row r="4102" spans="1:1" x14ac:dyDescent="0.25">
      <c r="A4102" t="s">
        <v>4168</v>
      </c>
    </row>
    <row r="4103" spans="1:1" x14ac:dyDescent="0.25">
      <c r="A4103" t="s">
        <v>4169</v>
      </c>
    </row>
    <row r="4104" spans="1:1" x14ac:dyDescent="0.25">
      <c r="A4104" t="s">
        <v>4170</v>
      </c>
    </row>
    <row r="4105" spans="1:1" x14ac:dyDescent="0.25">
      <c r="A4105" t="s">
        <v>4171</v>
      </c>
    </row>
    <row r="4106" spans="1:1" x14ac:dyDescent="0.25">
      <c r="A4106" t="s">
        <v>4172</v>
      </c>
    </row>
    <row r="4107" spans="1:1" x14ac:dyDescent="0.25">
      <c r="A4107" t="s">
        <v>4173</v>
      </c>
    </row>
    <row r="4108" spans="1:1" x14ac:dyDescent="0.25">
      <c r="A4108" t="s">
        <v>4174</v>
      </c>
    </row>
    <row r="4109" spans="1:1" x14ac:dyDescent="0.25">
      <c r="A4109" t="s">
        <v>4175</v>
      </c>
    </row>
    <row r="4110" spans="1:1" x14ac:dyDescent="0.25">
      <c r="A4110" t="s">
        <v>4176</v>
      </c>
    </row>
    <row r="4111" spans="1:1" x14ac:dyDescent="0.25">
      <c r="A4111" t="s">
        <v>4177</v>
      </c>
    </row>
    <row r="4112" spans="1:1" x14ac:dyDescent="0.25">
      <c r="A4112" t="s">
        <v>4178</v>
      </c>
    </row>
    <row r="4113" spans="1:1" x14ac:dyDescent="0.25">
      <c r="A4113" t="s">
        <v>4179</v>
      </c>
    </row>
    <row r="4114" spans="1:1" x14ac:dyDescent="0.25">
      <c r="A4114" t="s">
        <v>4180</v>
      </c>
    </row>
    <row r="4115" spans="1:1" x14ac:dyDescent="0.25">
      <c r="A4115" t="s">
        <v>4181</v>
      </c>
    </row>
    <row r="4116" spans="1:1" x14ac:dyDescent="0.25">
      <c r="A4116" t="s">
        <v>4182</v>
      </c>
    </row>
    <row r="4117" spans="1:1" x14ac:dyDescent="0.25">
      <c r="A4117" t="s">
        <v>4183</v>
      </c>
    </row>
    <row r="4118" spans="1:1" x14ac:dyDescent="0.25">
      <c r="A4118" t="s">
        <v>4184</v>
      </c>
    </row>
    <row r="4119" spans="1:1" x14ac:dyDescent="0.25">
      <c r="A4119" t="s">
        <v>4185</v>
      </c>
    </row>
    <row r="4120" spans="1:1" x14ac:dyDescent="0.25">
      <c r="A4120" t="s">
        <v>4186</v>
      </c>
    </row>
    <row r="4121" spans="1:1" x14ac:dyDescent="0.25">
      <c r="A4121" t="s">
        <v>4187</v>
      </c>
    </row>
    <row r="4122" spans="1:1" x14ac:dyDescent="0.25">
      <c r="A4122" t="s">
        <v>4188</v>
      </c>
    </row>
    <row r="4123" spans="1:1" x14ac:dyDescent="0.25">
      <c r="A4123" t="s">
        <v>4189</v>
      </c>
    </row>
    <row r="4124" spans="1:1" x14ac:dyDescent="0.25">
      <c r="A4124" t="s">
        <v>4190</v>
      </c>
    </row>
    <row r="4125" spans="1:1" x14ac:dyDescent="0.25">
      <c r="A4125" t="s">
        <v>4191</v>
      </c>
    </row>
    <row r="4126" spans="1:1" x14ac:dyDescent="0.25">
      <c r="A4126" t="s">
        <v>4192</v>
      </c>
    </row>
    <row r="4127" spans="1:1" x14ac:dyDescent="0.25">
      <c r="A4127" t="s">
        <v>4193</v>
      </c>
    </row>
    <row r="4128" spans="1:1" x14ac:dyDescent="0.25">
      <c r="A4128" t="s">
        <v>4194</v>
      </c>
    </row>
    <row r="4129" spans="1:1" x14ac:dyDescent="0.25">
      <c r="A4129" t="s">
        <v>4195</v>
      </c>
    </row>
    <row r="4130" spans="1:1" x14ac:dyDescent="0.25">
      <c r="A4130" t="s">
        <v>4196</v>
      </c>
    </row>
    <row r="4131" spans="1:1" x14ac:dyDescent="0.25">
      <c r="A4131" t="s">
        <v>4197</v>
      </c>
    </row>
    <row r="4132" spans="1:1" x14ac:dyDescent="0.25">
      <c r="A4132" t="s">
        <v>4198</v>
      </c>
    </row>
    <row r="4133" spans="1:1" x14ac:dyDescent="0.25">
      <c r="A4133" t="s">
        <v>4199</v>
      </c>
    </row>
    <row r="4134" spans="1:1" x14ac:dyDescent="0.25">
      <c r="A4134" t="s">
        <v>4200</v>
      </c>
    </row>
    <row r="4135" spans="1:1" x14ac:dyDescent="0.25">
      <c r="A4135" t="s">
        <v>4201</v>
      </c>
    </row>
    <row r="4136" spans="1:1" x14ac:dyDescent="0.25">
      <c r="A4136" t="s">
        <v>4202</v>
      </c>
    </row>
    <row r="4137" spans="1:1" x14ac:dyDescent="0.25">
      <c r="A4137" t="s">
        <v>4203</v>
      </c>
    </row>
    <row r="4138" spans="1:1" x14ac:dyDescent="0.25">
      <c r="A4138" t="s">
        <v>4204</v>
      </c>
    </row>
    <row r="4139" spans="1:1" x14ac:dyDescent="0.25">
      <c r="A4139" t="s">
        <v>4205</v>
      </c>
    </row>
    <row r="4140" spans="1:1" x14ac:dyDescent="0.25">
      <c r="A4140" t="s">
        <v>4206</v>
      </c>
    </row>
    <row r="4141" spans="1:1" x14ac:dyDescent="0.25">
      <c r="A4141" t="s">
        <v>4207</v>
      </c>
    </row>
    <row r="4142" spans="1:1" x14ac:dyDescent="0.25">
      <c r="A4142" t="s">
        <v>4208</v>
      </c>
    </row>
    <row r="4143" spans="1:1" x14ac:dyDescent="0.25">
      <c r="A4143" t="s">
        <v>4209</v>
      </c>
    </row>
    <row r="4144" spans="1:1" x14ac:dyDescent="0.25">
      <c r="A4144" t="s">
        <v>4210</v>
      </c>
    </row>
    <row r="4145" spans="1:1" x14ac:dyDescent="0.25">
      <c r="A4145" t="s">
        <v>4211</v>
      </c>
    </row>
    <row r="4146" spans="1:1" x14ac:dyDescent="0.25">
      <c r="A4146" t="s">
        <v>4212</v>
      </c>
    </row>
    <row r="4147" spans="1:1" x14ac:dyDescent="0.25">
      <c r="A4147" t="s">
        <v>4213</v>
      </c>
    </row>
    <row r="4148" spans="1:1" x14ac:dyDescent="0.25">
      <c r="A4148" t="s">
        <v>4214</v>
      </c>
    </row>
    <row r="4149" spans="1:1" x14ac:dyDescent="0.25">
      <c r="A4149" t="s">
        <v>4215</v>
      </c>
    </row>
    <row r="4150" spans="1:1" x14ac:dyDescent="0.25">
      <c r="A4150" t="s">
        <v>4216</v>
      </c>
    </row>
    <row r="4151" spans="1:1" x14ac:dyDescent="0.25">
      <c r="A4151" t="s">
        <v>4217</v>
      </c>
    </row>
    <row r="4152" spans="1:1" x14ac:dyDescent="0.25">
      <c r="A4152" t="s">
        <v>4218</v>
      </c>
    </row>
    <row r="4153" spans="1:1" x14ac:dyDescent="0.25">
      <c r="A4153" t="s">
        <v>4219</v>
      </c>
    </row>
    <row r="4154" spans="1:1" x14ac:dyDescent="0.25">
      <c r="A4154" t="s">
        <v>4220</v>
      </c>
    </row>
    <row r="4155" spans="1:1" x14ac:dyDescent="0.25">
      <c r="A4155" t="s">
        <v>4221</v>
      </c>
    </row>
    <row r="4156" spans="1:1" x14ac:dyDescent="0.25">
      <c r="A4156" t="s">
        <v>4222</v>
      </c>
    </row>
    <row r="4157" spans="1:1" x14ac:dyDescent="0.25">
      <c r="A4157" t="s">
        <v>4223</v>
      </c>
    </row>
    <row r="4158" spans="1:1" x14ac:dyDescent="0.25">
      <c r="A4158" t="s">
        <v>4224</v>
      </c>
    </row>
    <row r="4159" spans="1:1" x14ac:dyDescent="0.25">
      <c r="A4159" t="s">
        <v>4225</v>
      </c>
    </row>
    <row r="4160" spans="1:1" x14ac:dyDescent="0.25">
      <c r="A4160" t="s">
        <v>4226</v>
      </c>
    </row>
    <row r="4161" spans="1:1" x14ac:dyDescent="0.25">
      <c r="A4161" t="s">
        <v>4227</v>
      </c>
    </row>
    <row r="4162" spans="1:1" x14ac:dyDescent="0.25">
      <c r="A4162" t="s">
        <v>4228</v>
      </c>
    </row>
    <row r="4163" spans="1:1" x14ac:dyDescent="0.25">
      <c r="A4163" t="s">
        <v>4229</v>
      </c>
    </row>
    <row r="4164" spans="1:1" x14ac:dyDescent="0.25">
      <c r="A4164" t="s">
        <v>4230</v>
      </c>
    </row>
    <row r="4165" spans="1:1" x14ac:dyDescent="0.25">
      <c r="A4165" t="s">
        <v>4231</v>
      </c>
    </row>
    <row r="4166" spans="1:1" x14ac:dyDescent="0.25">
      <c r="A4166" t="s">
        <v>4232</v>
      </c>
    </row>
    <row r="4167" spans="1:1" x14ac:dyDescent="0.25">
      <c r="A4167" t="s">
        <v>4233</v>
      </c>
    </row>
    <row r="4168" spans="1:1" x14ac:dyDescent="0.25">
      <c r="A4168" t="s">
        <v>4234</v>
      </c>
    </row>
    <row r="4169" spans="1:1" x14ac:dyDescent="0.25">
      <c r="A4169" t="s">
        <v>4235</v>
      </c>
    </row>
    <row r="4170" spans="1:1" x14ac:dyDescent="0.25">
      <c r="A4170" t="s">
        <v>4236</v>
      </c>
    </row>
    <row r="4171" spans="1:1" x14ac:dyDescent="0.25">
      <c r="A4171" t="s">
        <v>4237</v>
      </c>
    </row>
    <row r="4172" spans="1:1" x14ac:dyDescent="0.25">
      <c r="A4172" t="s">
        <v>4238</v>
      </c>
    </row>
    <row r="4173" spans="1:1" x14ac:dyDescent="0.25">
      <c r="A4173" t="s">
        <v>4239</v>
      </c>
    </row>
    <row r="4174" spans="1:1" x14ac:dyDescent="0.25">
      <c r="A4174" t="s">
        <v>4240</v>
      </c>
    </row>
    <row r="4175" spans="1:1" x14ac:dyDescent="0.25">
      <c r="A4175" t="s">
        <v>4241</v>
      </c>
    </row>
    <row r="4176" spans="1:1" x14ac:dyDescent="0.25">
      <c r="A4176" t="s">
        <v>4242</v>
      </c>
    </row>
    <row r="4177" spans="1:1" x14ac:dyDescent="0.25">
      <c r="A4177" t="s">
        <v>4243</v>
      </c>
    </row>
    <row r="4178" spans="1:1" x14ac:dyDescent="0.25">
      <c r="A4178" t="s">
        <v>4244</v>
      </c>
    </row>
    <row r="4179" spans="1:1" x14ac:dyDescent="0.25">
      <c r="A4179" t="s">
        <v>4245</v>
      </c>
    </row>
    <row r="4180" spans="1:1" x14ac:dyDescent="0.25">
      <c r="A4180" t="s">
        <v>4246</v>
      </c>
    </row>
    <row r="4181" spans="1:1" x14ac:dyDescent="0.25">
      <c r="A4181" t="s">
        <v>4247</v>
      </c>
    </row>
    <row r="4182" spans="1:1" x14ac:dyDescent="0.25">
      <c r="A4182" t="s">
        <v>4248</v>
      </c>
    </row>
    <row r="4183" spans="1:1" x14ac:dyDescent="0.25">
      <c r="A4183" t="s">
        <v>4249</v>
      </c>
    </row>
    <row r="4184" spans="1:1" x14ac:dyDescent="0.25">
      <c r="A4184" t="s">
        <v>4250</v>
      </c>
    </row>
    <row r="4185" spans="1:1" x14ac:dyDescent="0.25">
      <c r="A4185" t="s">
        <v>4251</v>
      </c>
    </row>
    <row r="4186" spans="1:1" x14ac:dyDescent="0.25">
      <c r="A4186" t="s">
        <v>4252</v>
      </c>
    </row>
    <row r="4187" spans="1:1" x14ac:dyDescent="0.25">
      <c r="A4187" t="s">
        <v>4253</v>
      </c>
    </row>
    <row r="4188" spans="1:1" x14ac:dyDescent="0.25">
      <c r="A4188" t="s">
        <v>4254</v>
      </c>
    </row>
    <row r="4189" spans="1:1" x14ac:dyDescent="0.25">
      <c r="A4189" t="s">
        <v>4255</v>
      </c>
    </row>
    <row r="4190" spans="1:1" x14ac:dyDescent="0.25">
      <c r="A4190" t="s">
        <v>4256</v>
      </c>
    </row>
    <row r="4191" spans="1:1" x14ac:dyDescent="0.25">
      <c r="A4191" t="s">
        <v>4257</v>
      </c>
    </row>
    <row r="4192" spans="1:1" x14ac:dyDescent="0.25">
      <c r="A4192" t="s">
        <v>4258</v>
      </c>
    </row>
    <row r="4193" spans="1:1" x14ac:dyDescent="0.25">
      <c r="A4193" t="s">
        <v>4259</v>
      </c>
    </row>
    <row r="4194" spans="1:1" x14ac:dyDescent="0.25">
      <c r="A4194" t="s">
        <v>4260</v>
      </c>
    </row>
    <row r="4195" spans="1:1" x14ac:dyDescent="0.25">
      <c r="A4195" t="s">
        <v>4261</v>
      </c>
    </row>
    <row r="4196" spans="1:1" x14ac:dyDescent="0.25">
      <c r="A4196" t="s">
        <v>4262</v>
      </c>
    </row>
    <row r="4197" spans="1:1" x14ac:dyDescent="0.25">
      <c r="A4197" t="s">
        <v>4263</v>
      </c>
    </row>
    <row r="4198" spans="1:1" x14ac:dyDescent="0.25">
      <c r="A4198" t="s">
        <v>4264</v>
      </c>
    </row>
    <row r="4199" spans="1:1" x14ac:dyDescent="0.25">
      <c r="A4199" t="s">
        <v>4265</v>
      </c>
    </row>
    <row r="4200" spans="1:1" x14ac:dyDescent="0.25">
      <c r="A4200" t="s">
        <v>4266</v>
      </c>
    </row>
    <row r="4201" spans="1:1" x14ac:dyDescent="0.25">
      <c r="A4201" t="s">
        <v>4267</v>
      </c>
    </row>
    <row r="4202" spans="1:1" x14ac:dyDescent="0.25">
      <c r="A4202" t="s">
        <v>4268</v>
      </c>
    </row>
    <row r="4203" spans="1:1" x14ac:dyDescent="0.25">
      <c r="A4203" t="s">
        <v>4269</v>
      </c>
    </row>
    <row r="4204" spans="1:1" x14ac:dyDescent="0.25">
      <c r="A4204" t="s">
        <v>4270</v>
      </c>
    </row>
    <row r="4205" spans="1:1" x14ac:dyDescent="0.25">
      <c r="A4205" t="s">
        <v>4271</v>
      </c>
    </row>
    <row r="4206" spans="1:1" x14ac:dyDescent="0.25">
      <c r="A4206" t="s">
        <v>4272</v>
      </c>
    </row>
    <row r="4207" spans="1:1" x14ac:dyDescent="0.25">
      <c r="A4207" t="s">
        <v>4273</v>
      </c>
    </row>
    <row r="4208" spans="1:1" x14ac:dyDescent="0.25">
      <c r="A4208" t="s">
        <v>4274</v>
      </c>
    </row>
    <row r="4209" spans="1:1" x14ac:dyDescent="0.25">
      <c r="A4209" t="s">
        <v>4275</v>
      </c>
    </row>
    <row r="4210" spans="1:1" x14ac:dyDescent="0.25">
      <c r="A4210" t="s">
        <v>4276</v>
      </c>
    </row>
    <row r="4211" spans="1:1" x14ac:dyDescent="0.25">
      <c r="A4211" t="s">
        <v>4277</v>
      </c>
    </row>
    <row r="4212" spans="1:1" x14ac:dyDescent="0.25">
      <c r="A4212" t="s">
        <v>4278</v>
      </c>
    </row>
    <row r="4213" spans="1:1" x14ac:dyDescent="0.25">
      <c r="A4213" t="s">
        <v>4279</v>
      </c>
    </row>
    <row r="4214" spans="1:1" x14ac:dyDescent="0.25">
      <c r="A4214" t="s">
        <v>4280</v>
      </c>
    </row>
    <row r="4215" spans="1:1" x14ac:dyDescent="0.25">
      <c r="A4215" t="s">
        <v>4281</v>
      </c>
    </row>
    <row r="4216" spans="1:1" x14ac:dyDescent="0.25">
      <c r="A4216" t="s">
        <v>4282</v>
      </c>
    </row>
    <row r="4217" spans="1:1" x14ac:dyDescent="0.25">
      <c r="A4217" t="s">
        <v>4283</v>
      </c>
    </row>
    <row r="4218" spans="1:1" x14ac:dyDescent="0.25">
      <c r="A4218" t="s">
        <v>4284</v>
      </c>
    </row>
    <row r="4219" spans="1:1" x14ac:dyDescent="0.25">
      <c r="A4219" t="s">
        <v>4285</v>
      </c>
    </row>
    <row r="4220" spans="1:1" x14ac:dyDescent="0.25">
      <c r="A4220" t="s">
        <v>4286</v>
      </c>
    </row>
    <row r="4221" spans="1:1" x14ac:dyDescent="0.25">
      <c r="A4221" t="s">
        <v>4287</v>
      </c>
    </row>
    <row r="4222" spans="1:1" x14ac:dyDescent="0.25">
      <c r="A4222" t="s">
        <v>4288</v>
      </c>
    </row>
    <row r="4223" spans="1:1" x14ac:dyDescent="0.25">
      <c r="A4223" t="s">
        <v>4289</v>
      </c>
    </row>
    <row r="4224" spans="1:1" x14ac:dyDescent="0.25">
      <c r="A4224" t="s">
        <v>4290</v>
      </c>
    </row>
    <row r="4225" spans="1:1" x14ac:dyDescent="0.25">
      <c r="A4225" t="s">
        <v>4291</v>
      </c>
    </row>
    <row r="4226" spans="1:1" x14ac:dyDescent="0.25">
      <c r="A4226" t="s">
        <v>4292</v>
      </c>
    </row>
    <row r="4227" spans="1:1" x14ac:dyDescent="0.25">
      <c r="A4227" t="s">
        <v>4293</v>
      </c>
    </row>
    <row r="4228" spans="1:1" x14ac:dyDescent="0.25">
      <c r="A4228" t="s">
        <v>4294</v>
      </c>
    </row>
    <row r="4229" spans="1:1" x14ac:dyDescent="0.25">
      <c r="A4229" t="s">
        <v>4295</v>
      </c>
    </row>
    <row r="4230" spans="1:1" x14ac:dyDescent="0.25">
      <c r="A4230" t="s">
        <v>4296</v>
      </c>
    </row>
    <row r="4231" spans="1:1" x14ac:dyDescent="0.25">
      <c r="A4231" t="s">
        <v>4297</v>
      </c>
    </row>
    <row r="4232" spans="1:1" x14ac:dyDescent="0.25">
      <c r="A4232" t="s">
        <v>4298</v>
      </c>
    </row>
    <row r="4233" spans="1:1" x14ac:dyDescent="0.25">
      <c r="A4233" t="s">
        <v>4299</v>
      </c>
    </row>
    <row r="4234" spans="1:1" x14ac:dyDescent="0.25">
      <c r="A4234" t="s">
        <v>4300</v>
      </c>
    </row>
    <row r="4235" spans="1:1" x14ac:dyDescent="0.25">
      <c r="A4235" t="s">
        <v>4301</v>
      </c>
    </row>
    <row r="4236" spans="1:1" x14ac:dyDescent="0.25">
      <c r="A4236" t="s">
        <v>4302</v>
      </c>
    </row>
    <row r="4237" spans="1:1" x14ac:dyDescent="0.25">
      <c r="A4237" t="s">
        <v>4303</v>
      </c>
    </row>
    <row r="4238" spans="1:1" x14ac:dyDescent="0.25">
      <c r="A4238" t="s">
        <v>4304</v>
      </c>
    </row>
    <row r="4239" spans="1:1" x14ac:dyDescent="0.25">
      <c r="A4239" t="s">
        <v>4305</v>
      </c>
    </row>
    <row r="4240" spans="1:1" x14ac:dyDescent="0.25">
      <c r="A4240" t="s">
        <v>4306</v>
      </c>
    </row>
    <row r="4241" spans="1:1" x14ac:dyDescent="0.25">
      <c r="A4241" t="s">
        <v>4307</v>
      </c>
    </row>
    <row r="4242" spans="1:1" x14ac:dyDescent="0.25">
      <c r="A4242" t="s">
        <v>4308</v>
      </c>
    </row>
    <row r="4243" spans="1:1" x14ac:dyDescent="0.25">
      <c r="A4243" t="s">
        <v>4309</v>
      </c>
    </row>
    <row r="4244" spans="1:1" x14ac:dyDescent="0.25">
      <c r="A4244" t="s">
        <v>4310</v>
      </c>
    </row>
    <row r="4245" spans="1:1" x14ac:dyDescent="0.25">
      <c r="A4245" t="s">
        <v>4311</v>
      </c>
    </row>
    <row r="4246" spans="1:1" x14ac:dyDescent="0.25">
      <c r="A4246" t="s">
        <v>4312</v>
      </c>
    </row>
    <row r="4247" spans="1:1" x14ac:dyDescent="0.25">
      <c r="A4247" t="s">
        <v>4313</v>
      </c>
    </row>
    <row r="4248" spans="1:1" x14ac:dyDescent="0.25">
      <c r="A4248" t="s">
        <v>4314</v>
      </c>
    </row>
    <row r="4249" spans="1:1" x14ac:dyDescent="0.25">
      <c r="A4249" t="s">
        <v>4315</v>
      </c>
    </row>
    <row r="4250" spans="1:1" x14ac:dyDescent="0.25">
      <c r="A4250" t="s">
        <v>4316</v>
      </c>
    </row>
    <row r="4251" spans="1:1" x14ac:dyDescent="0.25">
      <c r="A4251" t="s">
        <v>4317</v>
      </c>
    </row>
    <row r="4252" spans="1:1" x14ac:dyDescent="0.25">
      <c r="A4252" t="s">
        <v>4318</v>
      </c>
    </row>
    <row r="4253" spans="1:1" x14ac:dyDescent="0.25">
      <c r="A4253" t="s">
        <v>4319</v>
      </c>
    </row>
    <row r="4254" spans="1:1" x14ac:dyDescent="0.25">
      <c r="A4254" t="s">
        <v>4320</v>
      </c>
    </row>
    <row r="4255" spans="1:1" x14ac:dyDescent="0.25">
      <c r="A4255" t="s">
        <v>4321</v>
      </c>
    </row>
    <row r="4256" spans="1:1" x14ac:dyDescent="0.25">
      <c r="A4256" t="s">
        <v>4322</v>
      </c>
    </row>
    <row r="4257" spans="1:1" x14ac:dyDescent="0.25">
      <c r="A4257" t="s">
        <v>4323</v>
      </c>
    </row>
    <row r="4258" spans="1:1" x14ac:dyDescent="0.25">
      <c r="A4258" t="s">
        <v>4324</v>
      </c>
    </row>
    <row r="4259" spans="1:1" x14ac:dyDescent="0.25">
      <c r="A4259" t="s">
        <v>4325</v>
      </c>
    </row>
    <row r="4260" spans="1:1" x14ac:dyDescent="0.25">
      <c r="A4260" t="s">
        <v>4326</v>
      </c>
    </row>
    <row r="4261" spans="1:1" x14ac:dyDescent="0.25">
      <c r="A4261" t="s">
        <v>4327</v>
      </c>
    </row>
    <row r="4262" spans="1:1" x14ac:dyDescent="0.25">
      <c r="A4262" t="s">
        <v>4328</v>
      </c>
    </row>
    <row r="4263" spans="1:1" x14ac:dyDescent="0.25">
      <c r="A4263" t="s">
        <v>4329</v>
      </c>
    </row>
    <row r="4264" spans="1:1" x14ac:dyDescent="0.25">
      <c r="A4264" t="s">
        <v>4330</v>
      </c>
    </row>
    <row r="4265" spans="1:1" x14ac:dyDescent="0.25">
      <c r="A4265" t="s">
        <v>4331</v>
      </c>
    </row>
    <row r="4266" spans="1:1" x14ac:dyDescent="0.25">
      <c r="A4266" t="s">
        <v>4332</v>
      </c>
    </row>
    <row r="4267" spans="1:1" x14ac:dyDescent="0.25">
      <c r="A4267" t="s">
        <v>4333</v>
      </c>
    </row>
    <row r="4268" spans="1:1" x14ac:dyDescent="0.25">
      <c r="A4268" t="s">
        <v>4334</v>
      </c>
    </row>
    <row r="4269" spans="1:1" x14ac:dyDescent="0.25">
      <c r="A4269" t="s">
        <v>4335</v>
      </c>
    </row>
    <row r="4270" spans="1:1" x14ac:dyDescent="0.25">
      <c r="A4270" t="s">
        <v>4336</v>
      </c>
    </row>
    <row r="4271" spans="1:1" x14ac:dyDescent="0.25">
      <c r="A4271" t="s">
        <v>4337</v>
      </c>
    </row>
    <row r="4272" spans="1:1" x14ac:dyDescent="0.25">
      <c r="A4272" t="s">
        <v>4338</v>
      </c>
    </row>
    <row r="4273" spans="1:1" x14ac:dyDescent="0.25">
      <c r="A4273" t="s">
        <v>4339</v>
      </c>
    </row>
    <row r="4274" spans="1:1" x14ac:dyDescent="0.25">
      <c r="A4274" t="s">
        <v>4340</v>
      </c>
    </row>
    <row r="4275" spans="1:1" x14ac:dyDescent="0.25">
      <c r="A4275" t="s">
        <v>4341</v>
      </c>
    </row>
    <row r="4276" spans="1:1" x14ac:dyDescent="0.25">
      <c r="A4276" t="s">
        <v>4342</v>
      </c>
    </row>
    <row r="4277" spans="1:1" x14ac:dyDescent="0.25">
      <c r="A4277" t="s">
        <v>4343</v>
      </c>
    </row>
    <row r="4278" spans="1:1" x14ac:dyDescent="0.25">
      <c r="A4278" t="s">
        <v>4344</v>
      </c>
    </row>
    <row r="4279" spans="1:1" x14ac:dyDescent="0.25">
      <c r="A4279" t="s">
        <v>4345</v>
      </c>
    </row>
    <row r="4280" spans="1:1" x14ac:dyDescent="0.25">
      <c r="A4280" t="s">
        <v>4346</v>
      </c>
    </row>
    <row r="4281" spans="1:1" x14ac:dyDescent="0.25">
      <c r="A4281" t="s">
        <v>4347</v>
      </c>
    </row>
    <row r="4282" spans="1:1" x14ac:dyDescent="0.25">
      <c r="A4282" t="s">
        <v>4348</v>
      </c>
    </row>
    <row r="4283" spans="1:1" x14ac:dyDescent="0.25">
      <c r="A4283" t="s">
        <v>4349</v>
      </c>
    </row>
    <row r="4284" spans="1:1" x14ac:dyDescent="0.25">
      <c r="A4284" t="s">
        <v>4350</v>
      </c>
    </row>
    <row r="4285" spans="1:1" x14ac:dyDescent="0.25">
      <c r="A4285" t="s">
        <v>4351</v>
      </c>
    </row>
    <row r="4286" spans="1:1" x14ac:dyDescent="0.25">
      <c r="A4286" t="s">
        <v>4352</v>
      </c>
    </row>
    <row r="4287" spans="1:1" x14ac:dyDescent="0.25">
      <c r="A4287" t="s">
        <v>4353</v>
      </c>
    </row>
    <row r="4288" spans="1:1" x14ac:dyDescent="0.25">
      <c r="A4288" t="s">
        <v>4354</v>
      </c>
    </row>
    <row r="4289" spans="1:1" x14ac:dyDescent="0.25">
      <c r="A4289" t="s">
        <v>4355</v>
      </c>
    </row>
    <row r="4290" spans="1:1" x14ac:dyDescent="0.25">
      <c r="A4290" t="s">
        <v>4356</v>
      </c>
    </row>
    <row r="4291" spans="1:1" x14ac:dyDescent="0.25">
      <c r="A4291" t="s">
        <v>4357</v>
      </c>
    </row>
    <row r="4292" spans="1:1" x14ac:dyDescent="0.25">
      <c r="A4292" t="s">
        <v>4358</v>
      </c>
    </row>
    <row r="4293" spans="1:1" x14ac:dyDescent="0.25">
      <c r="A4293" t="s">
        <v>4359</v>
      </c>
    </row>
    <row r="4294" spans="1:1" x14ac:dyDescent="0.25">
      <c r="A4294" t="s">
        <v>4360</v>
      </c>
    </row>
    <row r="4295" spans="1:1" x14ac:dyDescent="0.25">
      <c r="A4295" t="s">
        <v>4361</v>
      </c>
    </row>
    <row r="4296" spans="1:1" x14ac:dyDescent="0.25">
      <c r="A4296" t="s">
        <v>4362</v>
      </c>
    </row>
    <row r="4297" spans="1:1" x14ac:dyDescent="0.25">
      <c r="A4297" t="s">
        <v>4363</v>
      </c>
    </row>
    <row r="4298" spans="1:1" x14ac:dyDescent="0.25">
      <c r="A4298" t="s">
        <v>4364</v>
      </c>
    </row>
    <row r="4299" spans="1:1" x14ac:dyDescent="0.25">
      <c r="A4299" t="s">
        <v>4365</v>
      </c>
    </row>
    <row r="4300" spans="1:1" x14ac:dyDescent="0.25">
      <c r="A4300" t="s">
        <v>4366</v>
      </c>
    </row>
    <row r="4301" spans="1:1" x14ac:dyDescent="0.25">
      <c r="A4301" t="s">
        <v>4367</v>
      </c>
    </row>
    <row r="4302" spans="1:1" x14ac:dyDescent="0.25">
      <c r="A4302" t="s">
        <v>4368</v>
      </c>
    </row>
    <row r="4303" spans="1:1" x14ac:dyDescent="0.25">
      <c r="A4303" t="s">
        <v>4369</v>
      </c>
    </row>
    <row r="4304" spans="1:1" x14ac:dyDescent="0.25">
      <c r="A4304" t="s">
        <v>4370</v>
      </c>
    </row>
    <row r="4305" spans="1:1" x14ac:dyDescent="0.25">
      <c r="A4305" t="s">
        <v>4371</v>
      </c>
    </row>
    <row r="4306" spans="1:1" x14ac:dyDescent="0.25">
      <c r="A4306" t="s">
        <v>4372</v>
      </c>
    </row>
    <row r="4307" spans="1:1" x14ac:dyDescent="0.25">
      <c r="A4307" t="s">
        <v>4373</v>
      </c>
    </row>
    <row r="4308" spans="1:1" x14ac:dyDescent="0.25">
      <c r="A4308" t="s">
        <v>4374</v>
      </c>
    </row>
    <row r="4309" spans="1:1" x14ac:dyDescent="0.25">
      <c r="A4309" t="s">
        <v>4375</v>
      </c>
    </row>
    <row r="4310" spans="1:1" x14ac:dyDescent="0.25">
      <c r="A4310" t="s">
        <v>4376</v>
      </c>
    </row>
    <row r="4311" spans="1:1" x14ac:dyDescent="0.25">
      <c r="A4311" t="s">
        <v>4377</v>
      </c>
    </row>
    <row r="4312" spans="1:1" x14ac:dyDescent="0.25">
      <c r="A4312" t="s">
        <v>4378</v>
      </c>
    </row>
    <row r="4313" spans="1:1" x14ac:dyDescent="0.25">
      <c r="A4313" t="s">
        <v>4379</v>
      </c>
    </row>
    <row r="4314" spans="1:1" x14ac:dyDescent="0.25">
      <c r="A4314" t="s">
        <v>4380</v>
      </c>
    </row>
    <row r="4315" spans="1:1" x14ac:dyDescent="0.25">
      <c r="A4315" t="s">
        <v>4381</v>
      </c>
    </row>
    <row r="4316" spans="1:1" x14ac:dyDescent="0.25">
      <c r="A4316" t="s">
        <v>4382</v>
      </c>
    </row>
    <row r="4317" spans="1:1" x14ac:dyDescent="0.25">
      <c r="A4317" t="s">
        <v>4383</v>
      </c>
    </row>
    <row r="4318" spans="1:1" x14ac:dyDescent="0.25">
      <c r="A4318" t="s">
        <v>4384</v>
      </c>
    </row>
    <row r="4319" spans="1:1" x14ac:dyDescent="0.25">
      <c r="A4319" t="s">
        <v>4385</v>
      </c>
    </row>
    <row r="4320" spans="1:1" x14ac:dyDescent="0.25">
      <c r="A4320" t="s">
        <v>4386</v>
      </c>
    </row>
    <row r="4321" spans="1:1" x14ac:dyDescent="0.25">
      <c r="A4321" t="s">
        <v>4387</v>
      </c>
    </row>
    <row r="4322" spans="1:1" x14ac:dyDescent="0.25">
      <c r="A4322" t="s">
        <v>4388</v>
      </c>
    </row>
    <row r="4323" spans="1:1" x14ac:dyDescent="0.25">
      <c r="A4323" t="s">
        <v>4389</v>
      </c>
    </row>
    <row r="4324" spans="1:1" x14ac:dyDescent="0.25">
      <c r="A4324" t="s">
        <v>4390</v>
      </c>
    </row>
    <row r="4325" spans="1:1" x14ac:dyDescent="0.25">
      <c r="A4325" t="s">
        <v>4391</v>
      </c>
    </row>
    <row r="4326" spans="1:1" x14ac:dyDescent="0.25">
      <c r="A4326" t="s">
        <v>4392</v>
      </c>
    </row>
    <row r="4327" spans="1:1" x14ac:dyDescent="0.25">
      <c r="A4327" t="s">
        <v>4393</v>
      </c>
    </row>
    <row r="4328" spans="1:1" x14ac:dyDescent="0.25">
      <c r="A4328" t="s">
        <v>4394</v>
      </c>
    </row>
    <row r="4329" spans="1:1" x14ac:dyDescent="0.25">
      <c r="A4329" t="s">
        <v>4395</v>
      </c>
    </row>
    <row r="4330" spans="1:1" x14ac:dyDescent="0.25">
      <c r="A4330" t="s">
        <v>4396</v>
      </c>
    </row>
    <row r="4331" spans="1:1" x14ac:dyDescent="0.25">
      <c r="A4331" t="s">
        <v>4397</v>
      </c>
    </row>
    <row r="4332" spans="1:1" x14ac:dyDescent="0.25">
      <c r="A4332" t="s">
        <v>4398</v>
      </c>
    </row>
    <row r="4333" spans="1:1" x14ac:dyDescent="0.25">
      <c r="A4333" t="s">
        <v>4399</v>
      </c>
    </row>
    <row r="4334" spans="1:1" x14ac:dyDescent="0.25">
      <c r="A4334" t="s">
        <v>4400</v>
      </c>
    </row>
    <row r="4335" spans="1:1" x14ac:dyDescent="0.25">
      <c r="A4335" t="s">
        <v>4401</v>
      </c>
    </row>
    <row r="4336" spans="1:1" x14ac:dyDescent="0.25">
      <c r="A4336" t="s">
        <v>4402</v>
      </c>
    </row>
    <row r="4337" spans="1:1" x14ac:dyDescent="0.25">
      <c r="A4337" t="s">
        <v>4403</v>
      </c>
    </row>
    <row r="4338" spans="1:1" x14ac:dyDescent="0.25">
      <c r="A4338" t="s">
        <v>4404</v>
      </c>
    </row>
    <row r="4339" spans="1:1" x14ac:dyDescent="0.25">
      <c r="A4339" t="s">
        <v>4405</v>
      </c>
    </row>
    <row r="4340" spans="1:1" x14ac:dyDescent="0.25">
      <c r="A4340" t="s">
        <v>4406</v>
      </c>
    </row>
    <row r="4341" spans="1:1" x14ac:dyDescent="0.25">
      <c r="A4341" t="s">
        <v>4407</v>
      </c>
    </row>
    <row r="4342" spans="1:1" x14ac:dyDescent="0.25">
      <c r="A4342" t="s">
        <v>4408</v>
      </c>
    </row>
    <row r="4343" spans="1:1" x14ac:dyDescent="0.25">
      <c r="A4343" t="s">
        <v>4409</v>
      </c>
    </row>
    <row r="4344" spans="1:1" x14ac:dyDescent="0.25">
      <c r="A4344" t="s">
        <v>4410</v>
      </c>
    </row>
    <row r="4345" spans="1:1" x14ac:dyDescent="0.25">
      <c r="A4345" t="s">
        <v>4411</v>
      </c>
    </row>
    <row r="4346" spans="1:1" x14ac:dyDescent="0.25">
      <c r="A4346" t="s">
        <v>4412</v>
      </c>
    </row>
    <row r="4347" spans="1:1" x14ac:dyDescent="0.25">
      <c r="A4347" t="s">
        <v>4413</v>
      </c>
    </row>
    <row r="4348" spans="1:1" x14ac:dyDescent="0.25">
      <c r="A4348" t="s">
        <v>4414</v>
      </c>
    </row>
    <row r="4349" spans="1:1" x14ac:dyDescent="0.25">
      <c r="A4349" t="s">
        <v>4415</v>
      </c>
    </row>
    <row r="4350" spans="1:1" x14ac:dyDescent="0.25">
      <c r="A4350" t="s">
        <v>4416</v>
      </c>
    </row>
    <row r="4351" spans="1:1" x14ac:dyDescent="0.25">
      <c r="A4351" t="s">
        <v>4417</v>
      </c>
    </row>
    <row r="4352" spans="1:1" x14ac:dyDescent="0.25">
      <c r="A4352" t="s">
        <v>4418</v>
      </c>
    </row>
    <row r="4353" spans="1:1" x14ac:dyDescent="0.25">
      <c r="A4353" t="s">
        <v>4419</v>
      </c>
    </row>
    <row r="4354" spans="1:1" x14ac:dyDescent="0.25">
      <c r="A4354" t="s">
        <v>4420</v>
      </c>
    </row>
    <row r="4355" spans="1:1" x14ac:dyDescent="0.25">
      <c r="A4355" t="s">
        <v>4421</v>
      </c>
    </row>
    <row r="4356" spans="1:1" x14ac:dyDescent="0.25">
      <c r="A4356" t="s">
        <v>4422</v>
      </c>
    </row>
    <row r="4357" spans="1:1" x14ac:dyDescent="0.25">
      <c r="A4357" t="s">
        <v>4423</v>
      </c>
    </row>
    <row r="4358" spans="1:1" x14ac:dyDescent="0.25">
      <c r="A4358" t="s">
        <v>4424</v>
      </c>
    </row>
    <row r="4359" spans="1:1" x14ac:dyDescent="0.25">
      <c r="A4359" t="s">
        <v>4425</v>
      </c>
    </row>
    <row r="4360" spans="1:1" x14ac:dyDescent="0.25">
      <c r="A4360" t="s">
        <v>4426</v>
      </c>
    </row>
    <row r="4361" spans="1:1" x14ac:dyDescent="0.25">
      <c r="A4361" t="s">
        <v>4427</v>
      </c>
    </row>
    <row r="4362" spans="1:1" x14ac:dyDescent="0.25">
      <c r="A4362" t="s">
        <v>4428</v>
      </c>
    </row>
    <row r="4363" spans="1:1" x14ac:dyDescent="0.25">
      <c r="A4363" t="s">
        <v>4429</v>
      </c>
    </row>
    <row r="4364" spans="1:1" x14ac:dyDescent="0.25">
      <c r="A4364" t="s">
        <v>4430</v>
      </c>
    </row>
    <row r="4365" spans="1:1" x14ac:dyDescent="0.25">
      <c r="A4365" t="s">
        <v>4431</v>
      </c>
    </row>
    <row r="4366" spans="1:1" x14ac:dyDescent="0.25">
      <c r="A4366" t="s">
        <v>4432</v>
      </c>
    </row>
    <row r="4367" spans="1:1" x14ac:dyDescent="0.25">
      <c r="A4367" t="s">
        <v>4433</v>
      </c>
    </row>
    <row r="4368" spans="1:1" x14ac:dyDescent="0.25">
      <c r="A4368" t="s">
        <v>4434</v>
      </c>
    </row>
    <row r="4369" spans="1:1" x14ac:dyDescent="0.25">
      <c r="A4369" t="s">
        <v>4435</v>
      </c>
    </row>
    <row r="4370" spans="1:1" x14ac:dyDescent="0.25">
      <c r="A4370" t="s">
        <v>4436</v>
      </c>
    </row>
    <row r="4371" spans="1:1" x14ac:dyDescent="0.25">
      <c r="A4371" t="s">
        <v>4437</v>
      </c>
    </row>
    <row r="4372" spans="1:1" x14ac:dyDescent="0.25">
      <c r="A4372" t="s">
        <v>4438</v>
      </c>
    </row>
    <row r="4373" spans="1:1" x14ac:dyDescent="0.25">
      <c r="A4373" t="s">
        <v>4439</v>
      </c>
    </row>
    <row r="4374" spans="1:1" x14ac:dyDescent="0.25">
      <c r="A4374" t="s">
        <v>4440</v>
      </c>
    </row>
    <row r="4375" spans="1:1" x14ac:dyDescent="0.25">
      <c r="A4375" t="s">
        <v>4441</v>
      </c>
    </row>
    <row r="4376" spans="1:1" x14ac:dyDescent="0.25">
      <c r="A4376" t="s">
        <v>4442</v>
      </c>
    </row>
    <row r="4377" spans="1:1" x14ac:dyDescent="0.25">
      <c r="A4377" t="s">
        <v>4443</v>
      </c>
    </row>
    <row r="4378" spans="1:1" x14ac:dyDescent="0.25">
      <c r="A4378" t="s">
        <v>4444</v>
      </c>
    </row>
    <row r="4379" spans="1:1" x14ac:dyDescent="0.25">
      <c r="A4379" t="s">
        <v>4445</v>
      </c>
    </row>
    <row r="4380" spans="1:1" x14ac:dyDescent="0.25">
      <c r="A4380" t="s">
        <v>4446</v>
      </c>
    </row>
    <row r="4381" spans="1:1" x14ac:dyDescent="0.25">
      <c r="A4381" t="s">
        <v>4447</v>
      </c>
    </row>
    <row r="4382" spans="1:1" x14ac:dyDescent="0.25">
      <c r="A4382" t="s">
        <v>4448</v>
      </c>
    </row>
    <row r="4383" spans="1:1" x14ac:dyDescent="0.25">
      <c r="A4383" t="s">
        <v>4449</v>
      </c>
    </row>
    <row r="4384" spans="1:1" x14ac:dyDescent="0.25">
      <c r="A4384" t="s">
        <v>4450</v>
      </c>
    </row>
    <row r="4385" spans="1:1" x14ac:dyDescent="0.25">
      <c r="A4385" t="s">
        <v>4451</v>
      </c>
    </row>
    <row r="4386" spans="1:1" x14ac:dyDescent="0.25">
      <c r="A4386" t="s">
        <v>4452</v>
      </c>
    </row>
    <row r="4387" spans="1:1" x14ac:dyDescent="0.25">
      <c r="A4387" t="s">
        <v>4453</v>
      </c>
    </row>
    <row r="4388" spans="1:1" x14ac:dyDescent="0.25">
      <c r="A4388" t="s">
        <v>4454</v>
      </c>
    </row>
    <row r="4389" spans="1:1" x14ac:dyDescent="0.25">
      <c r="A4389" t="s">
        <v>4455</v>
      </c>
    </row>
    <row r="4390" spans="1:1" x14ac:dyDescent="0.25">
      <c r="A4390" t="s">
        <v>4456</v>
      </c>
    </row>
    <row r="4391" spans="1:1" x14ac:dyDescent="0.25">
      <c r="A4391" t="s">
        <v>4457</v>
      </c>
    </row>
    <row r="4392" spans="1:1" x14ac:dyDescent="0.25">
      <c r="A4392" t="s">
        <v>4458</v>
      </c>
    </row>
    <row r="4393" spans="1:1" x14ac:dyDescent="0.25">
      <c r="A4393" t="s">
        <v>4459</v>
      </c>
    </row>
    <row r="4394" spans="1:1" x14ac:dyDescent="0.25">
      <c r="A4394" t="s">
        <v>4460</v>
      </c>
    </row>
    <row r="4395" spans="1:1" x14ac:dyDescent="0.25">
      <c r="A4395" t="s">
        <v>4461</v>
      </c>
    </row>
    <row r="4396" spans="1:1" x14ac:dyDescent="0.25">
      <c r="A4396" t="s">
        <v>4462</v>
      </c>
    </row>
    <row r="4397" spans="1:1" x14ac:dyDescent="0.25">
      <c r="A4397" t="s">
        <v>4463</v>
      </c>
    </row>
    <row r="4398" spans="1:1" x14ac:dyDescent="0.25">
      <c r="A4398" t="s">
        <v>4464</v>
      </c>
    </row>
    <row r="4399" spans="1:1" x14ac:dyDescent="0.25">
      <c r="A4399" t="s">
        <v>4465</v>
      </c>
    </row>
    <row r="4400" spans="1:1" x14ac:dyDescent="0.25">
      <c r="A4400" t="s">
        <v>4466</v>
      </c>
    </row>
    <row r="4401" spans="1:1" x14ac:dyDescent="0.25">
      <c r="A4401" t="s">
        <v>4467</v>
      </c>
    </row>
    <row r="4402" spans="1:1" x14ac:dyDescent="0.25">
      <c r="A4402" t="s">
        <v>4468</v>
      </c>
    </row>
    <row r="4403" spans="1:1" x14ac:dyDescent="0.25">
      <c r="A4403" t="s">
        <v>4469</v>
      </c>
    </row>
    <row r="4404" spans="1:1" x14ac:dyDescent="0.25">
      <c r="A4404" t="s">
        <v>4470</v>
      </c>
    </row>
    <row r="4405" spans="1:1" x14ac:dyDescent="0.25">
      <c r="A4405" t="s">
        <v>4471</v>
      </c>
    </row>
    <row r="4406" spans="1:1" x14ac:dyDescent="0.25">
      <c r="A4406" t="s">
        <v>4472</v>
      </c>
    </row>
    <row r="4407" spans="1:1" x14ac:dyDescent="0.25">
      <c r="A4407" t="s">
        <v>4473</v>
      </c>
    </row>
    <row r="4408" spans="1:1" x14ac:dyDescent="0.25">
      <c r="A4408" t="s">
        <v>4474</v>
      </c>
    </row>
    <row r="4409" spans="1:1" x14ac:dyDescent="0.25">
      <c r="A4409" t="s">
        <v>4475</v>
      </c>
    </row>
    <row r="4410" spans="1:1" x14ac:dyDescent="0.25">
      <c r="A4410" t="s">
        <v>4476</v>
      </c>
    </row>
    <row r="4411" spans="1:1" x14ac:dyDescent="0.25">
      <c r="A4411" t="s">
        <v>4477</v>
      </c>
    </row>
    <row r="4412" spans="1:1" x14ac:dyDescent="0.25">
      <c r="A4412" t="s">
        <v>4478</v>
      </c>
    </row>
    <row r="4413" spans="1:1" x14ac:dyDescent="0.25">
      <c r="A4413" t="s">
        <v>4479</v>
      </c>
    </row>
    <row r="4414" spans="1:1" x14ac:dyDescent="0.25">
      <c r="A4414" t="s">
        <v>4480</v>
      </c>
    </row>
    <row r="4415" spans="1:1" x14ac:dyDescent="0.25">
      <c r="A4415" t="s">
        <v>4481</v>
      </c>
    </row>
    <row r="4416" spans="1:1" x14ac:dyDescent="0.25">
      <c r="A4416" t="s">
        <v>4482</v>
      </c>
    </row>
    <row r="4417" spans="1:1" x14ac:dyDescent="0.25">
      <c r="A4417" t="s">
        <v>4483</v>
      </c>
    </row>
    <row r="4418" spans="1:1" x14ac:dyDescent="0.25">
      <c r="A4418" t="s">
        <v>4484</v>
      </c>
    </row>
    <row r="4419" spans="1:1" x14ac:dyDescent="0.25">
      <c r="A4419" t="s">
        <v>4485</v>
      </c>
    </row>
    <row r="4420" spans="1:1" x14ac:dyDescent="0.25">
      <c r="A4420" t="s">
        <v>4486</v>
      </c>
    </row>
    <row r="4421" spans="1:1" x14ac:dyDescent="0.25">
      <c r="A4421" t="s">
        <v>4487</v>
      </c>
    </row>
    <row r="4422" spans="1:1" x14ac:dyDescent="0.25">
      <c r="A4422" t="s">
        <v>4488</v>
      </c>
    </row>
    <row r="4423" spans="1:1" x14ac:dyDescent="0.25">
      <c r="A4423" t="s">
        <v>4489</v>
      </c>
    </row>
    <row r="4424" spans="1:1" x14ac:dyDescent="0.25">
      <c r="A4424" t="s">
        <v>4490</v>
      </c>
    </row>
    <row r="4425" spans="1:1" x14ac:dyDescent="0.25">
      <c r="A4425" t="s">
        <v>4491</v>
      </c>
    </row>
    <row r="4426" spans="1:1" x14ac:dyDescent="0.25">
      <c r="A4426" t="s">
        <v>4492</v>
      </c>
    </row>
    <row r="4427" spans="1:1" x14ac:dyDescent="0.25">
      <c r="A4427" t="s">
        <v>4493</v>
      </c>
    </row>
    <row r="4428" spans="1:1" x14ac:dyDescent="0.25">
      <c r="A4428" t="s">
        <v>4494</v>
      </c>
    </row>
    <row r="4429" spans="1:1" x14ac:dyDescent="0.25">
      <c r="A4429" t="s">
        <v>4495</v>
      </c>
    </row>
    <row r="4430" spans="1:1" x14ac:dyDescent="0.25">
      <c r="A4430" t="s">
        <v>4496</v>
      </c>
    </row>
    <row r="4431" spans="1:1" x14ac:dyDescent="0.25">
      <c r="A4431" t="s">
        <v>4497</v>
      </c>
    </row>
    <row r="4432" spans="1:1" x14ac:dyDescent="0.25">
      <c r="A4432" t="s">
        <v>4498</v>
      </c>
    </row>
    <row r="4433" spans="1:1" x14ac:dyDescent="0.25">
      <c r="A4433" t="s">
        <v>4499</v>
      </c>
    </row>
    <row r="4434" spans="1:1" x14ac:dyDescent="0.25">
      <c r="A4434" t="s">
        <v>4500</v>
      </c>
    </row>
    <row r="4435" spans="1:1" x14ac:dyDescent="0.25">
      <c r="A4435" t="s">
        <v>4501</v>
      </c>
    </row>
    <row r="4436" spans="1:1" x14ac:dyDescent="0.25">
      <c r="A4436" t="s">
        <v>4502</v>
      </c>
    </row>
    <row r="4437" spans="1:1" x14ac:dyDescent="0.25">
      <c r="A4437" t="s">
        <v>4503</v>
      </c>
    </row>
    <row r="4438" spans="1:1" x14ac:dyDescent="0.25">
      <c r="A4438" t="s">
        <v>4504</v>
      </c>
    </row>
    <row r="4439" spans="1:1" x14ac:dyDescent="0.25">
      <c r="A4439" t="s">
        <v>4505</v>
      </c>
    </row>
    <row r="4440" spans="1:1" x14ac:dyDescent="0.25">
      <c r="A4440" t="s">
        <v>4506</v>
      </c>
    </row>
    <row r="4441" spans="1:1" x14ac:dyDescent="0.25">
      <c r="A4441" t="s">
        <v>4507</v>
      </c>
    </row>
    <row r="4442" spans="1:1" x14ac:dyDescent="0.25">
      <c r="A4442" t="s">
        <v>4508</v>
      </c>
    </row>
    <row r="4443" spans="1:1" x14ac:dyDescent="0.25">
      <c r="A4443" t="s">
        <v>4509</v>
      </c>
    </row>
    <row r="4444" spans="1:1" x14ac:dyDescent="0.25">
      <c r="A4444" t="s">
        <v>4510</v>
      </c>
    </row>
    <row r="4445" spans="1:1" x14ac:dyDescent="0.25">
      <c r="A4445" t="s">
        <v>4511</v>
      </c>
    </row>
    <row r="4446" spans="1:1" x14ac:dyDescent="0.25">
      <c r="A4446" t="s">
        <v>4512</v>
      </c>
    </row>
    <row r="4447" spans="1:1" x14ac:dyDescent="0.25">
      <c r="A4447" t="s">
        <v>4513</v>
      </c>
    </row>
    <row r="4448" spans="1:1" x14ac:dyDescent="0.25">
      <c r="A4448" t="s">
        <v>4514</v>
      </c>
    </row>
    <row r="4449" spans="1:1" x14ac:dyDescent="0.25">
      <c r="A4449" t="s">
        <v>4515</v>
      </c>
    </row>
    <row r="4450" spans="1:1" x14ac:dyDescent="0.25">
      <c r="A4450" t="s">
        <v>4516</v>
      </c>
    </row>
    <row r="4451" spans="1:1" x14ac:dyDescent="0.25">
      <c r="A4451" t="s">
        <v>4517</v>
      </c>
    </row>
    <row r="4452" spans="1:1" x14ac:dyDescent="0.25">
      <c r="A4452" t="s">
        <v>4518</v>
      </c>
    </row>
    <row r="4453" spans="1:1" x14ac:dyDescent="0.25">
      <c r="A4453" t="s">
        <v>4519</v>
      </c>
    </row>
    <row r="4454" spans="1:1" x14ac:dyDescent="0.25">
      <c r="A4454" t="s">
        <v>4520</v>
      </c>
    </row>
    <row r="4455" spans="1:1" x14ac:dyDescent="0.25">
      <c r="A4455" t="s">
        <v>4521</v>
      </c>
    </row>
    <row r="4456" spans="1:1" x14ac:dyDescent="0.25">
      <c r="A4456" t="s">
        <v>4522</v>
      </c>
    </row>
    <row r="4457" spans="1:1" x14ac:dyDescent="0.25">
      <c r="A4457" t="s">
        <v>4523</v>
      </c>
    </row>
    <row r="4458" spans="1:1" x14ac:dyDescent="0.25">
      <c r="A4458" t="s">
        <v>4524</v>
      </c>
    </row>
    <row r="4459" spans="1:1" x14ac:dyDescent="0.25">
      <c r="A4459" t="s">
        <v>4525</v>
      </c>
    </row>
    <row r="4460" spans="1:1" x14ac:dyDescent="0.25">
      <c r="A4460" t="s">
        <v>4526</v>
      </c>
    </row>
    <row r="4461" spans="1:1" x14ac:dyDescent="0.25">
      <c r="A4461" t="s">
        <v>4527</v>
      </c>
    </row>
    <row r="4462" spans="1:1" x14ac:dyDescent="0.25">
      <c r="A4462" t="s">
        <v>4528</v>
      </c>
    </row>
    <row r="4463" spans="1:1" x14ac:dyDescent="0.25">
      <c r="A4463" t="s">
        <v>4529</v>
      </c>
    </row>
    <row r="4464" spans="1:1" x14ac:dyDescent="0.25">
      <c r="A4464" t="s">
        <v>4530</v>
      </c>
    </row>
    <row r="4465" spans="1:1" x14ac:dyDescent="0.25">
      <c r="A4465" t="s">
        <v>4531</v>
      </c>
    </row>
    <row r="4466" spans="1:1" x14ac:dyDescent="0.25">
      <c r="A4466" t="s">
        <v>4532</v>
      </c>
    </row>
    <row r="4467" spans="1:1" x14ac:dyDescent="0.25">
      <c r="A4467" t="s">
        <v>4533</v>
      </c>
    </row>
    <row r="4468" spans="1:1" x14ac:dyDescent="0.25">
      <c r="A4468" t="s">
        <v>4564</v>
      </c>
    </row>
    <row r="4469" spans="1:1" x14ac:dyDescent="0.25">
      <c r="A4469" t="s">
        <v>4565</v>
      </c>
    </row>
    <row r="4470" spans="1:1" x14ac:dyDescent="0.25">
      <c r="A4470" t="s">
        <v>4566</v>
      </c>
    </row>
    <row r="4471" spans="1:1" x14ac:dyDescent="0.25">
      <c r="A4471" t="s">
        <v>4567</v>
      </c>
    </row>
    <row r="4472" spans="1:1" x14ac:dyDescent="0.25">
      <c r="A4472" t="s">
        <v>4568</v>
      </c>
    </row>
    <row r="4473" spans="1:1" x14ac:dyDescent="0.25">
      <c r="A4473" t="s">
        <v>4569</v>
      </c>
    </row>
    <row r="4474" spans="1:1" x14ac:dyDescent="0.25">
      <c r="A4474" t="s">
        <v>4570</v>
      </c>
    </row>
    <row r="4475" spans="1:1" x14ac:dyDescent="0.25">
      <c r="A4475" t="s">
        <v>4571</v>
      </c>
    </row>
    <row r="4476" spans="1:1" x14ac:dyDescent="0.25">
      <c r="A4476" t="s">
        <v>4572</v>
      </c>
    </row>
    <row r="4477" spans="1:1" x14ac:dyDescent="0.25">
      <c r="A4477" t="s">
        <v>4573</v>
      </c>
    </row>
    <row r="4478" spans="1:1" x14ac:dyDescent="0.25">
      <c r="A4478" t="s">
        <v>4574</v>
      </c>
    </row>
    <row r="4479" spans="1:1" x14ac:dyDescent="0.25">
      <c r="A4479" t="s">
        <v>4575</v>
      </c>
    </row>
    <row r="4480" spans="1:1" x14ac:dyDescent="0.25">
      <c r="A4480" t="s">
        <v>4576</v>
      </c>
    </row>
    <row r="4481" spans="1:1" x14ac:dyDescent="0.25">
      <c r="A4481" t="s">
        <v>4577</v>
      </c>
    </row>
    <row r="4482" spans="1:1" x14ac:dyDescent="0.25">
      <c r="A4482" t="s">
        <v>4578</v>
      </c>
    </row>
    <row r="4483" spans="1:1" x14ac:dyDescent="0.25">
      <c r="A4483" t="s">
        <v>4579</v>
      </c>
    </row>
    <row r="4484" spans="1:1" x14ac:dyDescent="0.25">
      <c r="A4484" t="s">
        <v>4580</v>
      </c>
    </row>
    <row r="4485" spans="1:1" x14ac:dyDescent="0.25">
      <c r="A4485" t="s">
        <v>4581</v>
      </c>
    </row>
    <row r="4486" spans="1:1" x14ac:dyDescent="0.25">
      <c r="A4486" t="s">
        <v>4582</v>
      </c>
    </row>
    <row r="4487" spans="1:1" x14ac:dyDescent="0.25">
      <c r="A4487" t="s">
        <v>4583</v>
      </c>
    </row>
    <row r="4488" spans="1:1" x14ac:dyDescent="0.25">
      <c r="A4488" t="s">
        <v>4584</v>
      </c>
    </row>
    <row r="4489" spans="1:1" x14ac:dyDescent="0.25">
      <c r="A4489" t="s">
        <v>4585</v>
      </c>
    </row>
    <row r="4490" spans="1:1" x14ac:dyDescent="0.25">
      <c r="A4490" t="s">
        <v>4586</v>
      </c>
    </row>
    <row r="4491" spans="1:1" x14ac:dyDescent="0.25">
      <c r="A4491" t="s">
        <v>4587</v>
      </c>
    </row>
    <row r="4492" spans="1:1" x14ac:dyDescent="0.25">
      <c r="A4492" t="s">
        <v>4588</v>
      </c>
    </row>
    <row r="4493" spans="1:1" x14ac:dyDescent="0.25">
      <c r="A4493" t="s">
        <v>4589</v>
      </c>
    </row>
    <row r="4494" spans="1:1" x14ac:dyDescent="0.25">
      <c r="A4494" t="s">
        <v>4590</v>
      </c>
    </row>
    <row r="4495" spans="1:1" x14ac:dyDescent="0.25">
      <c r="A4495" t="s">
        <v>4591</v>
      </c>
    </row>
    <row r="4496" spans="1:1" x14ac:dyDescent="0.25">
      <c r="A4496" t="s">
        <v>4592</v>
      </c>
    </row>
    <row r="4497" spans="1:1" x14ac:dyDescent="0.25">
      <c r="A4497" t="s">
        <v>4593</v>
      </c>
    </row>
    <row r="4498" spans="1:1" x14ac:dyDescent="0.25">
      <c r="A4498" t="s">
        <v>4594</v>
      </c>
    </row>
    <row r="4499" spans="1:1" x14ac:dyDescent="0.25">
      <c r="A4499" t="s">
        <v>4595</v>
      </c>
    </row>
    <row r="4500" spans="1:1" x14ac:dyDescent="0.25">
      <c r="A4500" t="s">
        <v>4596</v>
      </c>
    </row>
    <row r="4501" spans="1:1" x14ac:dyDescent="0.25">
      <c r="A4501" t="s">
        <v>4597</v>
      </c>
    </row>
    <row r="4502" spans="1:1" x14ac:dyDescent="0.25">
      <c r="A4502" t="s">
        <v>4598</v>
      </c>
    </row>
    <row r="4503" spans="1:1" x14ac:dyDescent="0.25">
      <c r="A4503" t="s">
        <v>4599</v>
      </c>
    </row>
    <row r="4504" spans="1:1" x14ac:dyDescent="0.25">
      <c r="A4504" t="s">
        <v>4600</v>
      </c>
    </row>
    <row r="4505" spans="1:1" x14ac:dyDescent="0.25">
      <c r="A4505" t="s">
        <v>4601</v>
      </c>
    </row>
    <row r="4506" spans="1:1" x14ac:dyDescent="0.25">
      <c r="A4506" t="s">
        <v>4602</v>
      </c>
    </row>
    <row r="4507" spans="1:1" x14ac:dyDescent="0.25">
      <c r="A4507" t="s">
        <v>4603</v>
      </c>
    </row>
    <row r="4508" spans="1:1" x14ac:dyDescent="0.25">
      <c r="A4508" t="s">
        <v>4604</v>
      </c>
    </row>
    <row r="4509" spans="1:1" x14ac:dyDescent="0.25">
      <c r="A4509" t="s">
        <v>4605</v>
      </c>
    </row>
    <row r="4510" spans="1:1" x14ac:dyDescent="0.25">
      <c r="A4510" t="s">
        <v>4606</v>
      </c>
    </row>
    <row r="4511" spans="1:1" x14ac:dyDescent="0.25">
      <c r="A4511" t="s">
        <v>4607</v>
      </c>
    </row>
    <row r="4512" spans="1:1" x14ac:dyDescent="0.25">
      <c r="A4512" t="s">
        <v>4608</v>
      </c>
    </row>
    <row r="4513" spans="1:1" x14ac:dyDescent="0.25">
      <c r="A4513" t="s">
        <v>4609</v>
      </c>
    </row>
    <row r="4514" spans="1:1" x14ac:dyDescent="0.25">
      <c r="A4514" t="s">
        <v>4610</v>
      </c>
    </row>
    <row r="4515" spans="1:1" x14ac:dyDescent="0.25">
      <c r="A4515" t="s">
        <v>4611</v>
      </c>
    </row>
    <row r="4516" spans="1:1" x14ac:dyDescent="0.25">
      <c r="A4516" t="s">
        <v>4612</v>
      </c>
    </row>
    <row r="4517" spans="1:1" x14ac:dyDescent="0.25">
      <c r="A4517" t="s">
        <v>4613</v>
      </c>
    </row>
    <row r="4518" spans="1:1" x14ac:dyDescent="0.25">
      <c r="A4518" t="s">
        <v>4614</v>
      </c>
    </row>
    <row r="4519" spans="1:1" x14ac:dyDescent="0.25">
      <c r="A4519" t="s">
        <v>4615</v>
      </c>
    </row>
    <row r="4520" spans="1:1" x14ac:dyDescent="0.25">
      <c r="A4520" t="s">
        <v>4616</v>
      </c>
    </row>
    <row r="4521" spans="1:1" x14ac:dyDescent="0.25">
      <c r="A4521" t="s">
        <v>4617</v>
      </c>
    </row>
    <row r="4522" spans="1:1" x14ac:dyDescent="0.25">
      <c r="A4522" t="s">
        <v>4618</v>
      </c>
    </row>
    <row r="4523" spans="1:1" x14ac:dyDescent="0.25">
      <c r="A4523" t="s">
        <v>4619</v>
      </c>
    </row>
    <row r="4524" spans="1:1" x14ac:dyDescent="0.25">
      <c r="A4524" t="s">
        <v>4620</v>
      </c>
    </row>
    <row r="4525" spans="1:1" x14ac:dyDescent="0.25">
      <c r="A4525" t="s">
        <v>4621</v>
      </c>
    </row>
    <row r="4526" spans="1:1" x14ac:dyDescent="0.25">
      <c r="A4526" t="s">
        <v>4622</v>
      </c>
    </row>
    <row r="4527" spans="1:1" x14ac:dyDescent="0.25">
      <c r="A4527" t="s">
        <v>4623</v>
      </c>
    </row>
    <row r="4528" spans="1:1" x14ac:dyDescent="0.25">
      <c r="A4528" t="s">
        <v>4624</v>
      </c>
    </row>
    <row r="4529" spans="1:1" x14ac:dyDescent="0.25">
      <c r="A4529" t="s">
        <v>4625</v>
      </c>
    </row>
    <row r="4530" spans="1:1" x14ac:dyDescent="0.25">
      <c r="A4530" t="s">
        <v>4626</v>
      </c>
    </row>
    <row r="4531" spans="1:1" x14ac:dyDescent="0.25">
      <c r="A4531" t="s">
        <v>4627</v>
      </c>
    </row>
    <row r="4532" spans="1:1" x14ac:dyDescent="0.25">
      <c r="A4532" t="s">
        <v>4628</v>
      </c>
    </row>
    <row r="4533" spans="1:1" x14ac:dyDescent="0.25">
      <c r="A4533" t="s">
        <v>4629</v>
      </c>
    </row>
    <row r="4534" spans="1:1" x14ac:dyDescent="0.25">
      <c r="A4534" t="s">
        <v>4630</v>
      </c>
    </row>
    <row r="4535" spans="1:1" x14ac:dyDescent="0.25">
      <c r="A4535" t="s">
        <v>4631</v>
      </c>
    </row>
    <row r="4536" spans="1:1" x14ac:dyDescent="0.25">
      <c r="A4536" t="s">
        <v>4632</v>
      </c>
    </row>
    <row r="4537" spans="1:1" x14ac:dyDescent="0.25">
      <c r="A4537" t="s">
        <v>4633</v>
      </c>
    </row>
    <row r="4538" spans="1:1" x14ac:dyDescent="0.25">
      <c r="A4538" t="s">
        <v>4634</v>
      </c>
    </row>
    <row r="4539" spans="1:1" x14ac:dyDescent="0.25">
      <c r="A4539" t="s">
        <v>4635</v>
      </c>
    </row>
    <row r="4540" spans="1:1" x14ac:dyDescent="0.25">
      <c r="A4540" t="s">
        <v>4636</v>
      </c>
    </row>
    <row r="4541" spans="1:1" x14ac:dyDescent="0.25">
      <c r="A4541" t="s">
        <v>4637</v>
      </c>
    </row>
    <row r="4542" spans="1:1" x14ac:dyDescent="0.25">
      <c r="A4542" t="s">
        <v>4638</v>
      </c>
    </row>
    <row r="4543" spans="1:1" x14ac:dyDescent="0.25">
      <c r="A4543" t="s">
        <v>4639</v>
      </c>
    </row>
    <row r="4544" spans="1:1" x14ac:dyDescent="0.25">
      <c r="A4544" t="s">
        <v>4640</v>
      </c>
    </row>
    <row r="4545" spans="1:1" x14ac:dyDescent="0.25">
      <c r="A4545" t="s">
        <v>4641</v>
      </c>
    </row>
    <row r="4546" spans="1:1" x14ac:dyDescent="0.25">
      <c r="A4546" t="s">
        <v>4642</v>
      </c>
    </row>
    <row r="4547" spans="1:1" x14ac:dyDescent="0.25">
      <c r="A4547" t="s">
        <v>4643</v>
      </c>
    </row>
    <row r="4548" spans="1:1" x14ac:dyDescent="0.25">
      <c r="A4548" t="s">
        <v>4644</v>
      </c>
    </row>
    <row r="4549" spans="1:1" x14ac:dyDescent="0.25">
      <c r="A4549" t="s">
        <v>4645</v>
      </c>
    </row>
    <row r="4550" spans="1:1" x14ac:dyDescent="0.25">
      <c r="A4550" t="s">
        <v>4646</v>
      </c>
    </row>
    <row r="4551" spans="1:1" x14ac:dyDescent="0.25">
      <c r="A4551" t="s">
        <v>4647</v>
      </c>
    </row>
    <row r="4552" spans="1:1" x14ac:dyDescent="0.25">
      <c r="A4552" t="s">
        <v>4648</v>
      </c>
    </row>
    <row r="4553" spans="1:1" x14ac:dyDescent="0.25">
      <c r="A4553" t="s">
        <v>4649</v>
      </c>
    </row>
    <row r="4554" spans="1:1" x14ac:dyDescent="0.25">
      <c r="A4554" t="s">
        <v>4650</v>
      </c>
    </row>
    <row r="4555" spans="1:1" x14ac:dyDescent="0.25">
      <c r="A4555" t="s">
        <v>4651</v>
      </c>
    </row>
    <row r="4556" spans="1:1" x14ac:dyDescent="0.25">
      <c r="A4556" t="s">
        <v>4652</v>
      </c>
    </row>
    <row r="4557" spans="1:1" x14ac:dyDescent="0.25">
      <c r="A4557" t="s">
        <v>4653</v>
      </c>
    </row>
    <row r="4558" spans="1:1" x14ac:dyDescent="0.25">
      <c r="A4558" t="s">
        <v>4654</v>
      </c>
    </row>
    <row r="4559" spans="1:1" x14ac:dyDescent="0.25">
      <c r="A4559" t="s">
        <v>4655</v>
      </c>
    </row>
    <row r="4560" spans="1:1" x14ac:dyDescent="0.25">
      <c r="A4560" t="s">
        <v>4656</v>
      </c>
    </row>
    <row r="4561" spans="1:1" x14ac:dyDescent="0.25">
      <c r="A4561" t="s">
        <v>4657</v>
      </c>
    </row>
    <row r="4562" spans="1:1" x14ac:dyDescent="0.25">
      <c r="A4562" t="s">
        <v>4658</v>
      </c>
    </row>
    <row r="4563" spans="1:1" x14ac:dyDescent="0.25">
      <c r="A4563" t="s">
        <v>4659</v>
      </c>
    </row>
    <row r="4564" spans="1:1" x14ac:dyDescent="0.25">
      <c r="A4564" t="s">
        <v>4660</v>
      </c>
    </row>
    <row r="4565" spans="1:1" x14ac:dyDescent="0.25">
      <c r="A4565" t="s">
        <v>4661</v>
      </c>
    </row>
    <row r="4566" spans="1:1" x14ac:dyDescent="0.25">
      <c r="A4566" t="s">
        <v>4662</v>
      </c>
    </row>
    <row r="4567" spans="1:1" x14ac:dyDescent="0.25">
      <c r="A4567" t="s">
        <v>4663</v>
      </c>
    </row>
    <row r="4568" spans="1:1" x14ac:dyDescent="0.25">
      <c r="A4568" t="s">
        <v>4664</v>
      </c>
    </row>
    <row r="4569" spans="1:1" x14ac:dyDescent="0.25">
      <c r="A4569" t="s">
        <v>4665</v>
      </c>
    </row>
    <row r="4570" spans="1:1" x14ac:dyDescent="0.25">
      <c r="A4570" t="s">
        <v>4666</v>
      </c>
    </row>
    <row r="4571" spans="1:1" x14ac:dyDescent="0.25">
      <c r="A4571" t="s">
        <v>4667</v>
      </c>
    </row>
    <row r="4572" spans="1:1" x14ac:dyDescent="0.25">
      <c r="A4572" t="s">
        <v>4668</v>
      </c>
    </row>
    <row r="4573" spans="1:1" x14ac:dyDescent="0.25">
      <c r="A4573" t="s">
        <v>4669</v>
      </c>
    </row>
    <row r="4574" spans="1:1" x14ac:dyDescent="0.25">
      <c r="A4574" t="s">
        <v>4670</v>
      </c>
    </row>
    <row r="4575" spans="1:1" x14ac:dyDescent="0.25">
      <c r="A4575" t="s">
        <v>4671</v>
      </c>
    </row>
    <row r="4576" spans="1:1" x14ac:dyDescent="0.25">
      <c r="A4576" t="s">
        <v>4672</v>
      </c>
    </row>
    <row r="4577" spans="1:1" x14ac:dyDescent="0.25">
      <c r="A4577" t="s">
        <v>4673</v>
      </c>
    </row>
    <row r="4578" spans="1:1" x14ac:dyDescent="0.25">
      <c r="A4578" t="s">
        <v>4674</v>
      </c>
    </row>
    <row r="4579" spans="1:1" x14ac:dyDescent="0.25">
      <c r="A4579" t="s">
        <v>4675</v>
      </c>
    </row>
    <row r="4580" spans="1:1" x14ac:dyDescent="0.25">
      <c r="A4580" t="s">
        <v>4676</v>
      </c>
    </row>
    <row r="4581" spans="1:1" x14ac:dyDescent="0.25">
      <c r="A4581" t="s">
        <v>4677</v>
      </c>
    </row>
    <row r="4582" spans="1:1" x14ac:dyDescent="0.25">
      <c r="A4582" t="s">
        <v>4678</v>
      </c>
    </row>
    <row r="4583" spans="1:1" x14ac:dyDescent="0.25">
      <c r="A4583" t="s">
        <v>4679</v>
      </c>
    </row>
    <row r="4584" spans="1:1" x14ac:dyDescent="0.25">
      <c r="A4584" t="s">
        <v>4680</v>
      </c>
    </row>
    <row r="4585" spans="1:1" x14ac:dyDescent="0.25">
      <c r="A4585" t="s">
        <v>4681</v>
      </c>
    </row>
    <row r="4586" spans="1:1" x14ac:dyDescent="0.25">
      <c r="A4586" t="s">
        <v>4682</v>
      </c>
    </row>
    <row r="4587" spans="1:1" x14ac:dyDescent="0.25">
      <c r="A4587" t="s">
        <v>4683</v>
      </c>
    </row>
    <row r="4588" spans="1:1" x14ac:dyDescent="0.25">
      <c r="A4588" t="s">
        <v>4684</v>
      </c>
    </row>
    <row r="4589" spans="1:1" x14ac:dyDescent="0.25">
      <c r="A4589" t="s">
        <v>4685</v>
      </c>
    </row>
    <row r="4590" spans="1:1" x14ac:dyDescent="0.25">
      <c r="A4590" t="s">
        <v>4686</v>
      </c>
    </row>
    <row r="4591" spans="1:1" x14ac:dyDescent="0.25">
      <c r="A4591" t="s">
        <v>4687</v>
      </c>
    </row>
    <row r="4592" spans="1:1" x14ac:dyDescent="0.25">
      <c r="A4592" t="s">
        <v>4688</v>
      </c>
    </row>
    <row r="4593" spans="1:1" x14ac:dyDescent="0.25">
      <c r="A4593" t="s">
        <v>4689</v>
      </c>
    </row>
    <row r="4594" spans="1:1" x14ac:dyDescent="0.25">
      <c r="A4594" t="s">
        <v>4690</v>
      </c>
    </row>
    <row r="4595" spans="1:1" x14ac:dyDescent="0.25">
      <c r="A4595" t="s">
        <v>4691</v>
      </c>
    </row>
    <row r="4596" spans="1:1" x14ac:dyDescent="0.25">
      <c r="A4596" t="s">
        <v>4692</v>
      </c>
    </row>
    <row r="4597" spans="1:1" x14ac:dyDescent="0.25">
      <c r="A4597" t="s">
        <v>4693</v>
      </c>
    </row>
    <row r="4598" spans="1:1" x14ac:dyDescent="0.25">
      <c r="A4598" t="s">
        <v>4694</v>
      </c>
    </row>
    <row r="4599" spans="1:1" x14ac:dyDescent="0.25">
      <c r="A4599" t="s">
        <v>4695</v>
      </c>
    </row>
    <row r="4600" spans="1:1" x14ac:dyDescent="0.25">
      <c r="A4600" t="s">
        <v>4696</v>
      </c>
    </row>
    <row r="4601" spans="1:1" x14ac:dyDescent="0.25">
      <c r="A4601" t="s">
        <v>4697</v>
      </c>
    </row>
    <row r="4602" spans="1:1" x14ac:dyDescent="0.25">
      <c r="A4602" t="s">
        <v>4698</v>
      </c>
    </row>
    <row r="4603" spans="1:1" x14ac:dyDescent="0.25">
      <c r="A4603" t="s">
        <v>4699</v>
      </c>
    </row>
    <row r="4604" spans="1:1" x14ac:dyDescent="0.25">
      <c r="A4604" t="s">
        <v>4700</v>
      </c>
    </row>
    <row r="4605" spans="1:1" x14ac:dyDescent="0.25">
      <c r="A4605" t="s">
        <v>4701</v>
      </c>
    </row>
    <row r="4606" spans="1:1" x14ac:dyDescent="0.25">
      <c r="A4606" t="s">
        <v>4702</v>
      </c>
    </row>
    <row r="4607" spans="1:1" x14ac:dyDescent="0.25">
      <c r="A4607" t="s">
        <v>4703</v>
      </c>
    </row>
    <row r="4608" spans="1:1" x14ac:dyDescent="0.25">
      <c r="A4608" t="s">
        <v>4704</v>
      </c>
    </row>
    <row r="4609" spans="1:1" x14ac:dyDescent="0.25">
      <c r="A4609" t="s">
        <v>4705</v>
      </c>
    </row>
    <row r="4610" spans="1:1" x14ac:dyDescent="0.25">
      <c r="A4610" t="s">
        <v>4706</v>
      </c>
    </row>
    <row r="4611" spans="1:1" x14ac:dyDescent="0.25">
      <c r="A4611" t="s">
        <v>4707</v>
      </c>
    </row>
    <row r="4612" spans="1:1" x14ac:dyDescent="0.25">
      <c r="A4612" t="s">
        <v>4708</v>
      </c>
    </row>
    <row r="4613" spans="1:1" x14ac:dyDescent="0.25">
      <c r="A4613" t="s">
        <v>4709</v>
      </c>
    </row>
    <row r="4614" spans="1:1" x14ac:dyDescent="0.25">
      <c r="A4614" t="s">
        <v>4710</v>
      </c>
    </row>
    <row r="4615" spans="1:1" x14ac:dyDescent="0.25">
      <c r="A4615" t="s">
        <v>4711</v>
      </c>
    </row>
    <row r="4616" spans="1:1" x14ac:dyDescent="0.25">
      <c r="A4616" t="s">
        <v>4712</v>
      </c>
    </row>
    <row r="4617" spans="1:1" x14ac:dyDescent="0.25">
      <c r="A4617" t="s">
        <v>4713</v>
      </c>
    </row>
    <row r="4618" spans="1:1" x14ac:dyDescent="0.25">
      <c r="A4618" t="s">
        <v>4714</v>
      </c>
    </row>
    <row r="4619" spans="1:1" x14ac:dyDescent="0.25">
      <c r="A4619" t="s">
        <v>4715</v>
      </c>
    </row>
    <row r="4620" spans="1:1" x14ac:dyDescent="0.25">
      <c r="A4620" t="s">
        <v>4716</v>
      </c>
    </row>
    <row r="4621" spans="1:1" x14ac:dyDescent="0.25">
      <c r="A4621" t="s">
        <v>4717</v>
      </c>
    </row>
    <row r="4622" spans="1:1" x14ac:dyDescent="0.25">
      <c r="A4622" t="s">
        <v>4718</v>
      </c>
    </row>
    <row r="4623" spans="1:1" x14ac:dyDescent="0.25">
      <c r="A4623" t="s">
        <v>4719</v>
      </c>
    </row>
    <row r="4624" spans="1:1" x14ac:dyDescent="0.25">
      <c r="A4624" t="s">
        <v>4720</v>
      </c>
    </row>
    <row r="4625" spans="1:1" x14ac:dyDescent="0.25">
      <c r="A4625" t="s">
        <v>4721</v>
      </c>
    </row>
    <row r="4626" spans="1:1" x14ac:dyDescent="0.25">
      <c r="A4626" t="s">
        <v>4722</v>
      </c>
    </row>
    <row r="4627" spans="1:1" x14ac:dyDescent="0.25">
      <c r="A4627" t="s">
        <v>4723</v>
      </c>
    </row>
    <row r="4628" spans="1:1" x14ac:dyDescent="0.25">
      <c r="A4628" t="s">
        <v>4724</v>
      </c>
    </row>
    <row r="4629" spans="1:1" x14ac:dyDescent="0.25">
      <c r="A4629" t="s">
        <v>4725</v>
      </c>
    </row>
    <row r="4630" spans="1:1" x14ac:dyDescent="0.25">
      <c r="A4630" t="s">
        <v>4726</v>
      </c>
    </row>
    <row r="4631" spans="1:1" x14ac:dyDescent="0.25">
      <c r="A4631" t="s">
        <v>4727</v>
      </c>
    </row>
    <row r="4632" spans="1:1" x14ac:dyDescent="0.25">
      <c r="A4632" t="s">
        <v>4728</v>
      </c>
    </row>
    <row r="4633" spans="1:1" x14ac:dyDescent="0.25">
      <c r="A4633" t="s">
        <v>4729</v>
      </c>
    </row>
    <row r="4634" spans="1:1" x14ac:dyDescent="0.25">
      <c r="A4634" t="s">
        <v>4730</v>
      </c>
    </row>
    <row r="4635" spans="1:1" x14ac:dyDescent="0.25">
      <c r="A4635" t="s">
        <v>4731</v>
      </c>
    </row>
    <row r="4636" spans="1:1" x14ac:dyDescent="0.25">
      <c r="A4636" t="s">
        <v>4732</v>
      </c>
    </row>
    <row r="4637" spans="1:1" x14ac:dyDescent="0.25">
      <c r="A4637" t="s">
        <v>4733</v>
      </c>
    </row>
    <row r="4638" spans="1:1" x14ac:dyDescent="0.25">
      <c r="A4638" t="s">
        <v>4734</v>
      </c>
    </row>
    <row r="4639" spans="1:1" x14ac:dyDescent="0.25">
      <c r="A4639" t="s">
        <v>4735</v>
      </c>
    </row>
    <row r="4640" spans="1:1" x14ac:dyDescent="0.25">
      <c r="A4640" t="s">
        <v>4736</v>
      </c>
    </row>
    <row r="4641" spans="1:1" x14ac:dyDescent="0.25">
      <c r="A4641" t="s">
        <v>4737</v>
      </c>
    </row>
    <row r="4642" spans="1:1" x14ac:dyDescent="0.25">
      <c r="A4642" t="s">
        <v>4738</v>
      </c>
    </row>
    <row r="4643" spans="1:1" x14ac:dyDescent="0.25">
      <c r="A4643" t="s">
        <v>4739</v>
      </c>
    </row>
    <row r="4644" spans="1:1" x14ac:dyDescent="0.25">
      <c r="A4644" t="s">
        <v>4740</v>
      </c>
    </row>
    <row r="4645" spans="1:1" x14ac:dyDescent="0.25">
      <c r="A4645" t="s">
        <v>4741</v>
      </c>
    </row>
    <row r="4646" spans="1:1" x14ac:dyDescent="0.25">
      <c r="A4646" t="s">
        <v>4742</v>
      </c>
    </row>
    <row r="4647" spans="1:1" x14ac:dyDescent="0.25">
      <c r="A4647" t="s">
        <v>4743</v>
      </c>
    </row>
    <row r="4648" spans="1:1" x14ac:dyDescent="0.25">
      <c r="A4648" t="s">
        <v>4744</v>
      </c>
    </row>
    <row r="4649" spans="1:1" x14ac:dyDescent="0.25">
      <c r="A4649" t="s">
        <v>4745</v>
      </c>
    </row>
    <row r="4650" spans="1:1" x14ac:dyDescent="0.25">
      <c r="A4650" t="s">
        <v>4746</v>
      </c>
    </row>
    <row r="4651" spans="1:1" x14ac:dyDescent="0.25">
      <c r="A4651" t="s">
        <v>4747</v>
      </c>
    </row>
    <row r="4652" spans="1:1" x14ac:dyDescent="0.25">
      <c r="A4652" t="s">
        <v>4748</v>
      </c>
    </row>
    <row r="4653" spans="1:1" x14ac:dyDescent="0.25">
      <c r="A4653" t="s">
        <v>4749</v>
      </c>
    </row>
    <row r="4654" spans="1:1" x14ac:dyDescent="0.25">
      <c r="A4654" t="s">
        <v>4750</v>
      </c>
    </row>
    <row r="4655" spans="1:1" x14ac:dyDescent="0.25">
      <c r="A4655" t="s">
        <v>4751</v>
      </c>
    </row>
    <row r="4656" spans="1:1" x14ac:dyDescent="0.25">
      <c r="A4656" t="s">
        <v>4752</v>
      </c>
    </row>
    <row r="4657" spans="1:1" x14ac:dyDescent="0.25">
      <c r="A4657" t="s">
        <v>4753</v>
      </c>
    </row>
    <row r="4658" spans="1:1" x14ac:dyDescent="0.25">
      <c r="A4658" t="s">
        <v>4754</v>
      </c>
    </row>
    <row r="4659" spans="1:1" x14ac:dyDescent="0.25">
      <c r="A4659" t="s">
        <v>4755</v>
      </c>
    </row>
    <row r="4660" spans="1:1" x14ac:dyDescent="0.25">
      <c r="A4660" t="s">
        <v>4756</v>
      </c>
    </row>
    <row r="4661" spans="1:1" x14ac:dyDescent="0.25">
      <c r="A4661" t="s">
        <v>4757</v>
      </c>
    </row>
    <row r="4662" spans="1:1" x14ac:dyDescent="0.25">
      <c r="A4662" t="s">
        <v>4758</v>
      </c>
    </row>
    <row r="4663" spans="1:1" x14ac:dyDescent="0.25">
      <c r="A4663" t="s">
        <v>4759</v>
      </c>
    </row>
    <row r="4664" spans="1:1" x14ac:dyDescent="0.25">
      <c r="A4664" t="s">
        <v>4760</v>
      </c>
    </row>
    <row r="4665" spans="1:1" x14ac:dyDescent="0.25">
      <c r="A4665" t="s">
        <v>4761</v>
      </c>
    </row>
    <row r="4666" spans="1:1" x14ac:dyDescent="0.25">
      <c r="A4666" t="s">
        <v>4762</v>
      </c>
    </row>
    <row r="4667" spans="1:1" x14ac:dyDescent="0.25">
      <c r="A4667" t="s">
        <v>4763</v>
      </c>
    </row>
    <row r="4668" spans="1:1" x14ac:dyDescent="0.25">
      <c r="A4668" t="s">
        <v>4764</v>
      </c>
    </row>
    <row r="4669" spans="1:1" x14ac:dyDescent="0.25">
      <c r="A4669" t="s">
        <v>4765</v>
      </c>
    </row>
    <row r="4670" spans="1:1" x14ac:dyDescent="0.25">
      <c r="A4670" t="s">
        <v>4766</v>
      </c>
    </row>
    <row r="4671" spans="1:1" x14ac:dyDescent="0.25">
      <c r="A4671" t="s">
        <v>4767</v>
      </c>
    </row>
    <row r="4672" spans="1:1" x14ac:dyDescent="0.25">
      <c r="A4672" t="s">
        <v>4768</v>
      </c>
    </row>
    <row r="4673" spans="1:1" x14ac:dyDescent="0.25">
      <c r="A4673" t="s">
        <v>4769</v>
      </c>
    </row>
    <row r="4674" spans="1:1" x14ac:dyDescent="0.25">
      <c r="A4674" t="s">
        <v>4770</v>
      </c>
    </row>
    <row r="4675" spans="1:1" x14ac:dyDescent="0.25">
      <c r="A4675" t="s">
        <v>4771</v>
      </c>
    </row>
    <row r="4676" spans="1:1" x14ac:dyDescent="0.25">
      <c r="A4676" t="s">
        <v>4772</v>
      </c>
    </row>
    <row r="4677" spans="1:1" x14ac:dyDescent="0.25">
      <c r="A4677" t="s">
        <v>4773</v>
      </c>
    </row>
    <row r="4678" spans="1:1" x14ac:dyDescent="0.25">
      <c r="A4678" t="s">
        <v>4774</v>
      </c>
    </row>
    <row r="4679" spans="1:1" x14ac:dyDescent="0.25">
      <c r="A4679" t="s">
        <v>4775</v>
      </c>
    </row>
    <row r="4680" spans="1:1" x14ac:dyDescent="0.25">
      <c r="A4680" t="s">
        <v>4776</v>
      </c>
    </row>
    <row r="4681" spans="1:1" x14ac:dyDescent="0.25">
      <c r="A4681" t="s">
        <v>4777</v>
      </c>
    </row>
    <row r="4682" spans="1:1" x14ac:dyDescent="0.25">
      <c r="A4682" t="s">
        <v>4778</v>
      </c>
    </row>
    <row r="4683" spans="1:1" x14ac:dyDescent="0.25">
      <c r="A4683" t="s">
        <v>4779</v>
      </c>
    </row>
    <row r="4684" spans="1:1" x14ac:dyDescent="0.25">
      <c r="A4684" t="s">
        <v>4780</v>
      </c>
    </row>
    <row r="4685" spans="1:1" x14ac:dyDescent="0.25">
      <c r="A4685" t="s">
        <v>4781</v>
      </c>
    </row>
    <row r="4686" spans="1:1" x14ac:dyDescent="0.25">
      <c r="A4686" t="s">
        <v>4782</v>
      </c>
    </row>
    <row r="4687" spans="1:1" x14ac:dyDescent="0.25">
      <c r="A4687" t="s">
        <v>4783</v>
      </c>
    </row>
    <row r="4688" spans="1:1" x14ac:dyDescent="0.25">
      <c r="A4688" t="s">
        <v>4784</v>
      </c>
    </row>
    <row r="4689" spans="1:1" x14ac:dyDescent="0.25">
      <c r="A4689" t="s">
        <v>4785</v>
      </c>
    </row>
    <row r="4690" spans="1:1" x14ac:dyDescent="0.25">
      <c r="A4690" t="s">
        <v>4786</v>
      </c>
    </row>
    <row r="4691" spans="1:1" x14ac:dyDescent="0.25">
      <c r="A4691" t="s">
        <v>4787</v>
      </c>
    </row>
    <row r="4692" spans="1:1" x14ac:dyDescent="0.25">
      <c r="A4692" t="s">
        <v>4788</v>
      </c>
    </row>
    <row r="4693" spans="1:1" x14ac:dyDescent="0.25">
      <c r="A4693" t="s">
        <v>4789</v>
      </c>
    </row>
    <row r="4694" spans="1:1" x14ac:dyDescent="0.25">
      <c r="A4694" t="s">
        <v>4790</v>
      </c>
    </row>
    <row r="4695" spans="1:1" x14ac:dyDescent="0.25">
      <c r="A4695" t="s">
        <v>4791</v>
      </c>
    </row>
    <row r="4696" spans="1:1" x14ac:dyDescent="0.25">
      <c r="A4696" t="s">
        <v>4792</v>
      </c>
    </row>
    <row r="4697" spans="1:1" x14ac:dyDescent="0.25">
      <c r="A4697" t="s">
        <v>4793</v>
      </c>
    </row>
    <row r="4698" spans="1:1" x14ac:dyDescent="0.25">
      <c r="A4698" t="s">
        <v>4794</v>
      </c>
    </row>
    <row r="4699" spans="1:1" x14ac:dyDescent="0.25">
      <c r="A4699" t="s">
        <v>4795</v>
      </c>
    </row>
    <row r="4700" spans="1:1" x14ac:dyDescent="0.25">
      <c r="A4700" t="s">
        <v>4796</v>
      </c>
    </row>
    <row r="4701" spans="1:1" x14ac:dyDescent="0.25">
      <c r="A4701" t="s">
        <v>4797</v>
      </c>
    </row>
    <row r="4702" spans="1:1" x14ac:dyDescent="0.25">
      <c r="A4702" t="s">
        <v>4798</v>
      </c>
    </row>
    <row r="4703" spans="1:1" x14ac:dyDescent="0.25">
      <c r="A4703" t="s">
        <v>4799</v>
      </c>
    </row>
    <row r="4704" spans="1:1" x14ac:dyDescent="0.25">
      <c r="A4704" t="s">
        <v>4800</v>
      </c>
    </row>
    <row r="4705" spans="1:1" x14ac:dyDescent="0.25">
      <c r="A4705" t="s">
        <v>4801</v>
      </c>
    </row>
    <row r="4706" spans="1:1" x14ac:dyDescent="0.25">
      <c r="A4706" t="s">
        <v>4802</v>
      </c>
    </row>
    <row r="4707" spans="1:1" x14ac:dyDescent="0.25">
      <c r="A4707" t="s">
        <v>4803</v>
      </c>
    </row>
    <row r="4708" spans="1:1" x14ac:dyDescent="0.25">
      <c r="A4708" t="s">
        <v>4804</v>
      </c>
    </row>
    <row r="4709" spans="1:1" x14ac:dyDescent="0.25">
      <c r="A4709" t="s">
        <v>4805</v>
      </c>
    </row>
    <row r="4710" spans="1:1" x14ac:dyDescent="0.25">
      <c r="A4710" t="s">
        <v>4806</v>
      </c>
    </row>
    <row r="4711" spans="1:1" x14ac:dyDescent="0.25">
      <c r="A4711" t="s">
        <v>4807</v>
      </c>
    </row>
    <row r="4712" spans="1:1" x14ac:dyDescent="0.25">
      <c r="A4712" t="s">
        <v>4808</v>
      </c>
    </row>
    <row r="4713" spans="1:1" x14ac:dyDescent="0.25">
      <c r="A4713" t="s">
        <v>4809</v>
      </c>
    </row>
    <row r="4714" spans="1:1" x14ac:dyDescent="0.25">
      <c r="A4714" t="s">
        <v>4810</v>
      </c>
    </row>
    <row r="4715" spans="1:1" x14ac:dyDescent="0.25">
      <c r="A4715" t="s">
        <v>4811</v>
      </c>
    </row>
    <row r="4716" spans="1:1" x14ac:dyDescent="0.25">
      <c r="A4716" t="s">
        <v>4812</v>
      </c>
    </row>
    <row r="4717" spans="1:1" x14ac:dyDescent="0.25">
      <c r="A4717" t="s">
        <v>4813</v>
      </c>
    </row>
    <row r="4718" spans="1:1" x14ac:dyDescent="0.25">
      <c r="A4718" t="s">
        <v>4814</v>
      </c>
    </row>
    <row r="4719" spans="1:1" x14ac:dyDescent="0.25">
      <c r="A4719" t="s">
        <v>4815</v>
      </c>
    </row>
    <row r="4720" spans="1:1" x14ac:dyDescent="0.25">
      <c r="A4720" t="s">
        <v>4816</v>
      </c>
    </row>
    <row r="4721" spans="1:1" x14ac:dyDescent="0.25">
      <c r="A4721" t="s">
        <v>4817</v>
      </c>
    </row>
    <row r="4722" spans="1:1" x14ac:dyDescent="0.25">
      <c r="A4722" t="s">
        <v>4818</v>
      </c>
    </row>
    <row r="4723" spans="1:1" x14ac:dyDescent="0.25">
      <c r="A4723" t="s">
        <v>4819</v>
      </c>
    </row>
    <row r="4724" spans="1:1" x14ac:dyDescent="0.25">
      <c r="A4724" t="s">
        <v>4820</v>
      </c>
    </row>
    <row r="4725" spans="1:1" x14ac:dyDescent="0.25">
      <c r="A4725" t="s">
        <v>4821</v>
      </c>
    </row>
    <row r="4726" spans="1:1" x14ac:dyDescent="0.25">
      <c r="A4726" t="s">
        <v>4822</v>
      </c>
    </row>
    <row r="4727" spans="1:1" x14ac:dyDescent="0.25">
      <c r="A4727" t="s">
        <v>4823</v>
      </c>
    </row>
    <row r="4728" spans="1:1" x14ac:dyDescent="0.25">
      <c r="A4728" t="s">
        <v>4824</v>
      </c>
    </row>
    <row r="4729" spans="1:1" x14ac:dyDescent="0.25">
      <c r="A4729" t="s">
        <v>4825</v>
      </c>
    </row>
    <row r="4730" spans="1:1" x14ac:dyDescent="0.25">
      <c r="A4730" t="s">
        <v>4826</v>
      </c>
    </row>
    <row r="4731" spans="1:1" x14ac:dyDescent="0.25">
      <c r="A4731" t="s">
        <v>4827</v>
      </c>
    </row>
    <row r="4732" spans="1:1" x14ac:dyDescent="0.25">
      <c r="A4732" t="s">
        <v>4828</v>
      </c>
    </row>
    <row r="4733" spans="1:1" x14ac:dyDescent="0.25">
      <c r="A4733" t="s">
        <v>4829</v>
      </c>
    </row>
    <row r="4734" spans="1:1" x14ac:dyDescent="0.25">
      <c r="A4734" t="s">
        <v>4830</v>
      </c>
    </row>
    <row r="4735" spans="1:1" x14ac:dyDescent="0.25">
      <c r="A4735" t="s">
        <v>4831</v>
      </c>
    </row>
    <row r="4736" spans="1:1" x14ac:dyDescent="0.25">
      <c r="A4736" t="s">
        <v>4832</v>
      </c>
    </row>
    <row r="4737" spans="1:1" x14ac:dyDescent="0.25">
      <c r="A4737" t="s">
        <v>4833</v>
      </c>
    </row>
    <row r="4738" spans="1:1" x14ac:dyDescent="0.25">
      <c r="A4738" t="s">
        <v>4834</v>
      </c>
    </row>
    <row r="4739" spans="1:1" x14ac:dyDescent="0.25">
      <c r="A4739" t="s">
        <v>4835</v>
      </c>
    </row>
    <row r="4740" spans="1:1" x14ac:dyDescent="0.25">
      <c r="A4740" t="s">
        <v>4836</v>
      </c>
    </row>
    <row r="4741" spans="1:1" x14ac:dyDescent="0.25">
      <c r="A4741" t="s">
        <v>4837</v>
      </c>
    </row>
    <row r="4742" spans="1:1" x14ac:dyDescent="0.25">
      <c r="A4742" t="s">
        <v>4838</v>
      </c>
    </row>
    <row r="4743" spans="1:1" x14ac:dyDescent="0.25">
      <c r="A4743" t="s">
        <v>4839</v>
      </c>
    </row>
    <row r="4744" spans="1:1" x14ac:dyDescent="0.25">
      <c r="A4744" t="s">
        <v>4840</v>
      </c>
    </row>
    <row r="4745" spans="1:1" x14ac:dyDescent="0.25">
      <c r="A4745" t="s">
        <v>4841</v>
      </c>
    </row>
    <row r="4746" spans="1:1" x14ac:dyDescent="0.25">
      <c r="A4746" t="s">
        <v>4842</v>
      </c>
    </row>
    <row r="4747" spans="1:1" x14ac:dyDescent="0.25">
      <c r="A4747" t="s">
        <v>4843</v>
      </c>
    </row>
    <row r="4748" spans="1:1" x14ac:dyDescent="0.25">
      <c r="A4748" t="s">
        <v>4844</v>
      </c>
    </row>
    <row r="4749" spans="1:1" x14ac:dyDescent="0.25">
      <c r="A4749" t="s">
        <v>4845</v>
      </c>
    </row>
    <row r="4750" spans="1:1" x14ac:dyDescent="0.25">
      <c r="A4750" t="s">
        <v>4846</v>
      </c>
    </row>
    <row r="4751" spans="1:1" x14ac:dyDescent="0.25">
      <c r="A4751" t="s">
        <v>4847</v>
      </c>
    </row>
    <row r="4752" spans="1:1" x14ac:dyDescent="0.25">
      <c r="A4752" t="s">
        <v>4848</v>
      </c>
    </row>
    <row r="4753" spans="1:1" x14ac:dyDescent="0.25">
      <c r="A4753" t="s">
        <v>4849</v>
      </c>
    </row>
    <row r="4754" spans="1:1" x14ac:dyDescent="0.25">
      <c r="A4754" t="s">
        <v>4850</v>
      </c>
    </row>
    <row r="4755" spans="1:1" x14ac:dyDescent="0.25">
      <c r="A4755" t="s">
        <v>4851</v>
      </c>
    </row>
    <row r="4756" spans="1:1" x14ac:dyDescent="0.25">
      <c r="A4756" t="s">
        <v>4852</v>
      </c>
    </row>
    <row r="4757" spans="1:1" x14ac:dyDescent="0.25">
      <c r="A4757" t="s">
        <v>4853</v>
      </c>
    </row>
    <row r="4758" spans="1:1" x14ac:dyDescent="0.25">
      <c r="A4758" t="s">
        <v>4854</v>
      </c>
    </row>
    <row r="4759" spans="1:1" x14ac:dyDescent="0.25">
      <c r="A4759" t="s">
        <v>4855</v>
      </c>
    </row>
    <row r="4760" spans="1:1" x14ac:dyDescent="0.25">
      <c r="A4760" t="s">
        <v>4856</v>
      </c>
    </row>
    <row r="4761" spans="1:1" x14ac:dyDescent="0.25">
      <c r="A4761" t="s">
        <v>4857</v>
      </c>
    </row>
    <row r="4762" spans="1:1" x14ac:dyDescent="0.25">
      <c r="A4762" t="s">
        <v>4858</v>
      </c>
    </row>
    <row r="4763" spans="1:1" x14ac:dyDescent="0.25">
      <c r="A4763" t="s">
        <v>4859</v>
      </c>
    </row>
    <row r="4764" spans="1:1" x14ac:dyDescent="0.25">
      <c r="A4764" t="s">
        <v>4860</v>
      </c>
    </row>
    <row r="4765" spans="1:1" x14ac:dyDescent="0.25">
      <c r="A4765" t="s">
        <v>4861</v>
      </c>
    </row>
    <row r="4766" spans="1:1" x14ac:dyDescent="0.25">
      <c r="A4766" t="s">
        <v>4862</v>
      </c>
    </row>
    <row r="4767" spans="1:1" x14ac:dyDescent="0.25">
      <c r="A4767" t="s">
        <v>4863</v>
      </c>
    </row>
    <row r="4768" spans="1:1" x14ac:dyDescent="0.25">
      <c r="A4768" t="s">
        <v>4864</v>
      </c>
    </row>
    <row r="4769" spans="1:1" x14ac:dyDescent="0.25">
      <c r="A4769" t="s">
        <v>4865</v>
      </c>
    </row>
    <row r="4770" spans="1:1" x14ac:dyDescent="0.25">
      <c r="A4770" t="s">
        <v>4866</v>
      </c>
    </row>
    <row r="4771" spans="1:1" x14ac:dyDescent="0.25">
      <c r="A4771" t="s">
        <v>4867</v>
      </c>
    </row>
    <row r="4772" spans="1:1" x14ac:dyDescent="0.25">
      <c r="A4772" t="s">
        <v>4868</v>
      </c>
    </row>
    <row r="4773" spans="1:1" x14ac:dyDescent="0.25">
      <c r="A4773" t="s">
        <v>4869</v>
      </c>
    </row>
    <row r="4774" spans="1:1" x14ac:dyDescent="0.25">
      <c r="A4774" t="s">
        <v>4870</v>
      </c>
    </row>
    <row r="4775" spans="1:1" x14ac:dyDescent="0.25">
      <c r="A4775" t="s">
        <v>4871</v>
      </c>
    </row>
    <row r="4776" spans="1:1" x14ac:dyDescent="0.25">
      <c r="A4776" t="s">
        <v>4872</v>
      </c>
    </row>
    <row r="4777" spans="1:1" x14ac:dyDescent="0.25">
      <c r="A4777" t="s">
        <v>4873</v>
      </c>
    </row>
    <row r="4778" spans="1:1" x14ac:dyDescent="0.25">
      <c r="A4778" t="s">
        <v>4874</v>
      </c>
    </row>
    <row r="4779" spans="1:1" x14ac:dyDescent="0.25">
      <c r="A4779" t="s">
        <v>4875</v>
      </c>
    </row>
    <row r="4780" spans="1:1" x14ac:dyDescent="0.25">
      <c r="A4780" t="s">
        <v>4876</v>
      </c>
    </row>
    <row r="4781" spans="1:1" x14ac:dyDescent="0.25">
      <c r="A4781" t="s">
        <v>4877</v>
      </c>
    </row>
    <row r="4782" spans="1:1" x14ac:dyDescent="0.25">
      <c r="A4782" t="s">
        <v>4878</v>
      </c>
    </row>
    <row r="4783" spans="1:1" x14ac:dyDescent="0.25">
      <c r="A4783" t="s">
        <v>4879</v>
      </c>
    </row>
    <row r="4784" spans="1:1" x14ac:dyDescent="0.25">
      <c r="A4784" t="s">
        <v>4880</v>
      </c>
    </row>
    <row r="4785" spans="1:1" x14ac:dyDescent="0.25">
      <c r="A4785" t="s">
        <v>4881</v>
      </c>
    </row>
    <row r="4786" spans="1:1" x14ac:dyDescent="0.25">
      <c r="A4786" t="s">
        <v>4882</v>
      </c>
    </row>
    <row r="4787" spans="1:1" x14ac:dyDescent="0.25">
      <c r="A4787" t="s">
        <v>4883</v>
      </c>
    </row>
    <row r="4788" spans="1:1" x14ac:dyDescent="0.25">
      <c r="A4788" t="s">
        <v>4884</v>
      </c>
    </row>
    <row r="4789" spans="1:1" x14ac:dyDescent="0.25">
      <c r="A4789" t="s">
        <v>4885</v>
      </c>
    </row>
    <row r="4790" spans="1:1" x14ac:dyDescent="0.25">
      <c r="A4790" t="s">
        <v>4886</v>
      </c>
    </row>
    <row r="4791" spans="1:1" x14ac:dyDescent="0.25">
      <c r="A4791" t="s">
        <v>4887</v>
      </c>
    </row>
    <row r="4792" spans="1:1" x14ac:dyDescent="0.25">
      <c r="A4792" t="s">
        <v>4888</v>
      </c>
    </row>
    <row r="4793" spans="1:1" x14ac:dyDescent="0.25">
      <c r="A4793" t="s">
        <v>4889</v>
      </c>
    </row>
    <row r="4794" spans="1:1" x14ac:dyDescent="0.25">
      <c r="A4794" t="s">
        <v>4890</v>
      </c>
    </row>
    <row r="4795" spans="1:1" x14ac:dyDescent="0.25">
      <c r="A4795" t="s">
        <v>4891</v>
      </c>
    </row>
    <row r="4796" spans="1:1" x14ac:dyDescent="0.25">
      <c r="A4796" t="s">
        <v>4892</v>
      </c>
    </row>
    <row r="4797" spans="1:1" x14ac:dyDescent="0.25">
      <c r="A4797" t="s">
        <v>4893</v>
      </c>
    </row>
    <row r="4798" spans="1:1" x14ac:dyDescent="0.25">
      <c r="A4798" t="s">
        <v>4894</v>
      </c>
    </row>
    <row r="4799" spans="1:1" x14ac:dyDescent="0.25">
      <c r="A4799" t="s">
        <v>4895</v>
      </c>
    </row>
    <row r="4800" spans="1:1" x14ac:dyDescent="0.25">
      <c r="A4800" t="s">
        <v>4896</v>
      </c>
    </row>
    <row r="4801" spans="1:1" x14ac:dyDescent="0.25">
      <c r="A4801" t="s">
        <v>4897</v>
      </c>
    </row>
    <row r="4802" spans="1:1" x14ac:dyDescent="0.25">
      <c r="A4802" t="s">
        <v>4898</v>
      </c>
    </row>
    <row r="4803" spans="1:1" x14ac:dyDescent="0.25">
      <c r="A4803" t="s">
        <v>4899</v>
      </c>
    </row>
    <row r="4804" spans="1:1" x14ac:dyDescent="0.25">
      <c r="A4804" t="s">
        <v>4900</v>
      </c>
    </row>
    <row r="4805" spans="1:1" x14ac:dyDescent="0.25">
      <c r="A4805" t="s">
        <v>4901</v>
      </c>
    </row>
    <row r="4806" spans="1:1" x14ac:dyDescent="0.25">
      <c r="A4806" t="s">
        <v>4902</v>
      </c>
    </row>
    <row r="4807" spans="1:1" x14ac:dyDescent="0.25">
      <c r="A4807" t="s">
        <v>4903</v>
      </c>
    </row>
    <row r="4808" spans="1:1" x14ac:dyDescent="0.25">
      <c r="A4808" t="s">
        <v>4904</v>
      </c>
    </row>
    <row r="4809" spans="1:1" x14ac:dyDescent="0.25">
      <c r="A4809" t="s">
        <v>4905</v>
      </c>
    </row>
    <row r="4810" spans="1:1" x14ac:dyDescent="0.25">
      <c r="A4810" t="s">
        <v>4906</v>
      </c>
    </row>
    <row r="4811" spans="1:1" x14ac:dyDescent="0.25">
      <c r="A4811" t="s">
        <v>4907</v>
      </c>
    </row>
    <row r="4812" spans="1:1" x14ac:dyDescent="0.25">
      <c r="A4812" t="s">
        <v>4908</v>
      </c>
    </row>
    <row r="4813" spans="1:1" x14ac:dyDescent="0.25">
      <c r="A4813" t="s">
        <v>4909</v>
      </c>
    </row>
    <row r="4814" spans="1:1" x14ac:dyDescent="0.25">
      <c r="A4814" t="s">
        <v>4910</v>
      </c>
    </row>
    <row r="4815" spans="1:1" x14ac:dyDescent="0.25">
      <c r="A4815" t="s">
        <v>4911</v>
      </c>
    </row>
    <row r="4816" spans="1:1" x14ac:dyDescent="0.25">
      <c r="A4816" t="s">
        <v>4912</v>
      </c>
    </row>
    <row r="4817" spans="1:1" x14ac:dyDescent="0.25">
      <c r="A4817" t="s">
        <v>4913</v>
      </c>
    </row>
    <row r="4818" spans="1:1" x14ac:dyDescent="0.25">
      <c r="A4818" t="s">
        <v>4914</v>
      </c>
    </row>
    <row r="4819" spans="1:1" x14ac:dyDescent="0.25">
      <c r="A4819" t="s">
        <v>4915</v>
      </c>
    </row>
    <row r="4820" spans="1:1" x14ac:dyDescent="0.25">
      <c r="A4820" t="s">
        <v>4916</v>
      </c>
    </row>
    <row r="4821" spans="1:1" x14ac:dyDescent="0.25">
      <c r="A4821" t="s">
        <v>4917</v>
      </c>
    </row>
    <row r="4822" spans="1:1" x14ac:dyDescent="0.25">
      <c r="A4822" t="s">
        <v>4918</v>
      </c>
    </row>
    <row r="4823" spans="1:1" x14ac:dyDescent="0.25">
      <c r="A4823" t="s">
        <v>4919</v>
      </c>
    </row>
    <row r="4824" spans="1:1" x14ac:dyDescent="0.25">
      <c r="A4824" t="s">
        <v>4920</v>
      </c>
    </row>
    <row r="4825" spans="1:1" x14ac:dyDescent="0.25">
      <c r="A4825" t="s">
        <v>4921</v>
      </c>
    </row>
    <row r="4826" spans="1:1" x14ac:dyDescent="0.25">
      <c r="A4826" t="s">
        <v>4922</v>
      </c>
    </row>
    <row r="4827" spans="1:1" x14ac:dyDescent="0.25">
      <c r="A4827" t="s">
        <v>4923</v>
      </c>
    </row>
    <row r="4828" spans="1:1" x14ac:dyDescent="0.25">
      <c r="A4828" t="s">
        <v>4924</v>
      </c>
    </row>
    <row r="4829" spans="1:1" x14ac:dyDescent="0.25">
      <c r="A4829" t="s">
        <v>4925</v>
      </c>
    </row>
    <row r="4830" spans="1:1" x14ac:dyDescent="0.25">
      <c r="A4830" t="s">
        <v>4926</v>
      </c>
    </row>
    <row r="4831" spans="1:1" x14ac:dyDescent="0.25">
      <c r="A4831" t="s">
        <v>4927</v>
      </c>
    </row>
    <row r="4832" spans="1:1" x14ac:dyDescent="0.25">
      <c r="A4832" t="s">
        <v>4928</v>
      </c>
    </row>
    <row r="4833" spans="1:1" x14ac:dyDescent="0.25">
      <c r="A4833" t="s">
        <v>4929</v>
      </c>
    </row>
    <row r="4834" spans="1:1" x14ac:dyDescent="0.25">
      <c r="A4834" t="s">
        <v>4930</v>
      </c>
    </row>
    <row r="4835" spans="1:1" x14ac:dyDescent="0.25">
      <c r="A4835" t="s">
        <v>4931</v>
      </c>
    </row>
    <row r="4836" spans="1:1" x14ac:dyDescent="0.25">
      <c r="A4836" t="s">
        <v>4932</v>
      </c>
    </row>
    <row r="4837" spans="1:1" x14ac:dyDescent="0.25">
      <c r="A4837" t="s">
        <v>4933</v>
      </c>
    </row>
    <row r="4838" spans="1:1" x14ac:dyDescent="0.25">
      <c r="A4838" t="s">
        <v>4934</v>
      </c>
    </row>
    <row r="4839" spans="1:1" x14ac:dyDescent="0.25">
      <c r="A4839" t="s">
        <v>4935</v>
      </c>
    </row>
    <row r="4840" spans="1:1" x14ac:dyDescent="0.25">
      <c r="A4840" t="s">
        <v>4936</v>
      </c>
    </row>
    <row r="4841" spans="1:1" x14ac:dyDescent="0.25">
      <c r="A4841" t="s">
        <v>4937</v>
      </c>
    </row>
    <row r="4842" spans="1:1" x14ac:dyDescent="0.25">
      <c r="A4842" t="s">
        <v>4938</v>
      </c>
    </row>
    <row r="4843" spans="1:1" x14ac:dyDescent="0.25">
      <c r="A4843" t="s">
        <v>4939</v>
      </c>
    </row>
    <row r="4844" spans="1:1" x14ac:dyDescent="0.25">
      <c r="A4844" t="s">
        <v>4940</v>
      </c>
    </row>
    <row r="4845" spans="1:1" x14ac:dyDescent="0.25">
      <c r="A4845" t="s">
        <v>4941</v>
      </c>
    </row>
    <row r="4846" spans="1:1" x14ac:dyDescent="0.25">
      <c r="A4846" t="s">
        <v>4942</v>
      </c>
    </row>
    <row r="4847" spans="1:1" x14ac:dyDescent="0.25">
      <c r="A4847" t="s">
        <v>4943</v>
      </c>
    </row>
    <row r="4848" spans="1:1" x14ac:dyDescent="0.25">
      <c r="A4848" t="s">
        <v>4944</v>
      </c>
    </row>
    <row r="4849" spans="1:1" x14ac:dyDescent="0.25">
      <c r="A4849" t="s">
        <v>4945</v>
      </c>
    </row>
    <row r="4850" spans="1:1" x14ac:dyDescent="0.25">
      <c r="A4850" t="s">
        <v>4946</v>
      </c>
    </row>
    <row r="4851" spans="1:1" x14ac:dyDescent="0.25">
      <c r="A4851" t="s">
        <v>4947</v>
      </c>
    </row>
    <row r="4852" spans="1:1" x14ac:dyDescent="0.25">
      <c r="A4852" t="s">
        <v>4948</v>
      </c>
    </row>
    <row r="4853" spans="1:1" x14ac:dyDescent="0.25">
      <c r="A4853" t="s">
        <v>4949</v>
      </c>
    </row>
    <row r="4854" spans="1:1" x14ac:dyDescent="0.25">
      <c r="A4854" t="s">
        <v>4950</v>
      </c>
    </row>
    <row r="4855" spans="1:1" x14ac:dyDescent="0.25">
      <c r="A4855" t="s">
        <v>4951</v>
      </c>
    </row>
    <row r="4856" spans="1:1" x14ac:dyDescent="0.25">
      <c r="A4856" t="s">
        <v>4952</v>
      </c>
    </row>
    <row r="4857" spans="1:1" x14ac:dyDescent="0.25">
      <c r="A4857" t="s">
        <v>4953</v>
      </c>
    </row>
    <row r="4858" spans="1:1" x14ac:dyDescent="0.25">
      <c r="A4858" t="s">
        <v>4954</v>
      </c>
    </row>
    <row r="4859" spans="1:1" x14ac:dyDescent="0.25">
      <c r="A4859" t="s">
        <v>4955</v>
      </c>
    </row>
    <row r="4860" spans="1:1" x14ac:dyDescent="0.25">
      <c r="A4860" t="s">
        <v>4956</v>
      </c>
    </row>
    <row r="4861" spans="1:1" x14ac:dyDescent="0.25">
      <c r="A4861" t="s">
        <v>4957</v>
      </c>
    </row>
    <row r="4862" spans="1:1" x14ac:dyDescent="0.25">
      <c r="A4862" t="s">
        <v>4958</v>
      </c>
    </row>
    <row r="4863" spans="1:1" x14ac:dyDescent="0.25">
      <c r="A4863" t="s">
        <v>4959</v>
      </c>
    </row>
    <row r="4864" spans="1:1" x14ac:dyDescent="0.25">
      <c r="A4864" t="s">
        <v>4960</v>
      </c>
    </row>
    <row r="4865" spans="1:1" x14ac:dyDescent="0.25">
      <c r="A4865" t="s">
        <v>4961</v>
      </c>
    </row>
    <row r="4866" spans="1:1" x14ac:dyDescent="0.25">
      <c r="A4866" t="s">
        <v>4962</v>
      </c>
    </row>
    <row r="4867" spans="1:1" x14ac:dyDescent="0.25">
      <c r="A4867" t="s">
        <v>4963</v>
      </c>
    </row>
    <row r="4868" spans="1:1" x14ac:dyDescent="0.25">
      <c r="A4868" t="s">
        <v>4964</v>
      </c>
    </row>
    <row r="4869" spans="1:1" x14ac:dyDescent="0.25">
      <c r="A4869" t="s">
        <v>4965</v>
      </c>
    </row>
    <row r="4870" spans="1:1" x14ac:dyDescent="0.25">
      <c r="A4870" t="s">
        <v>4966</v>
      </c>
    </row>
    <row r="4871" spans="1:1" x14ac:dyDescent="0.25">
      <c r="A4871" t="s">
        <v>4967</v>
      </c>
    </row>
    <row r="4872" spans="1:1" x14ac:dyDescent="0.25">
      <c r="A4872" t="s">
        <v>4968</v>
      </c>
    </row>
    <row r="4873" spans="1:1" x14ac:dyDescent="0.25">
      <c r="A4873" t="s">
        <v>4969</v>
      </c>
    </row>
    <row r="4874" spans="1:1" x14ac:dyDescent="0.25">
      <c r="A4874" t="s">
        <v>4970</v>
      </c>
    </row>
    <row r="4875" spans="1:1" x14ac:dyDescent="0.25">
      <c r="A4875" t="s">
        <v>4971</v>
      </c>
    </row>
    <row r="4876" spans="1:1" x14ac:dyDescent="0.25">
      <c r="A4876" t="s">
        <v>4972</v>
      </c>
    </row>
    <row r="4877" spans="1:1" x14ac:dyDescent="0.25">
      <c r="A4877" t="s">
        <v>4973</v>
      </c>
    </row>
    <row r="4878" spans="1:1" x14ac:dyDescent="0.25">
      <c r="A4878" t="s">
        <v>4974</v>
      </c>
    </row>
    <row r="4879" spans="1:1" x14ac:dyDescent="0.25">
      <c r="A4879" t="s">
        <v>4975</v>
      </c>
    </row>
    <row r="4880" spans="1:1" x14ac:dyDescent="0.25">
      <c r="A4880" t="s">
        <v>4976</v>
      </c>
    </row>
    <row r="4881" spans="1:1" x14ac:dyDescent="0.25">
      <c r="A4881" t="s">
        <v>4977</v>
      </c>
    </row>
    <row r="4882" spans="1:1" x14ac:dyDescent="0.25">
      <c r="A4882" t="s">
        <v>4978</v>
      </c>
    </row>
    <row r="4883" spans="1:1" x14ac:dyDescent="0.25">
      <c r="A4883" t="s">
        <v>4979</v>
      </c>
    </row>
    <row r="4884" spans="1:1" x14ac:dyDescent="0.25">
      <c r="A4884" t="s">
        <v>4980</v>
      </c>
    </row>
    <row r="4885" spans="1:1" x14ac:dyDescent="0.25">
      <c r="A4885" t="s">
        <v>4981</v>
      </c>
    </row>
    <row r="4886" spans="1:1" x14ac:dyDescent="0.25">
      <c r="A4886" t="s">
        <v>4982</v>
      </c>
    </row>
    <row r="4887" spans="1:1" x14ac:dyDescent="0.25">
      <c r="A4887" t="s">
        <v>4983</v>
      </c>
    </row>
    <row r="4888" spans="1:1" x14ac:dyDescent="0.25">
      <c r="A4888" t="s">
        <v>4984</v>
      </c>
    </row>
    <row r="4889" spans="1:1" x14ac:dyDescent="0.25">
      <c r="A4889" t="s">
        <v>4985</v>
      </c>
    </row>
    <row r="4890" spans="1:1" x14ac:dyDescent="0.25">
      <c r="A4890" t="s">
        <v>4986</v>
      </c>
    </row>
    <row r="4891" spans="1:1" x14ac:dyDescent="0.25">
      <c r="A4891" t="s">
        <v>4987</v>
      </c>
    </row>
    <row r="4892" spans="1:1" x14ac:dyDescent="0.25">
      <c r="A4892" t="s">
        <v>4988</v>
      </c>
    </row>
    <row r="4893" spans="1:1" x14ac:dyDescent="0.25">
      <c r="A4893" t="s">
        <v>4989</v>
      </c>
    </row>
    <row r="4894" spans="1:1" x14ac:dyDescent="0.25">
      <c r="A4894" t="s">
        <v>4990</v>
      </c>
    </row>
    <row r="4895" spans="1:1" x14ac:dyDescent="0.25">
      <c r="A4895" t="s">
        <v>4991</v>
      </c>
    </row>
    <row r="4896" spans="1:1" x14ac:dyDescent="0.25">
      <c r="A4896" t="s">
        <v>4992</v>
      </c>
    </row>
    <row r="4897" spans="1:1" x14ac:dyDescent="0.25">
      <c r="A4897" t="s">
        <v>4993</v>
      </c>
    </row>
    <row r="4898" spans="1:1" x14ac:dyDescent="0.25">
      <c r="A4898" t="s">
        <v>4994</v>
      </c>
    </row>
    <row r="4899" spans="1:1" x14ac:dyDescent="0.25">
      <c r="A4899" t="s">
        <v>4995</v>
      </c>
    </row>
    <row r="4900" spans="1:1" x14ac:dyDescent="0.25">
      <c r="A4900" t="s">
        <v>4996</v>
      </c>
    </row>
    <row r="4901" spans="1:1" x14ac:dyDescent="0.25">
      <c r="A4901" t="s">
        <v>4997</v>
      </c>
    </row>
    <row r="4902" spans="1:1" x14ac:dyDescent="0.25">
      <c r="A4902" t="s">
        <v>4998</v>
      </c>
    </row>
    <row r="4903" spans="1:1" x14ac:dyDescent="0.25">
      <c r="A4903" t="s">
        <v>4999</v>
      </c>
    </row>
    <row r="4904" spans="1:1" x14ac:dyDescent="0.25">
      <c r="A4904" t="s">
        <v>5000</v>
      </c>
    </row>
    <row r="4905" spans="1:1" x14ac:dyDescent="0.25">
      <c r="A4905" t="s">
        <v>5001</v>
      </c>
    </row>
    <row r="4906" spans="1:1" x14ac:dyDescent="0.25">
      <c r="A4906" t="s">
        <v>5002</v>
      </c>
    </row>
    <row r="4907" spans="1:1" x14ac:dyDescent="0.25">
      <c r="A4907" t="s">
        <v>5003</v>
      </c>
    </row>
    <row r="4908" spans="1:1" x14ac:dyDescent="0.25">
      <c r="A4908" t="s">
        <v>5004</v>
      </c>
    </row>
    <row r="4909" spans="1:1" x14ac:dyDescent="0.25">
      <c r="A4909" t="s">
        <v>5005</v>
      </c>
    </row>
    <row r="4910" spans="1:1" x14ac:dyDescent="0.25">
      <c r="A4910" t="s">
        <v>5006</v>
      </c>
    </row>
    <row r="4911" spans="1:1" x14ac:dyDescent="0.25">
      <c r="A4911" t="s">
        <v>5007</v>
      </c>
    </row>
    <row r="4912" spans="1:1" x14ac:dyDescent="0.25">
      <c r="A4912" t="s">
        <v>5008</v>
      </c>
    </row>
    <row r="4913" spans="1:1" x14ac:dyDescent="0.25">
      <c r="A4913" t="s">
        <v>5009</v>
      </c>
    </row>
    <row r="4914" spans="1:1" x14ac:dyDescent="0.25">
      <c r="A4914" t="s">
        <v>5010</v>
      </c>
    </row>
    <row r="4915" spans="1:1" x14ac:dyDescent="0.25">
      <c r="A4915" t="s">
        <v>5011</v>
      </c>
    </row>
    <row r="4916" spans="1:1" x14ac:dyDescent="0.25">
      <c r="A4916" t="s">
        <v>5012</v>
      </c>
    </row>
    <row r="4917" spans="1:1" x14ac:dyDescent="0.25">
      <c r="A4917" t="s">
        <v>5013</v>
      </c>
    </row>
    <row r="4918" spans="1:1" x14ac:dyDescent="0.25">
      <c r="A4918" t="s">
        <v>5014</v>
      </c>
    </row>
    <row r="4919" spans="1:1" x14ac:dyDescent="0.25">
      <c r="A4919" t="s">
        <v>5015</v>
      </c>
    </row>
    <row r="4920" spans="1:1" x14ac:dyDescent="0.25">
      <c r="A4920" t="s">
        <v>5016</v>
      </c>
    </row>
    <row r="4921" spans="1:1" x14ac:dyDescent="0.25">
      <c r="A4921" t="s">
        <v>5017</v>
      </c>
    </row>
    <row r="4922" spans="1:1" x14ac:dyDescent="0.25">
      <c r="A4922" t="s">
        <v>5018</v>
      </c>
    </row>
    <row r="4923" spans="1:1" x14ac:dyDescent="0.25">
      <c r="A4923" t="s">
        <v>5019</v>
      </c>
    </row>
    <row r="4924" spans="1:1" x14ac:dyDescent="0.25">
      <c r="A4924" t="s">
        <v>5020</v>
      </c>
    </row>
    <row r="4925" spans="1:1" x14ac:dyDescent="0.25">
      <c r="A4925" t="s">
        <v>5021</v>
      </c>
    </row>
    <row r="4926" spans="1:1" x14ac:dyDescent="0.25">
      <c r="A4926" t="s">
        <v>5022</v>
      </c>
    </row>
    <row r="4927" spans="1:1" x14ac:dyDescent="0.25">
      <c r="A4927" t="s">
        <v>5023</v>
      </c>
    </row>
    <row r="4928" spans="1:1" x14ac:dyDescent="0.25">
      <c r="A4928" t="s">
        <v>5024</v>
      </c>
    </row>
    <row r="4929" spans="1:1" x14ac:dyDescent="0.25">
      <c r="A4929" t="s">
        <v>5025</v>
      </c>
    </row>
    <row r="4930" spans="1:1" x14ac:dyDescent="0.25">
      <c r="A4930" t="s">
        <v>5026</v>
      </c>
    </row>
    <row r="4931" spans="1:1" x14ac:dyDescent="0.25">
      <c r="A4931" t="s">
        <v>5027</v>
      </c>
    </row>
    <row r="4932" spans="1:1" x14ac:dyDescent="0.25">
      <c r="A4932" t="s">
        <v>5028</v>
      </c>
    </row>
    <row r="4933" spans="1:1" x14ac:dyDescent="0.25">
      <c r="A4933" t="s">
        <v>5029</v>
      </c>
    </row>
    <row r="4934" spans="1:1" x14ac:dyDescent="0.25">
      <c r="A4934" t="s">
        <v>5030</v>
      </c>
    </row>
    <row r="4935" spans="1:1" x14ac:dyDescent="0.25">
      <c r="A4935" t="s">
        <v>5031</v>
      </c>
    </row>
    <row r="4936" spans="1:1" x14ac:dyDescent="0.25">
      <c r="A4936" t="s">
        <v>5032</v>
      </c>
    </row>
    <row r="4937" spans="1:1" x14ac:dyDescent="0.25">
      <c r="A4937" t="s">
        <v>5033</v>
      </c>
    </row>
    <row r="4938" spans="1:1" x14ac:dyDescent="0.25">
      <c r="A4938" t="s">
        <v>5034</v>
      </c>
    </row>
    <row r="4939" spans="1:1" x14ac:dyDescent="0.25">
      <c r="A4939" t="s">
        <v>5035</v>
      </c>
    </row>
    <row r="4940" spans="1:1" x14ac:dyDescent="0.25">
      <c r="A4940" t="s">
        <v>5036</v>
      </c>
    </row>
    <row r="4941" spans="1:1" x14ac:dyDescent="0.25">
      <c r="A4941" t="s">
        <v>5037</v>
      </c>
    </row>
    <row r="4942" spans="1:1" x14ac:dyDescent="0.25">
      <c r="A4942" t="s">
        <v>5038</v>
      </c>
    </row>
    <row r="4943" spans="1:1" x14ac:dyDescent="0.25">
      <c r="A4943" t="s">
        <v>5039</v>
      </c>
    </row>
    <row r="4944" spans="1:1" x14ac:dyDescent="0.25">
      <c r="A4944" t="s">
        <v>5040</v>
      </c>
    </row>
    <row r="4945" spans="1:1" x14ac:dyDescent="0.25">
      <c r="A4945" t="s">
        <v>5041</v>
      </c>
    </row>
    <row r="4946" spans="1:1" x14ac:dyDescent="0.25">
      <c r="A4946" t="s">
        <v>5042</v>
      </c>
    </row>
    <row r="4947" spans="1:1" x14ac:dyDescent="0.25">
      <c r="A4947" t="s">
        <v>5043</v>
      </c>
    </row>
    <row r="4948" spans="1:1" x14ac:dyDescent="0.25">
      <c r="A4948" t="s">
        <v>5044</v>
      </c>
    </row>
    <row r="4949" spans="1:1" x14ac:dyDescent="0.25">
      <c r="A4949" t="s">
        <v>5045</v>
      </c>
    </row>
    <row r="4950" spans="1:1" x14ac:dyDescent="0.25">
      <c r="A4950" t="s">
        <v>5046</v>
      </c>
    </row>
    <row r="4951" spans="1:1" x14ac:dyDescent="0.25">
      <c r="A4951" t="s">
        <v>5047</v>
      </c>
    </row>
    <row r="4952" spans="1:1" x14ac:dyDescent="0.25">
      <c r="A4952" t="s">
        <v>5048</v>
      </c>
    </row>
    <row r="4953" spans="1:1" x14ac:dyDescent="0.25">
      <c r="A4953" t="s">
        <v>5049</v>
      </c>
    </row>
    <row r="4954" spans="1:1" x14ac:dyDescent="0.25">
      <c r="A4954" t="s">
        <v>5050</v>
      </c>
    </row>
    <row r="4955" spans="1:1" x14ac:dyDescent="0.25">
      <c r="A4955" t="s">
        <v>5051</v>
      </c>
    </row>
    <row r="4956" spans="1:1" x14ac:dyDescent="0.25">
      <c r="A4956" t="s">
        <v>5052</v>
      </c>
    </row>
    <row r="4957" spans="1:1" x14ac:dyDescent="0.25">
      <c r="A4957" t="s">
        <v>5053</v>
      </c>
    </row>
    <row r="4958" spans="1:1" x14ac:dyDescent="0.25">
      <c r="A4958" t="s">
        <v>5054</v>
      </c>
    </row>
    <row r="4959" spans="1:1" x14ac:dyDescent="0.25">
      <c r="A4959" t="s">
        <v>5055</v>
      </c>
    </row>
    <row r="4960" spans="1:1" x14ac:dyDescent="0.25">
      <c r="A4960" t="s">
        <v>5056</v>
      </c>
    </row>
    <row r="4961" spans="1:1" x14ac:dyDescent="0.25">
      <c r="A4961" t="s">
        <v>5057</v>
      </c>
    </row>
    <row r="4962" spans="1:1" x14ac:dyDescent="0.25">
      <c r="A4962" t="s">
        <v>5058</v>
      </c>
    </row>
    <row r="4963" spans="1:1" x14ac:dyDescent="0.25">
      <c r="A4963" t="s">
        <v>5059</v>
      </c>
    </row>
    <row r="4964" spans="1:1" x14ac:dyDescent="0.25">
      <c r="A4964" t="s">
        <v>5060</v>
      </c>
    </row>
    <row r="4965" spans="1:1" x14ac:dyDescent="0.25">
      <c r="A4965" t="s">
        <v>5061</v>
      </c>
    </row>
    <row r="4966" spans="1:1" x14ac:dyDescent="0.25">
      <c r="A4966" t="s">
        <v>5062</v>
      </c>
    </row>
    <row r="4967" spans="1:1" x14ac:dyDescent="0.25">
      <c r="A4967" t="s">
        <v>5063</v>
      </c>
    </row>
    <row r="4968" spans="1:1" x14ac:dyDescent="0.25">
      <c r="A4968" t="s">
        <v>5064</v>
      </c>
    </row>
    <row r="4969" spans="1:1" x14ac:dyDescent="0.25">
      <c r="A4969" t="s">
        <v>5065</v>
      </c>
    </row>
    <row r="4970" spans="1:1" x14ac:dyDescent="0.25">
      <c r="A4970" t="s">
        <v>5066</v>
      </c>
    </row>
    <row r="4971" spans="1:1" x14ac:dyDescent="0.25">
      <c r="A4971" t="s">
        <v>5067</v>
      </c>
    </row>
    <row r="4972" spans="1:1" x14ac:dyDescent="0.25">
      <c r="A4972" t="s">
        <v>5068</v>
      </c>
    </row>
    <row r="4973" spans="1:1" x14ac:dyDescent="0.25">
      <c r="A4973" t="s">
        <v>5069</v>
      </c>
    </row>
    <row r="4974" spans="1:1" x14ac:dyDescent="0.25">
      <c r="A4974" t="s">
        <v>5070</v>
      </c>
    </row>
    <row r="4975" spans="1:1" x14ac:dyDescent="0.25">
      <c r="A4975" t="s">
        <v>5071</v>
      </c>
    </row>
    <row r="4976" spans="1:1" x14ac:dyDescent="0.25">
      <c r="A4976" t="s">
        <v>5072</v>
      </c>
    </row>
    <row r="4977" spans="1:1" x14ac:dyDescent="0.25">
      <c r="A4977" t="s">
        <v>5073</v>
      </c>
    </row>
    <row r="4978" spans="1:1" x14ac:dyDescent="0.25">
      <c r="A4978" t="s">
        <v>5074</v>
      </c>
    </row>
    <row r="4979" spans="1:1" x14ac:dyDescent="0.25">
      <c r="A4979" t="s">
        <v>5075</v>
      </c>
    </row>
    <row r="4980" spans="1:1" x14ac:dyDescent="0.25">
      <c r="A4980" t="s">
        <v>5076</v>
      </c>
    </row>
    <row r="4981" spans="1:1" x14ac:dyDescent="0.25">
      <c r="A4981" t="s">
        <v>5077</v>
      </c>
    </row>
    <row r="4982" spans="1:1" x14ac:dyDescent="0.25">
      <c r="A4982" t="s">
        <v>5078</v>
      </c>
    </row>
    <row r="4983" spans="1:1" x14ac:dyDescent="0.25">
      <c r="A4983" t="s">
        <v>5079</v>
      </c>
    </row>
    <row r="4984" spans="1:1" x14ac:dyDescent="0.25">
      <c r="A4984" t="s">
        <v>5080</v>
      </c>
    </row>
    <row r="4985" spans="1:1" x14ac:dyDescent="0.25">
      <c r="A4985" t="s">
        <v>5081</v>
      </c>
    </row>
    <row r="4986" spans="1:1" x14ac:dyDescent="0.25">
      <c r="A4986" t="s">
        <v>5082</v>
      </c>
    </row>
    <row r="4987" spans="1:1" x14ac:dyDescent="0.25">
      <c r="A4987" t="s">
        <v>5083</v>
      </c>
    </row>
    <row r="4988" spans="1:1" x14ac:dyDescent="0.25">
      <c r="A4988" t="s">
        <v>5084</v>
      </c>
    </row>
    <row r="4989" spans="1:1" x14ac:dyDescent="0.25">
      <c r="A4989" t="s">
        <v>5085</v>
      </c>
    </row>
    <row r="4990" spans="1:1" x14ac:dyDescent="0.25">
      <c r="A4990" t="s">
        <v>5086</v>
      </c>
    </row>
    <row r="4991" spans="1:1" x14ac:dyDescent="0.25">
      <c r="A4991" t="s">
        <v>5087</v>
      </c>
    </row>
    <row r="4992" spans="1:1" x14ac:dyDescent="0.25">
      <c r="A4992" t="s">
        <v>5088</v>
      </c>
    </row>
    <row r="4993" spans="1:1" x14ac:dyDescent="0.25">
      <c r="A4993" t="s">
        <v>5089</v>
      </c>
    </row>
    <row r="4994" spans="1:1" x14ac:dyDescent="0.25">
      <c r="A4994" t="s">
        <v>5090</v>
      </c>
    </row>
    <row r="4995" spans="1:1" x14ac:dyDescent="0.25">
      <c r="A4995" t="s">
        <v>5091</v>
      </c>
    </row>
    <row r="4996" spans="1:1" x14ac:dyDescent="0.25">
      <c r="A4996" t="s">
        <v>5092</v>
      </c>
    </row>
    <row r="4997" spans="1:1" x14ac:dyDescent="0.25">
      <c r="A4997" t="s">
        <v>5093</v>
      </c>
    </row>
    <row r="4998" spans="1:1" x14ac:dyDescent="0.25">
      <c r="A4998" t="s">
        <v>5094</v>
      </c>
    </row>
    <row r="4999" spans="1:1" x14ac:dyDescent="0.25">
      <c r="A4999" t="s">
        <v>5095</v>
      </c>
    </row>
    <row r="5000" spans="1:1" x14ac:dyDescent="0.25">
      <c r="A5000" t="s">
        <v>5096</v>
      </c>
    </row>
    <row r="5001" spans="1:1" x14ac:dyDescent="0.25">
      <c r="A5001" t="s">
        <v>5097</v>
      </c>
    </row>
    <row r="5002" spans="1:1" x14ac:dyDescent="0.25">
      <c r="A5002" t="s">
        <v>5098</v>
      </c>
    </row>
    <row r="5003" spans="1:1" x14ac:dyDescent="0.25">
      <c r="A5003" t="s">
        <v>5099</v>
      </c>
    </row>
    <row r="5004" spans="1:1" x14ac:dyDescent="0.25">
      <c r="A5004" t="s">
        <v>5100</v>
      </c>
    </row>
    <row r="5005" spans="1:1" x14ac:dyDescent="0.25">
      <c r="A5005" t="s">
        <v>5101</v>
      </c>
    </row>
    <row r="5006" spans="1:1" x14ac:dyDescent="0.25">
      <c r="A5006" t="s">
        <v>5102</v>
      </c>
    </row>
    <row r="5007" spans="1:1" x14ac:dyDescent="0.25">
      <c r="A5007" t="s">
        <v>5103</v>
      </c>
    </row>
    <row r="5008" spans="1:1" x14ac:dyDescent="0.25">
      <c r="A5008" t="s">
        <v>5104</v>
      </c>
    </row>
    <row r="5009" spans="1:1" x14ac:dyDescent="0.25">
      <c r="A5009" t="s">
        <v>5105</v>
      </c>
    </row>
    <row r="5010" spans="1:1" x14ac:dyDescent="0.25">
      <c r="A5010" t="s">
        <v>5106</v>
      </c>
    </row>
    <row r="5011" spans="1:1" x14ac:dyDescent="0.25">
      <c r="A5011" t="s">
        <v>5107</v>
      </c>
    </row>
    <row r="5012" spans="1:1" x14ac:dyDescent="0.25">
      <c r="A5012" t="s">
        <v>5108</v>
      </c>
    </row>
    <row r="5013" spans="1:1" x14ac:dyDescent="0.25">
      <c r="A5013" t="s">
        <v>5109</v>
      </c>
    </row>
    <row r="5014" spans="1:1" x14ac:dyDescent="0.25">
      <c r="A5014" t="s">
        <v>5110</v>
      </c>
    </row>
    <row r="5015" spans="1:1" x14ac:dyDescent="0.25">
      <c r="A5015" t="s">
        <v>5111</v>
      </c>
    </row>
    <row r="5016" spans="1:1" x14ac:dyDescent="0.25">
      <c r="A5016" t="s">
        <v>5112</v>
      </c>
    </row>
    <row r="5017" spans="1:1" x14ac:dyDescent="0.25">
      <c r="A5017" t="s">
        <v>5113</v>
      </c>
    </row>
    <row r="5018" spans="1:1" x14ac:dyDescent="0.25">
      <c r="A5018" t="s">
        <v>5114</v>
      </c>
    </row>
    <row r="5019" spans="1:1" x14ac:dyDescent="0.25">
      <c r="A5019" t="s">
        <v>5115</v>
      </c>
    </row>
    <row r="5020" spans="1:1" x14ac:dyDescent="0.25">
      <c r="A5020" t="s">
        <v>5116</v>
      </c>
    </row>
    <row r="5021" spans="1:1" x14ac:dyDescent="0.25">
      <c r="A5021" t="s">
        <v>5117</v>
      </c>
    </row>
    <row r="5022" spans="1:1" x14ac:dyDescent="0.25">
      <c r="A5022" t="s">
        <v>5118</v>
      </c>
    </row>
    <row r="5023" spans="1:1" x14ac:dyDescent="0.25">
      <c r="A5023" t="s">
        <v>5119</v>
      </c>
    </row>
    <row r="5024" spans="1:1" x14ac:dyDescent="0.25">
      <c r="A5024" t="s">
        <v>5120</v>
      </c>
    </row>
    <row r="5025" spans="1:1" x14ac:dyDescent="0.25">
      <c r="A5025" t="s">
        <v>5121</v>
      </c>
    </row>
    <row r="5026" spans="1:1" x14ac:dyDescent="0.25">
      <c r="A5026" t="s">
        <v>5122</v>
      </c>
    </row>
    <row r="5027" spans="1:1" x14ac:dyDescent="0.25">
      <c r="A5027" t="s">
        <v>5123</v>
      </c>
    </row>
    <row r="5028" spans="1:1" x14ac:dyDescent="0.25">
      <c r="A5028" t="s">
        <v>5124</v>
      </c>
    </row>
    <row r="5029" spans="1:1" x14ac:dyDescent="0.25">
      <c r="A5029" t="s">
        <v>5125</v>
      </c>
    </row>
    <row r="5030" spans="1:1" x14ac:dyDescent="0.25">
      <c r="A5030" t="s">
        <v>5126</v>
      </c>
    </row>
    <row r="5031" spans="1:1" x14ac:dyDescent="0.25">
      <c r="A5031" t="s">
        <v>5127</v>
      </c>
    </row>
    <row r="5032" spans="1:1" x14ac:dyDescent="0.25">
      <c r="A5032" t="s">
        <v>5128</v>
      </c>
    </row>
    <row r="5033" spans="1:1" x14ac:dyDescent="0.25">
      <c r="A5033" t="s">
        <v>5129</v>
      </c>
    </row>
    <row r="5034" spans="1:1" x14ac:dyDescent="0.25">
      <c r="A5034" t="s">
        <v>5130</v>
      </c>
    </row>
    <row r="5035" spans="1:1" x14ac:dyDescent="0.25">
      <c r="A5035" t="s">
        <v>5131</v>
      </c>
    </row>
    <row r="5036" spans="1:1" x14ac:dyDescent="0.25">
      <c r="A5036" t="s">
        <v>5132</v>
      </c>
    </row>
    <row r="5037" spans="1:1" x14ac:dyDescent="0.25">
      <c r="A5037" t="s">
        <v>5133</v>
      </c>
    </row>
    <row r="5038" spans="1:1" x14ac:dyDescent="0.25">
      <c r="A5038" t="s">
        <v>5134</v>
      </c>
    </row>
    <row r="5039" spans="1:1" x14ac:dyDescent="0.25">
      <c r="A5039" t="s">
        <v>5135</v>
      </c>
    </row>
    <row r="5040" spans="1:1" x14ac:dyDescent="0.25">
      <c r="A5040" t="s">
        <v>5136</v>
      </c>
    </row>
    <row r="5041" spans="1:1" x14ac:dyDescent="0.25">
      <c r="A5041" t="s">
        <v>5137</v>
      </c>
    </row>
    <row r="5042" spans="1:1" x14ac:dyDescent="0.25">
      <c r="A5042" t="s">
        <v>5138</v>
      </c>
    </row>
    <row r="5043" spans="1:1" x14ac:dyDescent="0.25">
      <c r="A5043" t="s">
        <v>5139</v>
      </c>
    </row>
    <row r="5044" spans="1:1" x14ac:dyDescent="0.25">
      <c r="A5044" t="s">
        <v>5140</v>
      </c>
    </row>
    <row r="5045" spans="1:1" x14ac:dyDescent="0.25">
      <c r="A5045" t="s">
        <v>5141</v>
      </c>
    </row>
    <row r="5046" spans="1:1" x14ac:dyDescent="0.25">
      <c r="A5046" t="s">
        <v>5142</v>
      </c>
    </row>
    <row r="5047" spans="1:1" x14ac:dyDescent="0.25">
      <c r="A5047" t="s">
        <v>5143</v>
      </c>
    </row>
    <row r="5048" spans="1:1" x14ac:dyDescent="0.25">
      <c r="A5048" t="s">
        <v>5144</v>
      </c>
    </row>
    <row r="5049" spans="1:1" x14ac:dyDescent="0.25">
      <c r="A5049" t="s">
        <v>5145</v>
      </c>
    </row>
    <row r="5050" spans="1:1" x14ac:dyDescent="0.25">
      <c r="A5050" t="s">
        <v>5146</v>
      </c>
    </row>
    <row r="5051" spans="1:1" x14ac:dyDescent="0.25">
      <c r="A5051" t="s">
        <v>5147</v>
      </c>
    </row>
    <row r="5052" spans="1:1" x14ac:dyDescent="0.25">
      <c r="A5052" t="s">
        <v>5148</v>
      </c>
    </row>
    <row r="5053" spans="1:1" x14ac:dyDescent="0.25">
      <c r="A5053" t="s">
        <v>5149</v>
      </c>
    </row>
    <row r="5054" spans="1:1" x14ac:dyDescent="0.25">
      <c r="A5054" t="s">
        <v>5150</v>
      </c>
    </row>
    <row r="5055" spans="1:1" x14ac:dyDescent="0.25">
      <c r="A5055" t="s">
        <v>5151</v>
      </c>
    </row>
    <row r="5056" spans="1:1" x14ac:dyDescent="0.25">
      <c r="A5056" t="s">
        <v>5152</v>
      </c>
    </row>
    <row r="5057" spans="1:1" x14ac:dyDescent="0.25">
      <c r="A5057" t="s">
        <v>5153</v>
      </c>
    </row>
    <row r="5058" spans="1:1" x14ac:dyDescent="0.25">
      <c r="A5058" t="s">
        <v>5154</v>
      </c>
    </row>
    <row r="5059" spans="1:1" x14ac:dyDescent="0.25">
      <c r="A5059" t="s">
        <v>5155</v>
      </c>
    </row>
    <row r="5060" spans="1:1" x14ac:dyDescent="0.25">
      <c r="A5060" t="s">
        <v>5156</v>
      </c>
    </row>
    <row r="5061" spans="1:1" x14ac:dyDescent="0.25">
      <c r="A5061" t="s">
        <v>5157</v>
      </c>
    </row>
    <row r="5062" spans="1:1" x14ac:dyDescent="0.25">
      <c r="A5062" t="s">
        <v>5158</v>
      </c>
    </row>
    <row r="5063" spans="1:1" x14ac:dyDescent="0.25">
      <c r="A5063" t="s">
        <v>5159</v>
      </c>
    </row>
    <row r="5064" spans="1:1" x14ac:dyDescent="0.25">
      <c r="A5064" t="s">
        <v>5160</v>
      </c>
    </row>
    <row r="5065" spans="1:1" x14ac:dyDescent="0.25">
      <c r="A5065" t="s">
        <v>5161</v>
      </c>
    </row>
    <row r="5066" spans="1:1" x14ac:dyDescent="0.25">
      <c r="A5066" t="s">
        <v>5162</v>
      </c>
    </row>
    <row r="5067" spans="1:1" x14ac:dyDescent="0.25">
      <c r="A5067" t="s">
        <v>5163</v>
      </c>
    </row>
    <row r="5068" spans="1:1" x14ac:dyDescent="0.25">
      <c r="A5068" t="s">
        <v>5164</v>
      </c>
    </row>
    <row r="5069" spans="1:1" x14ac:dyDescent="0.25">
      <c r="A5069" t="s">
        <v>5165</v>
      </c>
    </row>
    <row r="5070" spans="1:1" x14ac:dyDescent="0.25">
      <c r="A5070" t="s">
        <v>5166</v>
      </c>
    </row>
    <row r="5071" spans="1:1" x14ac:dyDescent="0.25">
      <c r="A5071" t="s">
        <v>5167</v>
      </c>
    </row>
    <row r="5072" spans="1:1" x14ac:dyDescent="0.25">
      <c r="A5072" t="s">
        <v>5168</v>
      </c>
    </row>
    <row r="5073" spans="1:1" x14ac:dyDescent="0.25">
      <c r="A5073" t="s">
        <v>5169</v>
      </c>
    </row>
    <row r="5074" spans="1:1" x14ac:dyDescent="0.25">
      <c r="A5074" t="s">
        <v>5170</v>
      </c>
    </row>
    <row r="5075" spans="1:1" x14ac:dyDescent="0.25">
      <c r="A5075" t="s">
        <v>5171</v>
      </c>
    </row>
    <row r="5076" spans="1:1" x14ac:dyDescent="0.25">
      <c r="A5076" t="s">
        <v>5172</v>
      </c>
    </row>
    <row r="5077" spans="1:1" x14ac:dyDescent="0.25">
      <c r="A5077" t="s">
        <v>5173</v>
      </c>
    </row>
    <row r="5078" spans="1:1" x14ac:dyDescent="0.25">
      <c r="A5078" t="s">
        <v>5174</v>
      </c>
    </row>
    <row r="5079" spans="1:1" x14ac:dyDescent="0.25">
      <c r="A5079" t="s">
        <v>5175</v>
      </c>
    </row>
    <row r="5080" spans="1:1" x14ac:dyDescent="0.25">
      <c r="A5080" t="s">
        <v>5176</v>
      </c>
    </row>
    <row r="5081" spans="1:1" x14ac:dyDescent="0.25">
      <c r="A5081" t="s">
        <v>5177</v>
      </c>
    </row>
    <row r="5082" spans="1:1" x14ac:dyDescent="0.25">
      <c r="A5082" t="s">
        <v>5178</v>
      </c>
    </row>
    <row r="5083" spans="1:1" x14ac:dyDescent="0.25">
      <c r="A5083" t="s">
        <v>5179</v>
      </c>
    </row>
    <row r="5084" spans="1:1" x14ac:dyDescent="0.25">
      <c r="A5084" t="s">
        <v>5180</v>
      </c>
    </row>
    <row r="5085" spans="1:1" x14ac:dyDescent="0.25">
      <c r="A5085" t="s">
        <v>5181</v>
      </c>
    </row>
    <row r="5086" spans="1:1" x14ac:dyDescent="0.25">
      <c r="A5086" t="s">
        <v>5182</v>
      </c>
    </row>
    <row r="5087" spans="1:1" x14ac:dyDescent="0.25">
      <c r="A5087" t="s">
        <v>5183</v>
      </c>
    </row>
    <row r="5088" spans="1:1" x14ac:dyDescent="0.25">
      <c r="A5088" t="s">
        <v>5184</v>
      </c>
    </row>
    <row r="5089" spans="1:1" x14ac:dyDescent="0.25">
      <c r="A5089" t="s">
        <v>5185</v>
      </c>
    </row>
    <row r="5090" spans="1:1" x14ac:dyDescent="0.25">
      <c r="A5090" t="s">
        <v>5186</v>
      </c>
    </row>
    <row r="5091" spans="1:1" x14ac:dyDescent="0.25">
      <c r="A5091" t="s">
        <v>5187</v>
      </c>
    </row>
    <row r="5092" spans="1:1" x14ac:dyDescent="0.25">
      <c r="A5092" t="s">
        <v>5188</v>
      </c>
    </row>
    <row r="5093" spans="1:1" x14ac:dyDescent="0.25">
      <c r="A5093" t="s">
        <v>5189</v>
      </c>
    </row>
    <row r="5094" spans="1:1" x14ac:dyDescent="0.25">
      <c r="A5094" t="s">
        <v>5190</v>
      </c>
    </row>
    <row r="5095" spans="1:1" x14ac:dyDescent="0.25">
      <c r="A5095" t="s">
        <v>5191</v>
      </c>
    </row>
    <row r="5096" spans="1:1" x14ac:dyDescent="0.25">
      <c r="A5096" t="s">
        <v>5192</v>
      </c>
    </row>
    <row r="5097" spans="1:1" x14ac:dyDescent="0.25">
      <c r="A5097" t="s">
        <v>5193</v>
      </c>
    </row>
    <row r="5098" spans="1:1" x14ac:dyDescent="0.25">
      <c r="A5098" t="s">
        <v>5194</v>
      </c>
    </row>
    <row r="5099" spans="1:1" x14ac:dyDescent="0.25">
      <c r="A5099" t="s">
        <v>5195</v>
      </c>
    </row>
    <row r="5100" spans="1:1" x14ac:dyDescent="0.25">
      <c r="A5100" t="s">
        <v>5196</v>
      </c>
    </row>
    <row r="5101" spans="1:1" x14ac:dyDescent="0.25">
      <c r="A5101" t="s">
        <v>5197</v>
      </c>
    </row>
    <row r="5102" spans="1:1" x14ac:dyDescent="0.25">
      <c r="A5102" t="s">
        <v>5198</v>
      </c>
    </row>
    <row r="5103" spans="1:1" x14ac:dyDescent="0.25">
      <c r="A5103" t="s">
        <v>5199</v>
      </c>
    </row>
    <row r="5104" spans="1:1" x14ac:dyDescent="0.25">
      <c r="A5104" t="s">
        <v>5200</v>
      </c>
    </row>
    <row r="5105" spans="1:1" x14ac:dyDescent="0.25">
      <c r="A5105" t="s">
        <v>5201</v>
      </c>
    </row>
    <row r="5106" spans="1:1" x14ac:dyDescent="0.25">
      <c r="A5106" t="s">
        <v>5202</v>
      </c>
    </row>
    <row r="5107" spans="1:1" x14ac:dyDescent="0.25">
      <c r="A5107" t="s">
        <v>5203</v>
      </c>
    </row>
    <row r="5108" spans="1:1" x14ac:dyDescent="0.25">
      <c r="A5108" t="s">
        <v>5204</v>
      </c>
    </row>
    <row r="5109" spans="1:1" x14ac:dyDescent="0.25">
      <c r="A5109" t="s">
        <v>5205</v>
      </c>
    </row>
    <row r="5110" spans="1:1" x14ac:dyDescent="0.25">
      <c r="A5110" t="s">
        <v>5206</v>
      </c>
    </row>
    <row r="5111" spans="1:1" x14ac:dyDescent="0.25">
      <c r="A5111" t="s">
        <v>5207</v>
      </c>
    </row>
    <row r="5112" spans="1:1" x14ac:dyDescent="0.25">
      <c r="A5112" t="s">
        <v>5208</v>
      </c>
    </row>
    <row r="5113" spans="1:1" x14ac:dyDescent="0.25">
      <c r="A5113" t="s">
        <v>5209</v>
      </c>
    </row>
    <row r="5114" spans="1:1" x14ac:dyDescent="0.25">
      <c r="A5114" t="s">
        <v>5210</v>
      </c>
    </row>
    <row r="5115" spans="1:1" x14ac:dyDescent="0.25">
      <c r="A5115" t="s">
        <v>5211</v>
      </c>
    </row>
    <row r="5116" spans="1:1" x14ac:dyDescent="0.25">
      <c r="A5116" t="s">
        <v>5212</v>
      </c>
    </row>
    <row r="5117" spans="1:1" x14ac:dyDescent="0.25">
      <c r="A5117" t="s">
        <v>5213</v>
      </c>
    </row>
    <row r="5118" spans="1:1" x14ac:dyDescent="0.25">
      <c r="A5118" t="s">
        <v>5214</v>
      </c>
    </row>
    <row r="5119" spans="1:1" x14ac:dyDescent="0.25">
      <c r="A5119" t="s">
        <v>5215</v>
      </c>
    </row>
    <row r="5120" spans="1:1" x14ac:dyDescent="0.25">
      <c r="A5120" t="s">
        <v>5216</v>
      </c>
    </row>
    <row r="5121" spans="1:1" x14ac:dyDescent="0.25">
      <c r="A5121" t="s">
        <v>5217</v>
      </c>
    </row>
    <row r="5122" spans="1:1" x14ac:dyDescent="0.25">
      <c r="A5122" t="s">
        <v>5218</v>
      </c>
    </row>
    <row r="5123" spans="1:1" x14ac:dyDescent="0.25">
      <c r="A5123" t="s">
        <v>5219</v>
      </c>
    </row>
    <row r="5124" spans="1:1" x14ac:dyDescent="0.25">
      <c r="A5124" t="s">
        <v>5220</v>
      </c>
    </row>
    <row r="5125" spans="1:1" x14ac:dyDescent="0.25">
      <c r="A5125" t="s">
        <v>5221</v>
      </c>
    </row>
    <row r="5126" spans="1:1" x14ac:dyDescent="0.25">
      <c r="A5126" t="s">
        <v>5222</v>
      </c>
    </row>
    <row r="5127" spans="1:1" x14ac:dyDescent="0.25">
      <c r="A5127" t="s">
        <v>5223</v>
      </c>
    </row>
    <row r="5128" spans="1:1" x14ac:dyDescent="0.25">
      <c r="A5128" t="s">
        <v>5224</v>
      </c>
    </row>
    <row r="5129" spans="1:1" x14ac:dyDescent="0.25">
      <c r="A5129" t="s">
        <v>5225</v>
      </c>
    </row>
    <row r="5130" spans="1:1" x14ac:dyDescent="0.25">
      <c r="A5130" t="s">
        <v>5226</v>
      </c>
    </row>
    <row r="5131" spans="1:1" x14ac:dyDescent="0.25">
      <c r="A5131" t="s">
        <v>5227</v>
      </c>
    </row>
    <row r="5132" spans="1:1" x14ac:dyDescent="0.25">
      <c r="A5132" t="s">
        <v>5228</v>
      </c>
    </row>
    <row r="5133" spans="1:1" x14ac:dyDescent="0.25">
      <c r="A5133" t="s">
        <v>5229</v>
      </c>
    </row>
    <row r="5134" spans="1:1" x14ac:dyDescent="0.25">
      <c r="A5134" t="s">
        <v>5230</v>
      </c>
    </row>
    <row r="5135" spans="1:1" x14ac:dyDescent="0.25">
      <c r="A5135" t="s">
        <v>5231</v>
      </c>
    </row>
    <row r="5136" spans="1:1" x14ac:dyDescent="0.25">
      <c r="A5136" t="s">
        <v>5232</v>
      </c>
    </row>
    <row r="5137" spans="1:1" x14ac:dyDescent="0.25">
      <c r="A5137" t="s">
        <v>5233</v>
      </c>
    </row>
    <row r="5138" spans="1:1" x14ac:dyDescent="0.25">
      <c r="A5138" t="s">
        <v>5234</v>
      </c>
    </row>
    <row r="5139" spans="1:1" x14ac:dyDescent="0.25">
      <c r="A5139" t="s">
        <v>5235</v>
      </c>
    </row>
    <row r="5140" spans="1:1" x14ac:dyDescent="0.25">
      <c r="A5140" t="s">
        <v>5236</v>
      </c>
    </row>
    <row r="5141" spans="1:1" x14ac:dyDescent="0.25">
      <c r="A5141" t="s">
        <v>5237</v>
      </c>
    </row>
    <row r="5142" spans="1:1" x14ac:dyDescent="0.25">
      <c r="A5142" t="s">
        <v>5238</v>
      </c>
    </row>
    <row r="5143" spans="1:1" x14ac:dyDescent="0.25">
      <c r="A5143" t="s">
        <v>5239</v>
      </c>
    </row>
    <row r="5144" spans="1:1" x14ac:dyDescent="0.25">
      <c r="A5144" t="s">
        <v>5240</v>
      </c>
    </row>
    <row r="5145" spans="1:1" x14ac:dyDescent="0.25">
      <c r="A5145" t="s">
        <v>5241</v>
      </c>
    </row>
    <row r="5146" spans="1:1" x14ac:dyDescent="0.25">
      <c r="A5146" t="s">
        <v>5242</v>
      </c>
    </row>
    <row r="5147" spans="1:1" x14ac:dyDescent="0.25">
      <c r="A5147" t="s">
        <v>5243</v>
      </c>
    </row>
    <row r="5148" spans="1:1" x14ac:dyDescent="0.25">
      <c r="A5148" t="s">
        <v>5244</v>
      </c>
    </row>
    <row r="5149" spans="1:1" x14ac:dyDescent="0.25">
      <c r="A5149" t="s">
        <v>5245</v>
      </c>
    </row>
    <row r="5150" spans="1:1" x14ac:dyDescent="0.25">
      <c r="A5150" t="s">
        <v>5246</v>
      </c>
    </row>
    <row r="5151" spans="1:1" x14ac:dyDescent="0.25">
      <c r="A5151" t="s">
        <v>5247</v>
      </c>
    </row>
    <row r="5152" spans="1:1" x14ac:dyDescent="0.25">
      <c r="A5152" t="s">
        <v>5248</v>
      </c>
    </row>
    <row r="5153" spans="1:1" x14ac:dyDescent="0.25">
      <c r="A5153" t="s">
        <v>5249</v>
      </c>
    </row>
    <row r="5154" spans="1:1" x14ac:dyDescent="0.25">
      <c r="A5154" t="s">
        <v>5250</v>
      </c>
    </row>
    <row r="5155" spans="1:1" x14ac:dyDescent="0.25">
      <c r="A5155" t="s">
        <v>5251</v>
      </c>
    </row>
    <row r="5156" spans="1:1" x14ac:dyDescent="0.25">
      <c r="A5156" t="s">
        <v>5252</v>
      </c>
    </row>
    <row r="5157" spans="1:1" x14ac:dyDescent="0.25">
      <c r="A5157" t="s">
        <v>5253</v>
      </c>
    </row>
    <row r="5158" spans="1:1" x14ac:dyDescent="0.25">
      <c r="A5158" t="s">
        <v>5254</v>
      </c>
    </row>
    <row r="5159" spans="1:1" x14ac:dyDescent="0.25">
      <c r="A5159" t="s">
        <v>5255</v>
      </c>
    </row>
    <row r="5160" spans="1:1" x14ac:dyDescent="0.25">
      <c r="A5160" t="s">
        <v>5256</v>
      </c>
    </row>
    <row r="5161" spans="1:1" x14ac:dyDescent="0.25">
      <c r="A5161" t="s">
        <v>5257</v>
      </c>
    </row>
    <row r="5162" spans="1:1" x14ac:dyDescent="0.25">
      <c r="A5162" t="s">
        <v>5258</v>
      </c>
    </row>
    <row r="5163" spans="1:1" x14ac:dyDescent="0.25">
      <c r="A5163" t="s">
        <v>5259</v>
      </c>
    </row>
    <row r="5164" spans="1:1" x14ac:dyDescent="0.25">
      <c r="A5164" t="s">
        <v>5260</v>
      </c>
    </row>
    <row r="5165" spans="1:1" x14ac:dyDescent="0.25">
      <c r="A5165" t="s">
        <v>5261</v>
      </c>
    </row>
    <row r="5166" spans="1:1" x14ac:dyDescent="0.25">
      <c r="A5166" t="s">
        <v>5262</v>
      </c>
    </row>
    <row r="5167" spans="1:1" x14ac:dyDescent="0.25">
      <c r="A5167" t="s">
        <v>5263</v>
      </c>
    </row>
    <row r="5168" spans="1:1" x14ac:dyDescent="0.25">
      <c r="A5168" t="s">
        <v>5264</v>
      </c>
    </row>
    <row r="5169" spans="1:1" x14ac:dyDescent="0.25">
      <c r="A5169" t="s">
        <v>5265</v>
      </c>
    </row>
    <row r="5170" spans="1:1" x14ac:dyDescent="0.25">
      <c r="A5170" t="s">
        <v>5266</v>
      </c>
    </row>
    <row r="5171" spans="1:1" x14ac:dyDescent="0.25">
      <c r="A5171" t="s">
        <v>5267</v>
      </c>
    </row>
    <row r="5172" spans="1:1" x14ac:dyDescent="0.25">
      <c r="A5172" t="s">
        <v>5268</v>
      </c>
    </row>
    <row r="5173" spans="1:1" x14ac:dyDescent="0.25">
      <c r="A5173" t="s">
        <v>5269</v>
      </c>
    </row>
    <row r="5174" spans="1:1" x14ac:dyDescent="0.25">
      <c r="A5174" t="s">
        <v>5270</v>
      </c>
    </row>
    <row r="5175" spans="1:1" x14ac:dyDescent="0.25">
      <c r="A5175" t="s">
        <v>5271</v>
      </c>
    </row>
    <row r="5176" spans="1:1" x14ac:dyDescent="0.25">
      <c r="A5176" t="s">
        <v>5272</v>
      </c>
    </row>
    <row r="5177" spans="1:1" x14ac:dyDescent="0.25">
      <c r="A5177" t="s">
        <v>5273</v>
      </c>
    </row>
    <row r="5178" spans="1:1" x14ac:dyDescent="0.25">
      <c r="A5178" t="s">
        <v>5274</v>
      </c>
    </row>
    <row r="5179" spans="1:1" x14ac:dyDescent="0.25">
      <c r="A5179" t="s">
        <v>5275</v>
      </c>
    </row>
    <row r="5180" spans="1:1" x14ac:dyDescent="0.25">
      <c r="A5180" t="s">
        <v>5276</v>
      </c>
    </row>
    <row r="5181" spans="1:1" x14ac:dyDescent="0.25">
      <c r="A5181" t="s">
        <v>5277</v>
      </c>
    </row>
    <row r="5182" spans="1:1" x14ac:dyDescent="0.25">
      <c r="A5182" t="s">
        <v>5278</v>
      </c>
    </row>
    <row r="5183" spans="1:1" x14ac:dyDescent="0.25">
      <c r="A5183" t="s">
        <v>5279</v>
      </c>
    </row>
    <row r="5184" spans="1:1" x14ac:dyDescent="0.25">
      <c r="A5184" t="s">
        <v>5280</v>
      </c>
    </row>
    <row r="5185" spans="1:1" x14ac:dyDescent="0.25">
      <c r="A5185" t="s">
        <v>5281</v>
      </c>
    </row>
    <row r="5186" spans="1:1" x14ac:dyDescent="0.25">
      <c r="A5186" t="s">
        <v>5282</v>
      </c>
    </row>
    <row r="5187" spans="1:1" x14ac:dyDescent="0.25">
      <c r="A5187" t="s">
        <v>5283</v>
      </c>
    </row>
    <row r="5188" spans="1:1" x14ac:dyDescent="0.25">
      <c r="A5188" t="s">
        <v>5284</v>
      </c>
    </row>
    <row r="5189" spans="1:1" x14ac:dyDescent="0.25">
      <c r="A5189" t="s">
        <v>5285</v>
      </c>
    </row>
    <row r="5190" spans="1:1" x14ac:dyDescent="0.25">
      <c r="A5190" t="s">
        <v>5286</v>
      </c>
    </row>
    <row r="5191" spans="1:1" x14ac:dyDescent="0.25">
      <c r="A5191" t="s">
        <v>5287</v>
      </c>
    </row>
    <row r="5192" spans="1:1" x14ac:dyDescent="0.25">
      <c r="A5192" t="s">
        <v>5288</v>
      </c>
    </row>
    <row r="5193" spans="1:1" x14ac:dyDescent="0.25">
      <c r="A5193" t="s">
        <v>5289</v>
      </c>
    </row>
    <row r="5194" spans="1:1" x14ac:dyDescent="0.25">
      <c r="A5194" t="s">
        <v>5290</v>
      </c>
    </row>
    <row r="5195" spans="1:1" x14ac:dyDescent="0.25">
      <c r="A5195" t="s">
        <v>5291</v>
      </c>
    </row>
    <row r="5196" spans="1:1" x14ac:dyDescent="0.25">
      <c r="A5196" t="s">
        <v>5292</v>
      </c>
    </row>
    <row r="5197" spans="1:1" x14ac:dyDescent="0.25">
      <c r="A5197" t="s">
        <v>5293</v>
      </c>
    </row>
    <row r="5198" spans="1:1" x14ac:dyDescent="0.25">
      <c r="A5198" t="s">
        <v>5294</v>
      </c>
    </row>
    <row r="5199" spans="1:1" x14ac:dyDescent="0.25">
      <c r="A5199" t="s">
        <v>5295</v>
      </c>
    </row>
    <row r="5200" spans="1:1" x14ac:dyDescent="0.25">
      <c r="A5200" t="s">
        <v>5296</v>
      </c>
    </row>
    <row r="5201" spans="1:1" x14ac:dyDescent="0.25">
      <c r="A5201" t="s">
        <v>5297</v>
      </c>
    </row>
    <row r="5202" spans="1:1" x14ac:dyDescent="0.25">
      <c r="A5202" t="s">
        <v>5298</v>
      </c>
    </row>
    <row r="5203" spans="1:1" x14ac:dyDescent="0.25">
      <c r="A5203" t="s">
        <v>5299</v>
      </c>
    </row>
    <row r="5204" spans="1:1" x14ac:dyDescent="0.25">
      <c r="A5204" t="s">
        <v>5300</v>
      </c>
    </row>
    <row r="5205" spans="1:1" x14ac:dyDescent="0.25">
      <c r="A5205" t="s">
        <v>5301</v>
      </c>
    </row>
    <row r="5206" spans="1:1" x14ac:dyDescent="0.25">
      <c r="A5206" t="s">
        <v>5302</v>
      </c>
    </row>
    <row r="5207" spans="1:1" x14ac:dyDescent="0.25">
      <c r="A5207" t="s">
        <v>5303</v>
      </c>
    </row>
    <row r="5208" spans="1:1" x14ac:dyDescent="0.25">
      <c r="A5208" t="s">
        <v>5304</v>
      </c>
    </row>
    <row r="5209" spans="1:1" x14ac:dyDescent="0.25">
      <c r="A5209" t="s">
        <v>5305</v>
      </c>
    </row>
    <row r="5210" spans="1:1" x14ac:dyDescent="0.25">
      <c r="A5210" t="s">
        <v>5306</v>
      </c>
    </row>
    <row r="5211" spans="1:1" x14ac:dyDescent="0.25">
      <c r="A5211" t="s">
        <v>5307</v>
      </c>
    </row>
    <row r="5212" spans="1:1" x14ac:dyDescent="0.25">
      <c r="A5212" t="s">
        <v>5308</v>
      </c>
    </row>
    <row r="5213" spans="1:1" x14ac:dyDescent="0.25">
      <c r="A5213" t="s">
        <v>5309</v>
      </c>
    </row>
    <row r="5214" spans="1:1" x14ac:dyDescent="0.25">
      <c r="A5214" t="s">
        <v>5310</v>
      </c>
    </row>
    <row r="5215" spans="1:1" x14ac:dyDescent="0.25">
      <c r="A5215" t="s">
        <v>5311</v>
      </c>
    </row>
    <row r="5216" spans="1:1" x14ac:dyDescent="0.25">
      <c r="A5216" t="s">
        <v>5312</v>
      </c>
    </row>
    <row r="5217" spans="1:1" x14ac:dyDescent="0.25">
      <c r="A5217" t="s">
        <v>5313</v>
      </c>
    </row>
    <row r="5218" spans="1:1" x14ac:dyDescent="0.25">
      <c r="A5218" t="s">
        <v>5316</v>
      </c>
    </row>
    <row r="5219" spans="1:1" x14ac:dyDescent="0.25">
      <c r="A5219" t="s">
        <v>5317</v>
      </c>
    </row>
    <row r="5220" spans="1:1" x14ac:dyDescent="0.25">
      <c r="A5220" t="s">
        <v>5318</v>
      </c>
    </row>
    <row r="5221" spans="1:1" x14ac:dyDescent="0.25">
      <c r="A5221" t="s">
        <v>5319</v>
      </c>
    </row>
    <row r="5222" spans="1:1" x14ac:dyDescent="0.25">
      <c r="A5222" t="s">
        <v>5320</v>
      </c>
    </row>
    <row r="5223" spans="1:1" x14ac:dyDescent="0.25">
      <c r="A5223" t="s">
        <v>5321</v>
      </c>
    </row>
    <row r="5224" spans="1:1" x14ac:dyDescent="0.25">
      <c r="A5224" t="s">
        <v>5322</v>
      </c>
    </row>
    <row r="5225" spans="1:1" x14ac:dyDescent="0.25">
      <c r="A5225" t="s">
        <v>5323</v>
      </c>
    </row>
    <row r="5226" spans="1:1" x14ac:dyDescent="0.25">
      <c r="A5226" t="s">
        <v>5324</v>
      </c>
    </row>
    <row r="5227" spans="1:1" x14ac:dyDescent="0.25">
      <c r="A5227" t="s">
        <v>5325</v>
      </c>
    </row>
    <row r="5228" spans="1:1" x14ac:dyDescent="0.25">
      <c r="A5228" t="s">
        <v>5326</v>
      </c>
    </row>
    <row r="5229" spans="1:1" x14ac:dyDescent="0.25">
      <c r="A5229" t="s">
        <v>5327</v>
      </c>
    </row>
    <row r="5230" spans="1:1" x14ac:dyDescent="0.25">
      <c r="A5230" t="s">
        <v>5328</v>
      </c>
    </row>
    <row r="5231" spans="1:1" x14ac:dyDescent="0.25">
      <c r="A5231" t="s">
        <v>5329</v>
      </c>
    </row>
    <row r="5232" spans="1:1" x14ac:dyDescent="0.25">
      <c r="A5232" t="s">
        <v>5330</v>
      </c>
    </row>
    <row r="5233" spans="1:1" x14ac:dyDescent="0.25">
      <c r="A5233" t="s">
        <v>5331</v>
      </c>
    </row>
    <row r="5234" spans="1:1" x14ac:dyDescent="0.25">
      <c r="A5234" t="s">
        <v>5332</v>
      </c>
    </row>
    <row r="5235" spans="1:1" x14ac:dyDescent="0.25">
      <c r="A5235" t="s">
        <v>5333</v>
      </c>
    </row>
    <row r="5236" spans="1:1" x14ac:dyDescent="0.25">
      <c r="A5236" t="s">
        <v>5334</v>
      </c>
    </row>
    <row r="5237" spans="1:1" x14ac:dyDescent="0.25">
      <c r="A5237" t="s">
        <v>5335</v>
      </c>
    </row>
    <row r="5238" spans="1:1" x14ac:dyDescent="0.25">
      <c r="A5238" t="s">
        <v>5336</v>
      </c>
    </row>
    <row r="5239" spans="1:1" x14ac:dyDescent="0.25">
      <c r="A5239" t="s">
        <v>5337</v>
      </c>
    </row>
    <row r="5240" spans="1:1" x14ac:dyDescent="0.25">
      <c r="A5240" t="s">
        <v>5338</v>
      </c>
    </row>
    <row r="5241" spans="1:1" x14ac:dyDescent="0.25">
      <c r="A5241" t="s">
        <v>5339</v>
      </c>
    </row>
    <row r="5242" spans="1:1" x14ac:dyDescent="0.25">
      <c r="A5242" t="s">
        <v>5340</v>
      </c>
    </row>
    <row r="5243" spans="1:1" x14ac:dyDescent="0.25">
      <c r="A5243" t="s">
        <v>5341</v>
      </c>
    </row>
    <row r="5244" spans="1:1" x14ac:dyDescent="0.25">
      <c r="A5244" t="s">
        <v>5342</v>
      </c>
    </row>
    <row r="5245" spans="1:1" x14ac:dyDescent="0.25">
      <c r="A5245" t="s">
        <v>5343</v>
      </c>
    </row>
    <row r="5246" spans="1:1" x14ac:dyDescent="0.25">
      <c r="A5246" t="s">
        <v>5344</v>
      </c>
    </row>
    <row r="5247" spans="1:1" x14ac:dyDescent="0.25">
      <c r="A5247" t="s">
        <v>5345</v>
      </c>
    </row>
    <row r="5248" spans="1:1" x14ac:dyDescent="0.25">
      <c r="A5248" t="s">
        <v>5346</v>
      </c>
    </row>
    <row r="5249" spans="1:1" x14ac:dyDescent="0.25">
      <c r="A5249" t="s">
        <v>5347</v>
      </c>
    </row>
    <row r="5250" spans="1:1" x14ac:dyDescent="0.25">
      <c r="A5250" t="s">
        <v>5348</v>
      </c>
    </row>
    <row r="5251" spans="1:1" x14ac:dyDescent="0.25">
      <c r="A5251" t="s">
        <v>5349</v>
      </c>
    </row>
    <row r="5252" spans="1:1" x14ac:dyDescent="0.25">
      <c r="A5252" t="s">
        <v>5350</v>
      </c>
    </row>
    <row r="5253" spans="1:1" x14ac:dyDescent="0.25">
      <c r="A5253" t="s">
        <v>5351</v>
      </c>
    </row>
    <row r="5254" spans="1:1" x14ac:dyDescent="0.25">
      <c r="A5254" t="s">
        <v>5352</v>
      </c>
    </row>
    <row r="5255" spans="1:1" x14ac:dyDescent="0.25">
      <c r="A5255" t="s">
        <v>5353</v>
      </c>
    </row>
    <row r="5256" spans="1:1" x14ac:dyDescent="0.25">
      <c r="A5256" t="s">
        <v>5354</v>
      </c>
    </row>
    <row r="5257" spans="1:1" x14ac:dyDescent="0.25">
      <c r="A5257" t="s">
        <v>5355</v>
      </c>
    </row>
    <row r="5258" spans="1:1" x14ac:dyDescent="0.25">
      <c r="A5258" t="s">
        <v>5356</v>
      </c>
    </row>
    <row r="5259" spans="1:1" x14ac:dyDescent="0.25">
      <c r="A5259" t="s">
        <v>5357</v>
      </c>
    </row>
    <row r="5260" spans="1:1" x14ac:dyDescent="0.25">
      <c r="A5260" t="s">
        <v>5358</v>
      </c>
    </row>
    <row r="5261" spans="1:1" x14ac:dyDescent="0.25">
      <c r="A5261" t="s">
        <v>5359</v>
      </c>
    </row>
    <row r="5262" spans="1:1" x14ac:dyDescent="0.25">
      <c r="A5262" t="s">
        <v>5360</v>
      </c>
    </row>
    <row r="5263" spans="1:1" x14ac:dyDescent="0.25">
      <c r="A5263" t="s">
        <v>5361</v>
      </c>
    </row>
    <row r="5264" spans="1:1" x14ac:dyDescent="0.25">
      <c r="A5264" t="s">
        <v>5362</v>
      </c>
    </row>
    <row r="5265" spans="1:1" x14ac:dyDescent="0.25">
      <c r="A5265" t="s">
        <v>5363</v>
      </c>
    </row>
    <row r="5266" spans="1:1" x14ac:dyDescent="0.25">
      <c r="A5266" t="s">
        <v>5364</v>
      </c>
    </row>
    <row r="5267" spans="1:1" x14ac:dyDescent="0.25">
      <c r="A5267" t="s">
        <v>5365</v>
      </c>
    </row>
    <row r="5268" spans="1:1" x14ac:dyDescent="0.25">
      <c r="A5268" t="s">
        <v>5366</v>
      </c>
    </row>
    <row r="5269" spans="1:1" x14ac:dyDescent="0.25">
      <c r="A5269" t="s">
        <v>5367</v>
      </c>
    </row>
    <row r="5270" spans="1:1" x14ac:dyDescent="0.25">
      <c r="A5270" t="s">
        <v>5368</v>
      </c>
    </row>
    <row r="5271" spans="1:1" x14ac:dyDescent="0.25">
      <c r="A5271" t="s">
        <v>5369</v>
      </c>
    </row>
    <row r="5272" spans="1:1" x14ac:dyDescent="0.25">
      <c r="A5272" t="s">
        <v>5370</v>
      </c>
    </row>
    <row r="5273" spans="1:1" x14ac:dyDescent="0.25">
      <c r="A5273" t="s">
        <v>5371</v>
      </c>
    </row>
    <row r="5274" spans="1:1" x14ac:dyDescent="0.25">
      <c r="A5274" t="s">
        <v>5372</v>
      </c>
    </row>
    <row r="5275" spans="1:1" x14ac:dyDescent="0.25">
      <c r="A5275" t="s">
        <v>5373</v>
      </c>
    </row>
    <row r="5276" spans="1:1" x14ac:dyDescent="0.25">
      <c r="A5276" t="s">
        <v>5374</v>
      </c>
    </row>
    <row r="5277" spans="1:1" x14ac:dyDescent="0.25">
      <c r="A5277" t="s">
        <v>5375</v>
      </c>
    </row>
    <row r="5278" spans="1:1" x14ac:dyDescent="0.25">
      <c r="A5278" t="s">
        <v>5376</v>
      </c>
    </row>
    <row r="5279" spans="1:1" x14ac:dyDescent="0.25">
      <c r="A5279" t="s">
        <v>5377</v>
      </c>
    </row>
    <row r="5280" spans="1:1" x14ac:dyDescent="0.25">
      <c r="A5280" t="s">
        <v>5378</v>
      </c>
    </row>
    <row r="5281" spans="1:1" x14ac:dyDescent="0.25">
      <c r="A5281" t="s">
        <v>5379</v>
      </c>
    </row>
    <row r="5282" spans="1:1" x14ac:dyDescent="0.25">
      <c r="A5282" t="s">
        <v>5380</v>
      </c>
    </row>
    <row r="5283" spans="1:1" x14ac:dyDescent="0.25">
      <c r="A5283" t="s">
        <v>5381</v>
      </c>
    </row>
    <row r="5284" spans="1:1" x14ac:dyDescent="0.25">
      <c r="A5284" t="s">
        <v>5382</v>
      </c>
    </row>
    <row r="5285" spans="1:1" x14ac:dyDescent="0.25">
      <c r="A5285" t="s">
        <v>5383</v>
      </c>
    </row>
    <row r="5286" spans="1:1" x14ac:dyDescent="0.25">
      <c r="A5286" t="s">
        <v>5384</v>
      </c>
    </row>
    <row r="5287" spans="1:1" x14ac:dyDescent="0.25">
      <c r="A5287" t="s">
        <v>5385</v>
      </c>
    </row>
    <row r="5288" spans="1:1" x14ac:dyDescent="0.25">
      <c r="A5288" t="s">
        <v>5386</v>
      </c>
    </row>
    <row r="5289" spans="1:1" x14ac:dyDescent="0.25">
      <c r="A5289" t="s">
        <v>5387</v>
      </c>
    </row>
    <row r="5290" spans="1:1" x14ac:dyDescent="0.25">
      <c r="A5290" t="s">
        <v>5388</v>
      </c>
    </row>
    <row r="5291" spans="1:1" x14ac:dyDescent="0.25">
      <c r="A5291" t="s">
        <v>5389</v>
      </c>
    </row>
    <row r="5292" spans="1:1" x14ac:dyDescent="0.25">
      <c r="A5292" t="s">
        <v>5390</v>
      </c>
    </row>
    <row r="5293" spans="1:1" x14ac:dyDescent="0.25">
      <c r="A5293" t="s">
        <v>5391</v>
      </c>
    </row>
    <row r="5294" spans="1:1" x14ac:dyDescent="0.25">
      <c r="A5294" t="s">
        <v>5392</v>
      </c>
    </row>
    <row r="5295" spans="1:1" x14ac:dyDescent="0.25">
      <c r="A5295" t="s">
        <v>5393</v>
      </c>
    </row>
    <row r="5296" spans="1:1" x14ac:dyDescent="0.25">
      <c r="A5296" t="s">
        <v>5394</v>
      </c>
    </row>
    <row r="5297" spans="1:1" x14ac:dyDescent="0.25">
      <c r="A5297" t="s">
        <v>5395</v>
      </c>
    </row>
    <row r="5298" spans="1:1" x14ac:dyDescent="0.25">
      <c r="A5298" t="s">
        <v>5396</v>
      </c>
    </row>
    <row r="5299" spans="1:1" x14ac:dyDescent="0.25">
      <c r="A5299" t="s">
        <v>5397</v>
      </c>
    </row>
    <row r="5300" spans="1:1" x14ac:dyDescent="0.25">
      <c r="A5300" t="s">
        <v>5398</v>
      </c>
    </row>
    <row r="5301" spans="1:1" x14ac:dyDescent="0.25">
      <c r="A5301" t="s">
        <v>5399</v>
      </c>
    </row>
    <row r="5302" spans="1:1" x14ac:dyDescent="0.25">
      <c r="A5302" t="s">
        <v>5400</v>
      </c>
    </row>
    <row r="5303" spans="1:1" x14ac:dyDescent="0.25">
      <c r="A5303" t="s">
        <v>5401</v>
      </c>
    </row>
    <row r="5304" spans="1:1" x14ac:dyDescent="0.25">
      <c r="A5304" t="s">
        <v>5402</v>
      </c>
    </row>
    <row r="5305" spans="1:1" x14ac:dyDescent="0.25">
      <c r="A5305" t="s">
        <v>5403</v>
      </c>
    </row>
    <row r="5306" spans="1:1" x14ac:dyDescent="0.25">
      <c r="A5306" t="s">
        <v>5404</v>
      </c>
    </row>
    <row r="5307" spans="1:1" x14ac:dyDescent="0.25">
      <c r="A5307" t="s">
        <v>5405</v>
      </c>
    </row>
    <row r="5308" spans="1:1" x14ac:dyDescent="0.25">
      <c r="A5308" t="s">
        <v>5406</v>
      </c>
    </row>
    <row r="5309" spans="1:1" x14ac:dyDescent="0.25">
      <c r="A5309" t="s">
        <v>5407</v>
      </c>
    </row>
    <row r="5310" spans="1:1" x14ac:dyDescent="0.25">
      <c r="A5310" t="s">
        <v>5408</v>
      </c>
    </row>
    <row r="5311" spans="1:1" x14ac:dyDescent="0.25">
      <c r="A5311" t="s">
        <v>5409</v>
      </c>
    </row>
    <row r="5312" spans="1:1" x14ac:dyDescent="0.25">
      <c r="A5312" t="s">
        <v>5410</v>
      </c>
    </row>
    <row r="5313" spans="1:1" x14ac:dyDescent="0.25">
      <c r="A5313" t="s">
        <v>5411</v>
      </c>
    </row>
    <row r="5314" spans="1:1" x14ac:dyDescent="0.25">
      <c r="A5314" t="s">
        <v>5412</v>
      </c>
    </row>
    <row r="5315" spans="1:1" x14ac:dyDescent="0.25">
      <c r="A5315" t="s">
        <v>5413</v>
      </c>
    </row>
    <row r="5316" spans="1:1" x14ac:dyDescent="0.25">
      <c r="A5316" t="s">
        <v>5414</v>
      </c>
    </row>
    <row r="5317" spans="1:1" x14ac:dyDescent="0.25">
      <c r="A5317" t="s">
        <v>5415</v>
      </c>
    </row>
    <row r="5318" spans="1:1" x14ac:dyDescent="0.25">
      <c r="A5318" t="s">
        <v>5416</v>
      </c>
    </row>
    <row r="5319" spans="1:1" x14ac:dyDescent="0.25">
      <c r="A5319" t="s">
        <v>5417</v>
      </c>
    </row>
    <row r="5320" spans="1:1" x14ac:dyDescent="0.25">
      <c r="A5320" t="s">
        <v>5418</v>
      </c>
    </row>
    <row r="5321" spans="1:1" x14ac:dyDescent="0.25">
      <c r="A5321" t="s">
        <v>5419</v>
      </c>
    </row>
    <row r="5322" spans="1:1" x14ac:dyDescent="0.25">
      <c r="A5322" t="s">
        <v>5420</v>
      </c>
    </row>
    <row r="5323" spans="1:1" x14ac:dyDescent="0.25">
      <c r="A5323" t="s">
        <v>5421</v>
      </c>
    </row>
    <row r="5324" spans="1:1" x14ac:dyDescent="0.25">
      <c r="A5324" t="s">
        <v>5422</v>
      </c>
    </row>
    <row r="5325" spans="1:1" x14ac:dyDescent="0.25">
      <c r="A5325" t="s">
        <v>5423</v>
      </c>
    </row>
    <row r="5326" spans="1:1" x14ac:dyDescent="0.25">
      <c r="A5326" t="s">
        <v>5424</v>
      </c>
    </row>
    <row r="5327" spans="1:1" x14ac:dyDescent="0.25">
      <c r="A5327" t="s">
        <v>5425</v>
      </c>
    </row>
    <row r="5328" spans="1:1" x14ac:dyDescent="0.25">
      <c r="A5328" t="s">
        <v>5426</v>
      </c>
    </row>
    <row r="5329" spans="1:1" x14ac:dyDescent="0.25">
      <c r="A5329" t="s">
        <v>5427</v>
      </c>
    </row>
    <row r="5330" spans="1:1" x14ac:dyDescent="0.25">
      <c r="A5330" t="s">
        <v>5428</v>
      </c>
    </row>
    <row r="5331" spans="1:1" x14ac:dyDescent="0.25">
      <c r="A5331" t="s">
        <v>5429</v>
      </c>
    </row>
    <row r="5332" spans="1:1" x14ac:dyDescent="0.25">
      <c r="A5332" t="s">
        <v>5430</v>
      </c>
    </row>
    <row r="5333" spans="1:1" x14ac:dyDescent="0.25">
      <c r="A5333" t="s">
        <v>5431</v>
      </c>
    </row>
    <row r="5334" spans="1:1" x14ac:dyDescent="0.25">
      <c r="A5334" t="s">
        <v>5432</v>
      </c>
    </row>
    <row r="5335" spans="1:1" x14ac:dyDescent="0.25">
      <c r="A5335" t="s">
        <v>5433</v>
      </c>
    </row>
    <row r="5336" spans="1:1" x14ac:dyDescent="0.25">
      <c r="A5336" t="s">
        <v>5434</v>
      </c>
    </row>
    <row r="5337" spans="1:1" x14ac:dyDescent="0.25">
      <c r="A5337" t="s">
        <v>5435</v>
      </c>
    </row>
    <row r="5338" spans="1:1" x14ac:dyDescent="0.25">
      <c r="A5338" t="s">
        <v>5436</v>
      </c>
    </row>
    <row r="5339" spans="1:1" x14ac:dyDescent="0.25">
      <c r="A5339" t="s">
        <v>5437</v>
      </c>
    </row>
    <row r="5340" spans="1:1" x14ac:dyDescent="0.25">
      <c r="A5340" t="s">
        <v>5438</v>
      </c>
    </row>
    <row r="5341" spans="1:1" x14ac:dyDescent="0.25">
      <c r="A5341" t="s">
        <v>5439</v>
      </c>
    </row>
    <row r="5342" spans="1:1" x14ac:dyDescent="0.25">
      <c r="A5342" t="s">
        <v>5440</v>
      </c>
    </row>
    <row r="5343" spans="1:1" x14ac:dyDescent="0.25">
      <c r="A5343" t="s">
        <v>5441</v>
      </c>
    </row>
    <row r="5344" spans="1:1" x14ac:dyDescent="0.25">
      <c r="A5344" t="s">
        <v>5442</v>
      </c>
    </row>
    <row r="5345" spans="1:1" x14ac:dyDescent="0.25">
      <c r="A5345" t="s">
        <v>5443</v>
      </c>
    </row>
    <row r="5346" spans="1:1" x14ac:dyDescent="0.25">
      <c r="A5346" t="s">
        <v>5444</v>
      </c>
    </row>
    <row r="5347" spans="1:1" x14ac:dyDescent="0.25">
      <c r="A5347" t="s">
        <v>5445</v>
      </c>
    </row>
    <row r="5348" spans="1:1" x14ac:dyDescent="0.25">
      <c r="A5348" t="s">
        <v>5446</v>
      </c>
    </row>
    <row r="5349" spans="1:1" x14ac:dyDescent="0.25">
      <c r="A5349" t="s">
        <v>5447</v>
      </c>
    </row>
    <row r="5350" spans="1:1" x14ac:dyDescent="0.25">
      <c r="A5350" t="s">
        <v>5448</v>
      </c>
    </row>
    <row r="5351" spans="1:1" x14ac:dyDescent="0.25">
      <c r="A5351" t="s">
        <v>5449</v>
      </c>
    </row>
    <row r="5352" spans="1:1" x14ac:dyDescent="0.25">
      <c r="A5352" t="s">
        <v>5450</v>
      </c>
    </row>
    <row r="5353" spans="1:1" x14ac:dyDescent="0.25">
      <c r="A5353" t="s">
        <v>5451</v>
      </c>
    </row>
    <row r="5354" spans="1:1" x14ac:dyDescent="0.25">
      <c r="A5354" t="s">
        <v>5452</v>
      </c>
    </row>
    <row r="5355" spans="1:1" x14ac:dyDescent="0.25">
      <c r="A5355" t="s">
        <v>5453</v>
      </c>
    </row>
    <row r="5356" spans="1:1" x14ac:dyDescent="0.25">
      <c r="A5356" t="s">
        <v>5454</v>
      </c>
    </row>
    <row r="5357" spans="1:1" x14ac:dyDescent="0.25">
      <c r="A5357" t="s">
        <v>5455</v>
      </c>
    </row>
    <row r="5358" spans="1:1" x14ac:dyDescent="0.25">
      <c r="A5358" t="s">
        <v>5456</v>
      </c>
    </row>
    <row r="5359" spans="1:1" x14ac:dyDescent="0.25">
      <c r="A5359" t="s">
        <v>5457</v>
      </c>
    </row>
    <row r="5360" spans="1:1" x14ac:dyDescent="0.25">
      <c r="A5360" t="s">
        <v>5458</v>
      </c>
    </row>
    <row r="5361" spans="1:1" x14ac:dyDescent="0.25">
      <c r="A5361" t="s">
        <v>5459</v>
      </c>
    </row>
    <row r="5362" spans="1:1" x14ac:dyDescent="0.25">
      <c r="A5362" t="s">
        <v>5460</v>
      </c>
    </row>
    <row r="5363" spans="1:1" x14ac:dyDescent="0.25">
      <c r="A5363" t="s">
        <v>5461</v>
      </c>
    </row>
    <row r="5364" spans="1:1" x14ac:dyDescent="0.25">
      <c r="A5364" t="s">
        <v>5462</v>
      </c>
    </row>
    <row r="5365" spans="1:1" x14ac:dyDescent="0.25">
      <c r="A5365" t="s">
        <v>5463</v>
      </c>
    </row>
    <row r="5366" spans="1:1" x14ac:dyDescent="0.25">
      <c r="A5366" t="s">
        <v>5464</v>
      </c>
    </row>
    <row r="5367" spans="1:1" x14ac:dyDescent="0.25">
      <c r="A5367" t="s">
        <v>5465</v>
      </c>
    </row>
    <row r="5368" spans="1:1" x14ac:dyDescent="0.25">
      <c r="A5368" t="s">
        <v>5466</v>
      </c>
    </row>
    <row r="5369" spans="1:1" x14ac:dyDescent="0.25">
      <c r="A5369" t="s">
        <v>5467</v>
      </c>
    </row>
    <row r="5370" spans="1:1" x14ac:dyDescent="0.25">
      <c r="A5370" t="s">
        <v>5468</v>
      </c>
    </row>
    <row r="5371" spans="1:1" x14ac:dyDescent="0.25">
      <c r="A5371" t="s">
        <v>5469</v>
      </c>
    </row>
    <row r="5372" spans="1:1" x14ac:dyDescent="0.25">
      <c r="A5372" t="s">
        <v>5470</v>
      </c>
    </row>
    <row r="5373" spans="1:1" x14ac:dyDescent="0.25">
      <c r="A5373" t="s">
        <v>5471</v>
      </c>
    </row>
    <row r="5374" spans="1:1" x14ac:dyDescent="0.25">
      <c r="A5374" t="s">
        <v>5472</v>
      </c>
    </row>
    <row r="5375" spans="1:1" x14ac:dyDescent="0.25">
      <c r="A5375" t="s">
        <v>5473</v>
      </c>
    </row>
    <row r="5376" spans="1:1" x14ac:dyDescent="0.25">
      <c r="A5376" t="s">
        <v>5474</v>
      </c>
    </row>
    <row r="5377" spans="1:1" x14ac:dyDescent="0.25">
      <c r="A5377" t="s">
        <v>5475</v>
      </c>
    </row>
    <row r="5378" spans="1:1" x14ac:dyDescent="0.25">
      <c r="A5378" t="s">
        <v>5476</v>
      </c>
    </row>
    <row r="5379" spans="1:1" x14ac:dyDescent="0.25">
      <c r="A5379" t="s">
        <v>5477</v>
      </c>
    </row>
    <row r="5380" spans="1:1" x14ac:dyDescent="0.25">
      <c r="A5380" t="s">
        <v>5478</v>
      </c>
    </row>
    <row r="5381" spans="1:1" x14ac:dyDescent="0.25">
      <c r="A5381" t="s">
        <v>5479</v>
      </c>
    </row>
    <row r="5382" spans="1:1" x14ac:dyDescent="0.25">
      <c r="A5382" t="s">
        <v>5480</v>
      </c>
    </row>
    <row r="5383" spans="1:1" x14ac:dyDescent="0.25">
      <c r="A5383" t="s">
        <v>5481</v>
      </c>
    </row>
    <row r="5384" spans="1:1" x14ac:dyDescent="0.25">
      <c r="A5384" t="s">
        <v>5482</v>
      </c>
    </row>
    <row r="5385" spans="1:1" x14ac:dyDescent="0.25">
      <c r="A5385" t="s">
        <v>5483</v>
      </c>
    </row>
    <row r="5386" spans="1:1" x14ac:dyDescent="0.25">
      <c r="A5386" t="s">
        <v>5484</v>
      </c>
    </row>
    <row r="5387" spans="1:1" x14ac:dyDescent="0.25">
      <c r="A5387" t="s">
        <v>5485</v>
      </c>
    </row>
    <row r="5388" spans="1:1" x14ac:dyDescent="0.25">
      <c r="A5388" t="s">
        <v>5486</v>
      </c>
    </row>
    <row r="5389" spans="1:1" x14ac:dyDescent="0.25">
      <c r="A5389" t="s">
        <v>5487</v>
      </c>
    </row>
    <row r="5390" spans="1:1" x14ac:dyDescent="0.25">
      <c r="A5390" t="s">
        <v>5488</v>
      </c>
    </row>
    <row r="5391" spans="1:1" x14ac:dyDescent="0.25">
      <c r="A5391" t="s">
        <v>5489</v>
      </c>
    </row>
    <row r="5392" spans="1:1" x14ac:dyDescent="0.25">
      <c r="A5392" t="s">
        <v>5490</v>
      </c>
    </row>
    <row r="5393" spans="1:1" x14ac:dyDescent="0.25">
      <c r="A5393" t="s">
        <v>5491</v>
      </c>
    </row>
    <row r="5394" spans="1:1" x14ac:dyDescent="0.25">
      <c r="A5394" t="s">
        <v>5492</v>
      </c>
    </row>
    <row r="5395" spans="1:1" x14ac:dyDescent="0.25">
      <c r="A5395" t="s">
        <v>5493</v>
      </c>
    </row>
    <row r="5396" spans="1:1" x14ac:dyDescent="0.25">
      <c r="A5396" t="s">
        <v>5494</v>
      </c>
    </row>
    <row r="5397" spans="1:1" x14ac:dyDescent="0.25">
      <c r="A5397" t="s">
        <v>5495</v>
      </c>
    </row>
    <row r="5398" spans="1:1" x14ac:dyDescent="0.25">
      <c r="A5398" t="s">
        <v>5496</v>
      </c>
    </row>
    <row r="5399" spans="1:1" x14ac:dyDescent="0.25">
      <c r="A5399" t="s">
        <v>5497</v>
      </c>
    </row>
    <row r="5400" spans="1:1" x14ac:dyDescent="0.25">
      <c r="A5400" t="s">
        <v>5498</v>
      </c>
    </row>
    <row r="5401" spans="1:1" x14ac:dyDescent="0.25">
      <c r="A5401" t="s">
        <v>5499</v>
      </c>
    </row>
    <row r="5402" spans="1:1" x14ac:dyDescent="0.25">
      <c r="A5402" t="s">
        <v>5500</v>
      </c>
    </row>
    <row r="5403" spans="1:1" x14ac:dyDescent="0.25">
      <c r="A5403" t="s">
        <v>5501</v>
      </c>
    </row>
    <row r="5404" spans="1:1" x14ac:dyDescent="0.25">
      <c r="A5404" t="s">
        <v>5502</v>
      </c>
    </row>
    <row r="5405" spans="1:1" x14ac:dyDescent="0.25">
      <c r="A5405" t="s">
        <v>5503</v>
      </c>
    </row>
    <row r="5406" spans="1:1" x14ac:dyDescent="0.25">
      <c r="A5406" t="s">
        <v>5504</v>
      </c>
    </row>
    <row r="5407" spans="1:1" x14ac:dyDescent="0.25">
      <c r="A5407" t="s">
        <v>5505</v>
      </c>
    </row>
    <row r="5408" spans="1:1" x14ac:dyDescent="0.25">
      <c r="A5408" t="s">
        <v>5506</v>
      </c>
    </row>
    <row r="5409" spans="1:1" x14ac:dyDescent="0.25">
      <c r="A5409" t="s">
        <v>5507</v>
      </c>
    </row>
    <row r="5410" spans="1:1" x14ac:dyDescent="0.25">
      <c r="A5410" t="s">
        <v>5508</v>
      </c>
    </row>
    <row r="5411" spans="1:1" x14ac:dyDescent="0.25">
      <c r="A5411" t="s">
        <v>5509</v>
      </c>
    </row>
    <row r="5412" spans="1:1" x14ac:dyDescent="0.25">
      <c r="A5412" t="s">
        <v>5510</v>
      </c>
    </row>
    <row r="5413" spans="1:1" x14ac:dyDescent="0.25">
      <c r="A5413" t="s">
        <v>5513</v>
      </c>
    </row>
    <row r="5414" spans="1:1" x14ac:dyDescent="0.25">
      <c r="A5414" t="s">
        <v>5514</v>
      </c>
    </row>
    <row r="5415" spans="1:1" x14ac:dyDescent="0.25">
      <c r="A5415" t="s">
        <v>5515</v>
      </c>
    </row>
    <row r="5416" spans="1:1" x14ac:dyDescent="0.25">
      <c r="A5416" t="s">
        <v>5516</v>
      </c>
    </row>
    <row r="5417" spans="1:1" x14ac:dyDescent="0.25">
      <c r="A5417" t="s">
        <v>5517</v>
      </c>
    </row>
    <row r="5418" spans="1:1" x14ac:dyDescent="0.25">
      <c r="A5418" t="s">
        <v>5518</v>
      </c>
    </row>
    <row r="5419" spans="1:1" x14ac:dyDescent="0.25">
      <c r="A5419" t="s">
        <v>5519</v>
      </c>
    </row>
    <row r="5420" spans="1:1" x14ac:dyDescent="0.25">
      <c r="A5420" t="s">
        <v>5520</v>
      </c>
    </row>
    <row r="5421" spans="1:1" x14ac:dyDescent="0.25">
      <c r="A5421" t="s">
        <v>5521</v>
      </c>
    </row>
    <row r="5422" spans="1:1" x14ac:dyDescent="0.25">
      <c r="A5422" t="s">
        <v>5522</v>
      </c>
    </row>
    <row r="5423" spans="1:1" x14ac:dyDescent="0.25">
      <c r="A5423" t="s">
        <v>5523</v>
      </c>
    </row>
    <row r="5424" spans="1:1" x14ac:dyDescent="0.25">
      <c r="A5424" t="s">
        <v>5524</v>
      </c>
    </row>
    <row r="5425" spans="1:1" x14ac:dyDescent="0.25">
      <c r="A5425" t="s">
        <v>5525</v>
      </c>
    </row>
    <row r="5426" spans="1:1" x14ac:dyDescent="0.25">
      <c r="A5426" t="s">
        <v>5526</v>
      </c>
    </row>
    <row r="5427" spans="1:1" x14ac:dyDescent="0.25">
      <c r="A5427" t="s">
        <v>5527</v>
      </c>
    </row>
    <row r="5428" spans="1:1" x14ac:dyDescent="0.25">
      <c r="A5428" t="s">
        <v>5528</v>
      </c>
    </row>
    <row r="5429" spans="1:1" x14ac:dyDescent="0.25">
      <c r="A5429" t="s">
        <v>5529</v>
      </c>
    </row>
    <row r="5430" spans="1:1" x14ac:dyDescent="0.25">
      <c r="A5430" t="s">
        <v>5530</v>
      </c>
    </row>
    <row r="5431" spans="1:1" x14ac:dyDescent="0.25">
      <c r="A5431" t="s">
        <v>5531</v>
      </c>
    </row>
    <row r="5432" spans="1:1" x14ac:dyDescent="0.25">
      <c r="A5432" t="s">
        <v>5532</v>
      </c>
    </row>
    <row r="5433" spans="1:1" x14ac:dyDescent="0.25">
      <c r="A5433" t="s">
        <v>5533</v>
      </c>
    </row>
    <row r="5434" spans="1:1" x14ac:dyDescent="0.25">
      <c r="A5434" t="s">
        <v>5534</v>
      </c>
    </row>
    <row r="5435" spans="1:1" x14ac:dyDescent="0.25">
      <c r="A5435" t="s">
        <v>5535</v>
      </c>
    </row>
    <row r="5436" spans="1:1" x14ac:dyDescent="0.25">
      <c r="A5436" t="s">
        <v>5536</v>
      </c>
    </row>
    <row r="5437" spans="1:1" x14ac:dyDescent="0.25">
      <c r="A5437" t="s">
        <v>5537</v>
      </c>
    </row>
    <row r="5438" spans="1:1" x14ac:dyDescent="0.25">
      <c r="A5438" t="s">
        <v>5538</v>
      </c>
    </row>
    <row r="5439" spans="1:1" x14ac:dyDescent="0.25">
      <c r="A5439" t="s">
        <v>5539</v>
      </c>
    </row>
    <row r="5440" spans="1:1" x14ac:dyDescent="0.25">
      <c r="A5440" t="s">
        <v>5540</v>
      </c>
    </row>
    <row r="5441" spans="1:1" x14ac:dyDescent="0.25">
      <c r="A5441" t="s">
        <v>5541</v>
      </c>
    </row>
    <row r="5442" spans="1:1" x14ac:dyDescent="0.25">
      <c r="A5442" t="s">
        <v>5542</v>
      </c>
    </row>
    <row r="5443" spans="1:1" x14ac:dyDescent="0.25">
      <c r="A5443" t="s">
        <v>5543</v>
      </c>
    </row>
    <row r="5444" spans="1:1" x14ac:dyDescent="0.25">
      <c r="A5444" t="s">
        <v>5544</v>
      </c>
    </row>
    <row r="5445" spans="1:1" x14ac:dyDescent="0.25">
      <c r="A5445" t="s">
        <v>5545</v>
      </c>
    </row>
    <row r="5446" spans="1:1" x14ac:dyDescent="0.25">
      <c r="A5446" t="s">
        <v>5546</v>
      </c>
    </row>
    <row r="5447" spans="1:1" x14ac:dyDescent="0.25">
      <c r="A5447" t="s">
        <v>5547</v>
      </c>
    </row>
    <row r="5448" spans="1:1" x14ac:dyDescent="0.25">
      <c r="A5448" t="s">
        <v>5548</v>
      </c>
    </row>
    <row r="5449" spans="1:1" x14ac:dyDescent="0.25">
      <c r="A5449" t="s">
        <v>5549</v>
      </c>
    </row>
    <row r="5450" spans="1:1" x14ac:dyDescent="0.25">
      <c r="A5450" t="s">
        <v>5550</v>
      </c>
    </row>
    <row r="5451" spans="1:1" x14ac:dyDescent="0.25">
      <c r="A5451" t="s">
        <v>5551</v>
      </c>
    </row>
    <row r="5452" spans="1:1" x14ac:dyDescent="0.25">
      <c r="A5452" t="s">
        <v>5552</v>
      </c>
    </row>
    <row r="5453" spans="1:1" x14ac:dyDescent="0.25">
      <c r="A5453" t="s">
        <v>5553</v>
      </c>
    </row>
    <row r="5454" spans="1:1" x14ac:dyDescent="0.25">
      <c r="A5454" t="s">
        <v>5554</v>
      </c>
    </row>
    <row r="5455" spans="1:1" x14ac:dyDescent="0.25">
      <c r="A5455" t="s">
        <v>5555</v>
      </c>
    </row>
    <row r="5456" spans="1:1" x14ac:dyDescent="0.25">
      <c r="A5456" t="s">
        <v>5556</v>
      </c>
    </row>
    <row r="5457" spans="1:1" x14ac:dyDescent="0.25">
      <c r="A5457" t="s">
        <v>5557</v>
      </c>
    </row>
    <row r="5458" spans="1:1" x14ac:dyDescent="0.25">
      <c r="A5458" t="s">
        <v>5558</v>
      </c>
    </row>
    <row r="5459" spans="1:1" x14ac:dyDescent="0.25">
      <c r="A5459" t="s">
        <v>5559</v>
      </c>
    </row>
    <row r="5460" spans="1:1" x14ac:dyDescent="0.25">
      <c r="A5460" t="s">
        <v>5560</v>
      </c>
    </row>
    <row r="5461" spans="1:1" x14ac:dyDescent="0.25">
      <c r="A5461" t="s">
        <v>5561</v>
      </c>
    </row>
    <row r="5462" spans="1:1" x14ac:dyDescent="0.25">
      <c r="A5462" t="s">
        <v>5562</v>
      </c>
    </row>
    <row r="5463" spans="1:1" x14ac:dyDescent="0.25">
      <c r="A5463" t="s">
        <v>5563</v>
      </c>
    </row>
    <row r="5464" spans="1:1" x14ac:dyDescent="0.25">
      <c r="A5464" t="s">
        <v>5564</v>
      </c>
    </row>
    <row r="5465" spans="1:1" x14ac:dyDescent="0.25">
      <c r="A5465" t="s">
        <v>5565</v>
      </c>
    </row>
    <row r="5466" spans="1:1" x14ac:dyDescent="0.25">
      <c r="A5466" t="s">
        <v>5566</v>
      </c>
    </row>
    <row r="5467" spans="1:1" x14ac:dyDescent="0.25">
      <c r="A5467" t="s">
        <v>5567</v>
      </c>
    </row>
    <row r="5468" spans="1:1" x14ac:dyDescent="0.25">
      <c r="A5468" t="s">
        <v>5568</v>
      </c>
    </row>
    <row r="5469" spans="1:1" x14ac:dyDescent="0.25">
      <c r="A5469" t="s">
        <v>5569</v>
      </c>
    </row>
    <row r="5470" spans="1:1" x14ac:dyDescent="0.25">
      <c r="A5470" t="s">
        <v>5570</v>
      </c>
    </row>
    <row r="5471" spans="1:1" x14ac:dyDescent="0.25">
      <c r="A5471" t="s">
        <v>5571</v>
      </c>
    </row>
    <row r="5472" spans="1:1" x14ac:dyDescent="0.25">
      <c r="A5472" t="s">
        <v>5572</v>
      </c>
    </row>
  </sheetData>
  <sortState ref="A2:A2780">
    <sortCondition ref="A1619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29"/>
  <sheetViews>
    <sheetView workbookViewId="0">
      <selection activeCell="F20" sqref="F20"/>
    </sheetView>
  </sheetViews>
  <sheetFormatPr baseColWidth="10" defaultRowHeight="15" x14ac:dyDescent="0.25"/>
  <cols>
    <col min="3" max="3" width="30.85546875" customWidth="1"/>
  </cols>
  <sheetData>
    <row r="2" spans="2:4" x14ac:dyDescent="0.25">
      <c r="B2" t="s">
        <v>19</v>
      </c>
    </row>
    <row r="3" spans="2:4" x14ac:dyDescent="0.25">
      <c r="D3">
        <v>5</v>
      </c>
    </row>
    <row r="4" spans="2:4" x14ac:dyDescent="0.25">
      <c r="B4">
        <v>356621</v>
      </c>
      <c r="C4" t="s">
        <v>17</v>
      </c>
      <c r="D4">
        <v>1</v>
      </c>
    </row>
    <row r="5" spans="2:4" x14ac:dyDescent="0.25">
      <c r="B5">
        <v>356622</v>
      </c>
      <c r="C5" t="s">
        <v>18</v>
      </c>
      <c r="D5">
        <v>4</v>
      </c>
    </row>
    <row r="7" spans="2:4" x14ac:dyDescent="0.25">
      <c r="B7" t="s">
        <v>20</v>
      </c>
    </row>
    <row r="8" spans="2:4" x14ac:dyDescent="0.25">
      <c r="B8">
        <v>356545</v>
      </c>
      <c r="C8" t="s">
        <v>21</v>
      </c>
      <c r="D8">
        <v>1</v>
      </c>
    </row>
    <row r="10" spans="2:4" x14ac:dyDescent="0.25">
      <c r="B10" t="s">
        <v>22</v>
      </c>
    </row>
    <row r="11" spans="2:4" x14ac:dyDescent="0.25">
      <c r="B11">
        <v>356519</v>
      </c>
      <c r="C11" t="s">
        <v>23</v>
      </c>
      <c r="D11">
        <v>4</v>
      </c>
    </row>
    <row r="12" spans="2:4" x14ac:dyDescent="0.25">
      <c r="B12">
        <v>356539</v>
      </c>
      <c r="C12" t="s">
        <v>24</v>
      </c>
      <c r="D12">
        <v>1</v>
      </c>
    </row>
    <row r="14" spans="2:4" x14ac:dyDescent="0.25">
      <c r="B14" t="s">
        <v>30</v>
      </c>
    </row>
    <row r="15" spans="2:4" x14ac:dyDescent="0.25">
      <c r="D15">
        <v>3</v>
      </c>
    </row>
    <row r="16" spans="2:4" x14ac:dyDescent="0.25">
      <c r="B16">
        <v>356609</v>
      </c>
      <c r="C16" t="s">
        <v>14</v>
      </c>
      <c r="D16">
        <v>1</v>
      </c>
    </row>
    <row r="17" spans="2:4" x14ac:dyDescent="0.25">
      <c r="B17">
        <v>356612</v>
      </c>
      <c r="C17" t="s">
        <v>15</v>
      </c>
      <c r="D17">
        <v>1</v>
      </c>
    </row>
    <row r="18" spans="2:4" x14ac:dyDescent="0.25">
      <c r="B18">
        <v>356613</v>
      </c>
      <c r="C18" t="s">
        <v>16</v>
      </c>
      <c r="D18">
        <v>1</v>
      </c>
    </row>
    <row r="20" spans="2:4" x14ac:dyDescent="0.25">
      <c r="B20" t="s">
        <v>31</v>
      </c>
    </row>
    <row r="21" spans="2:4" x14ac:dyDescent="0.25">
      <c r="B21">
        <v>356583</v>
      </c>
      <c r="C21" t="s">
        <v>10</v>
      </c>
      <c r="D21">
        <v>3</v>
      </c>
    </row>
    <row r="25" spans="2:4" x14ac:dyDescent="0.25">
      <c r="B25" t="s">
        <v>25</v>
      </c>
      <c r="D25">
        <v>20</v>
      </c>
    </row>
    <row r="26" spans="2:4" x14ac:dyDescent="0.25">
      <c r="B26">
        <v>356502</v>
      </c>
      <c r="C26" t="s">
        <v>26</v>
      </c>
      <c r="D26">
        <v>1</v>
      </c>
    </row>
    <row r="27" spans="2:4" x14ac:dyDescent="0.25">
      <c r="B27">
        <v>854791</v>
      </c>
      <c r="C27" t="s">
        <v>27</v>
      </c>
      <c r="D27">
        <v>6</v>
      </c>
    </row>
    <row r="28" spans="2:4" x14ac:dyDescent="0.25">
      <c r="B28">
        <v>854792</v>
      </c>
      <c r="C28" t="s">
        <v>28</v>
      </c>
      <c r="D28">
        <v>1</v>
      </c>
    </row>
    <row r="29" spans="2:4" x14ac:dyDescent="0.25">
      <c r="B29">
        <v>854793</v>
      </c>
      <c r="C29" t="s">
        <v>29</v>
      </c>
      <c r="D29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Arbre</vt:lpstr>
      <vt:lpstr>Traces</vt:lpstr>
      <vt:lpstr>Etapes</vt:lpstr>
      <vt:lpstr>Données</vt:lpstr>
      <vt:lpstr>Logs</vt:lpstr>
      <vt:lpstr>fichiers_traites</vt:lpstr>
      <vt:lpstr>CMS</vt:lpstr>
      <vt:lpstr>Numeros</vt:lpstr>
      <vt:lpstr>Semaines</vt:lpstr>
    </vt:vector>
  </TitlesOfParts>
  <Company>Crédit Agricole Consumer Finance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FRYS Mathieu</dc:creator>
  <cp:lastModifiedBy>FRYS Mathieu</cp:lastModifiedBy>
  <dcterms:created xsi:type="dcterms:W3CDTF">2016-07-18T12:56:37Z</dcterms:created>
  <dcterms:modified xsi:type="dcterms:W3CDTF">2016-07-26T06:38:01Z</dcterms:modified>
</cp:coreProperties>
</file>