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ent\Downloads\"/>
    </mc:Choice>
  </mc:AlternateContent>
  <bookViews>
    <workbookView xWindow="0" yWindow="0" windowWidth="17256" windowHeight="81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2" i="1"/>
  <c r="H18" i="1" l="1"/>
  <c r="H6" i="1"/>
  <c r="H11" i="1"/>
  <c r="H39" i="1"/>
  <c r="H13" i="1"/>
  <c r="H63" i="1"/>
  <c r="H3" i="1"/>
  <c r="H61" i="1"/>
  <c r="H30" i="1"/>
  <c r="H7" i="1"/>
  <c r="H60" i="1"/>
  <c r="H17" i="1"/>
  <c r="H22" i="1"/>
  <c r="H29" i="1"/>
  <c r="H151" i="1"/>
  <c r="H86" i="1"/>
  <c r="H85" i="1"/>
  <c r="H126" i="1"/>
  <c r="H16" i="1"/>
  <c r="H45" i="1"/>
  <c r="H113" i="1"/>
  <c r="H47" i="1"/>
  <c r="H5" i="1"/>
  <c r="H93" i="1"/>
  <c r="H46" i="1"/>
  <c r="H169" i="1"/>
  <c r="H136" i="1"/>
  <c r="H40" i="1"/>
  <c r="H143" i="1"/>
  <c r="H72" i="1"/>
  <c r="H145" i="1"/>
  <c r="H105" i="1"/>
  <c r="H32" i="1"/>
  <c r="H128" i="1"/>
  <c r="H37" i="1"/>
  <c r="H90" i="1"/>
  <c r="H170" i="1"/>
  <c r="H156" i="1"/>
  <c r="H138" i="1"/>
  <c r="H92" i="1"/>
  <c r="H20" i="1"/>
  <c r="H124" i="1"/>
  <c r="H9" i="1"/>
  <c r="H21" i="1"/>
  <c r="H12" i="1"/>
  <c r="H38" i="1"/>
  <c r="H26" i="1"/>
  <c r="H14" i="1"/>
  <c r="H24" i="1"/>
  <c r="H167" i="1"/>
  <c r="H110" i="1"/>
  <c r="H125" i="1"/>
  <c r="H19" i="1"/>
  <c r="H68" i="1"/>
  <c r="H121" i="1"/>
  <c r="H132" i="1"/>
  <c r="H71" i="1"/>
  <c r="H147" i="1"/>
  <c r="H64" i="1"/>
  <c r="H140" i="1"/>
  <c r="H166" i="1"/>
  <c r="H87" i="1"/>
  <c r="H96" i="1"/>
  <c r="H31" i="1"/>
  <c r="H163" i="1"/>
  <c r="H79" i="1"/>
  <c r="H135" i="1"/>
  <c r="H74" i="1"/>
  <c r="H164" i="1"/>
  <c r="H116" i="1"/>
  <c r="H55" i="1"/>
  <c r="H133" i="1"/>
  <c r="H153" i="1"/>
  <c r="H114" i="1"/>
  <c r="H69" i="1"/>
  <c r="H36" i="1"/>
  <c r="H146" i="1"/>
  <c r="H159" i="1"/>
  <c r="H82" i="1"/>
  <c r="H4" i="1"/>
  <c r="H15" i="1"/>
  <c r="H142" i="1"/>
  <c r="H157" i="1"/>
  <c r="H108" i="1"/>
  <c r="H77" i="1"/>
  <c r="H27" i="1"/>
  <c r="H141" i="1"/>
  <c r="H78" i="1"/>
  <c r="H65" i="1"/>
  <c r="H10" i="1"/>
  <c r="H119" i="1"/>
  <c r="H48" i="1"/>
  <c r="H59" i="1"/>
  <c r="H43" i="1"/>
  <c r="H131" i="1"/>
  <c r="H144" i="1"/>
  <c r="H120" i="1"/>
  <c r="H8" i="1"/>
  <c r="H154" i="1"/>
  <c r="H80" i="1"/>
  <c r="H95" i="1"/>
  <c r="H130" i="1"/>
  <c r="H51" i="1"/>
  <c r="H171" i="1"/>
  <c r="H172" i="1"/>
  <c r="H161" i="1"/>
  <c r="H173" i="1"/>
  <c r="H139" i="1"/>
  <c r="H115" i="1"/>
  <c r="H70" i="1"/>
  <c r="H160" i="1"/>
  <c r="H101" i="1"/>
  <c r="H103" i="1"/>
  <c r="H58" i="1"/>
  <c r="H123" i="1"/>
  <c r="H83" i="1"/>
  <c r="H158" i="1"/>
  <c r="H100" i="1"/>
  <c r="H162" i="1"/>
  <c r="H54" i="1"/>
  <c r="H52" i="1"/>
  <c r="H165" i="1"/>
  <c r="H75" i="1"/>
  <c r="H118" i="1"/>
  <c r="H33" i="1"/>
  <c r="H152" i="1"/>
  <c r="H56" i="1"/>
  <c r="H104" i="1"/>
  <c r="H122" i="1"/>
  <c r="H76" i="1"/>
  <c r="H111" i="1"/>
  <c r="H34" i="1"/>
  <c r="H35" i="1"/>
  <c r="H89" i="1"/>
  <c r="H50" i="1"/>
  <c r="H44" i="1"/>
  <c r="H88" i="1"/>
  <c r="H49" i="1"/>
  <c r="H94" i="1"/>
  <c r="H174" i="1"/>
  <c r="H112" i="1"/>
  <c r="H134" i="1"/>
  <c r="H25" i="1"/>
  <c r="H67" i="1"/>
  <c r="H129" i="1"/>
  <c r="H91" i="1"/>
  <c r="H81" i="1"/>
  <c r="H97" i="1"/>
  <c r="H175" i="1"/>
  <c r="H66" i="1"/>
  <c r="H148" i="1"/>
  <c r="H155" i="1"/>
  <c r="H137" i="1"/>
  <c r="H57" i="1"/>
  <c r="H107" i="1"/>
  <c r="H150" i="1"/>
  <c r="H176" i="1"/>
  <c r="H73" i="1"/>
  <c r="H41" i="1"/>
  <c r="H177" i="1"/>
  <c r="H149" i="1"/>
  <c r="H109" i="1"/>
  <c r="H53" i="1"/>
  <c r="H178" i="1"/>
  <c r="H42" i="1"/>
  <c r="H23" i="1"/>
  <c r="H62" i="1"/>
  <c r="H106" i="1"/>
  <c r="H102" i="1"/>
  <c r="H179" i="1"/>
  <c r="H127" i="1"/>
  <c r="H28" i="1"/>
  <c r="H84" i="1"/>
  <c r="H98" i="1"/>
  <c r="H99" i="1"/>
  <c r="H180" i="1"/>
  <c r="H117" i="1"/>
  <c r="H168" i="1"/>
  <c r="H2" i="1"/>
</calcChain>
</file>

<file path=xl/sharedStrings.xml><?xml version="1.0" encoding="utf-8"?>
<sst xmlns="http://schemas.openxmlformats.org/spreadsheetml/2006/main" count="367" uniqueCount="210">
  <si>
    <t>Peter Sagan</t>
  </si>
  <si>
    <t>Tinkoff Team</t>
  </si>
  <si>
    <t>Alejandro Valverde</t>
  </si>
  <si>
    <t>Movistar</t>
  </si>
  <si>
    <t>Rafal Majka</t>
  </si>
  <si>
    <t>Greg Van Avermaet</t>
  </si>
  <si>
    <t>BMC Racing Team</t>
  </si>
  <si>
    <t>Alexander Kristoff</t>
  </si>
  <si>
    <t>Team Katusha</t>
  </si>
  <si>
    <t>Nairo Quintana</t>
  </si>
  <si>
    <t>Edvald Boasson Hagen</t>
  </si>
  <si>
    <t>Team Dimension Data</t>
  </si>
  <si>
    <t>Christopher Froome</t>
  </si>
  <si>
    <t>Team Sky</t>
  </si>
  <si>
    <t>Julian Alaphilippe</t>
  </si>
  <si>
    <t>Etixx - Quick Step</t>
  </si>
  <si>
    <t>Marcel Kittel</t>
  </si>
  <si>
    <t>Andre Greipel</t>
  </si>
  <si>
    <t>Lotto Soudal</t>
  </si>
  <si>
    <t>Vincenzo Nibali</t>
  </si>
  <si>
    <t>Astana</t>
  </si>
  <si>
    <t>Romain Bardet</t>
  </si>
  <si>
    <t>AG2R La Mondiale</t>
  </si>
  <si>
    <t>Joaquim Rodriguez</t>
  </si>
  <si>
    <t>Daniel Martin</t>
  </si>
  <si>
    <t>Ion Izagirre</t>
  </si>
  <si>
    <t>Fabio Aru</t>
  </si>
  <si>
    <t>Wout Poels</t>
  </si>
  <si>
    <t>Ilnur Zakarin</t>
  </si>
  <si>
    <t>Adam Yates</t>
  </si>
  <si>
    <t>Orica Greenedge</t>
  </si>
  <si>
    <t>Michael Matthews</t>
  </si>
  <si>
    <t>Rui Costa</t>
  </si>
  <si>
    <t>Lampre - Merida</t>
  </si>
  <si>
    <t>Richie Porte</t>
  </si>
  <si>
    <t>Thomas De Gendt</t>
  </si>
  <si>
    <t>Wilco Kelderman</t>
  </si>
  <si>
    <t>Team Lotto NL - Jumbo</t>
  </si>
  <si>
    <t>Geraint Thomas</t>
  </si>
  <si>
    <t>Brent Bookwalter</t>
  </si>
  <si>
    <t>Sergio Henao</t>
  </si>
  <si>
    <t>Tejay Van Garderen</t>
  </si>
  <si>
    <t>Mikel Landa</t>
  </si>
  <si>
    <t>Jasper Stuyven</t>
  </si>
  <si>
    <t>Trek-Segafredo</t>
  </si>
  <si>
    <t>Domenico Pozzovivo</t>
  </si>
  <si>
    <t>Daryl Impey</t>
  </si>
  <si>
    <t>Warren Barguil</t>
  </si>
  <si>
    <t>Team Giant - Alpecin</t>
  </si>
  <si>
    <t>Maximiliano Ariel Richeze</t>
  </si>
  <si>
    <t>Jarlinson Pantano</t>
  </si>
  <si>
    <t>IAM Cycling</t>
  </si>
  <si>
    <t>Fabian Cancellara</t>
  </si>
  <si>
    <t>Daniel Moreno</t>
  </si>
  <si>
    <t>Mikel Nieve</t>
  </si>
  <si>
    <t>Diego Rosa</t>
  </si>
  <si>
    <t>Jakob Fuglsang</t>
  </si>
  <si>
    <t>Bauke Mollema</t>
  </si>
  <si>
    <t xml:space="preserve">Dylan Groenewegen </t>
  </si>
  <si>
    <t>Bryan Coquard</t>
  </si>
  <si>
    <t>Direct Energie</t>
  </si>
  <si>
    <t>Serge Pauwels</t>
  </si>
  <si>
    <t>John Degenkolb</t>
  </si>
  <si>
    <t>Roman Kreuziger</t>
  </si>
  <si>
    <t>Tony Gallopin</t>
  </si>
  <si>
    <t>Louis Meintjes</t>
  </si>
  <si>
    <t>Stephen Cummings</t>
  </si>
  <si>
    <t>Jurgen Roelandts</t>
  </si>
  <si>
    <t>Jens Debusschere</t>
  </si>
  <si>
    <t>Sam Bennett</t>
  </si>
  <si>
    <t>Bora - Argon 18</t>
  </si>
  <si>
    <t>Tony Martin</t>
  </si>
  <si>
    <t>Damiano Caruso</t>
  </si>
  <si>
    <t>Nelson Oliveira</t>
  </si>
  <si>
    <t>Tanel Kangert</t>
  </si>
  <si>
    <t>Ruben Plaza</t>
  </si>
  <si>
    <t>Jesus Herrada</t>
  </si>
  <si>
    <t>Jerome Coppel</t>
  </si>
  <si>
    <t>Lawson Craddock</t>
  </si>
  <si>
    <t>Cannondale Pro Cycling</t>
  </si>
  <si>
    <t>Michael Albasini</t>
  </si>
  <si>
    <t>Maciej Bodnar</t>
  </si>
  <si>
    <t>Sep Vanmarcke</t>
  </si>
  <si>
    <t>Alexis Vuillermoz</t>
  </si>
  <si>
    <t>Luis Leon Sanchez</t>
  </si>
  <si>
    <t>Ramunas Navardauskas</t>
  </si>
  <si>
    <t>George Bennett</t>
  </si>
  <si>
    <t>Fabio Sabatini</t>
  </si>
  <si>
    <t>Patrick Konrad</t>
  </si>
  <si>
    <t>Sebastien Reichenbach</t>
  </si>
  <si>
    <t>FDJ</t>
  </si>
  <si>
    <t>Davide Cimolai</t>
  </si>
  <si>
    <t>Dylan Van Baarle</t>
  </si>
  <si>
    <t>Vasil Kiryienka</t>
  </si>
  <si>
    <t>Georg Preidler</t>
  </si>
  <si>
    <t>Sondre Holst Enger</t>
  </si>
  <si>
    <t>Thomas Voeckler</t>
  </si>
  <si>
    <t>Oscar Gatto</t>
  </si>
  <si>
    <t>Eduardo Sepulveda</t>
  </si>
  <si>
    <t>Fortuneo-Vital Concept</t>
  </si>
  <si>
    <t>Emanuel Buchmann</t>
  </si>
  <si>
    <t>Stef Clement</t>
  </si>
  <si>
    <t>Pierre Rolland</t>
  </si>
  <si>
    <t>Alexis Gougeard</t>
  </si>
  <si>
    <t>Petr Vakoc</t>
  </si>
  <si>
    <t>Samuel Dumoulin</t>
  </si>
  <si>
    <t>Jacopo Guarnieri</t>
  </si>
  <si>
    <t>Daniel Teklehaimanot</t>
  </si>
  <si>
    <t>Reto Hollenstein</t>
  </si>
  <si>
    <t>Reinardt Janse Van Rensburg</t>
  </si>
  <si>
    <t>Jan Bakelants</t>
  </si>
  <si>
    <t>Christophe Laporte</t>
  </si>
  <si>
    <t>Cofidis Solutions Credits</t>
  </si>
  <si>
    <t>Bert Jan Lindeman</t>
  </si>
  <si>
    <t>Sylvain Chavanel</t>
  </si>
  <si>
    <t>Romain Sicard</t>
  </si>
  <si>
    <t>Simon Geschke</t>
  </si>
  <si>
    <t>Iljo Keisse</t>
  </si>
  <si>
    <t>Alexey Lutsenko</t>
  </si>
  <si>
    <t>Nicolas Edet</t>
  </si>
  <si>
    <t>Daniel Mclay</t>
  </si>
  <si>
    <t>Mathew Hayman</t>
  </si>
  <si>
    <t>Luke Durbridge</t>
  </si>
  <si>
    <t>Ian Stannard</t>
  </si>
  <si>
    <t>Natnael Berhane</t>
  </si>
  <si>
    <t>Paul Voss</t>
  </si>
  <si>
    <t>Frank Schleck</t>
  </si>
  <si>
    <t>Arnold Jeannesson</t>
  </si>
  <si>
    <t>Anthony Roux</t>
  </si>
  <si>
    <t>Peter Stetina</t>
  </si>
  <si>
    <t>Tom Jelte Slagter</t>
  </si>
  <si>
    <t>Cesare Benedetti</t>
  </si>
  <si>
    <t>Steve Morabito</t>
  </si>
  <si>
    <t>Tsgabu Grmay</t>
  </si>
  <si>
    <t>Oliver Naesen</t>
  </si>
  <si>
    <t>Leigh Howard</t>
  </si>
  <si>
    <t>Michael Valgren</t>
  </si>
  <si>
    <t>Imanol Erviti</t>
  </si>
  <si>
    <t>Luke Rowe</t>
  </si>
  <si>
    <t>Antoine Duchesne</t>
  </si>
  <si>
    <t>Luis Angel Mate</t>
  </si>
  <si>
    <t>Haimar Zubeldia</t>
  </si>
  <si>
    <t>Mikael Cherel</t>
  </si>
  <si>
    <t>Andrei Grivko</t>
  </si>
  <si>
    <t>Adrien Petit</t>
  </si>
  <si>
    <t>Michael Schar</t>
  </si>
  <si>
    <t>Markel Irizar</t>
  </si>
  <si>
    <t>Kristijan Durasek</t>
  </si>
  <si>
    <t>Amael Moinard</t>
  </si>
  <si>
    <t>Winner Anacona</t>
  </si>
  <si>
    <t>Julien Vermote</t>
  </si>
  <si>
    <t>Chris Anker Sorensen</t>
  </si>
  <si>
    <t>Jeremy Roy</t>
  </si>
  <si>
    <t>Laurens Ten Dam</t>
  </si>
  <si>
    <t>Jan Barta</t>
  </si>
  <si>
    <t>Bartosz Huzarski</t>
  </si>
  <si>
    <t>Adam Hansen</t>
  </si>
  <si>
    <t>Bernhard Eisel</t>
  </si>
  <si>
    <t>Roy Curvers</t>
  </si>
  <si>
    <t>Geoffrey Soupe</t>
  </si>
  <si>
    <t>Alex Howes</t>
  </si>
  <si>
    <t>Martin Elmiger</t>
  </si>
  <si>
    <t>Maarten Wynants</t>
  </si>
  <si>
    <t>Greg Henderson</t>
  </si>
  <si>
    <t>Timo Roosen</t>
  </si>
  <si>
    <t>Vegard Breen</t>
  </si>
  <si>
    <t>Marcel Sieberg</t>
  </si>
  <si>
    <t>Arthur Vichot</t>
  </si>
  <si>
    <t>Armindo Fonseca</t>
  </si>
  <si>
    <t>Anthony Delaplace</t>
  </si>
  <si>
    <t>Robert Kiserlovski</t>
  </si>
  <si>
    <t>Paolo Tiralongo</t>
  </si>
  <si>
    <t>Lars Ytting Bak</t>
  </si>
  <si>
    <t>Christopher Juul-Jensen</t>
  </si>
  <si>
    <t>Jan Polanc</t>
  </si>
  <si>
    <t>Ramon Sinkeldam</t>
  </si>
  <si>
    <t>Cyril Gautier</t>
  </si>
  <si>
    <t>Marco Haller</t>
  </si>
  <si>
    <t>Cyril Lemoine</t>
  </si>
  <si>
    <t>Fabrice Jeandesboz</t>
  </si>
  <si>
    <t>Shane Archbold</t>
  </si>
  <si>
    <t>Yukiya Arashiro</t>
  </si>
  <si>
    <t>William Bonnet</t>
  </si>
  <si>
    <t>Gregory Rast</t>
  </si>
  <si>
    <t>Marcus Burghardt</t>
  </si>
  <si>
    <t>Brice Feillu</t>
  </si>
  <si>
    <t>Jerome Cousin</t>
  </si>
  <si>
    <t>Alberto Losada</t>
  </si>
  <si>
    <t>Matteo Tosatto</t>
  </si>
  <si>
    <t>Pierre-Luc Perichon</t>
  </si>
  <si>
    <t>Matteo Bono</t>
  </si>
  <si>
    <t>Florian Vachon</t>
  </si>
  <si>
    <t>Luka Pibernik</t>
  </si>
  <si>
    <t>Kristijan Koren</t>
  </si>
  <si>
    <t>Paul Martens</t>
  </si>
  <si>
    <t>Albert Timmer</t>
  </si>
  <si>
    <t>Angel Vicioso</t>
  </si>
  <si>
    <t>Andreas Schillinger</t>
  </si>
  <si>
    <t>Robert Wagner</t>
  </si>
  <si>
    <t>Ben Gastauer</t>
  </si>
  <si>
    <t>Yohann Gene</t>
  </si>
  <si>
    <t>Name</t>
  </si>
  <si>
    <t>Nationality</t>
  </si>
  <si>
    <t>Team 2016</t>
  </si>
  <si>
    <t>Points with other competition</t>
  </si>
  <si>
    <t>Points/million TDF</t>
  </si>
  <si>
    <t>Points 2015+2016 TDF</t>
  </si>
  <si>
    <t>Value 2017</t>
  </si>
  <si>
    <t>Score obtenu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</si>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</sst>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vertical="center" wrapText="1"/>
    </xf>
    <xf numFmtId="0" fontId="1" fillId="0" borderId="0" xfId="1" applyAlignment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" fontId="0" fillId="0" borderId="0" xfId="0" applyNumberFormat="1"/>
    <xf numFmtId="1" fontId="0" fillId="0" borderId="0" xfId="0" applyNumberFormat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34" Type="http://schemas.openxmlformats.org/officeDocument/2006/relationships/image" Target="../media/image34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33" Type="http://schemas.openxmlformats.org/officeDocument/2006/relationships/image" Target="../media/image33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29" Type="http://schemas.openxmlformats.org/officeDocument/2006/relationships/image" Target="../media/image29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32" Type="http://schemas.openxmlformats.org/officeDocument/2006/relationships/image" Target="../media/image32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31" Type="http://schemas.openxmlformats.org/officeDocument/2006/relationships/image" Target="../media/image31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Relationship Id="rId30" Type="http://schemas.openxmlformats.org/officeDocument/2006/relationships/image" Target="../media/image30.png"/><Relationship Id="rId35" Type="http://schemas.openxmlformats.org/officeDocument/2006/relationships/image" Target="../media/image3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213360</xdr:colOff>
      <xdr:row>1</xdr:row>
      <xdr:rowOff>144780</xdr:rowOff>
    </xdr:to>
    <xdr:pic>
      <xdr:nvPicPr>
        <xdr:cNvPr id="2" name="Image 1" descr="http://fantasy.road.cc/images/flags/flag-SVK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213360</xdr:colOff>
      <xdr:row>17</xdr:row>
      <xdr:rowOff>144780</xdr:rowOff>
    </xdr:to>
    <xdr:pic>
      <xdr:nvPicPr>
        <xdr:cNvPr id="3" name="Image 2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65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213360</xdr:colOff>
      <xdr:row>5</xdr:row>
      <xdr:rowOff>137160</xdr:rowOff>
    </xdr:to>
    <xdr:pic>
      <xdr:nvPicPr>
        <xdr:cNvPr id="4" name="Image 3" descr="http://fantasy.road.cc/images/flags/flag-POL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73152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213360</xdr:colOff>
      <xdr:row>10</xdr:row>
      <xdr:rowOff>144780</xdr:rowOff>
    </xdr:to>
    <xdr:pic>
      <xdr:nvPicPr>
        <xdr:cNvPr id="5" name="Image 4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97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213360</xdr:colOff>
      <xdr:row>38</xdr:row>
      <xdr:rowOff>152400</xdr:rowOff>
    </xdr:to>
    <xdr:pic>
      <xdr:nvPicPr>
        <xdr:cNvPr id="6" name="Image 5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6304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213360</xdr:colOff>
      <xdr:row>12</xdr:row>
      <xdr:rowOff>144780</xdr:rowOff>
    </xdr:to>
    <xdr:pic>
      <xdr:nvPicPr>
        <xdr:cNvPr id="7" name="Image 6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828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213360</xdr:colOff>
      <xdr:row>62</xdr:row>
      <xdr:rowOff>152400</xdr:rowOff>
    </xdr:to>
    <xdr:pic>
      <xdr:nvPicPr>
        <xdr:cNvPr id="8" name="Image 7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9456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213360</xdr:colOff>
      <xdr:row>2</xdr:row>
      <xdr:rowOff>106680</xdr:rowOff>
    </xdr:to>
    <xdr:pic>
      <xdr:nvPicPr>
        <xdr:cNvPr id="9" name="Image 8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432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213360</xdr:colOff>
      <xdr:row>60</xdr:row>
      <xdr:rowOff>144780</xdr:rowOff>
    </xdr:to>
    <xdr:pic>
      <xdr:nvPicPr>
        <xdr:cNvPr id="10" name="Image 9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108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213360</xdr:colOff>
      <xdr:row>29</xdr:row>
      <xdr:rowOff>121920</xdr:rowOff>
    </xdr:to>
    <xdr:pic>
      <xdr:nvPicPr>
        <xdr:cNvPr id="11" name="Image 10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747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213360</xdr:colOff>
      <xdr:row>6</xdr:row>
      <xdr:rowOff>121920</xdr:rowOff>
    </xdr:to>
    <xdr:pic>
      <xdr:nvPicPr>
        <xdr:cNvPr id="12" name="Image 11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84048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213360</xdr:colOff>
      <xdr:row>59</xdr:row>
      <xdr:rowOff>144780</xdr:rowOff>
    </xdr:to>
    <xdr:pic>
      <xdr:nvPicPr>
        <xdr:cNvPr id="13" name="Image 12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06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213360</xdr:colOff>
      <xdr:row>16</xdr:row>
      <xdr:rowOff>144780</xdr:rowOff>
    </xdr:to>
    <xdr:pic>
      <xdr:nvPicPr>
        <xdr:cNvPr id="14" name="Image 1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5720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213360</xdr:colOff>
      <xdr:row>21</xdr:row>
      <xdr:rowOff>144780</xdr:rowOff>
    </xdr:to>
    <xdr:pic>
      <xdr:nvPicPr>
        <xdr:cNvPr id="15" name="Image 14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37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213360</xdr:colOff>
      <xdr:row>28</xdr:row>
      <xdr:rowOff>106680</xdr:rowOff>
    </xdr:to>
    <xdr:pic>
      <xdr:nvPicPr>
        <xdr:cNvPr id="16" name="Image 15" descr="http://fantasy.road.cc/images/flags/flag-IRL.png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03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150</xdr:row>
      <xdr:rowOff>0</xdr:rowOff>
    </xdr:from>
    <xdr:to>
      <xdr:col>1</xdr:col>
      <xdr:colOff>213360</xdr:colOff>
      <xdr:row>150</xdr:row>
      <xdr:rowOff>144780</xdr:rowOff>
    </xdr:to>
    <xdr:pic>
      <xdr:nvPicPr>
        <xdr:cNvPr id="17" name="Image 1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69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213360</xdr:colOff>
      <xdr:row>85</xdr:row>
      <xdr:rowOff>144780</xdr:rowOff>
    </xdr:to>
    <xdr:pic>
      <xdr:nvPicPr>
        <xdr:cNvPr id="18" name="Image 17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852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213360</xdr:colOff>
      <xdr:row>84</xdr:row>
      <xdr:rowOff>144780</xdr:rowOff>
    </xdr:to>
    <xdr:pic>
      <xdr:nvPicPr>
        <xdr:cNvPr id="19" name="Image 18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0350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213360</xdr:colOff>
      <xdr:row>125</xdr:row>
      <xdr:rowOff>144780</xdr:rowOff>
    </xdr:to>
    <xdr:pic>
      <xdr:nvPicPr>
        <xdr:cNvPr id="20" name="Image 19" descr="http://fantasy.road.cc/images/flags/flag-RUS.png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217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213360</xdr:colOff>
      <xdr:row>15</xdr:row>
      <xdr:rowOff>106680</xdr:rowOff>
    </xdr:to>
    <xdr:pic>
      <xdr:nvPicPr>
        <xdr:cNvPr id="21" name="Image 20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836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213360</xdr:colOff>
      <xdr:row>44</xdr:row>
      <xdr:rowOff>106680</xdr:rowOff>
    </xdr:to>
    <xdr:pic>
      <xdr:nvPicPr>
        <xdr:cNvPr id="22" name="Image 21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9494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213360</xdr:colOff>
      <xdr:row>112</xdr:row>
      <xdr:rowOff>144780</xdr:rowOff>
    </xdr:to>
    <xdr:pic>
      <xdr:nvPicPr>
        <xdr:cNvPr id="23" name="Image 22" descr="http://fantasy.road.cc/images/flags/flag-POR.png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7315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213360</xdr:colOff>
      <xdr:row>46</xdr:row>
      <xdr:rowOff>106680</xdr:rowOff>
    </xdr:to>
    <xdr:pic>
      <xdr:nvPicPr>
        <xdr:cNvPr id="24" name="Image 23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76809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213360</xdr:colOff>
      <xdr:row>4</xdr:row>
      <xdr:rowOff>144780</xdr:rowOff>
    </xdr:to>
    <xdr:pic>
      <xdr:nvPicPr>
        <xdr:cNvPr id="25" name="Image 24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8046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213360</xdr:colOff>
      <xdr:row>92</xdr:row>
      <xdr:rowOff>144780</xdr:rowOff>
    </xdr:to>
    <xdr:pic>
      <xdr:nvPicPr>
        <xdr:cNvPr id="26" name="Image 25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8412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213360</xdr:colOff>
      <xdr:row>45</xdr:row>
      <xdr:rowOff>106680</xdr:rowOff>
    </xdr:to>
    <xdr:pic>
      <xdr:nvPicPr>
        <xdr:cNvPr id="27" name="Image 26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87782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168</xdr:row>
      <xdr:rowOff>0</xdr:rowOff>
    </xdr:from>
    <xdr:to>
      <xdr:col>1</xdr:col>
      <xdr:colOff>213360</xdr:colOff>
      <xdr:row>168</xdr:row>
      <xdr:rowOff>114300</xdr:rowOff>
    </xdr:to>
    <xdr:pic>
      <xdr:nvPicPr>
        <xdr:cNvPr id="28" name="Image 27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14400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213360</xdr:colOff>
      <xdr:row>135</xdr:row>
      <xdr:rowOff>144780</xdr:rowOff>
    </xdr:to>
    <xdr:pic>
      <xdr:nvPicPr>
        <xdr:cNvPr id="29" name="Image 28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509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213360</xdr:colOff>
      <xdr:row>39</xdr:row>
      <xdr:rowOff>114300</xdr:rowOff>
    </xdr:to>
    <xdr:pic>
      <xdr:nvPicPr>
        <xdr:cNvPr id="30" name="Image 29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87552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142</xdr:row>
      <xdr:rowOff>0</xdr:rowOff>
    </xdr:from>
    <xdr:to>
      <xdr:col>1</xdr:col>
      <xdr:colOff>213360</xdr:colOff>
      <xdr:row>142</xdr:row>
      <xdr:rowOff>144780</xdr:rowOff>
    </xdr:to>
    <xdr:pic>
      <xdr:nvPicPr>
        <xdr:cNvPr id="31" name="Image 30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241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213360</xdr:colOff>
      <xdr:row>71</xdr:row>
      <xdr:rowOff>144780</xdr:rowOff>
    </xdr:to>
    <xdr:pic>
      <xdr:nvPicPr>
        <xdr:cNvPr id="32" name="Image 31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424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144</xdr:row>
      <xdr:rowOff>0</xdr:rowOff>
    </xdr:from>
    <xdr:to>
      <xdr:col>1</xdr:col>
      <xdr:colOff>213360</xdr:colOff>
      <xdr:row>144</xdr:row>
      <xdr:rowOff>144780</xdr:rowOff>
    </xdr:to>
    <xdr:pic>
      <xdr:nvPicPr>
        <xdr:cNvPr id="33" name="Image 32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789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104</xdr:row>
      <xdr:rowOff>0</xdr:rowOff>
    </xdr:from>
    <xdr:to>
      <xdr:col>1</xdr:col>
      <xdr:colOff>213360</xdr:colOff>
      <xdr:row>104</xdr:row>
      <xdr:rowOff>144780</xdr:rowOff>
    </xdr:to>
    <xdr:pic>
      <xdr:nvPicPr>
        <xdr:cNvPr id="34" name="Image 33" descr="http://fantasy.road.cc/images/flags/flag-RSA.png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1155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213360</xdr:colOff>
      <xdr:row>31</xdr:row>
      <xdr:rowOff>144780</xdr:rowOff>
    </xdr:to>
    <xdr:pic>
      <xdr:nvPicPr>
        <xdr:cNvPr id="35" name="Image 3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15214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127</xdr:row>
      <xdr:rowOff>0</xdr:rowOff>
    </xdr:from>
    <xdr:to>
      <xdr:col>1</xdr:col>
      <xdr:colOff>213360</xdr:colOff>
      <xdr:row>127</xdr:row>
      <xdr:rowOff>137160</xdr:rowOff>
    </xdr:to>
    <xdr:pic>
      <xdr:nvPicPr>
        <xdr:cNvPr id="36" name="Image 35" descr="http://fantasy.road.cc/images/flags/flag-ARG.png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18872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213360</xdr:colOff>
      <xdr:row>36</xdr:row>
      <xdr:rowOff>144780</xdr:rowOff>
    </xdr:to>
    <xdr:pic>
      <xdr:nvPicPr>
        <xdr:cNvPr id="37" name="Image 36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2252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190500</xdr:colOff>
      <xdr:row>89</xdr:row>
      <xdr:rowOff>190500</xdr:rowOff>
    </xdr:to>
    <xdr:pic>
      <xdr:nvPicPr>
        <xdr:cNvPr id="38" name="Image 37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26187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169</xdr:row>
      <xdr:rowOff>0</xdr:rowOff>
    </xdr:from>
    <xdr:to>
      <xdr:col>1</xdr:col>
      <xdr:colOff>213360</xdr:colOff>
      <xdr:row>169</xdr:row>
      <xdr:rowOff>144780</xdr:rowOff>
    </xdr:to>
    <xdr:pic>
      <xdr:nvPicPr>
        <xdr:cNvPr id="39" name="Image 38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2984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155</xdr:row>
      <xdr:rowOff>0</xdr:rowOff>
    </xdr:from>
    <xdr:to>
      <xdr:col>1</xdr:col>
      <xdr:colOff>213360</xdr:colOff>
      <xdr:row>155</xdr:row>
      <xdr:rowOff>144780</xdr:rowOff>
    </xdr:to>
    <xdr:pic>
      <xdr:nvPicPr>
        <xdr:cNvPr id="40" name="Image 39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3350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137</xdr:row>
      <xdr:rowOff>0</xdr:rowOff>
    </xdr:from>
    <xdr:to>
      <xdr:col>1</xdr:col>
      <xdr:colOff>213360</xdr:colOff>
      <xdr:row>137</xdr:row>
      <xdr:rowOff>144780</xdr:rowOff>
    </xdr:to>
    <xdr:pic>
      <xdr:nvPicPr>
        <xdr:cNvPr id="41" name="Image 40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3533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213360</xdr:colOff>
      <xdr:row>91</xdr:row>
      <xdr:rowOff>160020</xdr:rowOff>
    </xdr:to>
    <xdr:pic>
      <xdr:nvPicPr>
        <xdr:cNvPr id="42" name="Image 41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371600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213360</xdr:colOff>
      <xdr:row>19</xdr:row>
      <xdr:rowOff>144780</xdr:rowOff>
    </xdr:to>
    <xdr:pic>
      <xdr:nvPicPr>
        <xdr:cNvPr id="43" name="Image 42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081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213360</xdr:colOff>
      <xdr:row>123</xdr:row>
      <xdr:rowOff>144780</xdr:rowOff>
    </xdr:to>
    <xdr:pic>
      <xdr:nvPicPr>
        <xdr:cNvPr id="44" name="Image 43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447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213360</xdr:colOff>
      <xdr:row>8</xdr:row>
      <xdr:rowOff>144780</xdr:rowOff>
    </xdr:to>
    <xdr:pic>
      <xdr:nvPicPr>
        <xdr:cNvPr id="45" name="Image 4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996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213360</xdr:colOff>
      <xdr:row>20</xdr:row>
      <xdr:rowOff>144780</xdr:rowOff>
    </xdr:to>
    <xdr:pic>
      <xdr:nvPicPr>
        <xdr:cNvPr id="46" name="Image 45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5361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213360</xdr:colOff>
      <xdr:row>11</xdr:row>
      <xdr:rowOff>121920</xdr:rowOff>
    </xdr:to>
    <xdr:pic>
      <xdr:nvPicPr>
        <xdr:cNvPr id="47" name="Image 46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591056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213360</xdr:colOff>
      <xdr:row>37</xdr:row>
      <xdr:rowOff>144780</xdr:rowOff>
    </xdr:to>
    <xdr:pic>
      <xdr:nvPicPr>
        <xdr:cNvPr id="48" name="Image 47" descr="http://fantasy.road.cc/images/flags/flag-CZE.png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6276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213360</xdr:colOff>
      <xdr:row>25</xdr:row>
      <xdr:rowOff>144780</xdr:rowOff>
    </xdr:to>
    <xdr:pic>
      <xdr:nvPicPr>
        <xdr:cNvPr id="49" name="Image 4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6642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213360</xdr:colOff>
      <xdr:row>13</xdr:row>
      <xdr:rowOff>144780</xdr:rowOff>
    </xdr:to>
    <xdr:pic>
      <xdr:nvPicPr>
        <xdr:cNvPr id="50" name="Image 49" descr="http://fantasy.road.cc/images/flags/flag-RSA.png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70078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213360</xdr:colOff>
      <xdr:row>23</xdr:row>
      <xdr:rowOff>106680</xdr:rowOff>
    </xdr:to>
    <xdr:pic>
      <xdr:nvPicPr>
        <xdr:cNvPr id="51" name="Image 50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73736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166</xdr:row>
      <xdr:rowOff>0</xdr:rowOff>
    </xdr:from>
    <xdr:to>
      <xdr:col>1</xdr:col>
      <xdr:colOff>213360</xdr:colOff>
      <xdr:row>166</xdr:row>
      <xdr:rowOff>144780</xdr:rowOff>
    </xdr:to>
    <xdr:pic>
      <xdr:nvPicPr>
        <xdr:cNvPr id="52" name="Image 51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7922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109</xdr:row>
      <xdr:rowOff>0</xdr:rowOff>
    </xdr:from>
    <xdr:to>
      <xdr:col>1</xdr:col>
      <xdr:colOff>213360</xdr:colOff>
      <xdr:row>109</xdr:row>
      <xdr:rowOff>144780</xdr:rowOff>
    </xdr:to>
    <xdr:pic>
      <xdr:nvPicPr>
        <xdr:cNvPr id="53" name="Image 52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82880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213360</xdr:colOff>
      <xdr:row>124</xdr:row>
      <xdr:rowOff>106680</xdr:rowOff>
    </xdr:to>
    <xdr:pic>
      <xdr:nvPicPr>
        <xdr:cNvPr id="54" name="Image 53" descr="http://fantasy.road.cc/images/flags/flag-IRL.png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86537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213360</xdr:colOff>
      <xdr:row>18</xdr:row>
      <xdr:rowOff>121920</xdr:rowOff>
    </xdr:to>
    <xdr:pic>
      <xdr:nvPicPr>
        <xdr:cNvPr id="55" name="Image 54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90195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213360</xdr:colOff>
      <xdr:row>67</xdr:row>
      <xdr:rowOff>144780</xdr:rowOff>
    </xdr:to>
    <xdr:pic>
      <xdr:nvPicPr>
        <xdr:cNvPr id="56" name="Image 55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9385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120</xdr:row>
      <xdr:rowOff>0</xdr:rowOff>
    </xdr:from>
    <xdr:to>
      <xdr:col>1</xdr:col>
      <xdr:colOff>213360</xdr:colOff>
      <xdr:row>120</xdr:row>
      <xdr:rowOff>144780</xdr:rowOff>
    </xdr:to>
    <xdr:pic>
      <xdr:nvPicPr>
        <xdr:cNvPr id="57" name="Image 56" descr="http://fantasy.road.cc/images/flags/flag-POR.png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97510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213360</xdr:colOff>
      <xdr:row>131</xdr:row>
      <xdr:rowOff>137160</xdr:rowOff>
    </xdr:to>
    <xdr:pic>
      <xdr:nvPicPr>
        <xdr:cNvPr id="58" name="Image 57" descr="http://fantasy.road.cc/images/flags/flag-EST.png"/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01168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213360</xdr:colOff>
      <xdr:row>70</xdr:row>
      <xdr:rowOff>144780</xdr:rowOff>
    </xdr:to>
    <xdr:pic>
      <xdr:nvPicPr>
        <xdr:cNvPr id="59" name="Image 58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04825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146</xdr:row>
      <xdr:rowOff>0</xdr:rowOff>
    </xdr:from>
    <xdr:to>
      <xdr:col>1</xdr:col>
      <xdr:colOff>213360</xdr:colOff>
      <xdr:row>146</xdr:row>
      <xdr:rowOff>144780</xdr:rowOff>
    </xdr:to>
    <xdr:pic>
      <xdr:nvPicPr>
        <xdr:cNvPr id="60" name="Image 59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0848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213360</xdr:colOff>
      <xdr:row>63</xdr:row>
      <xdr:rowOff>144780</xdr:rowOff>
    </xdr:to>
    <xdr:pic>
      <xdr:nvPicPr>
        <xdr:cNvPr id="61" name="Image 60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214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139</xdr:row>
      <xdr:rowOff>0</xdr:rowOff>
    </xdr:from>
    <xdr:to>
      <xdr:col>1</xdr:col>
      <xdr:colOff>213360</xdr:colOff>
      <xdr:row>139</xdr:row>
      <xdr:rowOff>114300</xdr:rowOff>
    </xdr:to>
    <xdr:pic>
      <xdr:nvPicPr>
        <xdr:cNvPr id="62" name="Image 61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57984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165</xdr:row>
      <xdr:rowOff>0</xdr:rowOff>
    </xdr:from>
    <xdr:to>
      <xdr:col>1</xdr:col>
      <xdr:colOff>190500</xdr:colOff>
      <xdr:row>165</xdr:row>
      <xdr:rowOff>190500</xdr:rowOff>
    </xdr:to>
    <xdr:pic>
      <xdr:nvPicPr>
        <xdr:cNvPr id="63" name="Image 62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94560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213360</xdr:colOff>
      <xdr:row>86</xdr:row>
      <xdr:rowOff>137160</xdr:rowOff>
    </xdr:to>
    <xdr:pic>
      <xdr:nvPicPr>
        <xdr:cNvPr id="64" name="Image 63" descr="http://fantasy.road.cc/images/flags/flag-POL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231136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95</xdr:row>
      <xdr:rowOff>0</xdr:rowOff>
    </xdr:from>
    <xdr:to>
      <xdr:col>1</xdr:col>
      <xdr:colOff>213360</xdr:colOff>
      <xdr:row>95</xdr:row>
      <xdr:rowOff>144780</xdr:rowOff>
    </xdr:to>
    <xdr:pic>
      <xdr:nvPicPr>
        <xdr:cNvPr id="65" name="Image 64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2677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213360</xdr:colOff>
      <xdr:row>30</xdr:row>
      <xdr:rowOff>144780</xdr:rowOff>
    </xdr:to>
    <xdr:pic>
      <xdr:nvPicPr>
        <xdr:cNvPr id="66" name="Image 6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3042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162</xdr:row>
      <xdr:rowOff>0</xdr:rowOff>
    </xdr:from>
    <xdr:to>
      <xdr:col>1</xdr:col>
      <xdr:colOff>213360</xdr:colOff>
      <xdr:row>162</xdr:row>
      <xdr:rowOff>144780</xdr:rowOff>
    </xdr:to>
    <xdr:pic>
      <xdr:nvPicPr>
        <xdr:cNvPr id="67" name="Image 6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34086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213360</xdr:colOff>
      <xdr:row>78</xdr:row>
      <xdr:rowOff>121920</xdr:rowOff>
    </xdr:to>
    <xdr:pic>
      <xdr:nvPicPr>
        <xdr:cNvPr id="68" name="Image 67" descr="http://fantasy.road.cc/images/flags/flag-LTU.png"/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37744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134</xdr:row>
      <xdr:rowOff>0</xdr:rowOff>
    </xdr:from>
    <xdr:to>
      <xdr:col>1</xdr:col>
      <xdr:colOff>213360</xdr:colOff>
      <xdr:row>134</xdr:row>
      <xdr:rowOff>106680</xdr:rowOff>
    </xdr:to>
    <xdr:pic>
      <xdr:nvPicPr>
        <xdr:cNvPr id="69" name="Image 68" descr="http://fantasy.road.cc/images/flags/flag-NZL.png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43230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73</xdr:row>
      <xdr:rowOff>0</xdr:rowOff>
    </xdr:from>
    <xdr:to>
      <xdr:col>1</xdr:col>
      <xdr:colOff>213360</xdr:colOff>
      <xdr:row>73</xdr:row>
      <xdr:rowOff>144780</xdr:rowOff>
    </xdr:to>
    <xdr:pic>
      <xdr:nvPicPr>
        <xdr:cNvPr id="70" name="Image 69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4688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163</xdr:row>
      <xdr:rowOff>0</xdr:rowOff>
    </xdr:from>
    <xdr:to>
      <xdr:col>1</xdr:col>
      <xdr:colOff>213360</xdr:colOff>
      <xdr:row>163</xdr:row>
      <xdr:rowOff>144780</xdr:rowOff>
    </xdr:to>
    <xdr:pic>
      <xdr:nvPicPr>
        <xdr:cNvPr id="71" name="Image 70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50545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115</xdr:row>
      <xdr:rowOff>0</xdr:rowOff>
    </xdr:from>
    <xdr:to>
      <xdr:col>1</xdr:col>
      <xdr:colOff>190500</xdr:colOff>
      <xdr:row>115</xdr:row>
      <xdr:rowOff>190500</xdr:rowOff>
    </xdr:to>
    <xdr:pic>
      <xdr:nvPicPr>
        <xdr:cNvPr id="72" name="Image 71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54203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213360</xdr:colOff>
      <xdr:row>54</xdr:row>
      <xdr:rowOff>144780</xdr:rowOff>
    </xdr:to>
    <xdr:pic>
      <xdr:nvPicPr>
        <xdr:cNvPr id="73" name="Image 72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5786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132</xdr:row>
      <xdr:rowOff>0</xdr:rowOff>
    </xdr:from>
    <xdr:to>
      <xdr:col>1</xdr:col>
      <xdr:colOff>213360</xdr:colOff>
      <xdr:row>132</xdr:row>
      <xdr:rowOff>144780</xdr:rowOff>
    </xdr:to>
    <xdr:pic>
      <xdr:nvPicPr>
        <xdr:cNvPr id="74" name="Image 73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61518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152</xdr:row>
      <xdr:rowOff>0</xdr:rowOff>
    </xdr:from>
    <xdr:to>
      <xdr:col>1</xdr:col>
      <xdr:colOff>213360</xdr:colOff>
      <xdr:row>152</xdr:row>
      <xdr:rowOff>106680</xdr:rowOff>
    </xdr:to>
    <xdr:pic>
      <xdr:nvPicPr>
        <xdr:cNvPr id="75" name="Image 74" descr="http://fantasy.road.cc/images/flags/flag-BLR.png"/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65176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213360</xdr:colOff>
      <xdr:row>113</xdr:row>
      <xdr:rowOff>144780</xdr:rowOff>
    </xdr:to>
    <xdr:pic>
      <xdr:nvPicPr>
        <xdr:cNvPr id="76" name="Image 75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68833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213360</xdr:colOff>
      <xdr:row>68</xdr:row>
      <xdr:rowOff>152400</xdr:rowOff>
    </xdr:to>
    <xdr:pic>
      <xdr:nvPicPr>
        <xdr:cNvPr id="77" name="Image 76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24912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213360</xdr:colOff>
      <xdr:row>35</xdr:row>
      <xdr:rowOff>144780</xdr:rowOff>
    </xdr:to>
    <xdr:pic>
      <xdr:nvPicPr>
        <xdr:cNvPr id="78" name="Image 7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614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145</xdr:row>
      <xdr:rowOff>0</xdr:rowOff>
    </xdr:from>
    <xdr:to>
      <xdr:col>1</xdr:col>
      <xdr:colOff>213360</xdr:colOff>
      <xdr:row>145</xdr:row>
      <xdr:rowOff>144780</xdr:rowOff>
    </xdr:to>
    <xdr:pic>
      <xdr:nvPicPr>
        <xdr:cNvPr id="79" name="Image 78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9806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158</xdr:row>
      <xdr:rowOff>0</xdr:rowOff>
    </xdr:from>
    <xdr:to>
      <xdr:col>1</xdr:col>
      <xdr:colOff>213360</xdr:colOff>
      <xdr:row>158</xdr:row>
      <xdr:rowOff>137160</xdr:rowOff>
    </xdr:to>
    <xdr:pic>
      <xdr:nvPicPr>
        <xdr:cNvPr id="80" name="Image 79" descr="http://fantasy.road.cc/images/flags/flag-ARG.png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83464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213360</xdr:colOff>
      <xdr:row>81</xdr:row>
      <xdr:rowOff>121920</xdr:rowOff>
    </xdr:to>
    <xdr:pic>
      <xdr:nvPicPr>
        <xdr:cNvPr id="81" name="Image 80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889504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213360</xdr:colOff>
      <xdr:row>3</xdr:row>
      <xdr:rowOff>144780</xdr:rowOff>
    </xdr:to>
    <xdr:pic>
      <xdr:nvPicPr>
        <xdr:cNvPr id="82" name="Image 81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9260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213360</xdr:colOff>
      <xdr:row>14</xdr:row>
      <xdr:rowOff>144780</xdr:rowOff>
    </xdr:to>
    <xdr:pic>
      <xdr:nvPicPr>
        <xdr:cNvPr id="83" name="Image 82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9443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141</xdr:row>
      <xdr:rowOff>0</xdr:rowOff>
    </xdr:from>
    <xdr:to>
      <xdr:col>1</xdr:col>
      <xdr:colOff>213360</xdr:colOff>
      <xdr:row>141</xdr:row>
      <xdr:rowOff>144780</xdr:rowOff>
    </xdr:to>
    <xdr:pic>
      <xdr:nvPicPr>
        <xdr:cNvPr id="84" name="Image 8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98094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156</xdr:row>
      <xdr:rowOff>0</xdr:rowOff>
    </xdr:from>
    <xdr:to>
      <xdr:col>1</xdr:col>
      <xdr:colOff>213360</xdr:colOff>
      <xdr:row>156</xdr:row>
      <xdr:rowOff>144780</xdr:rowOff>
    </xdr:to>
    <xdr:pic>
      <xdr:nvPicPr>
        <xdr:cNvPr id="85" name="Image 84" descr="http://fantasy.road.cc/images/flags/flag-CZE.png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0175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107</xdr:row>
      <xdr:rowOff>0</xdr:rowOff>
    </xdr:from>
    <xdr:to>
      <xdr:col>1</xdr:col>
      <xdr:colOff>213360</xdr:colOff>
      <xdr:row>107</xdr:row>
      <xdr:rowOff>144780</xdr:rowOff>
    </xdr:to>
    <xdr:pic>
      <xdr:nvPicPr>
        <xdr:cNvPr id="86" name="Image 8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0540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76</xdr:row>
      <xdr:rowOff>0</xdr:rowOff>
    </xdr:from>
    <xdr:to>
      <xdr:col>1</xdr:col>
      <xdr:colOff>213360</xdr:colOff>
      <xdr:row>76</xdr:row>
      <xdr:rowOff>144780</xdr:rowOff>
    </xdr:to>
    <xdr:pic>
      <xdr:nvPicPr>
        <xdr:cNvPr id="87" name="Image 86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0906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213360</xdr:colOff>
      <xdr:row>26</xdr:row>
      <xdr:rowOff>106680</xdr:rowOff>
    </xdr:to>
    <xdr:pic>
      <xdr:nvPicPr>
        <xdr:cNvPr id="88" name="Image 87" descr="http://fantasy.road.cc/images/flags/flag-ERI.png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12724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140</xdr:row>
      <xdr:rowOff>0</xdr:rowOff>
    </xdr:from>
    <xdr:to>
      <xdr:col>1</xdr:col>
      <xdr:colOff>190500</xdr:colOff>
      <xdr:row>140</xdr:row>
      <xdr:rowOff>190500</xdr:rowOff>
    </xdr:to>
    <xdr:pic>
      <xdr:nvPicPr>
        <xdr:cNvPr id="89" name="Image 88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18211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77</xdr:row>
      <xdr:rowOff>0</xdr:rowOff>
    </xdr:from>
    <xdr:to>
      <xdr:col>1</xdr:col>
      <xdr:colOff>213360</xdr:colOff>
      <xdr:row>77</xdr:row>
      <xdr:rowOff>144780</xdr:rowOff>
    </xdr:to>
    <xdr:pic>
      <xdr:nvPicPr>
        <xdr:cNvPr id="90" name="Image 89" descr="http://fantasy.road.cc/images/flags/flag-RSA.png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2186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213360</xdr:colOff>
      <xdr:row>64</xdr:row>
      <xdr:rowOff>144780</xdr:rowOff>
    </xdr:to>
    <xdr:pic>
      <xdr:nvPicPr>
        <xdr:cNvPr id="91" name="Image 90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2735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213360</xdr:colOff>
      <xdr:row>9</xdr:row>
      <xdr:rowOff>144780</xdr:rowOff>
    </xdr:to>
    <xdr:pic>
      <xdr:nvPicPr>
        <xdr:cNvPr id="92" name="Image 9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3101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118</xdr:row>
      <xdr:rowOff>0</xdr:rowOff>
    </xdr:from>
    <xdr:to>
      <xdr:col>1</xdr:col>
      <xdr:colOff>213360</xdr:colOff>
      <xdr:row>118</xdr:row>
      <xdr:rowOff>144780</xdr:rowOff>
    </xdr:to>
    <xdr:pic>
      <xdr:nvPicPr>
        <xdr:cNvPr id="93" name="Image 92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3649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213360</xdr:colOff>
      <xdr:row>47</xdr:row>
      <xdr:rowOff>144780</xdr:rowOff>
    </xdr:to>
    <xdr:pic>
      <xdr:nvPicPr>
        <xdr:cNvPr id="94" name="Image 9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015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213360</xdr:colOff>
      <xdr:row>58</xdr:row>
      <xdr:rowOff>144780</xdr:rowOff>
    </xdr:to>
    <xdr:pic>
      <xdr:nvPicPr>
        <xdr:cNvPr id="95" name="Image 9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3814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213360</xdr:colOff>
      <xdr:row>42</xdr:row>
      <xdr:rowOff>121920</xdr:rowOff>
    </xdr:to>
    <xdr:pic>
      <xdr:nvPicPr>
        <xdr:cNvPr id="96" name="Image 95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7472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213360</xdr:colOff>
      <xdr:row>130</xdr:row>
      <xdr:rowOff>144780</xdr:rowOff>
    </xdr:to>
    <xdr:pic>
      <xdr:nvPicPr>
        <xdr:cNvPr id="97" name="Image 96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5112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143</xdr:row>
      <xdr:rowOff>0</xdr:rowOff>
    </xdr:from>
    <xdr:to>
      <xdr:col>1</xdr:col>
      <xdr:colOff>213360</xdr:colOff>
      <xdr:row>143</xdr:row>
      <xdr:rowOff>106680</xdr:rowOff>
    </xdr:to>
    <xdr:pic>
      <xdr:nvPicPr>
        <xdr:cNvPr id="98" name="Image 97" descr="http://fantasy.road.cc/images/flags/flag-KAZ.png"/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54787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119</xdr:row>
      <xdr:rowOff>0</xdr:rowOff>
    </xdr:from>
    <xdr:to>
      <xdr:col>1</xdr:col>
      <xdr:colOff>213360</xdr:colOff>
      <xdr:row>119</xdr:row>
      <xdr:rowOff>144780</xdr:rowOff>
    </xdr:to>
    <xdr:pic>
      <xdr:nvPicPr>
        <xdr:cNvPr id="99" name="Image 9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5844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213360</xdr:colOff>
      <xdr:row>7</xdr:row>
      <xdr:rowOff>106680</xdr:rowOff>
    </xdr:to>
    <xdr:pic>
      <xdr:nvPicPr>
        <xdr:cNvPr id="100" name="Image 99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63931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153</xdr:row>
      <xdr:rowOff>0</xdr:rowOff>
    </xdr:from>
    <xdr:to>
      <xdr:col>1</xdr:col>
      <xdr:colOff>213360</xdr:colOff>
      <xdr:row>153</xdr:row>
      <xdr:rowOff>106680</xdr:rowOff>
    </xdr:to>
    <xdr:pic>
      <xdr:nvPicPr>
        <xdr:cNvPr id="101" name="Image 100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69417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79</xdr:row>
      <xdr:rowOff>0</xdr:rowOff>
    </xdr:from>
    <xdr:to>
      <xdr:col>1</xdr:col>
      <xdr:colOff>213360</xdr:colOff>
      <xdr:row>79</xdr:row>
      <xdr:rowOff>106680</xdr:rowOff>
    </xdr:to>
    <xdr:pic>
      <xdr:nvPicPr>
        <xdr:cNvPr id="102" name="Image 101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7307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213360</xdr:colOff>
      <xdr:row>94</xdr:row>
      <xdr:rowOff>106680</xdr:rowOff>
    </xdr:to>
    <xdr:pic>
      <xdr:nvPicPr>
        <xdr:cNvPr id="103" name="Image 102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76732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129</xdr:row>
      <xdr:rowOff>0</xdr:rowOff>
    </xdr:from>
    <xdr:to>
      <xdr:col>1</xdr:col>
      <xdr:colOff>213360</xdr:colOff>
      <xdr:row>129</xdr:row>
      <xdr:rowOff>106680</xdr:rowOff>
    </xdr:to>
    <xdr:pic>
      <xdr:nvPicPr>
        <xdr:cNvPr id="104" name="Image 103" descr="http://fantasy.road.cc/images/flags/flag-ERI.png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78561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213360</xdr:colOff>
      <xdr:row>50</xdr:row>
      <xdr:rowOff>121920</xdr:rowOff>
    </xdr:to>
    <xdr:pic>
      <xdr:nvPicPr>
        <xdr:cNvPr id="105" name="Image 104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84048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170</xdr:row>
      <xdr:rowOff>0</xdr:rowOff>
    </xdr:from>
    <xdr:to>
      <xdr:col>1</xdr:col>
      <xdr:colOff>213360</xdr:colOff>
      <xdr:row>170</xdr:row>
      <xdr:rowOff>121920</xdr:rowOff>
    </xdr:to>
    <xdr:pic>
      <xdr:nvPicPr>
        <xdr:cNvPr id="106" name="Image 105" descr="http://fantasy.road.cc/images/flags/flag-LUX.png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877056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171</xdr:row>
      <xdr:rowOff>0</xdr:rowOff>
    </xdr:from>
    <xdr:to>
      <xdr:col>1</xdr:col>
      <xdr:colOff>213360</xdr:colOff>
      <xdr:row>171</xdr:row>
      <xdr:rowOff>144780</xdr:rowOff>
    </xdr:to>
    <xdr:pic>
      <xdr:nvPicPr>
        <xdr:cNvPr id="107" name="Image 106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9136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160</xdr:row>
      <xdr:rowOff>0</xdr:rowOff>
    </xdr:from>
    <xdr:to>
      <xdr:col>1</xdr:col>
      <xdr:colOff>213360</xdr:colOff>
      <xdr:row>160</xdr:row>
      <xdr:rowOff>144780</xdr:rowOff>
    </xdr:to>
    <xdr:pic>
      <xdr:nvPicPr>
        <xdr:cNvPr id="108" name="Image 10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9684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172</xdr:row>
      <xdr:rowOff>0</xdr:rowOff>
    </xdr:from>
    <xdr:to>
      <xdr:col>1</xdr:col>
      <xdr:colOff>213360</xdr:colOff>
      <xdr:row>172</xdr:row>
      <xdr:rowOff>114300</xdr:rowOff>
    </xdr:to>
    <xdr:pic>
      <xdr:nvPicPr>
        <xdr:cNvPr id="109" name="Image 108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005072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138</xdr:row>
      <xdr:rowOff>0</xdr:rowOff>
    </xdr:from>
    <xdr:to>
      <xdr:col>1</xdr:col>
      <xdr:colOff>213360</xdr:colOff>
      <xdr:row>138</xdr:row>
      <xdr:rowOff>144780</xdr:rowOff>
    </xdr:to>
    <xdr:pic>
      <xdr:nvPicPr>
        <xdr:cNvPr id="110" name="Image 109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0416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114</xdr:row>
      <xdr:rowOff>0</xdr:rowOff>
    </xdr:from>
    <xdr:to>
      <xdr:col>1</xdr:col>
      <xdr:colOff>213360</xdr:colOff>
      <xdr:row>114</xdr:row>
      <xdr:rowOff>144780</xdr:rowOff>
    </xdr:to>
    <xdr:pic>
      <xdr:nvPicPr>
        <xdr:cNvPr id="111" name="Image 110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0782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190500</xdr:colOff>
      <xdr:row>69</xdr:row>
      <xdr:rowOff>190500</xdr:rowOff>
    </xdr:to>
    <xdr:pic>
      <xdr:nvPicPr>
        <xdr:cNvPr id="112" name="Image 111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114800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159</xdr:row>
      <xdr:rowOff>0</xdr:rowOff>
    </xdr:from>
    <xdr:to>
      <xdr:col>1</xdr:col>
      <xdr:colOff>213360</xdr:colOff>
      <xdr:row>159</xdr:row>
      <xdr:rowOff>106680</xdr:rowOff>
    </xdr:to>
    <xdr:pic>
      <xdr:nvPicPr>
        <xdr:cNvPr id="113" name="Image 112" descr="http://fantasy.road.cc/images/flags/flag-ETH.png"/>
        <xdr:cNvPicPr>
          <a:picLocks noChangeAspect="1" noChangeArrowheads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15137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100</xdr:row>
      <xdr:rowOff>0</xdr:rowOff>
    </xdr:from>
    <xdr:to>
      <xdr:col>1</xdr:col>
      <xdr:colOff>213360</xdr:colOff>
      <xdr:row>100</xdr:row>
      <xdr:rowOff>144780</xdr:rowOff>
    </xdr:to>
    <xdr:pic>
      <xdr:nvPicPr>
        <xdr:cNvPr id="114" name="Image 113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1879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102</xdr:row>
      <xdr:rowOff>0</xdr:rowOff>
    </xdr:from>
    <xdr:to>
      <xdr:col>1</xdr:col>
      <xdr:colOff>213360</xdr:colOff>
      <xdr:row>102</xdr:row>
      <xdr:rowOff>106680</xdr:rowOff>
    </xdr:to>
    <xdr:pic>
      <xdr:nvPicPr>
        <xdr:cNvPr id="115" name="Image 114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2452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213360</xdr:colOff>
      <xdr:row>57</xdr:row>
      <xdr:rowOff>160020</xdr:rowOff>
    </xdr:to>
    <xdr:pic>
      <xdr:nvPicPr>
        <xdr:cNvPr id="116" name="Image 115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61104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213360</xdr:colOff>
      <xdr:row>122</xdr:row>
      <xdr:rowOff>144780</xdr:rowOff>
    </xdr:to>
    <xdr:pic>
      <xdr:nvPicPr>
        <xdr:cNvPr id="117" name="Image 11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976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82</xdr:row>
      <xdr:rowOff>0</xdr:rowOff>
    </xdr:from>
    <xdr:to>
      <xdr:col>1</xdr:col>
      <xdr:colOff>213360</xdr:colOff>
      <xdr:row>82</xdr:row>
      <xdr:rowOff>106680</xdr:rowOff>
    </xdr:to>
    <xdr:pic>
      <xdr:nvPicPr>
        <xdr:cNvPr id="118" name="Image 117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31596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157</xdr:row>
      <xdr:rowOff>0</xdr:rowOff>
    </xdr:from>
    <xdr:to>
      <xdr:col>1</xdr:col>
      <xdr:colOff>213360</xdr:colOff>
      <xdr:row>157</xdr:row>
      <xdr:rowOff>106680</xdr:rowOff>
    </xdr:to>
    <xdr:pic>
      <xdr:nvPicPr>
        <xdr:cNvPr id="119" name="Image 118" descr="http://fantasy.road.cc/images/flags/flag-CAN.png"/>
        <xdr:cNvPicPr>
          <a:picLocks noChangeAspect="1" noChangeArrowheads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33425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213360</xdr:colOff>
      <xdr:row>99</xdr:row>
      <xdr:rowOff>144780</xdr:rowOff>
    </xdr:to>
    <xdr:pic>
      <xdr:nvPicPr>
        <xdr:cNvPr id="120" name="Image 119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3708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161</xdr:row>
      <xdr:rowOff>0</xdr:rowOff>
    </xdr:from>
    <xdr:to>
      <xdr:col>1</xdr:col>
      <xdr:colOff>213360</xdr:colOff>
      <xdr:row>161</xdr:row>
      <xdr:rowOff>144780</xdr:rowOff>
    </xdr:to>
    <xdr:pic>
      <xdr:nvPicPr>
        <xdr:cNvPr id="121" name="Image 120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4256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213360</xdr:colOff>
      <xdr:row>53</xdr:row>
      <xdr:rowOff>144780</xdr:rowOff>
    </xdr:to>
    <xdr:pic>
      <xdr:nvPicPr>
        <xdr:cNvPr id="122" name="Image 12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4622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213360</xdr:colOff>
      <xdr:row>51</xdr:row>
      <xdr:rowOff>144780</xdr:rowOff>
    </xdr:to>
    <xdr:pic>
      <xdr:nvPicPr>
        <xdr:cNvPr id="123" name="Image 122" descr="http://fantasy.road.cc/images/flags/flag-UKR.png"/>
        <xdr:cNvPicPr>
          <a:picLocks noChangeAspect="1" noChangeArrowheads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4988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164</xdr:row>
      <xdr:rowOff>0</xdr:rowOff>
    </xdr:from>
    <xdr:to>
      <xdr:col>1</xdr:col>
      <xdr:colOff>213360</xdr:colOff>
      <xdr:row>164</xdr:row>
      <xdr:rowOff>144780</xdr:rowOff>
    </xdr:to>
    <xdr:pic>
      <xdr:nvPicPr>
        <xdr:cNvPr id="124" name="Image 12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5354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74</xdr:row>
      <xdr:rowOff>0</xdr:rowOff>
    </xdr:from>
    <xdr:to>
      <xdr:col>1</xdr:col>
      <xdr:colOff>190500</xdr:colOff>
      <xdr:row>74</xdr:row>
      <xdr:rowOff>190500</xdr:rowOff>
    </xdr:to>
    <xdr:pic>
      <xdr:nvPicPr>
        <xdr:cNvPr id="125" name="Image 124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572000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117</xdr:row>
      <xdr:rowOff>0</xdr:rowOff>
    </xdr:from>
    <xdr:to>
      <xdr:col>1</xdr:col>
      <xdr:colOff>213360</xdr:colOff>
      <xdr:row>117</xdr:row>
      <xdr:rowOff>144780</xdr:rowOff>
    </xdr:to>
    <xdr:pic>
      <xdr:nvPicPr>
        <xdr:cNvPr id="126" name="Image 125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6085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213360</xdr:colOff>
      <xdr:row>32</xdr:row>
      <xdr:rowOff>106680</xdr:rowOff>
    </xdr:to>
    <xdr:pic>
      <xdr:nvPicPr>
        <xdr:cNvPr id="127" name="Image 126" descr="http://fantasy.road.cc/images/flags/flag-CRO.png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6451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151</xdr:row>
      <xdr:rowOff>0</xdr:rowOff>
    </xdr:from>
    <xdr:to>
      <xdr:col>1</xdr:col>
      <xdr:colOff>213360</xdr:colOff>
      <xdr:row>151</xdr:row>
      <xdr:rowOff>144780</xdr:rowOff>
    </xdr:to>
    <xdr:pic>
      <xdr:nvPicPr>
        <xdr:cNvPr id="128" name="Image 12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6817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213360</xdr:colOff>
      <xdr:row>55</xdr:row>
      <xdr:rowOff>144780</xdr:rowOff>
    </xdr:to>
    <xdr:pic>
      <xdr:nvPicPr>
        <xdr:cNvPr id="129" name="Image 128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71830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103</xdr:row>
      <xdr:rowOff>0</xdr:rowOff>
    </xdr:from>
    <xdr:to>
      <xdr:col>1</xdr:col>
      <xdr:colOff>213360</xdr:colOff>
      <xdr:row>103</xdr:row>
      <xdr:rowOff>144780</xdr:rowOff>
    </xdr:to>
    <xdr:pic>
      <xdr:nvPicPr>
        <xdr:cNvPr id="130" name="Image 129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7548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121</xdr:row>
      <xdr:rowOff>0</xdr:rowOff>
    </xdr:from>
    <xdr:to>
      <xdr:col>1</xdr:col>
      <xdr:colOff>213360</xdr:colOff>
      <xdr:row>121</xdr:row>
      <xdr:rowOff>160020</xdr:rowOff>
    </xdr:to>
    <xdr:pic>
      <xdr:nvPicPr>
        <xdr:cNvPr id="131" name="Image 130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791456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75</xdr:row>
      <xdr:rowOff>0</xdr:rowOff>
    </xdr:from>
    <xdr:to>
      <xdr:col>1</xdr:col>
      <xdr:colOff>213360</xdr:colOff>
      <xdr:row>75</xdr:row>
      <xdr:rowOff>144780</xdr:rowOff>
    </xdr:to>
    <xdr:pic>
      <xdr:nvPicPr>
        <xdr:cNvPr id="132" name="Image 13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8463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110</xdr:row>
      <xdr:rowOff>0</xdr:rowOff>
    </xdr:from>
    <xdr:to>
      <xdr:col>1</xdr:col>
      <xdr:colOff>213360</xdr:colOff>
      <xdr:row>110</xdr:row>
      <xdr:rowOff>144780</xdr:rowOff>
    </xdr:to>
    <xdr:pic>
      <xdr:nvPicPr>
        <xdr:cNvPr id="133" name="Image 132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8646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213360</xdr:colOff>
      <xdr:row>33</xdr:row>
      <xdr:rowOff>144780</xdr:rowOff>
    </xdr:to>
    <xdr:pic>
      <xdr:nvPicPr>
        <xdr:cNvPr id="134" name="Image 133" descr="http://fantasy.road.cc/images/flags/flag-CZE.png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0118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213360</xdr:colOff>
      <xdr:row>34</xdr:row>
      <xdr:rowOff>137160</xdr:rowOff>
    </xdr:to>
    <xdr:pic>
      <xdr:nvPicPr>
        <xdr:cNvPr id="135" name="Image 134" descr="http://fantasy.road.cc/images/flags/flag-POL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3776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213360</xdr:colOff>
      <xdr:row>88</xdr:row>
      <xdr:rowOff>106680</xdr:rowOff>
    </xdr:to>
    <xdr:pic>
      <xdr:nvPicPr>
        <xdr:cNvPr id="136" name="Image 135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7433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213360</xdr:colOff>
      <xdr:row>49</xdr:row>
      <xdr:rowOff>144780</xdr:rowOff>
    </xdr:to>
    <xdr:pic>
      <xdr:nvPicPr>
        <xdr:cNvPr id="137" name="Image 136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0109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213360</xdr:colOff>
      <xdr:row>43</xdr:row>
      <xdr:rowOff>144780</xdr:rowOff>
    </xdr:to>
    <xdr:pic>
      <xdr:nvPicPr>
        <xdr:cNvPr id="138" name="Image 137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0657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213360</xdr:colOff>
      <xdr:row>87</xdr:row>
      <xdr:rowOff>144780</xdr:rowOff>
    </xdr:to>
    <xdr:pic>
      <xdr:nvPicPr>
        <xdr:cNvPr id="139" name="Image 13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1023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213360</xdr:colOff>
      <xdr:row>48</xdr:row>
      <xdr:rowOff>114300</xdr:rowOff>
    </xdr:to>
    <xdr:pic>
      <xdr:nvPicPr>
        <xdr:cNvPr id="140" name="Image 139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157216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190500</xdr:rowOff>
    </xdr:to>
    <xdr:pic>
      <xdr:nvPicPr>
        <xdr:cNvPr id="141" name="Image 140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19379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173</xdr:row>
      <xdr:rowOff>0</xdr:rowOff>
    </xdr:from>
    <xdr:to>
      <xdr:col>1</xdr:col>
      <xdr:colOff>213360</xdr:colOff>
      <xdr:row>173</xdr:row>
      <xdr:rowOff>144780</xdr:rowOff>
    </xdr:to>
    <xdr:pic>
      <xdr:nvPicPr>
        <xdr:cNvPr id="142" name="Image 141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2303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111</xdr:row>
      <xdr:rowOff>0</xdr:rowOff>
    </xdr:from>
    <xdr:to>
      <xdr:col>1</xdr:col>
      <xdr:colOff>213360</xdr:colOff>
      <xdr:row>111</xdr:row>
      <xdr:rowOff>106680</xdr:rowOff>
    </xdr:to>
    <xdr:pic>
      <xdr:nvPicPr>
        <xdr:cNvPr id="143" name="Image 142" descr="http://fantasy.road.cc/images/flags/flag-NZL.png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26694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213360</xdr:colOff>
      <xdr:row>133</xdr:row>
      <xdr:rowOff>144780</xdr:rowOff>
    </xdr:to>
    <xdr:pic>
      <xdr:nvPicPr>
        <xdr:cNvPr id="144" name="Image 143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035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213360</xdr:colOff>
      <xdr:row>24</xdr:row>
      <xdr:rowOff>152400</xdr:rowOff>
    </xdr:to>
    <xdr:pic>
      <xdr:nvPicPr>
        <xdr:cNvPr id="145" name="Image 144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40096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213360</xdr:colOff>
      <xdr:row>66</xdr:row>
      <xdr:rowOff>121920</xdr:rowOff>
    </xdr:to>
    <xdr:pic>
      <xdr:nvPicPr>
        <xdr:cNvPr id="146" name="Image 145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9496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128</xdr:row>
      <xdr:rowOff>0</xdr:rowOff>
    </xdr:from>
    <xdr:to>
      <xdr:col>1</xdr:col>
      <xdr:colOff>213360</xdr:colOff>
      <xdr:row>128</xdr:row>
      <xdr:rowOff>144780</xdr:rowOff>
    </xdr:to>
    <xdr:pic>
      <xdr:nvPicPr>
        <xdr:cNvPr id="147" name="Image 146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43153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213360</xdr:colOff>
      <xdr:row>90</xdr:row>
      <xdr:rowOff>144780</xdr:rowOff>
    </xdr:to>
    <xdr:pic>
      <xdr:nvPicPr>
        <xdr:cNvPr id="148" name="Image 14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4681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213360</xdr:colOff>
      <xdr:row>80</xdr:row>
      <xdr:rowOff>144780</xdr:rowOff>
    </xdr:to>
    <xdr:pic>
      <xdr:nvPicPr>
        <xdr:cNvPr id="149" name="Image 14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5229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213360</xdr:colOff>
      <xdr:row>96</xdr:row>
      <xdr:rowOff>106680</xdr:rowOff>
    </xdr:to>
    <xdr:pic>
      <xdr:nvPicPr>
        <xdr:cNvPr id="150" name="Image 149" descr="http://fantasy.road.cc/images/flags/flag-CRO.png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57784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174</xdr:row>
      <xdr:rowOff>0</xdr:rowOff>
    </xdr:from>
    <xdr:to>
      <xdr:col>1</xdr:col>
      <xdr:colOff>213360</xdr:colOff>
      <xdr:row>174</xdr:row>
      <xdr:rowOff>144780</xdr:rowOff>
    </xdr:to>
    <xdr:pic>
      <xdr:nvPicPr>
        <xdr:cNvPr id="151" name="Image 150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144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213360</xdr:colOff>
      <xdr:row>65</xdr:row>
      <xdr:rowOff>160020</xdr:rowOff>
    </xdr:to>
    <xdr:pic>
      <xdr:nvPicPr>
        <xdr:cNvPr id="152" name="Image 151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50992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147</xdr:row>
      <xdr:rowOff>0</xdr:rowOff>
    </xdr:from>
    <xdr:to>
      <xdr:col>1</xdr:col>
      <xdr:colOff>213360</xdr:colOff>
      <xdr:row>147</xdr:row>
      <xdr:rowOff>160020</xdr:rowOff>
    </xdr:to>
    <xdr:pic>
      <xdr:nvPicPr>
        <xdr:cNvPr id="153" name="Image 152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87568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154</xdr:row>
      <xdr:rowOff>0</xdr:rowOff>
    </xdr:from>
    <xdr:to>
      <xdr:col>1</xdr:col>
      <xdr:colOff>213360</xdr:colOff>
      <xdr:row>154</xdr:row>
      <xdr:rowOff>106680</xdr:rowOff>
    </xdr:to>
    <xdr:pic>
      <xdr:nvPicPr>
        <xdr:cNvPr id="154" name="Image 153" descr="http://fantasy.road.cc/images/flags/flag-SLO.png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72414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136</xdr:row>
      <xdr:rowOff>0</xdr:rowOff>
    </xdr:from>
    <xdr:to>
      <xdr:col>1</xdr:col>
      <xdr:colOff>213360</xdr:colOff>
      <xdr:row>136</xdr:row>
      <xdr:rowOff>144780</xdr:rowOff>
    </xdr:to>
    <xdr:pic>
      <xdr:nvPicPr>
        <xdr:cNvPr id="155" name="Image 154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7607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213360</xdr:colOff>
      <xdr:row>56</xdr:row>
      <xdr:rowOff>144780</xdr:rowOff>
    </xdr:to>
    <xdr:pic>
      <xdr:nvPicPr>
        <xdr:cNvPr id="156" name="Image 15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7972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106</xdr:row>
      <xdr:rowOff>0</xdr:rowOff>
    </xdr:from>
    <xdr:to>
      <xdr:col>1</xdr:col>
      <xdr:colOff>213360</xdr:colOff>
      <xdr:row>106</xdr:row>
      <xdr:rowOff>144780</xdr:rowOff>
    </xdr:to>
    <xdr:pic>
      <xdr:nvPicPr>
        <xdr:cNvPr id="157" name="Image 156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8338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149</xdr:row>
      <xdr:rowOff>0</xdr:rowOff>
    </xdr:from>
    <xdr:to>
      <xdr:col>1</xdr:col>
      <xdr:colOff>213360</xdr:colOff>
      <xdr:row>149</xdr:row>
      <xdr:rowOff>144780</xdr:rowOff>
    </xdr:to>
    <xdr:pic>
      <xdr:nvPicPr>
        <xdr:cNvPr id="158" name="Image 15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8704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175</xdr:row>
      <xdr:rowOff>0</xdr:rowOff>
    </xdr:from>
    <xdr:to>
      <xdr:col>1</xdr:col>
      <xdr:colOff>213360</xdr:colOff>
      <xdr:row>175</xdr:row>
      <xdr:rowOff>144780</xdr:rowOff>
    </xdr:to>
    <xdr:pic>
      <xdr:nvPicPr>
        <xdr:cNvPr id="159" name="Image 15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9253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72</xdr:row>
      <xdr:rowOff>0</xdr:rowOff>
    </xdr:from>
    <xdr:to>
      <xdr:col>1</xdr:col>
      <xdr:colOff>213360</xdr:colOff>
      <xdr:row>72</xdr:row>
      <xdr:rowOff>106680</xdr:rowOff>
    </xdr:to>
    <xdr:pic>
      <xdr:nvPicPr>
        <xdr:cNvPr id="160" name="Image 159" descr="http://fantasy.road.cc/images/flags/flag-NZL.png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96188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213360</xdr:colOff>
      <xdr:row>40</xdr:row>
      <xdr:rowOff>144780</xdr:rowOff>
    </xdr:to>
    <xdr:pic>
      <xdr:nvPicPr>
        <xdr:cNvPr id="161" name="Image 160" descr="http://fantasy.road.cc/images/flags/flag-JPN.png"/>
        <xdr:cNvPicPr>
          <a:picLocks noChangeAspect="1" noChangeArrowheads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99846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176</xdr:row>
      <xdr:rowOff>0</xdr:rowOff>
    </xdr:from>
    <xdr:to>
      <xdr:col>1</xdr:col>
      <xdr:colOff>213360</xdr:colOff>
      <xdr:row>176</xdr:row>
      <xdr:rowOff>144780</xdr:rowOff>
    </xdr:to>
    <xdr:pic>
      <xdr:nvPicPr>
        <xdr:cNvPr id="162" name="Image 16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03504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148</xdr:row>
      <xdr:rowOff>0</xdr:rowOff>
    </xdr:from>
    <xdr:to>
      <xdr:col>1</xdr:col>
      <xdr:colOff>190500</xdr:colOff>
      <xdr:row>148</xdr:row>
      <xdr:rowOff>190500</xdr:rowOff>
    </xdr:to>
    <xdr:pic>
      <xdr:nvPicPr>
        <xdr:cNvPr id="163" name="Image 162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071616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108</xdr:row>
      <xdr:rowOff>0</xdr:rowOff>
    </xdr:from>
    <xdr:to>
      <xdr:col>1</xdr:col>
      <xdr:colOff>213360</xdr:colOff>
      <xdr:row>108</xdr:row>
      <xdr:rowOff>121920</xdr:rowOff>
    </xdr:to>
    <xdr:pic>
      <xdr:nvPicPr>
        <xdr:cNvPr id="164" name="Image 163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10819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213360</xdr:colOff>
      <xdr:row>52</xdr:row>
      <xdr:rowOff>144780</xdr:rowOff>
    </xdr:to>
    <xdr:pic>
      <xdr:nvPicPr>
        <xdr:cNvPr id="165" name="Image 16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1447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177</xdr:row>
      <xdr:rowOff>0</xdr:rowOff>
    </xdr:from>
    <xdr:to>
      <xdr:col>1</xdr:col>
      <xdr:colOff>213360</xdr:colOff>
      <xdr:row>177</xdr:row>
      <xdr:rowOff>144780</xdr:rowOff>
    </xdr:to>
    <xdr:pic>
      <xdr:nvPicPr>
        <xdr:cNvPr id="166" name="Image 16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1996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213360</xdr:colOff>
      <xdr:row>41</xdr:row>
      <xdr:rowOff>144780</xdr:rowOff>
    </xdr:to>
    <xdr:pic>
      <xdr:nvPicPr>
        <xdr:cNvPr id="167" name="Image 16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2544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213360</xdr:colOff>
      <xdr:row>22</xdr:row>
      <xdr:rowOff>144780</xdr:rowOff>
    </xdr:to>
    <xdr:pic>
      <xdr:nvPicPr>
        <xdr:cNvPr id="168" name="Image 167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2910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213360</xdr:colOff>
      <xdr:row>61</xdr:row>
      <xdr:rowOff>144780</xdr:rowOff>
    </xdr:to>
    <xdr:pic>
      <xdr:nvPicPr>
        <xdr:cNvPr id="169" name="Image 16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3276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105</xdr:row>
      <xdr:rowOff>0</xdr:rowOff>
    </xdr:from>
    <xdr:to>
      <xdr:col>1</xdr:col>
      <xdr:colOff>213360</xdr:colOff>
      <xdr:row>105</xdr:row>
      <xdr:rowOff>144780</xdr:rowOff>
    </xdr:to>
    <xdr:pic>
      <xdr:nvPicPr>
        <xdr:cNvPr id="170" name="Image 169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3825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213360</xdr:colOff>
      <xdr:row>101</xdr:row>
      <xdr:rowOff>144780</xdr:rowOff>
    </xdr:to>
    <xdr:pic>
      <xdr:nvPicPr>
        <xdr:cNvPr id="171" name="Image 170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4190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178</xdr:row>
      <xdr:rowOff>0</xdr:rowOff>
    </xdr:from>
    <xdr:to>
      <xdr:col>1</xdr:col>
      <xdr:colOff>213360</xdr:colOff>
      <xdr:row>178</xdr:row>
      <xdr:rowOff>106680</xdr:rowOff>
    </xdr:to>
    <xdr:pic>
      <xdr:nvPicPr>
        <xdr:cNvPr id="172" name="Image 171" descr="http://fantasy.road.cc/images/flags/flag-SLO.png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4739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126</xdr:row>
      <xdr:rowOff>0</xdr:rowOff>
    </xdr:from>
    <xdr:to>
      <xdr:col>1</xdr:col>
      <xdr:colOff>213360</xdr:colOff>
      <xdr:row>126</xdr:row>
      <xdr:rowOff>106680</xdr:rowOff>
    </xdr:to>
    <xdr:pic>
      <xdr:nvPicPr>
        <xdr:cNvPr id="173" name="Image 172" descr="http://fantasy.road.cc/images/flags/flag-SLO.png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1052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213360</xdr:colOff>
      <xdr:row>27</xdr:row>
      <xdr:rowOff>121920</xdr:rowOff>
    </xdr:to>
    <xdr:pic>
      <xdr:nvPicPr>
        <xdr:cNvPr id="174" name="Image 173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47104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213360</xdr:colOff>
      <xdr:row>83</xdr:row>
      <xdr:rowOff>144780</xdr:rowOff>
    </xdr:to>
    <xdr:pic>
      <xdr:nvPicPr>
        <xdr:cNvPr id="175" name="Image 174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836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213360</xdr:colOff>
      <xdr:row>97</xdr:row>
      <xdr:rowOff>144780</xdr:rowOff>
    </xdr:to>
    <xdr:pic>
      <xdr:nvPicPr>
        <xdr:cNvPr id="176" name="Image 175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62025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213360</xdr:colOff>
      <xdr:row>98</xdr:row>
      <xdr:rowOff>121920</xdr:rowOff>
    </xdr:to>
    <xdr:pic>
      <xdr:nvPicPr>
        <xdr:cNvPr id="177" name="Image 176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65683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179</xdr:row>
      <xdr:rowOff>0</xdr:rowOff>
    </xdr:from>
    <xdr:to>
      <xdr:col>1</xdr:col>
      <xdr:colOff>213360</xdr:colOff>
      <xdr:row>179</xdr:row>
      <xdr:rowOff>121920</xdr:rowOff>
    </xdr:to>
    <xdr:pic>
      <xdr:nvPicPr>
        <xdr:cNvPr id="178" name="Image 177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693408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116</xdr:row>
      <xdr:rowOff>0</xdr:rowOff>
    </xdr:from>
    <xdr:to>
      <xdr:col>1</xdr:col>
      <xdr:colOff>213360</xdr:colOff>
      <xdr:row>116</xdr:row>
      <xdr:rowOff>121920</xdr:rowOff>
    </xdr:to>
    <xdr:pic>
      <xdr:nvPicPr>
        <xdr:cNvPr id="179" name="Image 178" descr="http://fantasy.road.cc/images/flags/flag-LUX.png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729984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167</xdr:row>
      <xdr:rowOff>0</xdr:rowOff>
    </xdr:from>
    <xdr:to>
      <xdr:col>1</xdr:col>
      <xdr:colOff>213360</xdr:colOff>
      <xdr:row>167</xdr:row>
      <xdr:rowOff>144780</xdr:rowOff>
    </xdr:to>
    <xdr:pic>
      <xdr:nvPicPr>
        <xdr:cNvPr id="180" name="Image 179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76656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javascript:showrider('465')" TargetMode="External"/><Relationship Id="rId117" Type="http://schemas.openxmlformats.org/officeDocument/2006/relationships/hyperlink" Target="javascript:showrider('460')" TargetMode="External"/><Relationship Id="rId21" Type="http://schemas.openxmlformats.org/officeDocument/2006/relationships/hyperlink" Target="javascript:showrider('369')" TargetMode="External"/><Relationship Id="rId42" Type="http://schemas.openxmlformats.org/officeDocument/2006/relationships/hyperlink" Target="javascript:showrider('370')" TargetMode="External"/><Relationship Id="rId47" Type="http://schemas.openxmlformats.org/officeDocument/2006/relationships/hyperlink" Target="javascript:showrider('49')" TargetMode="External"/><Relationship Id="rId63" Type="http://schemas.openxmlformats.org/officeDocument/2006/relationships/hyperlink" Target="javascript:showrider('250')" TargetMode="External"/><Relationship Id="rId68" Type="http://schemas.openxmlformats.org/officeDocument/2006/relationships/hyperlink" Target="javascript:showrider('384')" TargetMode="External"/><Relationship Id="rId84" Type="http://schemas.openxmlformats.org/officeDocument/2006/relationships/hyperlink" Target="javascript:showrider('1801')" TargetMode="External"/><Relationship Id="rId89" Type="http://schemas.openxmlformats.org/officeDocument/2006/relationships/hyperlink" Target="javascript:showrider('1235')" TargetMode="External"/><Relationship Id="rId112" Type="http://schemas.openxmlformats.org/officeDocument/2006/relationships/hyperlink" Target="javascript:showrider('1434')" TargetMode="External"/><Relationship Id="rId133" Type="http://schemas.openxmlformats.org/officeDocument/2006/relationships/hyperlink" Target="javascript:showrider('533')" TargetMode="External"/><Relationship Id="rId138" Type="http://schemas.openxmlformats.org/officeDocument/2006/relationships/hyperlink" Target="javascript:showrider('133')" TargetMode="External"/><Relationship Id="rId154" Type="http://schemas.openxmlformats.org/officeDocument/2006/relationships/hyperlink" Target="javascript:showrider('601')" TargetMode="External"/><Relationship Id="rId159" Type="http://schemas.openxmlformats.org/officeDocument/2006/relationships/hyperlink" Target="javascript:showrider('1293')" TargetMode="External"/><Relationship Id="rId175" Type="http://schemas.openxmlformats.org/officeDocument/2006/relationships/hyperlink" Target="javascript:showrider('222')" TargetMode="External"/><Relationship Id="rId170" Type="http://schemas.openxmlformats.org/officeDocument/2006/relationships/hyperlink" Target="javascript:showrider('620')" TargetMode="External"/><Relationship Id="rId16" Type="http://schemas.openxmlformats.org/officeDocument/2006/relationships/hyperlink" Target="javascript:showrider('94')" TargetMode="External"/><Relationship Id="rId107" Type="http://schemas.openxmlformats.org/officeDocument/2006/relationships/hyperlink" Target="javascript:showrider('131')" TargetMode="External"/><Relationship Id="rId11" Type="http://schemas.openxmlformats.org/officeDocument/2006/relationships/hyperlink" Target="javascript:showrider('284')" TargetMode="External"/><Relationship Id="rId32" Type="http://schemas.openxmlformats.org/officeDocument/2006/relationships/hyperlink" Target="javascript:showrider('687')" TargetMode="External"/><Relationship Id="rId37" Type="http://schemas.openxmlformats.org/officeDocument/2006/relationships/hyperlink" Target="javascript:showrider('386')" TargetMode="External"/><Relationship Id="rId53" Type="http://schemas.openxmlformats.org/officeDocument/2006/relationships/hyperlink" Target="javascript:showrider('1123')" TargetMode="External"/><Relationship Id="rId58" Type="http://schemas.openxmlformats.org/officeDocument/2006/relationships/hyperlink" Target="javascript:showrider('320')" TargetMode="External"/><Relationship Id="rId74" Type="http://schemas.openxmlformats.org/officeDocument/2006/relationships/hyperlink" Target="javascript:showrider('313')" TargetMode="External"/><Relationship Id="rId79" Type="http://schemas.openxmlformats.org/officeDocument/2006/relationships/hyperlink" Target="javascript:showrider('1319')" TargetMode="External"/><Relationship Id="rId102" Type="http://schemas.openxmlformats.org/officeDocument/2006/relationships/hyperlink" Target="javascript:showrider('462')" TargetMode="External"/><Relationship Id="rId123" Type="http://schemas.openxmlformats.org/officeDocument/2006/relationships/hyperlink" Target="javascript:showrider('671')" TargetMode="External"/><Relationship Id="rId128" Type="http://schemas.openxmlformats.org/officeDocument/2006/relationships/hyperlink" Target="javascript:showrider('224')" TargetMode="External"/><Relationship Id="rId144" Type="http://schemas.openxmlformats.org/officeDocument/2006/relationships/hyperlink" Target="javascript:showrider('1796')" TargetMode="External"/><Relationship Id="rId149" Type="http://schemas.openxmlformats.org/officeDocument/2006/relationships/hyperlink" Target="javascript:showrider('48')" TargetMode="External"/><Relationship Id="rId5" Type="http://schemas.openxmlformats.org/officeDocument/2006/relationships/hyperlink" Target="javascript:showrider('207')" TargetMode="External"/><Relationship Id="rId90" Type="http://schemas.openxmlformats.org/officeDocument/2006/relationships/hyperlink" Target="javascript:showrider('382')" TargetMode="External"/><Relationship Id="rId95" Type="http://schemas.openxmlformats.org/officeDocument/2006/relationships/hyperlink" Target="javascript:showrider('585')" TargetMode="External"/><Relationship Id="rId160" Type="http://schemas.openxmlformats.org/officeDocument/2006/relationships/hyperlink" Target="javascript:showrider('747')" TargetMode="External"/><Relationship Id="rId165" Type="http://schemas.openxmlformats.org/officeDocument/2006/relationships/hyperlink" Target="javascript:showrider('756')" TargetMode="External"/><Relationship Id="rId22" Type="http://schemas.openxmlformats.org/officeDocument/2006/relationships/hyperlink" Target="javascript:showrider('307')" TargetMode="External"/><Relationship Id="rId27" Type="http://schemas.openxmlformats.org/officeDocument/2006/relationships/hyperlink" Target="javascript:showrider('63')" TargetMode="External"/><Relationship Id="rId43" Type="http://schemas.openxmlformats.org/officeDocument/2006/relationships/hyperlink" Target="javascript:showrider('2666')" TargetMode="External"/><Relationship Id="rId48" Type="http://schemas.openxmlformats.org/officeDocument/2006/relationships/hyperlink" Target="javascript:showrider('389')" TargetMode="External"/><Relationship Id="rId64" Type="http://schemas.openxmlformats.org/officeDocument/2006/relationships/hyperlink" Target="javascript:showrider('191')" TargetMode="External"/><Relationship Id="rId69" Type="http://schemas.openxmlformats.org/officeDocument/2006/relationships/hyperlink" Target="javascript:showrider('267')" TargetMode="External"/><Relationship Id="rId113" Type="http://schemas.openxmlformats.org/officeDocument/2006/relationships/hyperlink" Target="javascript:showrider('2675')" TargetMode="External"/><Relationship Id="rId118" Type="http://schemas.openxmlformats.org/officeDocument/2006/relationships/hyperlink" Target="javascript:showrider('1629')" TargetMode="External"/><Relationship Id="rId134" Type="http://schemas.openxmlformats.org/officeDocument/2006/relationships/hyperlink" Target="javascript:showrider('531')" TargetMode="External"/><Relationship Id="rId139" Type="http://schemas.openxmlformats.org/officeDocument/2006/relationships/hyperlink" Target="javascript:showrider('174')" TargetMode="External"/><Relationship Id="rId80" Type="http://schemas.openxmlformats.org/officeDocument/2006/relationships/hyperlink" Target="javascript:showrider('2605')" TargetMode="External"/><Relationship Id="rId85" Type="http://schemas.openxmlformats.org/officeDocument/2006/relationships/hyperlink" Target="javascript:showrider('660')" TargetMode="External"/><Relationship Id="rId150" Type="http://schemas.openxmlformats.org/officeDocument/2006/relationships/hyperlink" Target="javascript:showrider('58')" TargetMode="External"/><Relationship Id="rId155" Type="http://schemas.openxmlformats.org/officeDocument/2006/relationships/hyperlink" Target="javascript:showrider('745')" TargetMode="External"/><Relationship Id="rId171" Type="http://schemas.openxmlformats.org/officeDocument/2006/relationships/hyperlink" Target="javascript:showrider('2584')" TargetMode="External"/><Relationship Id="rId176" Type="http://schemas.openxmlformats.org/officeDocument/2006/relationships/hyperlink" Target="javascript:showrider('542')" TargetMode="External"/><Relationship Id="rId12" Type="http://schemas.openxmlformats.org/officeDocument/2006/relationships/hyperlink" Target="javascript:showrider('263')" TargetMode="External"/><Relationship Id="rId17" Type="http://schemas.openxmlformats.org/officeDocument/2006/relationships/hyperlink" Target="javascript:showrider('31')" TargetMode="External"/><Relationship Id="rId33" Type="http://schemas.openxmlformats.org/officeDocument/2006/relationships/hyperlink" Target="javascript:showrider('149')" TargetMode="External"/><Relationship Id="rId38" Type="http://schemas.openxmlformats.org/officeDocument/2006/relationships/hyperlink" Target="javascript:showrider('212')" TargetMode="External"/><Relationship Id="rId59" Type="http://schemas.openxmlformats.org/officeDocument/2006/relationships/hyperlink" Target="javascript:showrider('1281')" TargetMode="External"/><Relationship Id="rId103" Type="http://schemas.openxmlformats.org/officeDocument/2006/relationships/hyperlink" Target="javascript:showrider('1367')" TargetMode="External"/><Relationship Id="rId108" Type="http://schemas.openxmlformats.org/officeDocument/2006/relationships/hyperlink" Target="javascript:showrider('188')" TargetMode="External"/><Relationship Id="rId124" Type="http://schemas.openxmlformats.org/officeDocument/2006/relationships/hyperlink" Target="javascript:showrider('81')" TargetMode="External"/><Relationship Id="rId129" Type="http://schemas.openxmlformats.org/officeDocument/2006/relationships/hyperlink" Target="javascript:showrider('354')" TargetMode="External"/><Relationship Id="rId54" Type="http://schemas.openxmlformats.org/officeDocument/2006/relationships/hyperlink" Target="javascript:showrider('340')" TargetMode="External"/><Relationship Id="rId70" Type="http://schemas.openxmlformats.org/officeDocument/2006/relationships/hyperlink" Target="javascript:showrider('2484')" TargetMode="External"/><Relationship Id="rId75" Type="http://schemas.openxmlformats.org/officeDocument/2006/relationships/hyperlink" Target="javascript:showrider('881')" TargetMode="External"/><Relationship Id="rId91" Type="http://schemas.openxmlformats.org/officeDocument/2006/relationships/hyperlink" Target="javascript:showrider('845')" TargetMode="External"/><Relationship Id="rId96" Type="http://schemas.openxmlformats.org/officeDocument/2006/relationships/hyperlink" Target="javascript:showrider('989')" TargetMode="External"/><Relationship Id="rId140" Type="http://schemas.openxmlformats.org/officeDocument/2006/relationships/hyperlink" Target="javascript:showrider('9')" TargetMode="External"/><Relationship Id="rId145" Type="http://schemas.openxmlformats.org/officeDocument/2006/relationships/hyperlink" Target="javascript:showrider('292')" TargetMode="External"/><Relationship Id="rId161" Type="http://schemas.openxmlformats.org/officeDocument/2006/relationships/hyperlink" Target="javascript:showrider('108')" TargetMode="External"/><Relationship Id="rId166" Type="http://schemas.openxmlformats.org/officeDocument/2006/relationships/hyperlink" Target="javascript:showrider('210')" TargetMode="External"/><Relationship Id="rId1" Type="http://schemas.openxmlformats.org/officeDocument/2006/relationships/hyperlink" Target="javascript:showrider('268')" TargetMode="External"/><Relationship Id="rId6" Type="http://schemas.openxmlformats.org/officeDocument/2006/relationships/hyperlink" Target="javascript:showrider('321')" TargetMode="External"/><Relationship Id="rId23" Type="http://schemas.openxmlformats.org/officeDocument/2006/relationships/hyperlink" Target="javascript:showrider('457')" TargetMode="External"/><Relationship Id="rId28" Type="http://schemas.openxmlformats.org/officeDocument/2006/relationships/hyperlink" Target="javascript:showrider('450')" TargetMode="External"/><Relationship Id="rId49" Type="http://schemas.openxmlformats.org/officeDocument/2006/relationships/hyperlink" Target="javascript:showrider('1435')" TargetMode="External"/><Relationship Id="rId114" Type="http://schemas.openxmlformats.org/officeDocument/2006/relationships/hyperlink" Target="javascript:showrider('148')" TargetMode="External"/><Relationship Id="rId119" Type="http://schemas.openxmlformats.org/officeDocument/2006/relationships/hyperlink" Target="javascript:showrider('663')" TargetMode="External"/><Relationship Id="rId10" Type="http://schemas.openxmlformats.org/officeDocument/2006/relationships/hyperlink" Target="javascript:showrider('579')" TargetMode="External"/><Relationship Id="rId31" Type="http://schemas.openxmlformats.org/officeDocument/2006/relationships/hyperlink" Target="javascript:showrider('1028')" TargetMode="External"/><Relationship Id="rId44" Type="http://schemas.openxmlformats.org/officeDocument/2006/relationships/hyperlink" Target="javascript:showrider('1368')" TargetMode="External"/><Relationship Id="rId52" Type="http://schemas.openxmlformats.org/officeDocument/2006/relationships/hyperlink" Target="javascript:showrider('281')" TargetMode="External"/><Relationship Id="rId60" Type="http://schemas.openxmlformats.org/officeDocument/2006/relationships/hyperlink" Target="javascript:showrider('800')" TargetMode="External"/><Relationship Id="rId65" Type="http://schemas.openxmlformats.org/officeDocument/2006/relationships/hyperlink" Target="javascript:showrider('1363')" TargetMode="External"/><Relationship Id="rId73" Type="http://schemas.openxmlformats.org/officeDocument/2006/relationships/hyperlink" Target="javascript:showrider('1793')" TargetMode="External"/><Relationship Id="rId78" Type="http://schemas.openxmlformats.org/officeDocument/2006/relationships/hyperlink" Target="javascript:showrider('776')" TargetMode="External"/><Relationship Id="rId81" Type="http://schemas.openxmlformats.org/officeDocument/2006/relationships/hyperlink" Target="javascript:showrider('361')" TargetMode="External"/><Relationship Id="rId86" Type="http://schemas.openxmlformats.org/officeDocument/2006/relationships/hyperlink" Target="javascript:showrider('42')" TargetMode="External"/><Relationship Id="rId94" Type="http://schemas.openxmlformats.org/officeDocument/2006/relationships/hyperlink" Target="javascript:showrider('105')" TargetMode="External"/><Relationship Id="rId99" Type="http://schemas.openxmlformats.org/officeDocument/2006/relationships/hyperlink" Target="javascript:showrider('2515')" TargetMode="External"/><Relationship Id="rId101" Type="http://schemas.openxmlformats.org/officeDocument/2006/relationships/hyperlink" Target="javascript:showrider('144')" TargetMode="External"/><Relationship Id="rId122" Type="http://schemas.openxmlformats.org/officeDocument/2006/relationships/hyperlink" Target="javascript:showrider('40')" TargetMode="External"/><Relationship Id="rId130" Type="http://schemas.openxmlformats.org/officeDocument/2006/relationships/hyperlink" Target="javascript:showrider('436')" TargetMode="External"/><Relationship Id="rId135" Type="http://schemas.openxmlformats.org/officeDocument/2006/relationships/hyperlink" Target="javascript:showrider('285')" TargetMode="External"/><Relationship Id="rId143" Type="http://schemas.openxmlformats.org/officeDocument/2006/relationships/hyperlink" Target="javascript:showrider('2595')" TargetMode="External"/><Relationship Id="rId148" Type="http://schemas.openxmlformats.org/officeDocument/2006/relationships/hyperlink" Target="javascript:showrider('801')" TargetMode="External"/><Relationship Id="rId151" Type="http://schemas.openxmlformats.org/officeDocument/2006/relationships/hyperlink" Target="javascript:showrider('275')" TargetMode="External"/><Relationship Id="rId156" Type="http://schemas.openxmlformats.org/officeDocument/2006/relationships/hyperlink" Target="javascript:showrider('202')" TargetMode="External"/><Relationship Id="rId164" Type="http://schemas.openxmlformats.org/officeDocument/2006/relationships/hyperlink" Target="javascript:showrider('809')" TargetMode="External"/><Relationship Id="rId169" Type="http://schemas.openxmlformats.org/officeDocument/2006/relationships/hyperlink" Target="javascript:showrider('226')" TargetMode="External"/><Relationship Id="rId177" Type="http://schemas.openxmlformats.org/officeDocument/2006/relationships/hyperlink" Target="javascript:showrider('410')" TargetMode="External"/><Relationship Id="rId4" Type="http://schemas.openxmlformats.org/officeDocument/2006/relationships/hyperlink" Target="javascript:showrider('82')" TargetMode="External"/><Relationship Id="rId9" Type="http://schemas.openxmlformats.org/officeDocument/2006/relationships/hyperlink" Target="javascript:showrider('1802')" TargetMode="External"/><Relationship Id="rId172" Type="http://schemas.openxmlformats.org/officeDocument/2006/relationships/hyperlink" Target="javascript:showrider('258')" TargetMode="External"/><Relationship Id="rId180" Type="http://schemas.openxmlformats.org/officeDocument/2006/relationships/drawing" Target="../drawings/drawing1.xml"/><Relationship Id="rId13" Type="http://schemas.openxmlformats.org/officeDocument/2006/relationships/hyperlink" Target="javascript:showrider('1')" TargetMode="External"/><Relationship Id="rId18" Type="http://schemas.openxmlformats.org/officeDocument/2006/relationships/hyperlink" Target="javascript:showrider('490')" TargetMode="External"/><Relationship Id="rId39" Type="http://schemas.openxmlformats.org/officeDocument/2006/relationships/hyperlink" Target="javascript:showrider('99')" TargetMode="External"/><Relationship Id="rId109" Type="http://schemas.openxmlformats.org/officeDocument/2006/relationships/hyperlink" Target="javascript:showrider('374')" TargetMode="External"/><Relationship Id="rId34" Type="http://schemas.openxmlformats.org/officeDocument/2006/relationships/hyperlink" Target="javascript:showrider('1366')" TargetMode="External"/><Relationship Id="rId50" Type="http://schemas.openxmlformats.org/officeDocument/2006/relationships/hyperlink" Target="javascript:showrider('65')" TargetMode="External"/><Relationship Id="rId55" Type="http://schemas.openxmlformats.org/officeDocument/2006/relationships/hyperlink" Target="javascript:showrider('253')" TargetMode="External"/><Relationship Id="rId76" Type="http://schemas.openxmlformats.org/officeDocument/2006/relationships/hyperlink" Target="javascript:showrider('2506')" TargetMode="External"/><Relationship Id="rId97" Type="http://schemas.openxmlformats.org/officeDocument/2006/relationships/hyperlink" Target="javascript:showrider('1388')" TargetMode="External"/><Relationship Id="rId104" Type="http://schemas.openxmlformats.org/officeDocument/2006/relationships/hyperlink" Target="javascript:showrider('1198')" TargetMode="External"/><Relationship Id="rId120" Type="http://schemas.openxmlformats.org/officeDocument/2006/relationships/hyperlink" Target="javascript:showrider('412')" TargetMode="External"/><Relationship Id="rId125" Type="http://schemas.openxmlformats.org/officeDocument/2006/relationships/hyperlink" Target="javascript:showrider('393')" TargetMode="External"/><Relationship Id="rId141" Type="http://schemas.openxmlformats.org/officeDocument/2006/relationships/hyperlink" Target="javascript:showrider('381')" TargetMode="External"/><Relationship Id="rId146" Type="http://schemas.openxmlformats.org/officeDocument/2006/relationships/hyperlink" Target="javascript:showrider('957')" TargetMode="External"/><Relationship Id="rId167" Type="http://schemas.openxmlformats.org/officeDocument/2006/relationships/hyperlink" Target="javascript:showrider('439')" TargetMode="External"/><Relationship Id="rId7" Type="http://schemas.openxmlformats.org/officeDocument/2006/relationships/hyperlink" Target="javascript:showrider('443')" TargetMode="External"/><Relationship Id="rId71" Type="http://schemas.openxmlformats.org/officeDocument/2006/relationships/hyperlink" Target="javascript:showrider('1344')" TargetMode="External"/><Relationship Id="rId92" Type="http://schemas.openxmlformats.org/officeDocument/2006/relationships/hyperlink" Target="javascript:showrider('481')" TargetMode="External"/><Relationship Id="rId162" Type="http://schemas.openxmlformats.org/officeDocument/2006/relationships/hyperlink" Target="javascript:showrider('403')" TargetMode="External"/><Relationship Id="rId2" Type="http://schemas.openxmlformats.org/officeDocument/2006/relationships/hyperlink" Target="javascript:showrider('324')" TargetMode="External"/><Relationship Id="rId29" Type="http://schemas.openxmlformats.org/officeDocument/2006/relationships/hyperlink" Target="javascript:showrider('83')" TargetMode="External"/><Relationship Id="rId24" Type="http://schemas.openxmlformats.org/officeDocument/2006/relationships/hyperlink" Target="javascript:showrider('471')" TargetMode="External"/><Relationship Id="rId40" Type="http://schemas.openxmlformats.org/officeDocument/2006/relationships/hyperlink" Target="javascript:showrider('1305')" TargetMode="External"/><Relationship Id="rId45" Type="http://schemas.openxmlformats.org/officeDocument/2006/relationships/hyperlink" Target="javascript:showrider('341')" TargetMode="External"/><Relationship Id="rId66" Type="http://schemas.openxmlformats.org/officeDocument/2006/relationships/hyperlink" Target="javascript:showrider('373')" TargetMode="External"/><Relationship Id="rId87" Type="http://schemas.openxmlformats.org/officeDocument/2006/relationships/hyperlink" Target="javascript:showrider('161')" TargetMode="External"/><Relationship Id="rId110" Type="http://schemas.openxmlformats.org/officeDocument/2006/relationships/hyperlink" Target="javascript:showrider('535')" TargetMode="External"/><Relationship Id="rId115" Type="http://schemas.openxmlformats.org/officeDocument/2006/relationships/hyperlink" Target="javascript:showrider('1807')" TargetMode="External"/><Relationship Id="rId131" Type="http://schemas.openxmlformats.org/officeDocument/2006/relationships/hyperlink" Target="javascript:showrider('132')" TargetMode="External"/><Relationship Id="rId136" Type="http://schemas.openxmlformats.org/officeDocument/2006/relationships/hyperlink" Target="javascript:showrider('446')" TargetMode="External"/><Relationship Id="rId157" Type="http://schemas.openxmlformats.org/officeDocument/2006/relationships/hyperlink" Target="javascript:showrider('806')" TargetMode="External"/><Relationship Id="rId178" Type="http://schemas.openxmlformats.org/officeDocument/2006/relationships/hyperlink" Target="javascript:showrider('11')" TargetMode="External"/><Relationship Id="rId61" Type="http://schemas.openxmlformats.org/officeDocument/2006/relationships/hyperlink" Target="javascript:showrider('1022')" TargetMode="External"/><Relationship Id="rId82" Type="http://schemas.openxmlformats.org/officeDocument/2006/relationships/hyperlink" Target="javascript:showrider('739')" TargetMode="External"/><Relationship Id="rId152" Type="http://schemas.openxmlformats.org/officeDocument/2006/relationships/hyperlink" Target="javascript:showrider('421')" TargetMode="External"/><Relationship Id="rId173" Type="http://schemas.openxmlformats.org/officeDocument/2006/relationships/hyperlink" Target="javascript:showrider('368')" TargetMode="External"/><Relationship Id="rId19" Type="http://schemas.openxmlformats.org/officeDocument/2006/relationships/hyperlink" Target="javascript:showrider('1360')" TargetMode="External"/><Relationship Id="rId14" Type="http://schemas.openxmlformats.org/officeDocument/2006/relationships/hyperlink" Target="javascript:showrider('215')" TargetMode="External"/><Relationship Id="rId30" Type="http://schemas.openxmlformats.org/officeDocument/2006/relationships/hyperlink" Target="javascript:showrider('95')" TargetMode="External"/><Relationship Id="rId35" Type="http://schemas.openxmlformats.org/officeDocument/2006/relationships/hyperlink" Target="javascript:showrider('1059')" TargetMode="External"/><Relationship Id="rId56" Type="http://schemas.openxmlformats.org/officeDocument/2006/relationships/hyperlink" Target="javascript:showrider('400')" TargetMode="External"/><Relationship Id="rId77" Type="http://schemas.openxmlformats.org/officeDocument/2006/relationships/hyperlink" Target="javascript:showrider('738')" TargetMode="External"/><Relationship Id="rId100" Type="http://schemas.openxmlformats.org/officeDocument/2006/relationships/hyperlink" Target="javascript:showrider('449')" TargetMode="External"/><Relationship Id="rId105" Type="http://schemas.openxmlformats.org/officeDocument/2006/relationships/hyperlink" Target="javascript:showrider('406')" TargetMode="External"/><Relationship Id="rId126" Type="http://schemas.openxmlformats.org/officeDocument/2006/relationships/hyperlink" Target="javascript:showrider('1399')" TargetMode="External"/><Relationship Id="rId147" Type="http://schemas.openxmlformats.org/officeDocument/2006/relationships/hyperlink" Target="javascript:showrider('613')" TargetMode="External"/><Relationship Id="rId168" Type="http://schemas.openxmlformats.org/officeDocument/2006/relationships/hyperlink" Target="javascript:showrider('1318')" TargetMode="External"/><Relationship Id="rId8" Type="http://schemas.openxmlformats.org/officeDocument/2006/relationships/hyperlink" Target="javascript:showrider('448')" TargetMode="External"/><Relationship Id="rId51" Type="http://schemas.openxmlformats.org/officeDocument/2006/relationships/hyperlink" Target="javascript:showrider('291')" TargetMode="External"/><Relationship Id="rId72" Type="http://schemas.openxmlformats.org/officeDocument/2006/relationships/hyperlink" Target="javascript:showrider('228')" TargetMode="External"/><Relationship Id="rId93" Type="http://schemas.openxmlformats.org/officeDocument/2006/relationships/hyperlink" Target="javascript:showrider('330')" TargetMode="External"/><Relationship Id="rId98" Type="http://schemas.openxmlformats.org/officeDocument/2006/relationships/hyperlink" Target="javascript:showrider('677')" TargetMode="External"/><Relationship Id="rId121" Type="http://schemas.openxmlformats.org/officeDocument/2006/relationships/hyperlink" Target="javascript:showrider('7')" TargetMode="External"/><Relationship Id="rId142" Type="http://schemas.openxmlformats.org/officeDocument/2006/relationships/hyperlink" Target="javascript:showrider('286')" TargetMode="External"/><Relationship Id="rId163" Type="http://schemas.openxmlformats.org/officeDocument/2006/relationships/hyperlink" Target="javascript:showrider('64')" TargetMode="External"/><Relationship Id="rId3" Type="http://schemas.openxmlformats.org/officeDocument/2006/relationships/hyperlink" Target="javascript:showrider('425')" TargetMode="External"/><Relationship Id="rId25" Type="http://schemas.openxmlformats.org/officeDocument/2006/relationships/hyperlink" Target="javascript:showrider('365')" TargetMode="External"/><Relationship Id="rId46" Type="http://schemas.openxmlformats.org/officeDocument/2006/relationships/hyperlink" Target="javascript:showrider('580')" TargetMode="External"/><Relationship Id="rId67" Type="http://schemas.openxmlformats.org/officeDocument/2006/relationships/hyperlink" Target="javascript:showrider('183')" TargetMode="External"/><Relationship Id="rId116" Type="http://schemas.openxmlformats.org/officeDocument/2006/relationships/hyperlink" Target="javascript:showrider('306')" TargetMode="External"/><Relationship Id="rId137" Type="http://schemas.openxmlformats.org/officeDocument/2006/relationships/hyperlink" Target="javascript:showrider('587')" TargetMode="External"/><Relationship Id="rId158" Type="http://schemas.openxmlformats.org/officeDocument/2006/relationships/hyperlink" Target="javascript:showrider('813')" TargetMode="External"/><Relationship Id="rId20" Type="http://schemas.openxmlformats.org/officeDocument/2006/relationships/hyperlink" Target="javascript:showrider('1668')" TargetMode="External"/><Relationship Id="rId41" Type="http://schemas.openxmlformats.org/officeDocument/2006/relationships/hyperlink" Target="javascript:showrider('388')" TargetMode="External"/><Relationship Id="rId62" Type="http://schemas.openxmlformats.org/officeDocument/2006/relationships/hyperlink" Target="javascript:showrider('136')" TargetMode="External"/><Relationship Id="rId83" Type="http://schemas.openxmlformats.org/officeDocument/2006/relationships/hyperlink" Target="javascript:showrider('1784')" TargetMode="External"/><Relationship Id="rId88" Type="http://schemas.openxmlformats.org/officeDocument/2006/relationships/hyperlink" Target="javascript:showrider('538')" TargetMode="External"/><Relationship Id="rId111" Type="http://schemas.openxmlformats.org/officeDocument/2006/relationships/hyperlink" Target="javascript:showrider('75')" TargetMode="External"/><Relationship Id="rId132" Type="http://schemas.openxmlformats.org/officeDocument/2006/relationships/hyperlink" Target="javascript:showrider('376')" TargetMode="External"/><Relationship Id="rId153" Type="http://schemas.openxmlformats.org/officeDocument/2006/relationships/hyperlink" Target="javascript:showrider('1670')" TargetMode="External"/><Relationship Id="rId174" Type="http://schemas.openxmlformats.org/officeDocument/2006/relationships/hyperlink" Target="javascript:showrider('586')" TargetMode="External"/><Relationship Id="rId179" Type="http://schemas.openxmlformats.org/officeDocument/2006/relationships/hyperlink" Target="javascript:showrider('750')" TargetMode="External"/><Relationship Id="rId15" Type="http://schemas.openxmlformats.org/officeDocument/2006/relationships/hyperlink" Target="javascript:showrider('181')" TargetMode="External"/><Relationship Id="rId36" Type="http://schemas.openxmlformats.org/officeDocument/2006/relationships/hyperlink" Target="javascript:showrider('715')" TargetMode="External"/><Relationship Id="rId57" Type="http://schemas.openxmlformats.org/officeDocument/2006/relationships/hyperlink" Target="javascript:showrider('45')" TargetMode="External"/><Relationship Id="rId106" Type="http://schemas.openxmlformats.org/officeDocument/2006/relationships/hyperlink" Target="javascript:showrider('122')" TargetMode="External"/><Relationship Id="rId127" Type="http://schemas.openxmlformats.org/officeDocument/2006/relationships/hyperlink" Target="javascript:showrider('74'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0"/>
  <sheetViews>
    <sheetView tabSelected="1" workbookViewId="0">
      <selection activeCell="D2" sqref="D2"/>
    </sheetView>
  </sheetViews>
  <sheetFormatPr baseColWidth="10" defaultRowHeight="14.4" x14ac:dyDescent="0.3"/>
  <cols>
    <col min="4" max="5" width="11.5546875" style="3"/>
    <col min="6" max="6" width="20.21875" style="5" customWidth="1"/>
    <col min="7" max="7" width="25.21875" style="5" customWidth="1"/>
    <col min="8" max="8" width="16.44140625" style="3" customWidth="1"/>
    <col min="10" max="10" width="19.21875" customWidth="1"/>
  </cols>
  <sheetData>
    <row r="1" spans="1:10" x14ac:dyDescent="0.3">
      <c r="A1" t="s">
        <v>201</v>
      </c>
      <c r="B1" t="s">
        <v>202</v>
      </c>
      <c r="C1" t="s">
        <v>203</v>
      </c>
      <c r="D1" s="3" t="s">
        <v>209</v>
      </c>
      <c r="E1" s="3" t="s">
        <v>207</v>
      </c>
      <c r="F1" s="5" t="s">
        <v>206</v>
      </c>
      <c r="G1" s="5" t="s">
        <v>204</v>
      </c>
      <c r="H1" s="3" t="s">
        <v>205</v>
      </c>
      <c r="I1" s="3" t="s">
        <v>208</v>
      </c>
    </row>
    <row r="2" spans="1:10" ht="28.8" x14ac:dyDescent="0.3">
      <c r="A2" s="2" t="s">
        <v>0</v>
      </c>
      <c r="B2" s="1"/>
      <c r="C2" s="1" t="s">
        <v>1</v>
      </c>
      <c r="D2" s="4">
        <v>38</v>
      </c>
      <c r="E2" s="4"/>
      <c r="F2" s="6">
        <v>1207</v>
      </c>
      <c r="G2" s="6">
        <v>1705</v>
      </c>
      <c r="H2" s="3">
        <f t="shared" ref="H2:H33" si="0">(F2/2)/D2</f>
        <v>15.881578947368421</v>
      </c>
      <c r="I2" s="5">
        <f>F2/2</f>
        <v>603.5</v>
      </c>
      <c r="J2" s="3"/>
    </row>
    <row r="3" spans="1:10" ht="28.8" x14ac:dyDescent="0.3">
      <c r="A3" s="2" t="s">
        <v>12</v>
      </c>
      <c r="B3" s="1"/>
      <c r="C3" s="1" t="s">
        <v>13</v>
      </c>
      <c r="D3" s="4">
        <v>35.5</v>
      </c>
      <c r="E3" s="4"/>
      <c r="F3" s="6">
        <v>872</v>
      </c>
      <c r="G3" s="6">
        <v>840</v>
      </c>
      <c r="H3" s="3">
        <f t="shared" si="0"/>
        <v>12.28169014084507</v>
      </c>
      <c r="I3" s="5">
        <f t="shared" ref="I3:I66" si="1">F3/2</f>
        <v>436</v>
      </c>
    </row>
    <row r="4" spans="1:10" x14ac:dyDescent="0.3">
      <c r="A4" s="2" t="s">
        <v>101</v>
      </c>
      <c r="B4" s="1"/>
      <c r="C4" s="1" t="s">
        <v>51</v>
      </c>
      <c r="D4" s="4">
        <v>7</v>
      </c>
      <c r="E4" s="4"/>
      <c r="F4" s="6">
        <v>171</v>
      </c>
      <c r="G4" s="6">
        <v>159</v>
      </c>
      <c r="H4" s="3">
        <f t="shared" si="0"/>
        <v>12.214285714285714</v>
      </c>
      <c r="I4" s="5">
        <f t="shared" si="1"/>
        <v>85.5</v>
      </c>
    </row>
    <row r="5" spans="1:10" ht="28.8" x14ac:dyDescent="0.3">
      <c r="A5" s="2" t="s">
        <v>35</v>
      </c>
      <c r="B5" s="1"/>
      <c r="C5" s="1" t="s">
        <v>18</v>
      </c>
      <c r="D5" s="4">
        <v>17.600000000000001</v>
      </c>
      <c r="E5" s="4"/>
      <c r="F5" s="6">
        <v>418</v>
      </c>
      <c r="G5" s="6">
        <v>548</v>
      </c>
      <c r="H5" s="3">
        <f t="shared" si="0"/>
        <v>11.874999999999998</v>
      </c>
      <c r="I5" s="5">
        <f t="shared" si="1"/>
        <v>209</v>
      </c>
    </row>
    <row r="6" spans="1:10" ht="28.8" x14ac:dyDescent="0.3">
      <c r="A6" s="2" t="s">
        <v>4</v>
      </c>
      <c r="B6" s="1"/>
      <c r="C6" s="1" t="s">
        <v>1</v>
      </c>
      <c r="D6" s="4">
        <v>21.2</v>
      </c>
      <c r="E6" s="4"/>
      <c r="F6" s="6">
        <v>477</v>
      </c>
      <c r="G6" s="6">
        <v>1011</v>
      </c>
      <c r="H6" s="3">
        <f t="shared" si="0"/>
        <v>11.25</v>
      </c>
      <c r="I6" s="5">
        <f t="shared" si="1"/>
        <v>238.5</v>
      </c>
    </row>
    <row r="7" spans="1:10" ht="28.8" x14ac:dyDescent="0.3">
      <c r="A7" s="2" t="s">
        <v>17</v>
      </c>
      <c r="B7" s="1"/>
      <c r="C7" s="1" t="s">
        <v>18</v>
      </c>
      <c r="D7" s="4">
        <v>27.2</v>
      </c>
      <c r="E7" s="4"/>
      <c r="F7" s="6">
        <v>553</v>
      </c>
      <c r="G7" s="6">
        <v>734</v>
      </c>
      <c r="H7" s="3">
        <f t="shared" si="0"/>
        <v>10.165441176470589</v>
      </c>
      <c r="I7" s="5">
        <f t="shared" si="1"/>
        <v>276.5</v>
      </c>
    </row>
    <row r="8" spans="1:10" ht="43.2" x14ac:dyDescent="0.3">
      <c r="A8" s="2" t="s">
        <v>120</v>
      </c>
      <c r="B8" s="1"/>
      <c r="C8" s="1" t="s">
        <v>99</v>
      </c>
      <c r="D8" s="4">
        <v>5.4</v>
      </c>
      <c r="E8" s="4"/>
      <c r="F8" s="6">
        <v>99</v>
      </c>
      <c r="G8" s="6">
        <v>127</v>
      </c>
      <c r="H8" s="3">
        <f t="shared" si="0"/>
        <v>9.1666666666666661</v>
      </c>
      <c r="I8" s="5">
        <f t="shared" si="1"/>
        <v>49.5</v>
      </c>
    </row>
    <row r="9" spans="1:10" ht="28.8" x14ac:dyDescent="0.3">
      <c r="A9" s="2" t="s">
        <v>59</v>
      </c>
      <c r="B9" s="1"/>
      <c r="C9" s="1" t="s">
        <v>60</v>
      </c>
      <c r="D9" s="4">
        <v>21.9</v>
      </c>
      <c r="E9" s="4"/>
      <c r="F9" s="6">
        <v>393</v>
      </c>
      <c r="G9" s="6">
        <v>337</v>
      </c>
      <c r="H9" s="3">
        <f t="shared" si="0"/>
        <v>8.9726027397260282</v>
      </c>
      <c r="I9" s="5">
        <f t="shared" si="1"/>
        <v>196.5</v>
      </c>
    </row>
    <row r="10" spans="1:10" ht="43.2" x14ac:dyDescent="0.3">
      <c r="A10" s="2" t="s">
        <v>111</v>
      </c>
      <c r="B10" s="1"/>
      <c r="C10" s="1" t="s">
        <v>112</v>
      </c>
      <c r="D10" s="4">
        <v>6.8</v>
      </c>
      <c r="E10" s="4"/>
      <c r="F10" s="6">
        <v>121</v>
      </c>
      <c r="G10" s="6">
        <v>138</v>
      </c>
      <c r="H10" s="3">
        <f t="shared" si="0"/>
        <v>8.8970588235294112</v>
      </c>
      <c r="I10" s="5">
        <f t="shared" si="1"/>
        <v>60.5</v>
      </c>
    </row>
    <row r="11" spans="1:10" ht="28.8" x14ac:dyDescent="0.3">
      <c r="A11" s="2" t="s">
        <v>5</v>
      </c>
      <c r="B11" s="1"/>
      <c r="C11" s="1" t="s">
        <v>6</v>
      </c>
      <c r="D11" s="4">
        <v>24.3</v>
      </c>
      <c r="E11" s="4"/>
      <c r="F11" s="6">
        <v>431</v>
      </c>
      <c r="G11" s="6">
        <v>976</v>
      </c>
      <c r="H11" s="3">
        <f t="shared" si="0"/>
        <v>8.8683127572016467</v>
      </c>
      <c r="I11" s="5">
        <f t="shared" si="1"/>
        <v>215.5</v>
      </c>
    </row>
    <row r="12" spans="1:10" ht="28.8" x14ac:dyDescent="0.3">
      <c r="A12" s="2" t="s">
        <v>62</v>
      </c>
      <c r="B12" s="1"/>
      <c r="C12" s="1" t="s">
        <v>48</v>
      </c>
      <c r="D12" s="4">
        <v>25.2</v>
      </c>
      <c r="E12" s="4"/>
      <c r="F12" s="6">
        <v>446</v>
      </c>
      <c r="G12" s="6">
        <v>325</v>
      </c>
      <c r="H12" s="3">
        <f t="shared" si="0"/>
        <v>8.8492063492063497</v>
      </c>
      <c r="I12" s="5">
        <f t="shared" si="1"/>
        <v>223</v>
      </c>
    </row>
    <row r="13" spans="1:10" ht="28.8" x14ac:dyDescent="0.3">
      <c r="A13" s="2" t="s">
        <v>9</v>
      </c>
      <c r="B13" s="1"/>
      <c r="C13" s="1" t="s">
        <v>3</v>
      </c>
      <c r="D13" s="4">
        <v>32.799999999999997</v>
      </c>
      <c r="E13" s="4"/>
      <c r="F13" s="6">
        <v>573</v>
      </c>
      <c r="G13" s="6">
        <v>923</v>
      </c>
      <c r="H13" s="3">
        <f t="shared" si="0"/>
        <v>8.734756097560977</v>
      </c>
      <c r="I13" s="5">
        <f t="shared" si="1"/>
        <v>286.5</v>
      </c>
    </row>
    <row r="14" spans="1:10" ht="28.8" x14ac:dyDescent="0.3">
      <c r="A14" s="2" t="s">
        <v>65</v>
      </c>
      <c r="B14" s="1"/>
      <c r="C14" s="1" t="s">
        <v>33</v>
      </c>
      <c r="D14" s="4">
        <v>9.6</v>
      </c>
      <c r="E14" s="4"/>
      <c r="F14" s="6">
        <v>167</v>
      </c>
      <c r="G14" s="6">
        <v>295</v>
      </c>
      <c r="H14" s="3">
        <f t="shared" si="0"/>
        <v>8.6979166666666679</v>
      </c>
      <c r="I14" s="5">
        <f t="shared" si="1"/>
        <v>83.5</v>
      </c>
    </row>
    <row r="15" spans="1:10" ht="28.8" x14ac:dyDescent="0.3">
      <c r="A15" s="2" t="s">
        <v>102</v>
      </c>
      <c r="B15" s="1"/>
      <c r="C15" s="1" t="s">
        <v>79</v>
      </c>
      <c r="D15" s="4">
        <v>11.8</v>
      </c>
      <c r="E15" s="4"/>
      <c r="F15" s="6">
        <v>202</v>
      </c>
      <c r="G15" s="6">
        <v>158</v>
      </c>
      <c r="H15" s="3">
        <f t="shared" si="0"/>
        <v>8.5593220338983045</v>
      </c>
      <c r="I15" s="5">
        <f t="shared" si="1"/>
        <v>101</v>
      </c>
    </row>
    <row r="16" spans="1:10" ht="28.8" x14ac:dyDescent="0.3">
      <c r="A16" s="2" t="s">
        <v>29</v>
      </c>
      <c r="B16" s="1"/>
      <c r="C16" s="1" t="s">
        <v>30</v>
      </c>
      <c r="D16" s="4">
        <v>19.8</v>
      </c>
      <c r="E16" s="4"/>
      <c r="F16" s="6">
        <v>336</v>
      </c>
      <c r="G16" s="6">
        <v>610</v>
      </c>
      <c r="H16" s="3">
        <f t="shared" si="0"/>
        <v>8.4848484848484844</v>
      </c>
      <c r="I16" s="5">
        <f t="shared" si="1"/>
        <v>168</v>
      </c>
    </row>
    <row r="17" spans="1:9" ht="28.8" x14ac:dyDescent="0.3">
      <c r="A17" s="2" t="s">
        <v>21</v>
      </c>
      <c r="B17" s="1"/>
      <c r="C17" s="1" t="s">
        <v>22</v>
      </c>
      <c r="D17" s="4">
        <v>27.1</v>
      </c>
      <c r="E17" s="4"/>
      <c r="F17" s="6">
        <v>425</v>
      </c>
      <c r="G17" s="6">
        <v>710</v>
      </c>
      <c r="H17" s="3">
        <f t="shared" si="0"/>
        <v>7.8413284132841321</v>
      </c>
      <c r="I17" s="5">
        <f t="shared" si="1"/>
        <v>212.5</v>
      </c>
    </row>
    <row r="18" spans="1:9" ht="28.8" x14ac:dyDescent="0.3">
      <c r="A18" s="2" t="s">
        <v>2</v>
      </c>
      <c r="B18" s="1"/>
      <c r="C18" s="1" t="s">
        <v>3</v>
      </c>
      <c r="D18" s="4">
        <v>31.5</v>
      </c>
      <c r="E18" s="4"/>
      <c r="F18" s="6">
        <v>494</v>
      </c>
      <c r="G18" s="6">
        <v>1239</v>
      </c>
      <c r="H18" s="3">
        <f t="shared" si="0"/>
        <v>7.8412698412698409</v>
      </c>
      <c r="I18" s="5">
        <f t="shared" si="1"/>
        <v>247</v>
      </c>
    </row>
    <row r="19" spans="1:9" ht="28.8" x14ac:dyDescent="0.3">
      <c r="A19" s="2" t="s">
        <v>71</v>
      </c>
      <c r="B19" s="1"/>
      <c r="C19" s="1" t="s">
        <v>15</v>
      </c>
      <c r="D19" s="4">
        <v>15.3</v>
      </c>
      <c r="E19" s="4"/>
      <c r="F19" s="6">
        <v>230</v>
      </c>
      <c r="G19" s="6">
        <v>225</v>
      </c>
      <c r="H19" s="3">
        <f t="shared" si="0"/>
        <v>7.5163398692810457</v>
      </c>
      <c r="I19" s="5">
        <f t="shared" si="1"/>
        <v>115</v>
      </c>
    </row>
    <row r="20" spans="1:9" ht="28.8" x14ac:dyDescent="0.3">
      <c r="A20" s="2" t="s">
        <v>57</v>
      </c>
      <c r="B20" s="1"/>
      <c r="C20" s="1" t="s">
        <v>44</v>
      </c>
      <c r="D20" s="4">
        <v>16.7</v>
      </c>
      <c r="E20" s="4"/>
      <c r="F20" s="6">
        <v>250</v>
      </c>
      <c r="G20" s="6">
        <v>353</v>
      </c>
      <c r="H20" s="3">
        <f t="shared" si="0"/>
        <v>7.4850299401197606</v>
      </c>
      <c r="I20" s="5">
        <f t="shared" si="1"/>
        <v>125</v>
      </c>
    </row>
    <row r="21" spans="1:9" ht="43.2" x14ac:dyDescent="0.3">
      <c r="A21" s="2" t="s">
        <v>61</v>
      </c>
      <c r="B21" s="1"/>
      <c r="C21" s="1" t="s">
        <v>11</v>
      </c>
      <c r="D21" s="4">
        <v>17.7</v>
      </c>
      <c r="E21" s="4"/>
      <c r="F21" s="6">
        <v>264</v>
      </c>
      <c r="G21" s="6">
        <v>331</v>
      </c>
      <c r="H21" s="3">
        <f t="shared" si="0"/>
        <v>7.4576271186440684</v>
      </c>
      <c r="I21" s="5">
        <f t="shared" si="1"/>
        <v>132</v>
      </c>
    </row>
    <row r="22" spans="1:9" ht="28.8" x14ac:dyDescent="0.3">
      <c r="A22" s="2" t="s">
        <v>23</v>
      </c>
      <c r="B22" s="1"/>
      <c r="C22" s="1" t="s">
        <v>8</v>
      </c>
      <c r="D22" s="4">
        <v>24.2</v>
      </c>
      <c r="E22" s="4"/>
      <c r="F22" s="6">
        <v>349</v>
      </c>
      <c r="G22" s="6">
        <v>679</v>
      </c>
      <c r="H22" s="3">
        <f t="shared" si="0"/>
        <v>7.2107438016528924</v>
      </c>
      <c r="I22" s="5">
        <f t="shared" si="1"/>
        <v>174.5</v>
      </c>
    </row>
    <row r="23" spans="1:9" ht="28.8" x14ac:dyDescent="0.3">
      <c r="A23" s="2" t="s">
        <v>188</v>
      </c>
      <c r="B23" s="1"/>
      <c r="C23" s="1" t="s">
        <v>1</v>
      </c>
      <c r="D23" s="4">
        <v>3</v>
      </c>
      <c r="E23" s="4"/>
      <c r="F23" s="6">
        <v>43</v>
      </c>
      <c r="G23" s="6">
        <v>29</v>
      </c>
      <c r="H23" s="3">
        <f t="shared" si="0"/>
        <v>7.166666666666667</v>
      </c>
      <c r="I23" s="5">
        <f t="shared" si="1"/>
        <v>21.5</v>
      </c>
    </row>
    <row r="24" spans="1:9" ht="43.2" x14ac:dyDescent="0.3">
      <c r="A24" s="2" t="s">
        <v>66</v>
      </c>
      <c r="B24" s="1"/>
      <c r="C24" s="1" t="s">
        <v>11</v>
      </c>
      <c r="D24" s="4">
        <v>12.6</v>
      </c>
      <c r="E24" s="4"/>
      <c r="F24" s="6">
        <v>179</v>
      </c>
      <c r="G24" s="6">
        <v>294</v>
      </c>
      <c r="H24" s="3">
        <f t="shared" si="0"/>
        <v>7.1031746031746037</v>
      </c>
      <c r="I24" s="5">
        <f t="shared" si="1"/>
        <v>89.5</v>
      </c>
    </row>
    <row r="25" spans="1:9" ht="43.2" x14ac:dyDescent="0.3">
      <c r="A25" s="2" t="s">
        <v>165</v>
      </c>
      <c r="B25" s="1"/>
      <c r="C25" s="1" t="s">
        <v>99</v>
      </c>
      <c r="D25" s="4">
        <v>3.1</v>
      </c>
      <c r="E25" s="4"/>
      <c r="F25" s="6">
        <v>43</v>
      </c>
      <c r="G25" s="6">
        <v>53</v>
      </c>
      <c r="H25" s="3">
        <f t="shared" si="0"/>
        <v>6.935483870967742</v>
      </c>
      <c r="I25" s="5">
        <f t="shared" si="1"/>
        <v>21.5</v>
      </c>
    </row>
    <row r="26" spans="1:9" ht="28.8" x14ac:dyDescent="0.3">
      <c r="A26" s="2" t="s">
        <v>64</v>
      </c>
      <c r="B26" s="1"/>
      <c r="C26" s="1" t="s">
        <v>18</v>
      </c>
      <c r="D26" s="4">
        <v>19.5</v>
      </c>
      <c r="E26" s="4"/>
      <c r="F26" s="6">
        <v>266</v>
      </c>
      <c r="G26" s="6">
        <v>307</v>
      </c>
      <c r="H26" s="3">
        <f t="shared" si="0"/>
        <v>6.8205128205128203</v>
      </c>
      <c r="I26" s="5">
        <f t="shared" si="1"/>
        <v>133</v>
      </c>
    </row>
    <row r="27" spans="1:9" ht="43.2" x14ac:dyDescent="0.3">
      <c r="A27" s="2" t="s">
        <v>107</v>
      </c>
      <c r="B27" s="1"/>
      <c r="C27" s="1" t="s">
        <v>11</v>
      </c>
      <c r="D27" s="4">
        <v>11.7</v>
      </c>
      <c r="E27" s="4"/>
      <c r="F27" s="6">
        <v>151</v>
      </c>
      <c r="G27" s="6">
        <v>147</v>
      </c>
      <c r="H27" s="3">
        <f t="shared" si="0"/>
        <v>6.4529914529914532</v>
      </c>
      <c r="I27" s="5">
        <f t="shared" si="1"/>
        <v>75.5</v>
      </c>
    </row>
    <row r="28" spans="1:9" ht="28.8" x14ac:dyDescent="0.3">
      <c r="A28" s="2" t="s">
        <v>194</v>
      </c>
      <c r="B28" s="1"/>
      <c r="C28" s="1" t="s">
        <v>37</v>
      </c>
      <c r="D28" s="4">
        <v>3.7</v>
      </c>
      <c r="E28" s="4"/>
      <c r="F28" s="6">
        <v>47</v>
      </c>
      <c r="G28" s="6">
        <v>23</v>
      </c>
      <c r="H28" s="3">
        <f t="shared" si="0"/>
        <v>6.3513513513513509</v>
      </c>
      <c r="I28" s="5">
        <f t="shared" si="1"/>
        <v>23.5</v>
      </c>
    </row>
    <row r="29" spans="1:9" ht="28.8" x14ac:dyDescent="0.3">
      <c r="A29" s="2" t="s">
        <v>24</v>
      </c>
      <c r="B29" s="1"/>
      <c r="C29" s="1" t="s">
        <v>15</v>
      </c>
      <c r="D29" s="4">
        <v>22.8</v>
      </c>
      <c r="E29" s="4"/>
      <c r="F29" s="6">
        <v>289</v>
      </c>
      <c r="G29" s="6">
        <v>666</v>
      </c>
      <c r="H29" s="3">
        <f t="shared" si="0"/>
        <v>6.3377192982456139</v>
      </c>
      <c r="I29" s="5">
        <f t="shared" si="1"/>
        <v>144.5</v>
      </c>
    </row>
    <row r="30" spans="1:9" ht="28.8" x14ac:dyDescent="0.3">
      <c r="A30" s="2" t="s">
        <v>16</v>
      </c>
      <c r="B30" s="1"/>
      <c r="C30" s="1" t="s">
        <v>15</v>
      </c>
      <c r="D30" s="4">
        <v>22.8</v>
      </c>
      <c r="E30" s="4"/>
      <c r="F30" s="6">
        <v>286</v>
      </c>
      <c r="G30" s="6">
        <v>752</v>
      </c>
      <c r="H30" s="3">
        <f t="shared" si="0"/>
        <v>6.2719298245614032</v>
      </c>
      <c r="I30" s="5">
        <f t="shared" si="1"/>
        <v>143</v>
      </c>
    </row>
    <row r="31" spans="1:9" ht="28.8" x14ac:dyDescent="0.3">
      <c r="A31" s="2" t="s">
        <v>83</v>
      </c>
      <c r="B31" s="1"/>
      <c r="C31" s="1" t="s">
        <v>22</v>
      </c>
      <c r="D31" s="4">
        <v>11.7</v>
      </c>
      <c r="E31" s="4"/>
      <c r="F31" s="6">
        <v>146</v>
      </c>
      <c r="G31" s="6">
        <v>194</v>
      </c>
      <c r="H31" s="3">
        <f t="shared" si="0"/>
        <v>6.2393162393162394</v>
      </c>
      <c r="I31" s="5">
        <f t="shared" si="1"/>
        <v>73</v>
      </c>
    </row>
    <row r="32" spans="1:9" ht="28.8" x14ac:dyDescent="0.3">
      <c r="A32" s="2" t="s">
        <v>47</v>
      </c>
      <c r="B32" s="1"/>
      <c r="C32" s="1" t="s">
        <v>48</v>
      </c>
      <c r="D32" s="4">
        <v>22</v>
      </c>
      <c r="E32" s="4"/>
      <c r="F32" s="6">
        <v>273</v>
      </c>
      <c r="G32" s="6">
        <v>402</v>
      </c>
      <c r="H32" s="3">
        <f t="shared" si="0"/>
        <v>6.2045454545454541</v>
      </c>
      <c r="I32" s="5">
        <f t="shared" si="1"/>
        <v>136.5</v>
      </c>
    </row>
    <row r="33" spans="1:9" ht="28.8" x14ac:dyDescent="0.3">
      <c r="A33" s="2" t="s">
        <v>147</v>
      </c>
      <c r="B33" s="1"/>
      <c r="C33" s="1" t="s">
        <v>33</v>
      </c>
      <c r="D33" s="4">
        <v>7.6</v>
      </c>
      <c r="E33" s="4"/>
      <c r="F33" s="6">
        <v>92</v>
      </c>
      <c r="G33" s="6">
        <v>80</v>
      </c>
      <c r="H33" s="3">
        <f t="shared" si="0"/>
        <v>6.052631578947369</v>
      </c>
      <c r="I33" s="5">
        <f t="shared" si="1"/>
        <v>46</v>
      </c>
    </row>
    <row r="34" spans="1:9" ht="28.8" x14ac:dyDescent="0.3">
      <c r="A34" s="2" t="s">
        <v>154</v>
      </c>
      <c r="B34" s="1"/>
      <c r="C34" s="1" t="s">
        <v>70</v>
      </c>
      <c r="D34" s="4">
        <v>9.1999999999999993</v>
      </c>
      <c r="E34" s="4"/>
      <c r="F34" s="6">
        <v>110</v>
      </c>
      <c r="G34" s="6">
        <v>72</v>
      </c>
      <c r="H34" s="3">
        <f t="shared" ref="H34:H65" si="2">(F34/2)/D34</f>
        <v>5.9782608695652177</v>
      </c>
      <c r="I34" s="5">
        <f t="shared" si="1"/>
        <v>55</v>
      </c>
    </row>
    <row r="35" spans="1:9" ht="28.8" x14ac:dyDescent="0.3">
      <c r="A35" s="2" t="s">
        <v>155</v>
      </c>
      <c r="B35" s="1"/>
      <c r="C35" s="1" t="s">
        <v>70</v>
      </c>
      <c r="D35" s="4">
        <v>6.3</v>
      </c>
      <c r="E35" s="4"/>
      <c r="F35" s="6">
        <v>74</v>
      </c>
      <c r="G35" s="6">
        <v>71</v>
      </c>
      <c r="H35" s="3">
        <f t="shared" si="2"/>
        <v>5.8730158730158735</v>
      </c>
      <c r="I35" s="5">
        <f t="shared" si="1"/>
        <v>37</v>
      </c>
    </row>
    <row r="36" spans="1:9" ht="28.8" x14ac:dyDescent="0.3">
      <c r="A36" s="2" t="s">
        <v>96</v>
      </c>
      <c r="B36" s="1"/>
      <c r="C36" s="1" t="s">
        <v>60</v>
      </c>
      <c r="D36" s="4">
        <v>11.1</v>
      </c>
      <c r="E36" s="4"/>
      <c r="F36" s="6">
        <v>130</v>
      </c>
      <c r="G36" s="6">
        <v>170</v>
      </c>
      <c r="H36" s="3">
        <f t="shared" si="2"/>
        <v>5.8558558558558564</v>
      </c>
      <c r="I36" s="5">
        <f t="shared" si="1"/>
        <v>65</v>
      </c>
    </row>
    <row r="37" spans="1:9" ht="28.8" x14ac:dyDescent="0.3">
      <c r="A37" s="2" t="s">
        <v>50</v>
      </c>
      <c r="B37" s="1"/>
      <c r="C37" s="1" t="s">
        <v>51</v>
      </c>
      <c r="D37" s="4">
        <v>18.2</v>
      </c>
      <c r="E37" s="4"/>
      <c r="F37" s="6">
        <v>213</v>
      </c>
      <c r="G37" s="6">
        <v>400</v>
      </c>
      <c r="H37" s="3">
        <f t="shared" si="2"/>
        <v>5.8516483516483522</v>
      </c>
      <c r="I37" s="5">
        <f t="shared" si="1"/>
        <v>106.5</v>
      </c>
    </row>
    <row r="38" spans="1:9" ht="28.8" x14ac:dyDescent="0.3">
      <c r="A38" s="2" t="s">
        <v>63</v>
      </c>
      <c r="B38" s="1"/>
      <c r="C38" s="1" t="s">
        <v>1</v>
      </c>
      <c r="D38" s="4">
        <v>13.6</v>
      </c>
      <c r="E38" s="4"/>
      <c r="F38" s="6">
        <v>158</v>
      </c>
      <c r="G38" s="6">
        <v>317</v>
      </c>
      <c r="H38" s="3">
        <f t="shared" si="2"/>
        <v>5.8088235294117645</v>
      </c>
      <c r="I38" s="5">
        <f t="shared" si="1"/>
        <v>79</v>
      </c>
    </row>
    <row r="39" spans="1:9" ht="28.8" x14ac:dyDescent="0.3">
      <c r="A39" s="2" t="s">
        <v>7</v>
      </c>
      <c r="B39" s="1"/>
      <c r="C39" s="1" t="s">
        <v>8</v>
      </c>
      <c r="D39" s="4">
        <v>26.9</v>
      </c>
      <c r="E39" s="4"/>
      <c r="F39" s="6">
        <v>307</v>
      </c>
      <c r="G39" s="6">
        <v>923</v>
      </c>
      <c r="H39" s="3">
        <f t="shared" si="2"/>
        <v>5.7063197026022312</v>
      </c>
      <c r="I39" s="5">
        <f t="shared" si="1"/>
        <v>153.5</v>
      </c>
    </row>
    <row r="40" spans="1:9" ht="28.8" x14ac:dyDescent="0.3">
      <c r="A40" s="2" t="s">
        <v>41</v>
      </c>
      <c r="B40" s="1"/>
      <c r="C40" s="1" t="s">
        <v>6</v>
      </c>
      <c r="D40" s="4">
        <v>25.4</v>
      </c>
      <c r="E40" s="4"/>
      <c r="F40" s="6">
        <v>289</v>
      </c>
      <c r="G40" s="6">
        <v>487</v>
      </c>
      <c r="H40" s="3">
        <f t="shared" si="2"/>
        <v>5.6889763779527565</v>
      </c>
      <c r="I40" s="5">
        <f t="shared" si="1"/>
        <v>144.5</v>
      </c>
    </row>
    <row r="41" spans="1:9" ht="28.8" x14ac:dyDescent="0.3">
      <c r="A41" s="2" t="s">
        <v>181</v>
      </c>
      <c r="B41" s="1"/>
      <c r="C41" s="1" t="s">
        <v>33</v>
      </c>
      <c r="D41" s="4">
        <v>3</v>
      </c>
      <c r="E41" s="4"/>
      <c r="F41" s="6">
        <v>34</v>
      </c>
      <c r="G41" s="6">
        <v>42</v>
      </c>
      <c r="H41" s="3">
        <f t="shared" si="2"/>
        <v>5.666666666666667</v>
      </c>
      <c r="I41" s="5">
        <f t="shared" si="1"/>
        <v>17</v>
      </c>
    </row>
    <row r="42" spans="1:9" ht="28.8" x14ac:dyDescent="0.3">
      <c r="A42" s="2" t="s">
        <v>187</v>
      </c>
      <c r="B42" s="1"/>
      <c r="C42" s="1" t="s">
        <v>8</v>
      </c>
      <c r="D42" s="4">
        <v>3</v>
      </c>
      <c r="E42" s="4"/>
      <c r="F42" s="6">
        <v>33</v>
      </c>
      <c r="G42" s="6">
        <v>29</v>
      </c>
      <c r="H42" s="3">
        <f t="shared" si="2"/>
        <v>5.5</v>
      </c>
      <c r="I42" s="5">
        <f t="shared" si="1"/>
        <v>16.5</v>
      </c>
    </row>
    <row r="43" spans="1:9" ht="28.8" x14ac:dyDescent="0.3">
      <c r="A43" s="2" t="s">
        <v>116</v>
      </c>
      <c r="B43" s="1"/>
      <c r="C43" s="1" t="s">
        <v>48</v>
      </c>
      <c r="D43" s="4">
        <v>12.4</v>
      </c>
      <c r="E43" s="4"/>
      <c r="F43" s="6">
        <v>136</v>
      </c>
      <c r="G43" s="6">
        <v>133</v>
      </c>
      <c r="H43" s="3">
        <f t="shared" si="2"/>
        <v>5.4838709677419351</v>
      </c>
      <c r="I43" s="5">
        <f t="shared" si="1"/>
        <v>68</v>
      </c>
    </row>
    <row r="44" spans="1:9" ht="28.8" x14ac:dyDescent="0.3">
      <c r="A44" s="2" t="s">
        <v>158</v>
      </c>
      <c r="B44" s="1"/>
      <c r="C44" s="1" t="s">
        <v>48</v>
      </c>
      <c r="D44" s="4">
        <v>6.3</v>
      </c>
      <c r="E44" s="4"/>
      <c r="F44" s="6">
        <v>69</v>
      </c>
      <c r="G44" s="6">
        <v>69</v>
      </c>
      <c r="H44" s="3">
        <f t="shared" si="2"/>
        <v>5.4761904761904763</v>
      </c>
      <c r="I44" s="5">
        <f t="shared" si="1"/>
        <v>34.5</v>
      </c>
    </row>
    <row r="45" spans="1:9" ht="28.8" x14ac:dyDescent="0.3">
      <c r="A45" s="2" t="s">
        <v>31</v>
      </c>
      <c r="B45" s="1"/>
      <c r="C45" s="1" t="s">
        <v>30</v>
      </c>
      <c r="D45" s="4">
        <v>23.2</v>
      </c>
      <c r="E45" s="4"/>
      <c r="F45" s="6">
        <v>251</v>
      </c>
      <c r="G45" s="6">
        <v>598</v>
      </c>
      <c r="H45" s="3">
        <f t="shared" si="2"/>
        <v>5.4094827586206895</v>
      </c>
      <c r="I45" s="5">
        <f t="shared" si="1"/>
        <v>125.5</v>
      </c>
    </row>
    <row r="46" spans="1:9" ht="28.8" x14ac:dyDescent="0.3">
      <c r="A46" s="2" t="s">
        <v>38</v>
      </c>
      <c r="B46" s="1"/>
      <c r="C46" s="1" t="s">
        <v>13</v>
      </c>
      <c r="D46" s="4">
        <v>19.8</v>
      </c>
      <c r="E46" s="4"/>
      <c r="F46" s="6">
        <v>209</v>
      </c>
      <c r="G46" s="6">
        <v>528</v>
      </c>
      <c r="H46" s="3">
        <f t="shared" si="2"/>
        <v>5.2777777777777777</v>
      </c>
      <c r="I46" s="5">
        <f t="shared" si="1"/>
        <v>104.5</v>
      </c>
    </row>
    <row r="47" spans="1:9" ht="28.8" x14ac:dyDescent="0.3">
      <c r="A47" s="2" t="s">
        <v>34</v>
      </c>
      <c r="B47" s="1"/>
      <c r="C47" s="1" t="s">
        <v>6</v>
      </c>
      <c r="D47" s="4">
        <v>22.1</v>
      </c>
      <c r="E47" s="4"/>
      <c r="F47" s="6">
        <v>220</v>
      </c>
      <c r="G47" s="6">
        <v>572</v>
      </c>
      <c r="H47" s="3">
        <f t="shared" si="2"/>
        <v>4.9773755656108598</v>
      </c>
      <c r="I47" s="5">
        <f t="shared" si="1"/>
        <v>110</v>
      </c>
    </row>
    <row r="48" spans="1:9" ht="28.8" x14ac:dyDescent="0.3">
      <c r="A48" s="2" t="s">
        <v>114</v>
      </c>
      <c r="B48" s="1"/>
      <c r="C48" s="1" t="s">
        <v>60</v>
      </c>
      <c r="D48" s="4">
        <v>9.5</v>
      </c>
      <c r="E48" s="4"/>
      <c r="F48" s="6">
        <v>93</v>
      </c>
      <c r="G48" s="6">
        <v>135</v>
      </c>
      <c r="H48" s="3">
        <f t="shared" si="2"/>
        <v>4.8947368421052628</v>
      </c>
      <c r="I48" s="5">
        <f t="shared" si="1"/>
        <v>46.5</v>
      </c>
    </row>
    <row r="49" spans="1:9" ht="28.8" x14ac:dyDescent="0.3">
      <c r="A49" s="2" t="s">
        <v>160</v>
      </c>
      <c r="B49" s="1"/>
      <c r="C49" s="1" t="s">
        <v>79</v>
      </c>
      <c r="D49" s="4">
        <v>3.9</v>
      </c>
      <c r="E49" s="4"/>
      <c r="F49" s="6">
        <v>38</v>
      </c>
      <c r="G49" s="6">
        <v>68</v>
      </c>
      <c r="H49" s="3">
        <f t="shared" si="2"/>
        <v>4.8717948717948723</v>
      </c>
      <c r="I49" s="5">
        <f t="shared" si="1"/>
        <v>19</v>
      </c>
    </row>
    <row r="50" spans="1:9" ht="43.2" x14ac:dyDescent="0.3">
      <c r="A50" s="2" t="s">
        <v>157</v>
      </c>
      <c r="B50" s="1"/>
      <c r="C50" s="1" t="s">
        <v>11</v>
      </c>
      <c r="D50" s="4">
        <v>5.2</v>
      </c>
      <c r="E50" s="4"/>
      <c r="F50" s="6">
        <v>49</v>
      </c>
      <c r="G50" s="6">
        <v>69</v>
      </c>
      <c r="H50" s="3">
        <f t="shared" si="2"/>
        <v>4.7115384615384617</v>
      </c>
      <c r="I50" s="5">
        <f t="shared" si="1"/>
        <v>24.5</v>
      </c>
    </row>
    <row r="51" spans="1:9" ht="28.8" x14ac:dyDescent="0.3">
      <c r="A51" s="2" t="s">
        <v>125</v>
      </c>
      <c r="B51" s="1"/>
      <c r="C51" s="1" t="s">
        <v>70</v>
      </c>
      <c r="D51" s="4">
        <v>6.8</v>
      </c>
      <c r="E51" s="4"/>
      <c r="F51" s="6">
        <v>63</v>
      </c>
      <c r="G51" s="6">
        <v>116</v>
      </c>
      <c r="H51" s="3">
        <f t="shared" si="2"/>
        <v>4.632352941176471</v>
      </c>
      <c r="I51" s="5">
        <f t="shared" si="1"/>
        <v>31.5</v>
      </c>
    </row>
    <row r="52" spans="1:9" ht="28.8" x14ac:dyDescent="0.3">
      <c r="A52" s="2" t="s">
        <v>143</v>
      </c>
      <c r="B52" s="1"/>
      <c r="C52" s="1" t="s">
        <v>20</v>
      </c>
      <c r="D52" s="4">
        <v>10.7</v>
      </c>
      <c r="E52" s="4"/>
      <c r="F52" s="6">
        <v>99</v>
      </c>
      <c r="G52" s="6">
        <v>88</v>
      </c>
      <c r="H52" s="3">
        <f t="shared" si="2"/>
        <v>4.6261682242990654</v>
      </c>
      <c r="I52" s="5">
        <f t="shared" si="1"/>
        <v>49.5</v>
      </c>
    </row>
    <row r="53" spans="1:9" ht="43.2" x14ac:dyDescent="0.3">
      <c r="A53" s="2" t="s">
        <v>185</v>
      </c>
      <c r="B53" s="1"/>
      <c r="C53" s="1" t="s">
        <v>99</v>
      </c>
      <c r="D53" s="4">
        <v>5.8</v>
      </c>
      <c r="E53" s="4"/>
      <c r="F53" s="6">
        <v>53</v>
      </c>
      <c r="G53" s="6">
        <v>35</v>
      </c>
      <c r="H53" s="3">
        <f t="shared" si="2"/>
        <v>4.5689655172413799</v>
      </c>
      <c r="I53" s="5">
        <f t="shared" si="1"/>
        <v>26.5</v>
      </c>
    </row>
    <row r="54" spans="1:9" ht="28.8" x14ac:dyDescent="0.3">
      <c r="A54" s="2" t="s">
        <v>142</v>
      </c>
      <c r="B54" s="1"/>
      <c r="C54" s="1" t="s">
        <v>22</v>
      </c>
      <c r="D54" s="4">
        <v>7.5</v>
      </c>
      <c r="E54" s="4"/>
      <c r="F54" s="6">
        <v>68</v>
      </c>
      <c r="G54" s="6">
        <v>89</v>
      </c>
      <c r="H54" s="3">
        <f t="shared" si="2"/>
        <v>4.5333333333333332</v>
      </c>
      <c r="I54" s="5">
        <f t="shared" si="1"/>
        <v>34</v>
      </c>
    </row>
    <row r="55" spans="1:9" ht="28.8" x14ac:dyDescent="0.3">
      <c r="A55" s="2" t="s">
        <v>91</v>
      </c>
      <c r="B55" s="1"/>
      <c r="C55" s="1" t="s">
        <v>33</v>
      </c>
      <c r="D55" s="4">
        <v>11.4</v>
      </c>
      <c r="E55" s="4"/>
      <c r="F55" s="6">
        <v>103</v>
      </c>
      <c r="G55" s="6">
        <v>176</v>
      </c>
      <c r="H55" s="3">
        <f t="shared" si="2"/>
        <v>4.5175438596491224</v>
      </c>
      <c r="I55" s="5">
        <f t="shared" si="1"/>
        <v>51.5</v>
      </c>
    </row>
    <row r="56" spans="1:9" ht="28.8" x14ac:dyDescent="0.3">
      <c r="A56" s="2" t="s">
        <v>149</v>
      </c>
      <c r="B56" s="1"/>
      <c r="C56" s="1" t="s">
        <v>3</v>
      </c>
      <c r="D56" s="4">
        <v>10.8</v>
      </c>
      <c r="E56" s="4"/>
      <c r="F56" s="6">
        <v>96</v>
      </c>
      <c r="G56" s="6">
        <v>75</v>
      </c>
      <c r="H56" s="3">
        <f t="shared" si="2"/>
        <v>4.4444444444444438</v>
      </c>
      <c r="I56" s="5">
        <f t="shared" si="1"/>
        <v>48</v>
      </c>
    </row>
    <row r="57" spans="1:9" ht="28.8" x14ac:dyDescent="0.3">
      <c r="A57" s="2" t="s">
        <v>176</v>
      </c>
      <c r="B57" s="1"/>
      <c r="C57" s="1" t="s">
        <v>22</v>
      </c>
      <c r="D57" s="4">
        <v>8.9</v>
      </c>
      <c r="E57" s="4"/>
      <c r="F57" s="6">
        <v>79</v>
      </c>
      <c r="G57" s="6">
        <v>47</v>
      </c>
      <c r="H57" s="3">
        <f t="shared" si="2"/>
        <v>4.4382022471910112</v>
      </c>
      <c r="I57" s="5">
        <f t="shared" si="1"/>
        <v>39.5</v>
      </c>
    </row>
    <row r="58" spans="1:9" ht="28.8" x14ac:dyDescent="0.3">
      <c r="A58" s="2" t="s">
        <v>136</v>
      </c>
      <c r="B58" s="1"/>
      <c r="C58" s="1" t="s">
        <v>1</v>
      </c>
      <c r="D58" s="4">
        <v>5.4</v>
      </c>
      <c r="E58" s="4"/>
      <c r="F58" s="6">
        <v>47</v>
      </c>
      <c r="G58" s="6">
        <v>95</v>
      </c>
      <c r="H58" s="3">
        <f t="shared" si="2"/>
        <v>4.3518518518518512</v>
      </c>
      <c r="I58" s="5">
        <f t="shared" si="1"/>
        <v>23.5</v>
      </c>
    </row>
    <row r="59" spans="1:9" ht="28.8" x14ac:dyDescent="0.3">
      <c r="A59" s="2" t="s">
        <v>115</v>
      </c>
      <c r="B59" s="1"/>
      <c r="C59" s="1" t="s">
        <v>60</v>
      </c>
      <c r="D59" s="4">
        <v>9.9</v>
      </c>
      <c r="E59" s="4"/>
      <c r="F59" s="6">
        <v>85</v>
      </c>
      <c r="G59" s="6">
        <v>134</v>
      </c>
      <c r="H59" s="3">
        <f t="shared" si="2"/>
        <v>4.2929292929292924</v>
      </c>
      <c r="I59" s="5">
        <f t="shared" si="1"/>
        <v>42.5</v>
      </c>
    </row>
    <row r="60" spans="1:9" ht="28.8" x14ac:dyDescent="0.3">
      <c r="A60" s="2" t="s">
        <v>19</v>
      </c>
      <c r="B60" s="1"/>
      <c r="C60" s="1" t="s">
        <v>20</v>
      </c>
      <c r="D60" s="4">
        <v>29.9</v>
      </c>
      <c r="E60" s="4"/>
      <c r="F60" s="6">
        <v>252</v>
      </c>
      <c r="G60" s="6">
        <v>716</v>
      </c>
      <c r="H60" s="3">
        <f t="shared" si="2"/>
        <v>4.2140468227424748</v>
      </c>
      <c r="I60" s="5">
        <f t="shared" si="1"/>
        <v>126</v>
      </c>
    </row>
    <row r="61" spans="1:9" ht="28.8" x14ac:dyDescent="0.3">
      <c r="A61" s="2" t="s">
        <v>14</v>
      </c>
      <c r="B61" s="1"/>
      <c r="C61" s="1" t="s">
        <v>15</v>
      </c>
      <c r="D61" s="4">
        <v>27.7</v>
      </c>
      <c r="E61" s="4"/>
      <c r="F61" s="6">
        <v>225</v>
      </c>
      <c r="G61" s="6">
        <v>783</v>
      </c>
      <c r="H61" s="3">
        <f t="shared" si="2"/>
        <v>4.0613718411552346</v>
      </c>
      <c r="I61" s="5">
        <f t="shared" si="1"/>
        <v>112.5</v>
      </c>
    </row>
    <row r="62" spans="1:9" ht="43.2" x14ac:dyDescent="0.3">
      <c r="A62" s="2" t="s">
        <v>189</v>
      </c>
      <c r="B62" s="1"/>
      <c r="C62" s="1" t="s">
        <v>99</v>
      </c>
      <c r="D62" s="4">
        <v>9.1999999999999993</v>
      </c>
      <c r="E62" s="4"/>
      <c r="F62" s="6">
        <v>74</v>
      </c>
      <c r="G62" s="6">
        <v>27</v>
      </c>
      <c r="H62" s="3">
        <f t="shared" si="2"/>
        <v>4.0217391304347831</v>
      </c>
      <c r="I62" s="5">
        <f t="shared" si="1"/>
        <v>37</v>
      </c>
    </row>
    <row r="63" spans="1:9" ht="43.2" x14ac:dyDescent="0.3">
      <c r="A63" s="2" t="s">
        <v>10</v>
      </c>
      <c r="B63" s="1"/>
      <c r="C63" s="1" t="s">
        <v>11</v>
      </c>
      <c r="D63" s="4">
        <v>26.5</v>
      </c>
      <c r="E63" s="4"/>
      <c r="F63" s="6">
        <v>206</v>
      </c>
      <c r="G63" s="6">
        <v>879</v>
      </c>
      <c r="H63" s="3">
        <f t="shared" si="2"/>
        <v>3.8867924528301887</v>
      </c>
      <c r="I63" s="5">
        <f t="shared" si="1"/>
        <v>103</v>
      </c>
    </row>
    <row r="64" spans="1:9" ht="28.8" x14ac:dyDescent="0.3">
      <c r="A64" s="2" t="s">
        <v>77</v>
      </c>
      <c r="B64" s="1"/>
      <c r="C64" s="1" t="s">
        <v>51</v>
      </c>
      <c r="D64" s="4">
        <v>7.3</v>
      </c>
      <c r="E64" s="4"/>
      <c r="F64" s="6">
        <v>56</v>
      </c>
      <c r="G64" s="6">
        <v>216</v>
      </c>
      <c r="H64" s="3">
        <f t="shared" si="2"/>
        <v>3.8356164383561646</v>
      </c>
      <c r="I64" s="5">
        <f t="shared" si="1"/>
        <v>28</v>
      </c>
    </row>
    <row r="65" spans="1:9" ht="28.8" x14ac:dyDescent="0.3">
      <c r="A65" s="2" t="s">
        <v>110</v>
      </c>
      <c r="B65" s="1"/>
      <c r="C65" s="1" t="s">
        <v>22</v>
      </c>
      <c r="D65" s="4">
        <v>13.2</v>
      </c>
      <c r="E65" s="4"/>
      <c r="F65" s="6">
        <v>101</v>
      </c>
      <c r="G65" s="6">
        <v>144</v>
      </c>
      <c r="H65" s="3">
        <f t="shared" si="2"/>
        <v>3.8257575757575761</v>
      </c>
      <c r="I65" s="5">
        <f t="shared" si="1"/>
        <v>50.5</v>
      </c>
    </row>
    <row r="66" spans="1:9" ht="28.8" x14ac:dyDescent="0.3">
      <c r="A66" s="2" t="s">
        <v>172</v>
      </c>
      <c r="B66" s="1"/>
      <c r="C66" s="1" t="s">
        <v>18</v>
      </c>
      <c r="D66" s="4">
        <v>6.8</v>
      </c>
      <c r="E66" s="4"/>
      <c r="F66" s="6">
        <v>52</v>
      </c>
      <c r="G66" s="6">
        <v>49</v>
      </c>
      <c r="H66" s="3">
        <f t="shared" ref="H66:H97" si="3">(F66/2)/D66</f>
        <v>3.8235294117647061</v>
      </c>
      <c r="I66" s="5">
        <f t="shared" si="1"/>
        <v>26</v>
      </c>
    </row>
    <row r="67" spans="1:9" ht="28.8" x14ac:dyDescent="0.3">
      <c r="A67" s="2" t="s">
        <v>166</v>
      </c>
      <c r="B67" s="1"/>
      <c r="C67" s="1" t="s">
        <v>18</v>
      </c>
      <c r="D67" s="4">
        <v>6.8</v>
      </c>
      <c r="E67" s="4"/>
      <c r="F67" s="6">
        <v>50</v>
      </c>
      <c r="G67" s="6">
        <v>52</v>
      </c>
      <c r="H67" s="3">
        <f t="shared" si="3"/>
        <v>3.6764705882352944</v>
      </c>
      <c r="I67" s="5">
        <f t="shared" ref="I67:I130" si="4">F67/2</f>
        <v>25</v>
      </c>
    </row>
    <row r="68" spans="1:9" ht="28.8" x14ac:dyDescent="0.3">
      <c r="A68" s="2" t="s">
        <v>72</v>
      </c>
      <c r="B68" s="1"/>
      <c r="C68" s="1" t="s">
        <v>6</v>
      </c>
      <c r="D68" s="4">
        <v>13.5</v>
      </c>
      <c r="E68" s="4"/>
      <c r="F68" s="6">
        <v>99</v>
      </c>
      <c r="G68" s="6">
        <v>220</v>
      </c>
      <c r="H68" s="3">
        <f t="shared" si="3"/>
        <v>3.6666666666666665</v>
      </c>
      <c r="I68" s="5">
        <f t="shared" si="4"/>
        <v>49.5</v>
      </c>
    </row>
    <row r="69" spans="1:9" ht="28.8" x14ac:dyDescent="0.3">
      <c r="A69" s="2" t="s">
        <v>95</v>
      </c>
      <c r="B69" s="1"/>
      <c r="C69" s="1" t="s">
        <v>51</v>
      </c>
      <c r="D69" s="4">
        <v>12.3</v>
      </c>
      <c r="E69" s="4"/>
      <c r="F69" s="6">
        <v>89</v>
      </c>
      <c r="G69" s="6">
        <v>171</v>
      </c>
      <c r="H69" s="3">
        <f t="shared" si="3"/>
        <v>3.6178861788617884</v>
      </c>
      <c r="I69" s="5">
        <f t="shared" si="4"/>
        <v>44.5</v>
      </c>
    </row>
    <row r="70" spans="1:9" ht="28.8" x14ac:dyDescent="0.3">
      <c r="A70" s="2" t="s">
        <v>132</v>
      </c>
      <c r="B70" s="1"/>
      <c r="C70" s="1" t="s">
        <v>90</v>
      </c>
      <c r="D70" s="4">
        <v>5.8</v>
      </c>
      <c r="E70" s="4"/>
      <c r="F70" s="6">
        <v>41</v>
      </c>
      <c r="G70" s="6">
        <v>104</v>
      </c>
      <c r="H70" s="3">
        <f t="shared" si="3"/>
        <v>3.5344827586206899</v>
      </c>
      <c r="I70" s="5">
        <f t="shared" si="4"/>
        <v>20.5</v>
      </c>
    </row>
    <row r="71" spans="1:9" ht="28.8" x14ac:dyDescent="0.3">
      <c r="A71" s="2" t="s">
        <v>75</v>
      </c>
      <c r="B71" s="1"/>
      <c r="C71" s="1" t="s">
        <v>30</v>
      </c>
      <c r="D71" s="4">
        <v>17</v>
      </c>
      <c r="E71" s="4"/>
      <c r="F71" s="6">
        <v>119</v>
      </c>
      <c r="G71" s="6">
        <v>217</v>
      </c>
      <c r="H71" s="3">
        <f t="shared" si="3"/>
        <v>3.5</v>
      </c>
      <c r="I71" s="5">
        <f t="shared" si="4"/>
        <v>59.5</v>
      </c>
    </row>
    <row r="72" spans="1:9" ht="28.8" x14ac:dyDescent="0.3">
      <c r="A72" s="2" t="s">
        <v>43</v>
      </c>
      <c r="B72" s="1"/>
      <c r="C72" s="1" t="s">
        <v>44</v>
      </c>
      <c r="D72" s="4">
        <v>14.9</v>
      </c>
      <c r="E72" s="4"/>
      <c r="F72" s="6">
        <v>104</v>
      </c>
      <c r="G72" s="6">
        <v>431</v>
      </c>
      <c r="H72" s="3">
        <f t="shared" si="3"/>
        <v>3.4899328859060401</v>
      </c>
      <c r="I72" s="5">
        <f t="shared" si="4"/>
        <v>52</v>
      </c>
    </row>
    <row r="73" spans="1:9" ht="28.8" x14ac:dyDescent="0.3">
      <c r="A73" s="2" t="s">
        <v>180</v>
      </c>
      <c r="B73" s="1"/>
      <c r="C73" s="1" t="s">
        <v>70</v>
      </c>
      <c r="D73" s="4">
        <v>3.3</v>
      </c>
      <c r="E73" s="4"/>
      <c r="F73" s="6">
        <v>23</v>
      </c>
      <c r="G73" s="6">
        <v>43</v>
      </c>
      <c r="H73" s="3">
        <f t="shared" si="3"/>
        <v>3.4848484848484849</v>
      </c>
      <c r="I73" s="5">
        <f t="shared" si="4"/>
        <v>11.5</v>
      </c>
    </row>
    <row r="74" spans="1:9" ht="28.8" x14ac:dyDescent="0.3">
      <c r="A74" s="2" t="s">
        <v>87</v>
      </c>
      <c r="B74" s="1"/>
      <c r="C74" s="1" t="s">
        <v>15</v>
      </c>
      <c r="D74" s="4">
        <v>7.5</v>
      </c>
      <c r="E74" s="4"/>
      <c r="F74" s="6">
        <v>52</v>
      </c>
      <c r="G74" s="6">
        <v>185</v>
      </c>
      <c r="H74" s="3">
        <f t="shared" si="3"/>
        <v>3.4666666666666668</v>
      </c>
      <c r="I74" s="5">
        <f t="shared" si="4"/>
        <v>26</v>
      </c>
    </row>
    <row r="75" spans="1:9" ht="28.8" x14ac:dyDescent="0.3">
      <c r="A75" s="2" t="s">
        <v>145</v>
      </c>
      <c r="B75" s="1"/>
      <c r="C75" s="1" t="s">
        <v>6</v>
      </c>
      <c r="D75" s="4">
        <v>8.8000000000000007</v>
      </c>
      <c r="E75" s="4"/>
      <c r="F75" s="6">
        <v>61</v>
      </c>
      <c r="G75" s="6">
        <v>85</v>
      </c>
      <c r="H75" s="3">
        <f t="shared" si="3"/>
        <v>3.4659090909090908</v>
      </c>
      <c r="I75" s="5">
        <f t="shared" si="4"/>
        <v>30.5</v>
      </c>
    </row>
    <row r="76" spans="1:9" x14ac:dyDescent="0.3">
      <c r="A76" s="2" t="s">
        <v>152</v>
      </c>
      <c r="B76" s="1"/>
      <c r="C76" s="1" t="s">
        <v>90</v>
      </c>
      <c r="D76" s="4">
        <v>7.4</v>
      </c>
      <c r="E76" s="4"/>
      <c r="F76" s="6">
        <v>49</v>
      </c>
      <c r="G76" s="6">
        <v>72</v>
      </c>
      <c r="H76" s="3">
        <f t="shared" si="3"/>
        <v>3.3108108108108105</v>
      </c>
      <c r="I76" s="5">
        <f t="shared" si="4"/>
        <v>24.5</v>
      </c>
    </row>
    <row r="77" spans="1:9" ht="28.8" x14ac:dyDescent="0.3">
      <c r="A77" s="2" t="s">
        <v>106</v>
      </c>
      <c r="B77" s="1"/>
      <c r="C77" s="1" t="s">
        <v>8</v>
      </c>
      <c r="D77" s="4">
        <v>10</v>
      </c>
      <c r="E77" s="4"/>
      <c r="F77" s="6">
        <v>66</v>
      </c>
      <c r="G77" s="6">
        <v>148</v>
      </c>
      <c r="H77" s="3">
        <f t="shared" si="3"/>
        <v>3.3</v>
      </c>
      <c r="I77" s="5">
        <f t="shared" si="4"/>
        <v>33</v>
      </c>
    </row>
    <row r="78" spans="1:9" ht="43.2" x14ac:dyDescent="0.3">
      <c r="A78" s="2" t="s">
        <v>109</v>
      </c>
      <c r="B78" s="1"/>
      <c r="C78" s="1" t="s">
        <v>11</v>
      </c>
      <c r="D78" s="4">
        <v>10.3</v>
      </c>
      <c r="E78" s="4"/>
      <c r="F78" s="6">
        <v>67</v>
      </c>
      <c r="G78" s="6">
        <v>145</v>
      </c>
      <c r="H78" s="3">
        <f t="shared" si="3"/>
        <v>3.2524271844660193</v>
      </c>
      <c r="I78" s="5">
        <f t="shared" si="4"/>
        <v>33.5</v>
      </c>
    </row>
    <row r="79" spans="1:9" ht="43.2" x14ac:dyDescent="0.3">
      <c r="A79" s="2" t="s">
        <v>85</v>
      </c>
      <c r="B79" s="1"/>
      <c r="C79" s="1" t="s">
        <v>79</v>
      </c>
      <c r="D79" s="4">
        <v>11.2</v>
      </c>
      <c r="E79" s="4"/>
      <c r="F79" s="6">
        <v>71</v>
      </c>
      <c r="G79" s="6">
        <v>190</v>
      </c>
      <c r="H79" s="3">
        <f t="shared" si="3"/>
        <v>3.1696428571428572</v>
      </c>
      <c r="I79" s="5">
        <f t="shared" si="4"/>
        <v>35.5</v>
      </c>
    </row>
    <row r="80" spans="1:9" ht="28.8" x14ac:dyDescent="0.3">
      <c r="A80" s="2" t="s">
        <v>122</v>
      </c>
      <c r="B80" s="1"/>
      <c r="C80" s="1" t="s">
        <v>30</v>
      </c>
      <c r="D80" s="4">
        <v>8</v>
      </c>
      <c r="E80" s="4"/>
      <c r="F80" s="6">
        <v>49</v>
      </c>
      <c r="G80" s="6">
        <v>120</v>
      </c>
      <c r="H80" s="3">
        <f t="shared" si="3"/>
        <v>3.0625</v>
      </c>
      <c r="I80" s="5">
        <f t="shared" si="4"/>
        <v>24.5</v>
      </c>
    </row>
    <row r="81" spans="1:9" ht="43.2" x14ac:dyDescent="0.3">
      <c r="A81" s="2" t="s">
        <v>169</v>
      </c>
      <c r="B81" s="1"/>
      <c r="C81" s="1" t="s">
        <v>99</v>
      </c>
      <c r="D81" s="4">
        <v>8.4</v>
      </c>
      <c r="E81" s="4"/>
      <c r="F81" s="6">
        <v>50</v>
      </c>
      <c r="G81" s="6">
        <v>51</v>
      </c>
      <c r="H81" s="3">
        <f t="shared" si="3"/>
        <v>2.9761904761904763</v>
      </c>
      <c r="I81" s="5">
        <f t="shared" si="4"/>
        <v>25</v>
      </c>
    </row>
    <row r="82" spans="1:9" ht="28.8" x14ac:dyDescent="0.3">
      <c r="A82" s="2" t="s">
        <v>100</v>
      </c>
      <c r="B82" s="1"/>
      <c r="C82" s="1" t="s">
        <v>70</v>
      </c>
      <c r="D82" s="4">
        <v>12.1</v>
      </c>
      <c r="E82" s="4"/>
      <c r="F82" s="6">
        <v>72</v>
      </c>
      <c r="G82" s="6">
        <v>162</v>
      </c>
      <c r="H82" s="3">
        <f t="shared" si="3"/>
        <v>2.9752066115702482</v>
      </c>
      <c r="I82" s="5">
        <f t="shared" si="4"/>
        <v>36</v>
      </c>
    </row>
    <row r="83" spans="1:9" x14ac:dyDescent="0.3">
      <c r="A83" s="2" t="s">
        <v>138</v>
      </c>
      <c r="B83" s="1"/>
      <c r="C83" s="1" t="s">
        <v>13</v>
      </c>
      <c r="D83" s="4">
        <v>6.7</v>
      </c>
      <c r="E83" s="4"/>
      <c r="F83" s="6">
        <v>39</v>
      </c>
      <c r="G83" s="6">
        <v>94</v>
      </c>
      <c r="H83" s="3">
        <f t="shared" si="3"/>
        <v>2.9104477611940296</v>
      </c>
      <c r="I83" s="5">
        <f t="shared" si="4"/>
        <v>19.5</v>
      </c>
    </row>
    <row r="84" spans="1:9" ht="28.8" x14ac:dyDescent="0.3">
      <c r="A84" s="2" t="s">
        <v>195</v>
      </c>
      <c r="B84" s="1"/>
      <c r="C84" s="1" t="s">
        <v>48</v>
      </c>
      <c r="D84" s="4">
        <v>3</v>
      </c>
      <c r="E84" s="4"/>
      <c r="F84" s="6">
        <v>17</v>
      </c>
      <c r="G84" s="6">
        <v>23</v>
      </c>
      <c r="H84" s="3">
        <f t="shared" si="3"/>
        <v>2.8333333333333335</v>
      </c>
      <c r="I84" s="5">
        <f t="shared" si="4"/>
        <v>8.5</v>
      </c>
    </row>
    <row r="85" spans="1:9" x14ac:dyDescent="0.3">
      <c r="A85" s="2" t="s">
        <v>27</v>
      </c>
      <c r="B85" s="1"/>
      <c r="C85" s="1" t="s">
        <v>13</v>
      </c>
      <c r="D85" s="4">
        <v>19.600000000000001</v>
      </c>
      <c r="E85" s="4"/>
      <c r="F85" s="6">
        <v>111</v>
      </c>
      <c r="G85" s="6">
        <v>617</v>
      </c>
      <c r="H85" s="3">
        <f t="shared" si="3"/>
        <v>2.8316326530612241</v>
      </c>
      <c r="I85" s="5">
        <f t="shared" si="4"/>
        <v>55.5</v>
      </c>
    </row>
    <row r="86" spans="1:9" x14ac:dyDescent="0.3">
      <c r="A86" s="2" t="s">
        <v>26</v>
      </c>
      <c r="B86" s="1"/>
      <c r="C86" s="1" t="s">
        <v>20</v>
      </c>
      <c r="D86" s="4">
        <v>21.2</v>
      </c>
      <c r="E86" s="4"/>
      <c r="F86" s="6">
        <v>117</v>
      </c>
      <c r="G86" s="6">
        <v>622</v>
      </c>
      <c r="H86" s="3">
        <f t="shared" si="3"/>
        <v>2.7594339622641511</v>
      </c>
      <c r="I86" s="5">
        <f t="shared" si="4"/>
        <v>58.5</v>
      </c>
    </row>
    <row r="87" spans="1:9" ht="28.8" x14ac:dyDescent="0.3">
      <c r="A87" s="2" t="s">
        <v>81</v>
      </c>
      <c r="B87" s="1"/>
      <c r="C87" s="1" t="s">
        <v>1</v>
      </c>
      <c r="D87" s="4">
        <v>8.9</v>
      </c>
      <c r="E87" s="4"/>
      <c r="F87" s="6">
        <v>49</v>
      </c>
      <c r="G87" s="6">
        <v>201</v>
      </c>
      <c r="H87" s="3">
        <f t="shared" si="3"/>
        <v>2.7528089887640448</v>
      </c>
      <c r="I87" s="5">
        <f t="shared" si="4"/>
        <v>24.5</v>
      </c>
    </row>
    <row r="88" spans="1:9" ht="43.2" x14ac:dyDescent="0.3">
      <c r="A88" s="2" t="s">
        <v>159</v>
      </c>
      <c r="B88" s="1"/>
      <c r="C88" s="1" t="s">
        <v>112</v>
      </c>
      <c r="D88" s="4">
        <v>9.1</v>
      </c>
      <c r="E88" s="4"/>
      <c r="F88" s="6">
        <v>50</v>
      </c>
      <c r="G88" s="6">
        <v>68</v>
      </c>
      <c r="H88" s="3">
        <f t="shared" si="3"/>
        <v>2.7472527472527473</v>
      </c>
      <c r="I88" s="5">
        <f t="shared" si="4"/>
        <v>25</v>
      </c>
    </row>
    <row r="89" spans="1:9" ht="28.8" x14ac:dyDescent="0.3">
      <c r="A89" s="2" t="s">
        <v>156</v>
      </c>
      <c r="B89" s="1"/>
      <c r="C89" s="1" t="s">
        <v>18</v>
      </c>
      <c r="D89" s="4">
        <v>7.3</v>
      </c>
      <c r="E89" s="4"/>
      <c r="F89" s="6">
        <v>40</v>
      </c>
      <c r="G89" s="6">
        <v>69</v>
      </c>
      <c r="H89" s="3">
        <f t="shared" si="3"/>
        <v>2.7397260273972601</v>
      </c>
      <c r="I89" s="5">
        <f t="shared" si="4"/>
        <v>20</v>
      </c>
    </row>
    <row r="90" spans="1:9" ht="28.8" x14ac:dyDescent="0.3">
      <c r="A90" s="2" t="s">
        <v>52</v>
      </c>
      <c r="B90" s="1"/>
      <c r="C90" s="1" t="s">
        <v>44</v>
      </c>
      <c r="D90" s="4">
        <v>17</v>
      </c>
      <c r="E90" s="4"/>
      <c r="F90" s="6">
        <v>93</v>
      </c>
      <c r="G90" s="6">
        <v>382</v>
      </c>
      <c r="H90" s="3">
        <f t="shared" si="3"/>
        <v>2.7352941176470589</v>
      </c>
      <c r="I90" s="5">
        <f t="shared" si="4"/>
        <v>46.5</v>
      </c>
    </row>
    <row r="91" spans="1:9" ht="43.2" x14ac:dyDescent="0.3">
      <c r="A91" s="2" t="s">
        <v>168</v>
      </c>
      <c r="B91" s="1"/>
      <c r="C91" s="1" t="s">
        <v>99</v>
      </c>
      <c r="D91" s="4">
        <v>8.5</v>
      </c>
      <c r="E91" s="4"/>
      <c r="F91" s="6">
        <v>46</v>
      </c>
      <c r="G91" s="6">
        <v>51</v>
      </c>
      <c r="H91" s="3">
        <f t="shared" si="3"/>
        <v>2.7058823529411766</v>
      </c>
      <c r="I91" s="5">
        <f t="shared" si="4"/>
        <v>23</v>
      </c>
    </row>
    <row r="92" spans="1:9" ht="28.8" x14ac:dyDescent="0.3">
      <c r="A92" s="2" t="s">
        <v>56</v>
      </c>
      <c r="B92" s="1"/>
      <c r="C92" s="1" t="s">
        <v>20</v>
      </c>
      <c r="D92" s="4">
        <v>22.3</v>
      </c>
      <c r="E92" s="4"/>
      <c r="F92" s="6">
        <v>117</v>
      </c>
      <c r="G92" s="6">
        <v>357</v>
      </c>
      <c r="H92" s="3">
        <f t="shared" si="3"/>
        <v>2.623318385650224</v>
      </c>
      <c r="I92" s="5">
        <f t="shared" si="4"/>
        <v>58.5</v>
      </c>
    </row>
    <row r="93" spans="1:9" ht="28.8" x14ac:dyDescent="0.3">
      <c r="A93" s="2" t="s">
        <v>36</v>
      </c>
      <c r="B93" s="1"/>
      <c r="C93" s="1" t="s">
        <v>37</v>
      </c>
      <c r="D93" s="4">
        <v>17.899999999999999</v>
      </c>
      <c r="E93" s="4"/>
      <c r="F93" s="6">
        <v>93</v>
      </c>
      <c r="G93" s="6">
        <v>547</v>
      </c>
      <c r="H93" s="3">
        <f t="shared" si="3"/>
        <v>2.597765363128492</v>
      </c>
      <c r="I93" s="5">
        <f t="shared" si="4"/>
        <v>46.5</v>
      </c>
    </row>
    <row r="94" spans="1:9" ht="28.8" x14ac:dyDescent="0.3">
      <c r="A94" s="2" t="s">
        <v>161</v>
      </c>
      <c r="B94" s="1"/>
      <c r="C94" s="1" t="s">
        <v>51</v>
      </c>
      <c r="D94" s="4">
        <v>5.2</v>
      </c>
      <c r="E94" s="4"/>
      <c r="F94" s="6">
        <v>27</v>
      </c>
      <c r="G94" s="6">
        <v>63</v>
      </c>
      <c r="H94" s="3">
        <f t="shared" si="3"/>
        <v>2.5961538461538463</v>
      </c>
      <c r="I94" s="5">
        <f t="shared" si="4"/>
        <v>13.5</v>
      </c>
    </row>
    <row r="95" spans="1:9" x14ac:dyDescent="0.3">
      <c r="A95" s="2" t="s">
        <v>123</v>
      </c>
      <c r="B95" s="1"/>
      <c r="C95" s="1" t="s">
        <v>13</v>
      </c>
      <c r="D95" s="4">
        <v>7.7</v>
      </c>
      <c r="E95" s="4"/>
      <c r="F95" s="6">
        <v>39</v>
      </c>
      <c r="G95" s="6">
        <v>120</v>
      </c>
      <c r="H95" s="3">
        <f t="shared" si="3"/>
        <v>2.5324675324675323</v>
      </c>
      <c r="I95" s="5">
        <f t="shared" si="4"/>
        <v>19.5</v>
      </c>
    </row>
    <row r="96" spans="1:9" ht="28.8" x14ac:dyDescent="0.3">
      <c r="A96" s="2" t="s">
        <v>82</v>
      </c>
      <c r="B96" s="1"/>
      <c r="C96" s="1" t="s">
        <v>37</v>
      </c>
      <c r="D96" s="4">
        <v>12.9</v>
      </c>
      <c r="E96" s="4"/>
      <c r="F96" s="6">
        <v>65</v>
      </c>
      <c r="G96" s="6">
        <v>197</v>
      </c>
      <c r="H96" s="3">
        <f t="shared" si="3"/>
        <v>2.5193798449612403</v>
      </c>
      <c r="I96" s="5">
        <f t="shared" si="4"/>
        <v>32.5</v>
      </c>
    </row>
    <row r="97" spans="1:9" ht="28.8" x14ac:dyDescent="0.3">
      <c r="A97" s="2" t="s">
        <v>170</v>
      </c>
      <c r="B97" s="1"/>
      <c r="C97" s="1" t="s">
        <v>1</v>
      </c>
      <c r="D97" s="4">
        <v>4</v>
      </c>
      <c r="E97" s="4"/>
      <c r="F97" s="6">
        <v>20</v>
      </c>
      <c r="G97" s="6">
        <v>50</v>
      </c>
      <c r="H97" s="3">
        <f t="shared" si="3"/>
        <v>2.5</v>
      </c>
      <c r="I97" s="5">
        <f t="shared" si="4"/>
        <v>10</v>
      </c>
    </row>
    <row r="98" spans="1:9" ht="28.8" x14ac:dyDescent="0.3">
      <c r="A98" s="2" t="s">
        <v>196</v>
      </c>
      <c r="B98" s="1"/>
      <c r="C98" s="1" t="s">
        <v>8</v>
      </c>
      <c r="D98" s="4">
        <v>3</v>
      </c>
      <c r="E98" s="4"/>
      <c r="F98" s="6">
        <v>15</v>
      </c>
      <c r="G98" s="6">
        <v>20</v>
      </c>
      <c r="H98" s="3">
        <f t="shared" ref="H98:H129" si="5">(F98/2)/D98</f>
        <v>2.5</v>
      </c>
      <c r="I98" s="5">
        <f t="shared" si="4"/>
        <v>7.5</v>
      </c>
    </row>
    <row r="99" spans="1:9" ht="28.8" x14ac:dyDescent="0.3">
      <c r="A99" s="2" t="s">
        <v>197</v>
      </c>
      <c r="B99" s="1"/>
      <c r="C99" s="1" t="s">
        <v>70</v>
      </c>
      <c r="D99" s="4">
        <v>3</v>
      </c>
      <c r="E99" s="4"/>
      <c r="F99" s="6">
        <v>15</v>
      </c>
      <c r="G99" s="6">
        <v>15</v>
      </c>
      <c r="H99" s="3">
        <f t="shared" si="5"/>
        <v>2.5</v>
      </c>
      <c r="I99" s="5">
        <f t="shared" si="4"/>
        <v>7.5</v>
      </c>
    </row>
    <row r="100" spans="1:9" ht="43.2" x14ac:dyDescent="0.3">
      <c r="A100" s="2" t="s">
        <v>140</v>
      </c>
      <c r="B100" s="1"/>
      <c r="C100" s="1" t="s">
        <v>112</v>
      </c>
      <c r="D100" s="4">
        <v>9.1</v>
      </c>
      <c r="E100" s="4"/>
      <c r="F100" s="6">
        <v>45</v>
      </c>
      <c r="G100" s="6">
        <v>92</v>
      </c>
      <c r="H100" s="3">
        <f t="shared" si="5"/>
        <v>2.4725274725274726</v>
      </c>
      <c r="I100" s="5">
        <f t="shared" si="4"/>
        <v>22.5</v>
      </c>
    </row>
    <row r="101" spans="1:9" ht="28.8" x14ac:dyDescent="0.3">
      <c r="A101" s="2" t="s">
        <v>134</v>
      </c>
      <c r="B101" s="1"/>
      <c r="C101" s="1" t="s">
        <v>51</v>
      </c>
      <c r="D101" s="4">
        <v>8.1</v>
      </c>
      <c r="E101" s="4"/>
      <c r="F101" s="6">
        <v>40</v>
      </c>
      <c r="G101" s="6">
        <v>102</v>
      </c>
      <c r="H101" s="3">
        <f t="shared" si="5"/>
        <v>2.4691358024691361</v>
      </c>
      <c r="I101" s="5">
        <f t="shared" si="4"/>
        <v>20</v>
      </c>
    </row>
    <row r="102" spans="1:9" ht="43.2" x14ac:dyDescent="0.3">
      <c r="A102" s="2" t="s">
        <v>191</v>
      </c>
      <c r="B102" s="1"/>
      <c r="C102" s="1" t="s">
        <v>99</v>
      </c>
      <c r="D102" s="4">
        <v>5.7</v>
      </c>
      <c r="E102" s="4"/>
      <c r="F102" s="6">
        <v>27</v>
      </c>
      <c r="G102" s="6">
        <v>26</v>
      </c>
      <c r="H102" s="3">
        <f t="shared" si="5"/>
        <v>2.3684210526315788</v>
      </c>
      <c r="I102" s="5">
        <f t="shared" si="4"/>
        <v>13.5</v>
      </c>
    </row>
    <row r="103" spans="1:9" ht="28.8" x14ac:dyDescent="0.3">
      <c r="A103" s="2" t="s">
        <v>135</v>
      </c>
      <c r="B103" s="1"/>
      <c r="C103" s="1" t="s">
        <v>51</v>
      </c>
      <c r="D103" s="4">
        <v>6.6</v>
      </c>
      <c r="E103" s="4"/>
      <c r="F103" s="6">
        <v>31</v>
      </c>
      <c r="G103" s="6">
        <v>100</v>
      </c>
      <c r="H103" s="3">
        <f t="shared" si="5"/>
        <v>2.3484848484848486</v>
      </c>
      <c r="I103" s="5">
        <f t="shared" si="4"/>
        <v>15.5</v>
      </c>
    </row>
    <row r="104" spans="1:9" ht="28.8" x14ac:dyDescent="0.3">
      <c r="A104" s="2" t="s">
        <v>150</v>
      </c>
      <c r="B104" s="1"/>
      <c r="C104" s="1" t="s">
        <v>15</v>
      </c>
      <c r="D104" s="4">
        <v>7.5</v>
      </c>
      <c r="E104" s="4"/>
      <c r="F104" s="6">
        <v>35</v>
      </c>
      <c r="G104" s="6">
        <v>75</v>
      </c>
      <c r="H104" s="3">
        <f t="shared" si="5"/>
        <v>2.3333333333333335</v>
      </c>
      <c r="I104" s="5">
        <f t="shared" si="4"/>
        <v>17.5</v>
      </c>
    </row>
    <row r="105" spans="1:9" ht="28.8" x14ac:dyDescent="0.3">
      <c r="A105" s="2" t="s">
        <v>46</v>
      </c>
      <c r="B105" s="1"/>
      <c r="C105" s="1" t="s">
        <v>30</v>
      </c>
      <c r="D105" s="4">
        <v>15.7</v>
      </c>
      <c r="E105" s="4"/>
      <c r="F105" s="6">
        <v>73</v>
      </c>
      <c r="G105" s="6">
        <v>405</v>
      </c>
      <c r="H105" s="3">
        <f t="shared" si="5"/>
        <v>2.3248407643312103</v>
      </c>
      <c r="I105" s="5">
        <f t="shared" si="4"/>
        <v>36.5</v>
      </c>
    </row>
    <row r="106" spans="1:9" ht="28.8" x14ac:dyDescent="0.3">
      <c r="A106" s="2" t="s">
        <v>190</v>
      </c>
      <c r="B106" s="1"/>
      <c r="C106" s="1" t="s">
        <v>33</v>
      </c>
      <c r="D106" s="4">
        <v>4.5999999999999996</v>
      </c>
      <c r="E106" s="4"/>
      <c r="F106" s="6">
        <v>21</v>
      </c>
      <c r="G106" s="6">
        <v>26</v>
      </c>
      <c r="H106" s="3">
        <f t="shared" si="5"/>
        <v>2.2826086956521743</v>
      </c>
      <c r="I106" s="5">
        <f t="shared" si="4"/>
        <v>10.5</v>
      </c>
    </row>
    <row r="107" spans="1:9" ht="28.8" x14ac:dyDescent="0.3">
      <c r="A107" s="2" t="s">
        <v>177</v>
      </c>
      <c r="B107" s="1"/>
      <c r="C107" s="1" t="s">
        <v>8</v>
      </c>
      <c r="D107" s="4">
        <v>7.3</v>
      </c>
      <c r="E107" s="4"/>
      <c r="F107" s="6">
        <v>33</v>
      </c>
      <c r="G107" s="6">
        <v>45</v>
      </c>
      <c r="H107" s="3">
        <f t="shared" si="5"/>
        <v>2.2602739726027399</v>
      </c>
      <c r="I107" s="5">
        <f t="shared" si="4"/>
        <v>16.5</v>
      </c>
    </row>
    <row r="108" spans="1:9" ht="28.8" x14ac:dyDescent="0.3">
      <c r="A108" s="2" t="s">
        <v>105</v>
      </c>
      <c r="B108" s="1"/>
      <c r="C108" s="1" t="s">
        <v>22</v>
      </c>
      <c r="D108" s="4">
        <v>15.2</v>
      </c>
      <c r="E108" s="4"/>
      <c r="F108" s="6">
        <v>66</v>
      </c>
      <c r="G108" s="6">
        <v>150</v>
      </c>
      <c r="H108" s="3">
        <f t="shared" si="5"/>
        <v>2.1710526315789473</v>
      </c>
      <c r="I108" s="5">
        <f t="shared" si="4"/>
        <v>33</v>
      </c>
    </row>
    <row r="109" spans="1:9" ht="28.8" x14ac:dyDescent="0.3">
      <c r="A109" s="2" t="s">
        <v>184</v>
      </c>
      <c r="B109" s="1"/>
      <c r="C109" s="1" t="s">
        <v>6</v>
      </c>
      <c r="D109" s="4">
        <v>3</v>
      </c>
      <c r="E109" s="4"/>
      <c r="F109" s="6">
        <v>13</v>
      </c>
      <c r="G109" s="6">
        <v>35</v>
      </c>
      <c r="H109" s="3">
        <f t="shared" si="5"/>
        <v>2.1666666666666665</v>
      </c>
      <c r="I109" s="5">
        <f t="shared" si="4"/>
        <v>6.5</v>
      </c>
    </row>
    <row r="110" spans="1:9" ht="28.8" x14ac:dyDescent="0.3">
      <c r="A110" s="2" t="s">
        <v>68</v>
      </c>
      <c r="B110" s="1"/>
      <c r="C110" s="1" t="s">
        <v>18</v>
      </c>
      <c r="D110" s="4">
        <v>14.8</v>
      </c>
      <c r="E110" s="4"/>
      <c r="F110" s="6">
        <v>64</v>
      </c>
      <c r="G110" s="6">
        <v>285</v>
      </c>
      <c r="H110" s="3">
        <f t="shared" si="5"/>
        <v>2.1621621621621618</v>
      </c>
      <c r="I110" s="5">
        <f t="shared" si="4"/>
        <v>32</v>
      </c>
    </row>
    <row r="111" spans="1:9" ht="28.8" x14ac:dyDescent="0.3">
      <c r="A111" s="2" t="s">
        <v>153</v>
      </c>
      <c r="B111" s="1"/>
      <c r="C111" s="1" t="s">
        <v>48</v>
      </c>
      <c r="D111" s="4">
        <v>6.1</v>
      </c>
      <c r="E111" s="4"/>
      <c r="F111" s="6">
        <v>26</v>
      </c>
      <c r="G111" s="6">
        <v>72</v>
      </c>
      <c r="H111" s="3">
        <f t="shared" si="5"/>
        <v>2.1311475409836067</v>
      </c>
      <c r="I111" s="5">
        <f t="shared" si="4"/>
        <v>13</v>
      </c>
    </row>
    <row r="112" spans="1:9" ht="28.8" x14ac:dyDescent="0.3">
      <c r="A112" s="2" t="s">
        <v>163</v>
      </c>
      <c r="B112" s="1"/>
      <c r="C112" s="1" t="s">
        <v>18</v>
      </c>
      <c r="D112" s="4">
        <v>6.6</v>
      </c>
      <c r="E112" s="4"/>
      <c r="F112" s="6">
        <v>28</v>
      </c>
      <c r="G112" s="6">
        <v>56</v>
      </c>
      <c r="H112" s="3">
        <f t="shared" si="5"/>
        <v>2.1212121212121211</v>
      </c>
      <c r="I112" s="5">
        <f t="shared" si="4"/>
        <v>14</v>
      </c>
    </row>
    <row r="113" spans="1:9" ht="28.8" x14ac:dyDescent="0.3">
      <c r="A113" s="2" t="s">
        <v>32</v>
      </c>
      <c r="B113" s="1"/>
      <c r="C113" s="1" t="s">
        <v>33</v>
      </c>
      <c r="D113" s="4">
        <v>23.1</v>
      </c>
      <c r="E113" s="4"/>
      <c r="F113" s="6">
        <v>97</v>
      </c>
      <c r="G113" s="6">
        <v>575</v>
      </c>
      <c r="H113" s="3">
        <f t="shared" si="5"/>
        <v>2.0995670995670994</v>
      </c>
      <c r="I113" s="5">
        <f t="shared" si="4"/>
        <v>48.5</v>
      </c>
    </row>
    <row r="114" spans="1:9" ht="28.8" x14ac:dyDescent="0.3">
      <c r="A114" s="2" t="s">
        <v>94</v>
      </c>
      <c r="B114" s="1"/>
      <c r="C114" s="1" t="s">
        <v>48</v>
      </c>
      <c r="D114" s="4">
        <v>10.9</v>
      </c>
      <c r="E114" s="4"/>
      <c r="F114" s="6">
        <v>45</v>
      </c>
      <c r="G114" s="6">
        <v>172</v>
      </c>
      <c r="H114" s="3">
        <f t="shared" si="5"/>
        <v>2.0642201834862384</v>
      </c>
      <c r="I114" s="5">
        <f t="shared" si="4"/>
        <v>22.5</v>
      </c>
    </row>
    <row r="115" spans="1:9" ht="28.8" x14ac:dyDescent="0.3">
      <c r="A115" s="2" t="s">
        <v>131</v>
      </c>
      <c r="B115" s="1"/>
      <c r="C115" s="1" t="s">
        <v>70</v>
      </c>
      <c r="D115" s="4">
        <v>8.4</v>
      </c>
      <c r="E115" s="4"/>
      <c r="F115" s="6">
        <v>34</v>
      </c>
      <c r="G115" s="6">
        <v>107</v>
      </c>
      <c r="H115" s="3">
        <f t="shared" si="5"/>
        <v>2.0238095238095237</v>
      </c>
      <c r="I115" s="5">
        <f t="shared" si="4"/>
        <v>17</v>
      </c>
    </row>
    <row r="116" spans="1:9" ht="28.8" x14ac:dyDescent="0.3">
      <c r="A116" s="2" t="s">
        <v>89</v>
      </c>
      <c r="B116" s="1"/>
      <c r="C116" s="1" t="s">
        <v>90</v>
      </c>
      <c r="D116" s="4">
        <v>11.4</v>
      </c>
      <c r="E116" s="4"/>
      <c r="F116" s="6">
        <v>46</v>
      </c>
      <c r="G116" s="6">
        <v>178</v>
      </c>
      <c r="H116" s="3">
        <f t="shared" si="5"/>
        <v>2.0175438596491229</v>
      </c>
      <c r="I116" s="5">
        <f t="shared" si="4"/>
        <v>23</v>
      </c>
    </row>
    <row r="117" spans="1:9" ht="28.8" x14ac:dyDescent="0.3">
      <c r="A117" s="2" t="s">
        <v>199</v>
      </c>
      <c r="B117" s="1"/>
      <c r="C117" s="1" t="s">
        <v>22</v>
      </c>
      <c r="D117" s="4">
        <v>3</v>
      </c>
      <c r="E117" s="4"/>
      <c r="F117" s="6">
        <v>12</v>
      </c>
      <c r="G117" s="6">
        <v>5</v>
      </c>
      <c r="H117" s="3">
        <f t="shared" si="5"/>
        <v>2</v>
      </c>
      <c r="I117" s="5">
        <f t="shared" si="4"/>
        <v>6</v>
      </c>
    </row>
    <row r="118" spans="1:9" ht="28.8" x14ac:dyDescent="0.3">
      <c r="A118" s="2" t="s">
        <v>146</v>
      </c>
      <c r="B118" s="1"/>
      <c r="C118" s="1" t="s">
        <v>44</v>
      </c>
      <c r="D118" s="4">
        <v>4.8</v>
      </c>
      <c r="E118" s="4"/>
      <c r="F118" s="6">
        <v>19</v>
      </c>
      <c r="G118" s="6">
        <v>80</v>
      </c>
      <c r="H118" s="3">
        <f t="shared" si="5"/>
        <v>1.9791666666666667</v>
      </c>
      <c r="I118" s="5">
        <f t="shared" si="4"/>
        <v>9.5</v>
      </c>
    </row>
    <row r="119" spans="1:9" ht="28.8" x14ac:dyDescent="0.3">
      <c r="A119" s="2" t="s">
        <v>113</v>
      </c>
      <c r="B119" s="1"/>
      <c r="C119" s="1" t="s">
        <v>37</v>
      </c>
      <c r="D119" s="4">
        <v>8.3000000000000007</v>
      </c>
      <c r="E119" s="4"/>
      <c r="F119" s="6">
        <v>32</v>
      </c>
      <c r="G119" s="6">
        <v>136</v>
      </c>
      <c r="H119" s="3">
        <f t="shared" si="5"/>
        <v>1.9277108433734937</v>
      </c>
      <c r="I119" s="5">
        <f t="shared" si="4"/>
        <v>16</v>
      </c>
    </row>
    <row r="120" spans="1:9" ht="43.2" x14ac:dyDescent="0.3">
      <c r="A120" s="2" t="s">
        <v>119</v>
      </c>
      <c r="B120" s="1"/>
      <c r="C120" s="1" t="s">
        <v>112</v>
      </c>
      <c r="D120" s="4">
        <v>12.8</v>
      </c>
      <c r="E120" s="4"/>
      <c r="F120" s="6">
        <v>49</v>
      </c>
      <c r="G120" s="6">
        <v>128</v>
      </c>
      <c r="H120" s="3">
        <f t="shared" si="5"/>
        <v>1.9140625</v>
      </c>
      <c r="I120" s="5">
        <f t="shared" si="4"/>
        <v>24.5</v>
      </c>
    </row>
    <row r="121" spans="1:9" ht="28.8" x14ac:dyDescent="0.3">
      <c r="A121" s="2" t="s">
        <v>73</v>
      </c>
      <c r="B121" s="1"/>
      <c r="C121" s="1" t="s">
        <v>3</v>
      </c>
      <c r="D121" s="4">
        <v>13.3</v>
      </c>
      <c r="E121" s="4"/>
      <c r="F121" s="6">
        <v>48</v>
      </c>
      <c r="G121" s="6">
        <v>219</v>
      </c>
      <c r="H121" s="3">
        <f t="shared" si="5"/>
        <v>1.8045112781954886</v>
      </c>
      <c r="I121" s="5">
        <f t="shared" si="4"/>
        <v>24</v>
      </c>
    </row>
    <row r="122" spans="1:9" ht="43.2" x14ac:dyDescent="0.3">
      <c r="A122" s="2" t="s">
        <v>151</v>
      </c>
      <c r="B122" s="1"/>
      <c r="C122" s="1" t="s">
        <v>99</v>
      </c>
      <c r="D122" s="4">
        <v>7.5</v>
      </c>
      <c r="E122" s="4"/>
      <c r="F122" s="6">
        <v>27</v>
      </c>
      <c r="G122" s="6">
        <v>74</v>
      </c>
      <c r="H122" s="3">
        <f t="shared" si="5"/>
        <v>1.8</v>
      </c>
      <c r="I122" s="5">
        <f t="shared" si="4"/>
        <v>13.5</v>
      </c>
    </row>
    <row r="123" spans="1:9" x14ac:dyDescent="0.3">
      <c r="A123" s="2" t="s">
        <v>137</v>
      </c>
      <c r="B123" s="1"/>
      <c r="C123" s="1" t="s">
        <v>3</v>
      </c>
      <c r="D123" s="4">
        <v>7.8</v>
      </c>
      <c r="E123" s="4"/>
      <c r="F123" s="6">
        <v>28</v>
      </c>
      <c r="G123" s="6">
        <v>94</v>
      </c>
      <c r="H123" s="3">
        <f t="shared" si="5"/>
        <v>1.7948717948717949</v>
      </c>
      <c r="I123" s="5">
        <f t="shared" si="4"/>
        <v>14</v>
      </c>
    </row>
    <row r="124" spans="1:9" ht="43.2" x14ac:dyDescent="0.3">
      <c r="A124" s="2" t="s">
        <v>58</v>
      </c>
      <c r="B124" s="1"/>
      <c r="C124" s="1" t="s">
        <v>37</v>
      </c>
      <c r="D124" s="4">
        <v>18.7</v>
      </c>
      <c r="E124" s="4"/>
      <c r="F124" s="6">
        <v>67</v>
      </c>
      <c r="G124" s="6">
        <v>348</v>
      </c>
      <c r="H124" s="3">
        <f t="shared" si="5"/>
        <v>1.7914438502673797</v>
      </c>
      <c r="I124" s="5">
        <f t="shared" si="4"/>
        <v>33.5</v>
      </c>
    </row>
    <row r="125" spans="1:9" ht="28.8" x14ac:dyDescent="0.3">
      <c r="A125" s="2" t="s">
        <v>69</v>
      </c>
      <c r="B125" s="1"/>
      <c r="C125" s="1" t="s">
        <v>70</v>
      </c>
      <c r="D125" s="4">
        <v>14.2</v>
      </c>
      <c r="E125" s="4"/>
      <c r="F125" s="6">
        <v>50</v>
      </c>
      <c r="G125" s="6">
        <v>274</v>
      </c>
      <c r="H125" s="3">
        <f t="shared" si="5"/>
        <v>1.7605633802816902</v>
      </c>
      <c r="I125" s="5">
        <f t="shared" si="4"/>
        <v>25</v>
      </c>
    </row>
    <row r="126" spans="1:9" ht="28.8" x14ac:dyDescent="0.3">
      <c r="A126" s="2" t="s">
        <v>28</v>
      </c>
      <c r="B126" s="1"/>
      <c r="C126" s="1" t="s">
        <v>8</v>
      </c>
      <c r="D126" s="4">
        <v>25.1</v>
      </c>
      <c r="E126" s="4"/>
      <c r="F126" s="6">
        <v>87</v>
      </c>
      <c r="G126" s="6">
        <v>617</v>
      </c>
      <c r="H126" s="3">
        <f t="shared" si="5"/>
        <v>1.7330677290836651</v>
      </c>
      <c r="I126" s="5">
        <f t="shared" si="4"/>
        <v>43.5</v>
      </c>
    </row>
    <row r="127" spans="1:9" ht="28.8" x14ac:dyDescent="0.3">
      <c r="A127" s="2" t="s">
        <v>193</v>
      </c>
      <c r="B127" s="1"/>
      <c r="C127" s="1" t="s">
        <v>79</v>
      </c>
      <c r="D127" s="4">
        <v>6.7</v>
      </c>
      <c r="E127" s="4"/>
      <c r="F127" s="6">
        <v>23</v>
      </c>
      <c r="G127" s="6">
        <v>24</v>
      </c>
      <c r="H127" s="3">
        <f t="shared" si="5"/>
        <v>1.716417910447761</v>
      </c>
      <c r="I127" s="5">
        <f t="shared" si="4"/>
        <v>11.5</v>
      </c>
    </row>
    <row r="128" spans="1:9" ht="28.8" x14ac:dyDescent="0.3">
      <c r="A128" s="2" t="s">
        <v>49</v>
      </c>
      <c r="B128" s="1"/>
      <c r="C128" s="1" t="s">
        <v>15</v>
      </c>
      <c r="D128" s="4">
        <v>17.8</v>
      </c>
      <c r="E128" s="4"/>
      <c r="F128" s="6">
        <v>58</v>
      </c>
      <c r="G128" s="6">
        <v>401</v>
      </c>
      <c r="H128" s="3">
        <f t="shared" si="5"/>
        <v>1.6292134831460674</v>
      </c>
      <c r="I128" s="5">
        <f t="shared" si="4"/>
        <v>29</v>
      </c>
    </row>
    <row r="129" spans="1:9" ht="28.8" x14ac:dyDescent="0.3">
      <c r="A129" s="2" t="s">
        <v>167</v>
      </c>
      <c r="B129" s="1"/>
      <c r="C129" s="1" t="s">
        <v>90</v>
      </c>
      <c r="D129" s="4">
        <v>5.6</v>
      </c>
      <c r="E129" s="4"/>
      <c r="F129" s="6">
        <v>18</v>
      </c>
      <c r="G129" s="6">
        <v>52</v>
      </c>
      <c r="H129" s="3">
        <f t="shared" si="5"/>
        <v>1.6071428571428572</v>
      </c>
      <c r="I129" s="5">
        <f t="shared" si="4"/>
        <v>9</v>
      </c>
    </row>
    <row r="130" spans="1:9" ht="43.2" x14ac:dyDescent="0.3">
      <c r="A130" s="2" t="s">
        <v>124</v>
      </c>
      <c r="B130" s="1"/>
      <c r="C130" s="1" t="s">
        <v>11</v>
      </c>
      <c r="D130" s="4">
        <v>8.1</v>
      </c>
      <c r="E130" s="4"/>
      <c r="F130" s="6">
        <v>26</v>
      </c>
      <c r="G130" s="6">
        <v>118</v>
      </c>
      <c r="H130" s="3">
        <f t="shared" ref="H130:H161" si="6">(F130/2)/D130</f>
        <v>1.6049382716049383</v>
      </c>
      <c r="I130" s="5">
        <f t="shared" si="4"/>
        <v>13</v>
      </c>
    </row>
    <row r="131" spans="1:9" ht="28.8" x14ac:dyDescent="0.3">
      <c r="A131" s="2" t="s">
        <v>117</v>
      </c>
      <c r="B131" s="1"/>
      <c r="C131" s="1" t="s">
        <v>15</v>
      </c>
      <c r="D131" s="4">
        <v>9.1999999999999993</v>
      </c>
      <c r="E131" s="4"/>
      <c r="F131" s="6">
        <v>29</v>
      </c>
      <c r="G131" s="6">
        <v>129</v>
      </c>
      <c r="H131" s="3">
        <f t="shared" si="6"/>
        <v>1.5760869565217392</v>
      </c>
      <c r="I131" s="5">
        <f t="shared" ref="I131:I180" si="7">F131/2</f>
        <v>14.5</v>
      </c>
    </row>
    <row r="132" spans="1:9" ht="28.8" x14ac:dyDescent="0.3">
      <c r="A132" s="2" t="s">
        <v>74</v>
      </c>
      <c r="B132" s="1"/>
      <c r="C132" s="1" t="s">
        <v>20</v>
      </c>
      <c r="D132" s="4">
        <v>13.2</v>
      </c>
      <c r="E132" s="4"/>
      <c r="F132" s="6">
        <v>41</v>
      </c>
      <c r="G132" s="6">
        <v>217</v>
      </c>
      <c r="H132" s="3">
        <f t="shared" si="6"/>
        <v>1.5530303030303032</v>
      </c>
      <c r="I132" s="5">
        <f t="shared" si="7"/>
        <v>20.5</v>
      </c>
    </row>
    <row r="133" spans="1:9" ht="28.8" x14ac:dyDescent="0.3">
      <c r="A133" s="2" t="s">
        <v>92</v>
      </c>
      <c r="B133" s="1"/>
      <c r="C133" s="1" t="s">
        <v>79</v>
      </c>
      <c r="D133" s="4">
        <v>10.1</v>
      </c>
      <c r="E133" s="4"/>
      <c r="F133" s="6">
        <v>30</v>
      </c>
      <c r="G133" s="6">
        <v>175</v>
      </c>
      <c r="H133" s="3">
        <f t="shared" si="6"/>
        <v>1.4851485148514851</v>
      </c>
      <c r="I133" s="5">
        <f t="shared" si="7"/>
        <v>15</v>
      </c>
    </row>
    <row r="134" spans="1:9" ht="28.8" x14ac:dyDescent="0.3">
      <c r="A134" s="2" t="s">
        <v>164</v>
      </c>
      <c r="B134" s="1"/>
      <c r="C134" s="1" t="s">
        <v>37</v>
      </c>
      <c r="D134" s="4">
        <v>3.8</v>
      </c>
      <c r="E134" s="4"/>
      <c r="F134" s="6">
        <v>10</v>
      </c>
      <c r="G134" s="6">
        <v>55</v>
      </c>
      <c r="H134" s="3">
        <f t="shared" si="6"/>
        <v>1.3157894736842106</v>
      </c>
      <c r="I134" s="5">
        <f t="shared" si="7"/>
        <v>5</v>
      </c>
    </row>
    <row r="135" spans="1:9" ht="28.8" x14ac:dyDescent="0.3">
      <c r="A135" s="2" t="s">
        <v>86</v>
      </c>
      <c r="B135" s="1"/>
      <c r="C135" s="1" t="s">
        <v>37</v>
      </c>
      <c r="D135" s="4">
        <v>9.5</v>
      </c>
      <c r="E135" s="4"/>
      <c r="F135" s="6">
        <v>24</v>
      </c>
      <c r="G135" s="6">
        <v>187</v>
      </c>
      <c r="H135" s="3">
        <f t="shared" si="6"/>
        <v>1.263157894736842</v>
      </c>
      <c r="I135" s="5">
        <f t="shared" si="7"/>
        <v>12</v>
      </c>
    </row>
    <row r="136" spans="1:9" ht="28.8" x14ac:dyDescent="0.3">
      <c r="A136" s="2" t="s">
        <v>40</v>
      </c>
      <c r="B136" s="1"/>
      <c r="C136" s="1" t="s">
        <v>13</v>
      </c>
      <c r="D136" s="4">
        <v>21</v>
      </c>
      <c r="E136" s="4"/>
      <c r="F136" s="6">
        <v>53</v>
      </c>
      <c r="G136" s="6">
        <v>493</v>
      </c>
      <c r="H136" s="3">
        <f t="shared" si="6"/>
        <v>1.2619047619047619</v>
      </c>
      <c r="I136" s="5">
        <f t="shared" si="7"/>
        <v>26.5</v>
      </c>
    </row>
    <row r="137" spans="1:9" ht="28.8" x14ac:dyDescent="0.3">
      <c r="A137" s="2" t="s">
        <v>175</v>
      </c>
      <c r="B137" s="1"/>
      <c r="C137" s="1" t="s">
        <v>48</v>
      </c>
      <c r="D137" s="4">
        <v>5.8</v>
      </c>
      <c r="E137" s="4"/>
      <c r="F137" s="6">
        <v>14</v>
      </c>
      <c r="G137" s="6">
        <v>47</v>
      </c>
      <c r="H137" s="3">
        <f t="shared" si="6"/>
        <v>1.2068965517241379</v>
      </c>
      <c r="I137" s="5">
        <f t="shared" si="7"/>
        <v>7</v>
      </c>
    </row>
    <row r="138" spans="1:9" x14ac:dyDescent="0.3">
      <c r="A138" s="2" t="s">
        <v>55</v>
      </c>
      <c r="B138" s="1"/>
      <c r="C138" s="1" t="s">
        <v>20</v>
      </c>
      <c r="D138" s="4">
        <v>17.8</v>
      </c>
      <c r="E138" s="4"/>
      <c r="F138" s="6">
        <v>41</v>
      </c>
      <c r="G138" s="6">
        <v>371</v>
      </c>
      <c r="H138" s="3">
        <f t="shared" si="6"/>
        <v>1.151685393258427</v>
      </c>
      <c r="I138" s="5">
        <f t="shared" si="7"/>
        <v>20.5</v>
      </c>
    </row>
    <row r="139" spans="1:9" ht="28.8" x14ac:dyDescent="0.3">
      <c r="A139" s="2" t="s">
        <v>130</v>
      </c>
      <c r="B139" s="1"/>
      <c r="C139" s="1" t="s">
        <v>79</v>
      </c>
      <c r="D139" s="4">
        <v>7.8</v>
      </c>
      <c r="E139" s="4"/>
      <c r="F139" s="6">
        <v>17</v>
      </c>
      <c r="G139" s="6">
        <v>108</v>
      </c>
      <c r="H139" s="3">
        <f t="shared" si="6"/>
        <v>1.0897435897435899</v>
      </c>
      <c r="I139" s="5">
        <f t="shared" si="7"/>
        <v>8.5</v>
      </c>
    </row>
    <row r="140" spans="1:9" ht="28.8" x14ac:dyDescent="0.3">
      <c r="A140" s="2" t="s">
        <v>78</v>
      </c>
      <c r="B140" s="1"/>
      <c r="C140" s="1" t="s">
        <v>79</v>
      </c>
      <c r="D140" s="4">
        <v>11.5</v>
      </c>
      <c r="E140" s="4"/>
      <c r="F140" s="6">
        <v>22</v>
      </c>
      <c r="G140" s="6">
        <v>207</v>
      </c>
      <c r="H140" s="3">
        <f t="shared" si="6"/>
        <v>0.95652173913043481</v>
      </c>
      <c r="I140" s="5">
        <f t="shared" si="7"/>
        <v>11</v>
      </c>
    </row>
    <row r="141" spans="1:9" ht="28.8" x14ac:dyDescent="0.3">
      <c r="A141" s="2" t="s">
        <v>108</v>
      </c>
      <c r="B141" s="1"/>
      <c r="C141" s="1" t="s">
        <v>51</v>
      </c>
      <c r="D141" s="4">
        <v>8.3000000000000007</v>
      </c>
      <c r="E141" s="4"/>
      <c r="F141" s="6">
        <v>15</v>
      </c>
      <c r="G141" s="6">
        <v>145</v>
      </c>
      <c r="H141" s="3">
        <f t="shared" si="6"/>
        <v>0.90361445783132521</v>
      </c>
      <c r="I141" s="5">
        <f t="shared" si="7"/>
        <v>7.5</v>
      </c>
    </row>
    <row r="142" spans="1:9" ht="28.8" x14ac:dyDescent="0.3">
      <c r="A142" s="2" t="s">
        <v>103</v>
      </c>
      <c r="B142" s="1"/>
      <c r="C142" s="1" t="s">
        <v>22</v>
      </c>
      <c r="D142" s="4">
        <v>9.6</v>
      </c>
      <c r="E142" s="4"/>
      <c r="F142" s="6">
        <v>17</v>
      </c>
      <c r="G142" s="6">
        <v>155</v>
      </c>
      <c r="H142" s="3">
        <f t="shared" si="6"/>
        <v>0.88541666666666674</v>
      </c>
      <c r="I142" s="5">
        <f t="shared" si="7"/>
        <v>8.5</v>
      </c>
    </row>
    <row r="143" spans="1:9" x14ac:dyDescent="0.3">
      <c r="A143" s="2" t="s">
        <v>42</v>
      </c>
      <c r="B143" s="1"/>
      <c r="C143" s="1" t="s">
        <v>13</v>
      </c>
      <c r="D143" s="4">
        <v>21.3</v>
      </c>
      <c r="E143" s="4"/>
      <c r="F143" s="6">
        <v>36</v>
      </c>
      <c r="G143" s="6">
        <v>482</v>
      </c>
      <c r="H143" s="3">
        <f t="shared" si="6"/>
        <v>0.84507042253521125</v>
      </c>
      <c r="I143" s="5">
        <f t="shared" si="7"/>
        <v>18</v>
      </c>
    </row>
    <row r="144" spans="1:9" ht="28.8" x14ac:dyDescent="0.3">
      <c r="A144" s="2" t="s">
        <v>118</v>
      </c>
      <c r="B144" s="1"/>
      <c r="C144" s="1" t="s">
        <v>20</v>
      </c>
      <c r="D144" s="4">
        <v>12</v>
      </c>
      <c r="E144" s="4"/>
      <c r="F144" s="6">
        <v>20</v>
      </c>
      <c r="G144" s="6">
        <v>129</v>
      </c>
      <c r="H144" s="3">
        <f t="shared" si="6"/>
        <v>0.83333333333333337</v>
      </c>
      <c r="I144" s="5">
        <f t="shared" si="7"/>
        <v>10</v>
      </c>
    </row>
    <row r="145" spans="1:9" ht="28.8" x14ac:dyDescent="0.3">
      <c r="A145" s="2" t="s">
        <v>45</v>
      </c>
      <c r="B145" s="1"/>
      <c r="C145" s="1" t="s">
        <v>22</v>
      </c>
      <c r="D145" s="4">
        <v>17.5</v>
      </c>
      <c r="E145" s="4"/>
      <c r="F145" s="6">
        <v>29</v>
      </c>
      <c r="G145" s="6">
        <v>425</v>
      </c>
      <c r="H145" s="3">
        <f t="shared" si="6"/>
        <v>0.82857142857142863</v>
      </c>
      <c r="I145" s="5">
        <f t="shared" si="7"/>
        <v>14.5</v>
      </c>
    </row>
    <row r="146" spans="1:9" ht="28.8" x14ac:dyDescent="0.3">
      <c r="A146" s="2" t="s">
        <v>97</v>
      </c>
      <c r="B146" s="1"/>
      <c r="C146" s="1" t="s">
        <v>1</v>
      </c>
      <c r="D146" s="4">
        <v>10.6</v>
      </c>
      <c r="E146" s="4"/>
      <c r="F146" s="6">
        <v>16</v>
      </c>
      <c r="G146" s="6">
        <v>170</v>
      </c>
      <c r="H146" s="3">
        <f t="shared" si="6"/>
        <v>0.75471698113207553</v>
      </c>
      <c r="I146" s="5">
        <f t="shared" si="7"/>
        <v>8</v>
      </c>
    </row>
    <row r="147" spans="1:9" ht="28.8" x14ac:dyDescent="0.3">
      <c r="A147" s="2" t="s">
        <v>76</v>
      </c>
      <c r="B147" s="1"/>
      <c r="C147" s="1" t="s">
        <v>3</v>
      </c>
      <c r="D147" s="4">
        <v>16.600000000000001</v>
      </c>
      <c r="E147" s="4"/>
      <c r="F147" s="6">
        <v>25</v>
      </c>
      <c r="G147" s="6">
        <v>217</v>
      </c>
      <c r="H147" s="3">
        <f t="shared" si="6"/>
        <v>0.75301204819277101</v>
      </c>
      <c r="I147" s="5">
        <f t="shared" si="7"/>
        <v>12.5</v>
      </c>
    </row>
    <row r="148" spans="1:9" ht="28.8" x14ac:dyDescent="0.3">
      <c r="A148" s="2" t="s">
        <v>173</v>
      </c>
      <c r="B148" s="1"/>
      <c r="C148" s="1" t="s">
        <v>30</v>
      </c>
      <c r="D148" s="4">
        <v>3.4</v>
      </c>
      <c r="E148" s="4"/>
      <c r="F148" s="6">
        <v>5</v>
      </c>
      <c r="G148" s="6">
        <v>49</v>
      </c>
      <c r="H148" s="3">
        <f t="shared" si="6"/>
        <v>0.73529411764705888</v>
      </c>
      <c r="I148" s="5">
        <f t="shared" si="7"/>
        <v>2.5</v>
      </c>
    </row>
    <row r="149" spans="1:9" ht="28.8" x14ac:dyDescent="0.3">
      <c r="A149" s="2" t="s">
        <v>183</v>
      </c>
      <c r="B149" s="1"/>
      <c r="C149" s="1" t="s">
        <v>44</v>
      </c>
      <c r="D149" s="4">
        <v>4.0999999999999996</v>
      </c>
      <c r="E149" s="4"/>
      <c r="F149" s="6">
        <v>6</v>
      </c>
      <c r="G149" s="6">
        <v>38</v>
      </c>
      <c r="H149" s="3">
        <f t="shared" si="6"/>
        <v>0.73170731707317083</v>
      </c>
      <c r="I149" s="5">
        <f t="shared" si="7"/>
        <v>3</v>
      </c>
    </row>
    <row r="150" spans="1:9" ht="43.2" x14ac:dyDescent="0.3">
      <c r="A150" s="2" t="s">
        <v>178</v>
      </c>
      <c r="B150" s="1"/>
      <c r="C150" s="1" t="s">
        <v>112</v>
      </c>
      <c r="D150" s="4">
        <v>4.9000000000000004</v>
      </c>
      <c r="E150" s="4"/>
      <c r="F150" s="6">
        <v>7</v>
      </c>
      <c r="G150" s="6">
        <v>44</v>
      </c>
      <c r="H150" s="3">
        <f t="shared" si="6"/>
        <v>0.71428571428571419</v>
      </c>
      <c r="I150" s="5">
        <f t="shared" si="7"/>
        <v>3.5</v>
      </c>
    </row>
    <row r="151" spans="1:9" x14ac:dyDescent="0.3">
      <c r="A151" s="2" t="s">
        <v>25</v>
      </c>
      <c r="B151" s="1"/>
      <c r="C151" s="1" t="s">
        <v>3</v>
      </c>
      <c r="D151" s="4">
        <v>30.8</v>
      </c>
      <c r="E151" s="4"/>
      <c r="F151" s="6">
        <v>42</v>
      </c>
      <c r="G151" s="6">
        <v>639</v>
      </c>
      <c r="H151" s="3">
        <f t="shared" si="6"/>
        <v>0.68181818181818177</v>
      </c>
      <c r="I151" s="5">
        <f t="shared" si="7"/>
        <v>21</v>
      </c>
    </row>
    <row r="152" spans="1:9" ht="28.8" x14ac:dyDescent="0.3">
      <c r="A152" s="2" t="s">
        <v>148</v>
      </c>
      <c r="B152" s="1"/>
      <c r="C152" s="1" t="s">
        <v>6</v>
      </c>
      <c r="D152" s="4">
        <v>7.2</v>
      </c>
      <c r="E152" s="4"/>
      <c r="F152" s="6">
        <v>9</v>
      </c>
      <c r="G152" s="6">
        <v>79</v>
      </c>
      <c r="H152" s="3">
        <f t="shared" si="6"/>
        <v>0.625</v>
      </c>
      <c r="I152" s="5">
        <f t="shared" si="7"/>
        <v>4.5</v>
      </c>
    </row>
    <row r="153" spans="1:9" ht="28.8" x14ac:dyDescent="0.3">
      <c r="A153" s="2" t="s">
        <v>93</v>
      </c>
      <c r="B153" s="1"/>
      <c r="C153" s="1" t="s">
        <v>13</v>
      </c>
      <c r="D153" s="4">
        <v>8.1999999999999993</v>
      </c>
      <c r="E153" s="4"/>
      <c r="F153" s="6">
        <v>10</v>
      </c>
      <c r="G153" s="6">
        <v>174</v>
      </c>
      <c r="H153" s="3">
        <f t="shared" si="6"/>
        <v>0.60975609756097571</v>
      </c>
      <c r="I153" s="5">
        <f t="shared" si="7"/>
        <v>5</v>
      </c>
    </row>
    <row r="154" spans="1:9" ht="28.8" x14ac:dyDescent="0.3">
      <c r="A154" s="2" t="s">
        <v>121</v>
      </c>
      <c r="B154" s="1"/>
      <c r="C154" s="1" t="s">
        <v>30</v>
      </c>
      <c r="D154" s="4">
        <v>9.3000000000000007</v>
      </c>
      <c r="E154" s="4"/>
      <c r="F154" s="6">
        <v>11</v>
      </c>
      <c r="G154" s="6">
        <v>121</v>
      </c>
      <c r="H154" s="3">
        <f t="shared" si="6"/>
        <v>0.59139784946236551</v>
      </c>
      <c r="I154" s="5">
        <f t="shared" si="7"/>
        <v>5.5</v>
      </c>
    </row>
    <row r="155" spans="1:9" ht="28.8" x14ac:dyDescent="0.3">
      <c r="A155" s="2" t="s">
        <v>174</v>
      </c>
      <c r="B155" s="1"/>
      <c r="C155" s="1" t="s">
        <v>33</v>
      </c>
      <c r="D155" s="4">
        <v>6.7</v>
      </c>
      <c r="E155" s="4"/>
      <c r="F155" s="6">
        <v>7</v>
      </c>
      <c r="G155" s="6">
        <v>48</v>
      </c>
      <c r="H155" s="3">
        <f t="shared" si="6"/>
        <v>0.52238805970149249</v>
      </c>
      <c r="I155" s="5">
        <f t="shared" si="7"/>
        <v>3.5</v>
      </c>
    </row>
    <row r="156" spans="1:9" x14ac:dyDescent="0.3">
      <c r="A156" s="2" t="s">
        <v>54</v>
      </c>
      <c r="B156" s="1"/>
      <c r="C156" s="1" t="s">
        <v>13</v>
      </c>
      <c r="D156" s="4">
        <v>16.3</v>
      </c>
      <c r="E156" s="4"/>
      <c r="F156" s="6">
        <v>16</v>
      </c>
      <c r="G156" s="6">
        <v>376</v>
      </c>
      <c r="H156" s="3">
        <f t="shared" si="6"/>
        <v>0.49079754601226994</v>
      </c>
      <c r="I156" s="5">
        <f t="shared" si="7"/>
        <v>8</v>
      </c>
    </row>
    <row r="157" spans="1:9" ht="28.8" x14ac:dyDescent="0.3">
      <c r="A157" s="2" t="s">
        <v>104</v>
      </c>
      <c r="B157" s="1"/>
      <c r="C157" s="1" t="s">
        <v>15</v>
      </c>
      <c r="D157" s="4">
        <v>10.9</v>
      </c>
      <c r="E157" s="4"/>
      <c r="F157" s="6">
        <v>10</v>
      </c>
      <c r="G157" s="6">
        <v>155</v>
      </c>
      <c r="H157" s="3">
        <f t="shared" si="6"/>
        <v>0.4587155963302752</v>
      </c>
      <c r="I157" s="5">
        <f t="shared" si="7"/>
        <v>5</v>
      </c>
    </row>
    <row r="158" spans="1:9" ht="28.8" x14ac:dyDescent="0.3">
      <c r="A158" s="2" t="s">
        <v>139</v>
      </c>
      <c r="B158" s="1"/>
      <c r="C158" s="1" t="s">
        <v>60</v>
      </c>
      <c r="D158" s="4">
        <v>9.9</v>
      </c>
      <c r="E158" s="4"/>
      <c r="F158" s="6">
        <v>8</v>
      </c>
      <c r="G158" s="6">
        <v>94</v>
      </c>
      <c r="H158" s="3">
        <f t="shared" si="6"/>
        <v>0.40404040404040403</v>
      </c>
      <c r="I158" s="5">
        <f t="shared" si="7"/>
        <v>4</v>
      </c>
    </row>
    <row r="159" spans="1:9" ht="43.2" x14ac:dyDescent="0.3">
      <c r="A159" s="2" t="s">
        <v>98</v>
      </c>
      <c r="B159" s="1"/>
      <c r="C159" s="1" t="s">
        <v>99</v>
      </c>
      <c r="D159" s="4">
        <v>18.8</v>
      </c>
      <c r="E159" s="4"/>
      <c r="F159" s="6">
        <v>13</v>
      </c>
      <c r="G159" s="6">
        <v>164</v>
      </c>
      <c r="H159" s="3">
        <f t="shared" si="6"/>
        <v>0.3457446808510638</v>
      </c>
      <c r="I159" s="5">
        <f t="shared" si="7"/>
        <v>6.5</v>
      </c>
    </row>
    <row r="160" spans="1:9" ht="28.8" x14ac:dyDescent="0.3">
      <c r="A160" s="2" t="s">
        <v>133</v>
      </c>
      <c r="B160" s="1"/>
      <c r="C160" s="1" t="s">
        <v>33</v>
      </c>
      <c r="D160" s="4">
        <v>8.6999999999999993</v>
      </c>
      <c r="E160" s="4"/>
      <c r="F160" s="6">
        <v>6</v>
      </c>
      <c r="G160" s="6">
        <v>103</v>
      </c>
      <c r="H160" s="3">
        <f t="shared" si="6"/>
        <v>0.34482758620689657</v>
      </c>
      <c r="I160" s="5">
        <f t="shared" si="7"/>
        <v>3</v>
      </c>
    </row>
    <row r="161" spans="1:9" ht="28.8" x14ac:dyDescent="0.3">
      <c r="A161" s="2" t="s">
        <v>128</v>
      </c>
      <c r="B161" s="1"/>
      <c r="C161" s="1" t="s">
        <v>90</v>
      </c>
      <c r="D161" s="4">
        <v>7.5</v>
      </c>
      <c r="E161" s="4"/>
      <c r="F161" s="6">
        <v>5</v>
      </c>
      <c r="G161" s="6">
        <v>111</v>
      </c>
      <c r="H161" s="3">
        <f t="shared" si="6"/>
        <v>0.33333333333333331</v>
      </c>
      <c r="I161" s="5">
        <f t="shared" si="7"/>
        <v>2.5</v>
      </c>
    </row>
    <row r="162" spans="1:9" ht="28.8" x14ac:dyDescent="0.3">
      <c r="A162" s="2" t="s">
        <v>141</v>
      </c>
      <c r="B162" s="1"/>
      <c r="C162" s="1" t="s">
        <v>44</v>
      </c>
      <c r="D162" s="4">
        <v>7.5</v>
      </c>
      <c r="E162" s="4"/>
      <c r="F162" s="6">
        <v>5</v>
      </c>
      <c r="G162" s="6">
        <v>90</v>
      </c>
      <c r="H162" s="3">
        <f t="shared" ref="H162:H180" si="8">(F162/2)/D162</f>
        <v>0.33333333333333331</v>
      </c>
      <c r="I162" s="5">
        <f t="shared" si="7"/>
        <v>2.5</v>
      </c>
    </row>
    <row r="163" spans="1:9" ht="28.8" x14ac:dyDescent="0.3">
      <c r="A163" s="2" t="s">
        <v>84</v>
      </c>
      <c r="B163" s="1"/>
      <c r="C163" s="1" t="s">
        <v>20</v>
      </c>
      <c r="D163" s="4">
        <v>11.2</v>
      </c>
      <c r="E163" s="4"/>
      <c r="F163" s="6">
        <v>7</v>
      </c>
      <c r="G163" s="6">
        <v>193</v>
      </c>
      <c r="H163" s="3">
        <f t="shared" si="8"/>
        <v>0.3125</v>
      </c>
      <c r="I163" s="5">
        <f t="shared" si="7"/>
        <v>3.5</v>
      </c>
    </row>
    <row r="164" spans="1:9" ht="28.8" x14ac:dyDescent="0.3">
      <c r="A164" s="2" t="s">
        <v>88</v>
      </c>
      <c r="B164" s="1"/>
      <c r="C164" s="1" t="s">
        <v>70</v>
      </c>
      <c r="D164" s="4">
        <v>15.9</v>
      </c>
      <c r="E164" s="4"/>
      <c r="F164" s="6">
        <v>9</v>
      </c>
      <c r="G164" s="6">
        <v>183</v>
      </c>
      <c r="H164" s="3">
        <f t="shared" si="8"/>
        <v>0.28301886792452829</v>
      </c>
      <c r="I164" s="5">
        <f t="shared" si="7"/>
        <v>4.5</v>
      </c>
    </row>
    <row r="165" spans="1:9" ht="28.8" x14ac:dyDescent="0.3">
      <c r="A165" s="2" t="s">
        <v>144</v>
      </c>
      <c r="B165" s="1"/>
      <c r="C165" s="1" t="s">
        <v>60</v>
      </c>
      <c r="D165" s="4">
        <v>13.1</v>
      </c>
      <c r="E165" s="4"/>
      <c r="F165" s="6">
        <v>6</v>
      </c>
      <c r="G165" s="6">
        <v>86</v>
      </c>
      <c r="H165" s="3">
        <f t="shared" si="8"/>
        <v>0.22900763358778625</v>
      </c>
      <c r="I165" s="5">
        <f t="shared" si="7"/>
        <v>3</v>
      </c>
    </row>
    <row r="166" spans="1:9" ht="28.8" x14ac:dyDescent="0.3">
      <c r="A166" s="2" t="s">
        <v>80</v>
      </c>
      <c r="B166" s="1"/>
      <c r="C166" s="1" t="s">
        <v>30</v>
      </c>
      <c r="D166" s="4">
        <v>12.8</v>
      </c>
      <c r="E166" s="4"/>
      <c r="F166" s="6">
        <v>5</v>
      </c>
      <c r="G166" s="6">
        <v>202</v>
      </c>
      <c r="H166" s="3">
        <f t="shared" si="8"/>
        <v>0.1953125</v>
      </c>
      <c r="I166" s="5">
        <f t="shared" si="7"/>
        <v>2.5</v>
      </c>
    </row>
    <row r="167" spans="1:9" ht="28.8" x14ac:dyDescent="0.3">
      <c r="A167" s="2" t="s">
        <v>67</v>
      </c>
      <c r="B167" s="1"/>
      <c r="C167" s="1" t="s">
        <v>18</v>
      </c>
      <c r="D167" s="4">
        <v>13.7</v>
      </c>
      <c r="E167" s="4"/>
      <c r="F167" s="6">
        <v>5</v>
      </c>
      <c r="G167" s="6">
        <v>294</v>
      </c>
      <c r="H167" s="3">
        <f t="shared" si="8"/>
        <v>0.18248175182481752</v>
      </c>
      <c r="I167" s="5">
        <f t="shared" si="7"/>
        <v>2.5</v>
      </c>
    </row>
    <row r="168" spans="1:9" ht="28.8" x14ac:dyDescent="0.3">
      <c r="A168" s="2" t="s">
        <v>200</v>
      </c>
      <c r="B168" s="1"/>
      <c r="C168" s="1" t="s">
        <v>60</v>
      </c>
      <c r="D168" s="4">
        <v>3</v>
      </c>
      <c r="E168" s="4"/>
      <c r="F168" s="6">
        <v>1</v>
      </c>
      <c r="G168" s="6">
        <v>1</v>
      </c>
      <c r="H168" s="3">
        <f t="shared" si="8"/>
        <v>0.16666666666666666</v>
      </c>
      <c r="I168" s="5">
        <f t="shared" si="7"/>
        <v>0.5</v>
      </c>
    </row>
    <row r="169" spans="1:9" ht="28.8" x14ac:dyDescent="0.3">
      <c r="A169" s="2" t="s">
        <v>39</v>
      </c>
      <c r="B169" s="1"/>
      <c r="C169" s="1" t="s">
        <v>6</v>
      </c>
      <c r="D169" s="4">
        <v>24.6</v>
      </c>
      <c r="E169" s="4"/>
      <c r="F169" s="6">
        <v>5</v>
      </c>
      <c r="G169" s="6">
        <v>501</v>
      </c>
      <c r="H169" s="3">
        <f t="shared" si="8"/>
        <v>0.1016260162601626</v>
      </c>
      <c r="I169" s="5">
        <f t="shared" si="7"/>
        <v>2.5</v>
      </c>
    </row>
    <row r="170" spans="1:9" ht="28.8" x14ac:dyDescent="0.3">
      <c r="A170" s="2" t="s">
        <v>53</v>
      </c>
      <c r="B170" s="1"/>
      <c r="C170" s="1" t="s">
        <v>3</v>
      </c>
      <c r="D170" s="4">
        <v>18.3</v>
      </c>
      <c r="E170" s="4"/>
      <c r="F170" s="6">
        <v>0</v>
      </c>
      <c r="G170" s="6">
        <v>380</v>
      </c>
      <c r="H170" s="3">
        <f t="shared" si="8"/>
        <v>0</v>
      </c>
      <c r="I170" s="5">
        <f t="shared" si="7"/>
        <v>0</v>
      </c>
    </row>
    <row r="171" spans="1:9" ht="28.8" x14ac:dyDescent="0.3">
      <c r="A171" s="2" t="s">
        <v>126</v>
      </c>
      <c r="B171" s="1"/>
      <c r="C171" s="1" t="s">
        <v>44</v>
      </c>
      <c r="D171" s="4">
        <v>8.9</v>
      </c>
      <c r="E171" s="4"/>
      <c r="F171" s="6">
        <v>0</v>
      </c>
      <c r="G171" s="6">
        <v>115</v>
      </c>
      <c r="H171" s="3">
        <f t="shared" si="8"/>
        <v>0</v>
      </c>
      <c r="I171" s="5">
        <f t="shared" si="7"/>
        <v>0</v>
      </c>
    </row>
    <row r="172" spans="1:9" ht="43.2" x14ac:dyDescent="0.3">
      <c r="A172" s="2" t="s">
        <v>127</v>
      </c>
      <c r="B172" s="1"/>
      <c r="C172" s="1" t="s">
        <v>112</v>
      </c>
      <c r="D172" s="4">
        <v>15</v>
      </c>
      <c r="E172" s="4"/>
      <c r="F172" s="6">
        <v>0</v>
      </c>
      <c r="G172" s="6">
        <v>113</v>
      </c>
      <c r="H172" s="3">
        <f t="shared" si="8"/>
        <v>0</v>
      </c>
      <c r="I172" s="5">
        <f t="shared" si="7"/>
        <v>0</v>
      </c>
    </row>
    <row r="173" spans="1:9" ht="28.8" x14ac:dyDescent="0.3">
      <c r="A173" s="2" t="s">
        <v>129</v>
      </c>
      <c r="B173" s="1"/>
      <c r="C173" s="1" t="s">
        <v>44</v>
      </c>
      <c r="D173" s="4">
        <v>9</v>
      </c>
      <c r="E173" s="4"/>
      <c r="F173" s="6">
        <v>0</v>
      </c>
      <c r="G173" s="6">
        <v>111</v>
      </c>
      <c r="H173" s="3">
        <f t="shared" si="8"/>
        <v>0</v>
      </c>
      <c r="I173" s="5">
        <f t="shared" si="7"/>
        <v>0</v>
      </c>
    </row>
    <row r="174" spans="1:9" ht="28.8" x14ac:dyDescent="0.3">
      <c r="A174" s="2" t="s">
        <v>162</v>
      </c>
      <c r="B174" s="1"/>
      <c r="C174" s="1" t="s">
        <v>37</v>
      </c>
      <c r="D174" s="4">
        <v>6.5</v>
      </c>
      <c r="E174" s="4"/>
      <c r="F174" s="6">
        <v>0</v>
      </c>
      <c r="G174" s="6">
        <v>61</v>
      </c>
      <c r="H174" s="3">
        <f t="shared" si="8"/>
        <v>0</v>
      </c>
      <c r="I174" s="5">
        <f t="shared" si="7"/>
        <v>0</v>
      </c>
    </row>
    <row r="175" spans="1:9" ht="28.8" x14ac:dyDescent="0.3">
      <c r="A175" s="2" t="s">
        <v>171</v>
      </c>
      <c r="B175" s="1"/>
      <c r="C175" s="1" t="s">
        <v>20</v>
      </c>
      <c r="D175" s="4">
        <v>6.7</v>
      </c>
      <c r="E175" s="4"/>
      <c r="F175" s="6">
        <v>0</v>
      </c>
      <c r="G175" s="6">
        <v>50</v>
      </c>
      <c r="H175" s="3">
        <f t="shared" si="8"/>
        <v>0</v>
      </c>
      <c r="I175" s="5">
        <f t="shared" si="7"/>
        <v>0</v>
      </c>
    </row>
    <row r="176" spans="1:9" ht="28.8" x14ac:dyDescent="0.3">
      <c r="A176" s="2" t="s">
        <v>179</v>
      </c>
      <c r="B176" s="1"/>
      <c r="C176" s="1" t="s">
        <v>60</v>
      </c>
      <c r="D176" s="4">
        <v>5.3</v>
      </c>
      <c r="E176" s="4"/>
      <c r="F176" s="6">
        <v>0</v>
      </c>
      <c r="G176" s="6">
        <v>44</v>
      </c>
      <c r="H176" s="3">
        <f t="shared" si="8"/>
        <v>0</v>
      </c>
      <c r="I176" s="5">
        <f t="shared" si="7"/>
        <v>0</v>
      </c>
    </row>
    <row r="177" spans="1:9" ht="28.8" x14ac:dyDescent="0.3">
      <c r="A177" s="2" t="s">
        <v>182</v>
      </c>
      <c r="B177" s="1"/>
      <c r="C177" s="1" t="s">
        <v>90</v>
      </c>
      <c r="D177" s="4">
        <v>4.4000000000000004</v>
      </c>
      <c r="E177" s="4"/>
      <c r="F177" s="6">
        <v>0</v>
      </c>
      <c r="G177" s="6">
        <v>41</v>
      </c>
      <c r="H177" s="3">
        <f t="shared" si="8"/>
        <v>0</v>
      </c>
      <c r="I177" s="5">
        <f t="shared" si="7"/>
        <v>0</v>
      </c>
    </row>
    <row r="178" spans="1:9" ht="43.2" x14ac:dyDescent="0.3">
      <c r="A178" s="2" t="s">
        <v>186</v>
      </c>
      <c r="B178" s="1"/>
      <c r="C178" s="1" t="s">
        <v>112</v>
      </c>
      <c r="D178" s="4">
        <v>5.0999999999999996</v>
      </c>
      <c r="E178" s="4"/>
      <c r="F178" s="6">
        <v>0</v>
      </c>
      <c r="G178" s="6">
        <v>31</v>
      </c>
      <c r="H178" s="3">
        <f t="shared" si="8"/>
        <v>0</v>
      </c>
      <c r="I178" s="5">
        <f t="shared" si="7"/>
        <v>0</v>
      </c>
    </row>
    <row r="179" spans="1:9" ht="28.8" x14ac:dyDescent="0.3">
      <c r="A179" s="2" t="s">
        <v>192</v>
      </c>
      <c r="B179" s="1"/>
      <c r="C179" s="1" t="s">
        <v>33</v>
      </c>
      <c r="D179" s="4">
        <v>3.1</v>
      </c>
      <c r="E179" s="4"/>
      <c r="F179" s="6">
        <v>0</v>
      </c>
      <c r="G179" s="6">
        <v>25</v>
      </c>
      <c r="H179" s="3">
        <f t="shared" si="8"/>
        <v>0</v>
      </c>
      <c r="I179" s="5">
        <f t="shared" si="7"/>
        <v>0</v>
      </c>
    </row>
    <row r="180" spans="1:9" ht="28.8" x14ac:dyDescent="0.3">
      <c r="A180" s="2" t="s">
        <v>198</v>
      </c>
      <c r="B180" s="1"/>
      <c r="C180" s="1" t="s">
        <v>37</v>
      </c>
      <c r="D180" s="4">
        <v>3</v>
      </c>
      <c r="E180" s="4"/>
      <c r="F180" s="6">
        <v>0</v>
      </c>
      <c r="G180" s="6">
        <v>10</v>
      </c>
      <c r="H180" s="3">
        <f t="shared" si="8"/>
        <v>0</v>
      </c>
      <c r="I180" s="5">
        <f t="shared" si="7"/>
        <v>0</v>
      </c>
    </row>
  </sheetData>
  <sortState ref="A1:J180">
    <sortCondition descending="1" ref="H2"/>
  </sortState>
  <hyperlinks>
    <hyperlink ref="A2" r:id="rId1" display="javascript:showrider('268')"/>
    <hyperlink ref="A18" r:id="rId2" display="javascript:showrider('324')"/>
    <hyperlink ref="A6" r:id="rId3" display="javascript:showrider('425')"/>
    <hyperlink ref="A11" r:id="rId4" display="javascript:showrider('82')"/>
    <hyperlink ref="A39" r:id="rId5" display="javascript:showrider('207')"/>
    <hyperlink ref="A13" r:id="rId6" display="javascript:showrider('321')"/>
    <hyperlink ref="A63" r:id="rId7" display="javascript:showrider('443')"/>
    <hyperlink ref="A3" r:id="rId8" display="javascript:showrider('448')"/>
    <hyperlink ref="A61" r:id="rId9" display="javascript:showrider('1802')"/>
    <hyperlink ref="A30" r:id="rId10" display="javascript:showrider('579')"/>
    <hyperlink ref="A7" r:id="rId11" display="javascript:showrider('284')"/>
    <hyperlink ref="A60" r:id="rId12" display="javascript:showrider('263')"/>
    <hyperlink ref="A17" r:id="rId13" display="javascript:showrider('1')"/>
    <hyperlink ref="A22" r:id="rId14" display="javascript:showrider('215')"/>
    <hyperlink ref="A29" r:id="rId15" display="javascript:showrider('181')"/>
    <hyperlink ref="A151" r:id="rId16" display="javascript:showrider('94')"/>
    <hyperlink ref="A86" r:id="rId17" display="javascript:showrider('31')"/>
    <hyperlink ref="A85" r:id="rId18" display="javascript:showrider('490')"/>
    <hyperlink ref="A126" r:id="rId19" display="javascript:showrider('1360')"/>
    <hyperlink ref="A16" r:id="rId20" display="javascript:showrider('1668')"/>
    <hyperlink ref="A45" r:id="rId21" display="javascript:showrider('369')"/>
    <hyperlink ref="A113" r:id="rId22" display="javascript:showrider('307')"/>
    <hyperlink ref="A47" r:id="rId23" display="javascript:showrider('457')"/>
    <hyperlink ref="A5" r:id="rId24" display="javascript:showrider('471')"/>
    <hyperlink ref="A93" r:id="rId25" display="javascript:showrider('365')"/>
    <hyperlink ref="A46" r:id="rId26" display="javascript:showrider('465')"/>
    <hyperlink ref="A169" r:id="rId27" display="javascript:showrider('63')"/>
    <hyperlink ref="A136" r:id="rId28" display="javascript:showrider('450')"/>
    <hyperlink ref="A40" r:id="rId29" display="javascript:showrider('83')"/>
    <hyperlink ref="A143" r:id="rId30" display="javascript:showrider('95')"/>
    <hyperlink ref="A72" r:id="rId31" display="javascript:showrider('1028')"/>
    <hyperlink ref="A145" r:id="rId32" display="javascript:showrider('687')"/>
    <hyperlink ref="A105" r:id="rId33" display="javascript:showrider('149')"/>
    <hyperlink ref="A32" r:id="rId34" display="javascript:showrider('1366')"/>
    <hyperlink ref="A128" r:id="rId35" display="javascript:showrider('1059')"/>
    <hyperlink ref="A37" r:id="rId36" display="javascript:showrider('715')"/>
    <hyperlink ref="A90" r:id="rId37" display="javascript:showrider('386')"/>
    <hyperlink ref="A170" r:id="rId38" display="javascript:showrider('212')"/>
    <hyperlink ref="A156" r:id="rId39" display="javascript:showrider('99')"/>
    <hyperlink ref="A138" r:id="rId40" display="javascript:showrider('1305')"/>
    <hyperlink ref="A92" r:id="rId41" display="javascript:showrider('388')"/>
    <hyperlink ref="A20" r:id="rId42" display="javascript:showrider('370')"/>
    <hyperlink ref="A124" r:id="rId43" display="javascript:showrider('2666')"/>
    <hyperlink ref="A9" r:id="rId44" display="javascript:showrider('1368')"/>
    <hyperlink ref="A21" r:id="rId45" display="javascript:showrider('341')"/>
    <hyperlink ref="A12" r:id="rId46" display="javascript:showrider('580')"/>
    <hyperlink ref="A38" r:id="rId47" display="javascript:showrider('49')"/>
    <hyperlink ref="A26" r:id="rId48" display="javascript:showrider('389')"/>
    <hyperlink ref="A14" r:id="rId49" display="javascript:showrider('1435')"/>
    <hyperlink ref="A24" r:id="rId50" display="javascript:showrider('65')"/>
    <hyperlink ref="A167" r:id="rId51" display="javascript:showrider('291')"/>
    <hyperlink ref="A110" r:id="rId52" display="javascript:showrider('281')"/>
    <hyperlink ref="A125" r:id="rId53" display="javascript:showrider('1123')"/>
    <hyperlink ref="A19" r:id="rId54" display="javascript:showrider('340')"/>
    <hyperlink ref="A68" r:id="rId55" display="javascript:showrider('253')"/>
    <hyperlink ref="A121" r:id="rId56" display="javascript:showrider('400')"/>
    <hyperlink ref="A132" r:id="rId57" display="javascript:showrider('45')"/>
    <hyperlink ref="A71" r:id="rId58" display="javascript:showrider('320')"/>
    <hyperlink ref="A147" r:id="rId59" display="javascript:showrider('1281')"/>
    <hyperlink ref="A64" r:id="rId60" display="javascript:showrider('800')"/>
    <hyperlink ref="A140" r:id="rId61" display="javascript:showrider('1022')"/>
    <hyperlink ref="A166" r:id="rId62" display="javascript:showrider('136')"/>
    <hyperlink ref="A87" r:id="rId63" display="javascript:showrider('250')"/>
    <hyperlink ref="A96" r:id="rId64" display="javascript:showrider('191')"/>
    <hyperlink ref="A31" r:id="rId65" display="javascript:showrider('1363')"/>
    <hyperlink ref="A163" r:id="rId66" display="javascript:showrider('373')"/>
    <hyperlink ref="A79" r:id="rId67" display="javascript:showrider('183')"/>
    <hyperlink ref="A135" r:id="rId68" display="javascript:showrider('384')"/>
    <hyperlink ref="A74" r:id="rId69" display="javascript:showrider('267')"/>
    <hyperlink ref="A164" r:id="rId70" display="javascript:showrider('2484')"/>
    <hyperlink ref="A116" r:id="rId71" display="javascript:showrider('1344')"/>
    <hyperlink ref="A55" r:id="rId72" display="javascript:showrider('228')"/>
    <hyperlink ref="A133" r:id="rId73" display="javascript:showrider('1793')"/>
    <hyperlink ref="A153" r:id="rId74" display="javascript:showrider('313')"/>
    <hyperlink ref="A114" r:id="rId75" display="javascript:showrider('881')"/>
    <hyperlink ref="A69" r:id="rId76" display="javascript:showrider('2506')"/>
    <hyperlink ref="A36" r:id="rId77" display="javascript:showrider('738')"/>
    <hyperlink ref="A146" r:id="rId78" display="javascript:showrider('776')"/>
    <hyperlink ref="A159" r:id="rId79" display="javascript:showrider('1319')"/>
    <hyperlink ref="A82" r:id="rId80" display="javascript:showrider('2605')"/>
    <hyperlink ref="A4" r:id="rId81" display="javascript:showrider('361')"/>
    <hyperlink ref="A15" r:id="rId82" display="javascript:showrider('739')"/>
    <hyperlink ref="A142" r:id="rId83" display="javascript:showrider('1784')"/>
    <hyperlink ref="A157" r:id="rId84" display="javascript:showrider('1801')"/>
    <hyperlink ref="A108" r:id="rId85" display="javascript:showrider('660')"/>
    <hyperlink ref="A77" r:id="rId86" display="javascript:showrider('42')"/>
    <hyperlink ref="A27" r:id="rId87" display="javascript:showrider('161')"/>
    <hyperlink ref="A141" r:id="rId88" display="javascript:showrider('538')"/>
    <hyperlink ref="A78" r:id="rId89" display="javascript:showrider('1235')"/>
    <hyperlink ref="A65" r:id="rId90" display="javascript:showrider('382')"/>
    <hyperlink ref="A10" r:id="rId91" display="javascript:showrider('845')"/>
    <hyperlink ref="A119" r:id="rId92" display="javascript:showrider('481')"/>
    <hyperlink ref="A48" r:id="rId93" display="javascript:showrider('330')"/>
    <hyperlink ref="A59" r:id="rId94" display="javascript:showrider('105')"/>
    <hyperlink ref="A43" r:id="rId95" display="javascript:showrider('585')"/>
    <hyperlink ref="A131" r:id="rId96" display="javascript:showrider('989')"/>
    <hyperlink ref="A144" r:id="rId97" display="javascript:showrider('1388')"/>
    <hyperlink ref="A120" r:id="rId98" display="javascript:showrider('677')"/>
    <hyperlink ref="A8" r:id="rId99" display="javascript:showrider('2515')"/>
    <hyperlink ref="A154" r:id="rId100" display="javascript:showrider('449')"/>
    <hyperlink ref="A80" r:id="rId101" display="javascript:showrider('144')"/>
    <hyperlink ref="A95" r:id="rId102" display="javascript:showrider('462')"/>
    <hyperlink ref="A130" r:id="rId103" display="javascript:showrider('1367')"/>
    <hyperlink ref="A51" r:id="rId104" display="javascript:showrider('1198')"/>
    <hyperlink ref="A171" r:id="rId105" display="javascript:showrider('406')"/>
    <hyperlink ref="A172" r:id="rId106" display="javascript:showrider('122')"/>
    <hyperlink ref="A161" r:id="rId107" display="javascript:showrider('131')"/>
    <hyperlink ref="A173" r:id="rId108" display="javascript:showrider('188')"/>
    <hyperlink ref="A139" r:id="rId109" display="javascript:showrider('374')"/>
    <hyperlink ref="A115" r:id="rId110" display="javascript:showrider('535')"/>
    <hyperlink ref="A70" r:id="rId111" display="javascript:showrider('75')"/>
    <hyperlink ref="A160" r:id="rId112" display="javascript:showrider('1434')"/>
    <hyperlink ref="A101" r:id="rId113" display="javascript:showrider('2675')"/>
    <hyperlink ref="A103" r:id="rId114" display="javascript:showrider('148')"/>
    <hyperlink ref="A58" r:id="rId115" display="javascript:showrider('1807')"/>
    <hyperlink ref="A123" r:id="rId116" display="javascript:showrider('306')"/>
    <hyperlink ref="A83" r:id="rId117" display="javascript:showrider('460')"/>
    <hyperlink ref="A158" r:id="rId118" display="javascript:showrider('1629')"/>
    <hyperlink ref="A100" r:id="rId119" display="javascript:showrider('663')"/>
    <hyperlink ref="A162" r:id="rId120" display="javascript:showrider('412')"/>
    <hyperlink ref="A54" r:id="rId121" display="javascript:showrider('7')"/>
    <hyperlink ref="A52" r:id="rId122" display="javascript:showrider('40')"/>
    <hyperlink ref="A165" r:id="rId123" display="javascript:showrider('671')"/>
    <hyperlink ref="A75" r:id="rId124" display="javascript:showrider('81')"/>
    <hyperlink ref="A118" r:id="rId125" display="javascript:showrider('393')"/>
    <hyperlink ref="A33" r:id="rId126" display="javascript:showrider('1399')"/>
    <hyperlink ref="A152" r:id="rId127" display="javascript:showrider('74')"/>
    <hyperlink ref="A56" r:id="rId128" display="javascript:showrider('224')"/>
    <hyperlink ref="A104" r:id="rId129" display="javascript:showrider('354')"/>
    <hyperlink ref="A122" r:id="rId130" display="javascript:showrider('436')"/>
    <hyperlink ref="A76" r:id="rId131" display="javascript:showrider('132')"/>
    <hyperlink ref="A111" r:id="rId132" display="javascript:showrider('376')"/>
    <hyperlink ref="A34" r:id="rId133" display="javascript:showrider('533')"/>
    <hyperlink ref="A35" r:id="rId134" display="javascript:showrider('531')"/>
    <hyperlink ref="A89" r:id="rId135" display="javascript:showrider('285')"/>
    <hyperlink ref="A50" r:id="rId136" display="javascript:showrider('446')"/>
    <hyperlink ref="A44" r:id="rId137" display="javascript:showrider('587')"/>
    <hyperlink ref="A88" r:id="rId138" display="javascript:showrider('133')"/>
    <hyperlink ref="A49" r:id="rId139" display="javascript:showrider('174')"/>
    <hyperlink ref="A94" r:id="rId140" display="javascript:showrider('9')"/>
    <hyperlink ref="A174" r:id="rId141" display="javascript:showrider('381')"/>
    <hyperlink ref="A112" r:id="rId142" display="javascript:showrider('286')"/>
    <hyperlink ref="A134" r:id="rId143" display="javascript:showrider('2595')"/>
    <hyperlink ref="A25" r:id="rId144" display="javascript:showrider('1796')"/>
    <hyperlink ref="A67" r:id="rId145" display="javascript:showrider('292')"/>
    <hyperlink ref="A129" r:id="rId146" display="javascript:showrider('957')"/>
    <hyperlink ref="A91" r:id="rId147" display="javascript:showrider('613')"/>
    <hyperlink ref="A81" r:id="rId148" display="javascript:showrider('801')"/>
    <hyperlink ref="A97" r:id="rId149" display="javascript:showrider('48')"/>
    <hyperlink ref="A175" r:id="rId150" display="javascript:showrider('58')"/>
    <hyperlink ref="A66" r:id="rId151" display="javascript:showrider('275')"/>
    <hyperlink ref="A148" r:id="rId152" display="javascript:showrider('421')"/>
    <hyperlink ref="A155" r:id="rId153" display="javascript:showrider('1670')"/>
    <hyperlink ref="A137" r:id="rId154" display="javascript:showrider('601')"/>
    <hyperlink ref="A57" r:id="rId155" display="javascript:showrider('745')"/>
    <hyperlink ref="A107" r:id="rId156" display="javascript:showrider('202')"/>
    <hyperlink ref="A150" r:id="rId157" display="javascript:showrider('806')"/>
    <hyperlink ref="A176" r:id="rId158" display="javascript:showrider('813')"/>
    <hyperlink ref="A73" r:id="rId159" display="javascript:showrider('1293')"/>
    <hyperlink ref="A41" r:id="rId160" display="javascript:showrider('747')"/>
    <hyperlink ref="A177" r:id="rId161" display="javascript:showrider('108')"/>
    <hyperlink ref="A149" r:id="rId162" display="javascript:showrider('403')"/>
    <hyperlink ref="A109" r:id="rId163" display="javascript:showrider('64')"/>
    <hyperlink ref="A53" r:id="rId164" display="javascript:showrider('809')"/>
    <hyperlink ref="A178" r:id="rId165" display="javascript:showrider('756')"/>
    <hyperlink ref="A42" r:id="rId166" display="javascript:showrider('210')"/>
    <hyperlink ref="A23" r:id="rId167" display="javascript:showrider('439')"/>
    <hyperlink ref="A62" r:id="rId168" display="javascript:showrider('1318')"/>
    <hyperlink ref="A106" r:id="rId169" display="javascript:showrider('226')"/>
    <hyperlink ref="A102" r:id="rId170" display="javascript:showrider('620')"/>
    <hyperlink ref="A179" r:id="rId171" display="javascript:showrider('2584')"/>
    <hyperlink ref="A127" r:id="rId172" display="javascript:showrider('258')"/>
    <hyperlink ref="A28" r:id="rId173" display="javascript:showrider('368')"/>
    <hyperlink ref="A84" r:id="rId174" display="javascript:showrider('586')"/>
    <hyperlink ref="A98" r:id="rId175" display="javascript:showrider('222')"/>
    <hyperlink ref="A99" r:id="rId176" display="javascript:showrider('542')"/>
    <hyperlink ref="A180" r:id="rId177" display="javascript:showrider('410')"/>
    <hyperlink ref="A117" r:id="rId178" display="javascript:showrider('11')"/>
    <hyperlink ref="A168" r:id="rId179" display="javascript:showrider('750')"/>
  </hyperlinks>
  <pageMargins left="0.7" right="0.7" top="0.75" bottom="0.75" header="0.3" footer="0.3"/>
  <drawing r:id="rId18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Langue</dc:creator>
  <cp:lastModifiedBy>Florent Langue</cp:lastModifiedBy>
  <dcterms:created xsi:type="dcterms:W3CDTF">2016-07-23T08:47:58Z</dcterms:created>
  <dcterms:modified xsi:type="dcterms:W3CDTF">2016-07-23T10:51:39Z</dcterms:modified>
</cp:coreProperties>
</file>