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brina\Desktop\"/>
    </mc:Choice>
  </mc:AlternateContent>
  <bookViews>
    <workbookView xWindow="0" yWindow="0" windowWidth="28800" windowHeight="12210" activeTab="1"/>
  </bookViews>
  <sheets>
    <sheet name="Feuil1" sheetId="1" r:id="rId1"/>
    <sheet name="Feuil2" sheetId="2" r:id="rId2"/>
  </sheets>
  <externalReferences>
    <externalReference r:id="rId3"/>
  </externalReferenc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1" i="2" l="1"/>
  <c r="L30" i="2"/>
  <c r="K28" i="2"/>
  <c r="L27" i="2" s="1"/>
  <c r="F27" i="2"/>
  <c r="D27" i="2"/>
  <c r="B27" i="2"/>
</calcChain>
</file>

<file path=xl/sharedStrings.xml><?xml version="1.0" encoding="utf-8"?>
<sst xmlns="http://schemas.openxmlformats.org/spreadsheetml/2006/main" count="28" uniqueCount="26">
  <si>
    <t>Date</t>
  </si>
  <si>
    <t>Semaine</t>
  </si>
  <si>
    <t>Rérence Emplacement</t>
  </si>
  <si>
    <t>Défaut</t>
  </si>
  <si>
    <t>Emplacement</t>
  </si>
  <si>
    <t>Conformité</t>
  </si>
  <si>
    <t>Cause non-conformité</t>
  </si>
  <si>
    <t>S27</t>
  </si>
  <si>
    <t>Acces</t>
  </si>
  <si>
    <t>EXPEDITIONS</t>
  </si>
  <si>
    <t>Oui</t>
  </si>
  <si>
    <t>Proprete</t>
  </si>
  <si>
    <t>REMUS</t>
  </si>
  <si>
    <t>SEMAINE 27</t>
  </si>
  <si>
    <t>Semaine
27</t>
  </si>
  <si>
    <t>TOTAL NON-CONFORMITE HEBDOMADAIRE</t>
  </si>
  <si>
    <t>CONFORMITE USINE / POINT</t>
  </si>
  <si>
    <t>ACCES</t>
  </si>
  <si>
    <t>PROPRETE</t>
  </si>
  <si>
    <t>TRI</t>
  </si>
  <si>
    <t>CONFORMITE USINE :</t>
  </si>
  <si>
    <t>Mettre les causes</t>
  </si>
  <si>
    <t>CONFORMITE POINT :</t>
  </si>
  <si>
    <t>Non</t>
  </si>
  <si>
    <t>Les causes de non-conformité qui seront indiqué dans le tableau</t>
  </si>
  <si>
    <t>et qui correspondent à l'emplacement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</si>
</sst>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5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0"/>
      <color theme="4" tint="-0.249977111117893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40"/>
      <color theme="3" tint="0.39997558519241921"/>
      <name val="Wingdings"/>
      <charset val="2"/>
    </font>
    <font>
      <b/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92D050"/>
        <bgColor indexed="64"/>
      </patternFill>
    </fill>
    <fill>
      <gradientFill degree="90">
        <stop position="0">
          <color theme="8" tint="0.40000610370189521"/>
        </stop>
        <stop position="1">
          <color theme="8" tint="0.59999389629810485"/>
        </stop>
      </gradientFill>
    </fill>
  </fills>
  <borders count="24">
    <border>
      <left/>
      <right/>
      <top/>
      <bottom/>
      <diagonal/>
    </border>
    <border>
      <left style="medium">
        <color theme="3" tint="0.39991454817346722"/>
      </left>
      <right style="thin">
        <color theme="3" tint="0.39994506668294322"/>
      </right>
      <top style="medium">
        <color theme="3" tint="0.39994506668294322"/>
      </top>
      <bottom/>
      <diagonal/>
    </border>
    <border>
      <left/>
      <right style="thin">
        <color theme="3" tint="0.39994506668294322"/>
      </right>
      <top style="medium">
        <color theme="3" tint="0.39994506668294322"/>
      </top>
      <bottom/>
      <diagonal/>
    </border>
    <border>
      <left/>
      <right style="medium">
        <color theme="3" tint="0.39991454817346722"/>
      </right>
      <top style="medium">
        <color theme="3" tint="0.39994506668294322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theme="3" tint="0.39991454817346722"/>
      </left>
      <right style="thin">
        <color theme="3" tint="0.39988402966399123"/>
      </right>
      <top style="medium">
        <color theme="3" tint="0.39988402966399123"/>
      </top>
      <bottom style="thin">
        <color theme="3" tint="0.39988402966399123"/>
      </bottom>
      <diagonal/>
    </border>
    <border>
      <left style="thin">
        <color theme="3" tint="0.39988402966399123"/>
      </left>
      <right style="thin">
        <color theme="3" tint="0.39988402966399123"/>
      </right>
      <top style="medium">
        <color theme="3" tint="0.39988402966399123"/>
      </top>
      <bottom style="thin">
        <color theme="3" tint="0.39988402966399123"/>
      </bottom>
      <diagonal/>
    </border>
    <border>
      <left style="thin">
        <color theme="3" tint="0.39988402966399123"/>
      </left>
      <right style="medium">
        <color theme="3" tint="0.39991454817346722"/>
      </right>
      <top style="medium">
        <color theme="3" tint="0.39988402966399123"/>
      </top>
      <bottom style="thin">
        <color theme="3" tint="0.39988402966399123"/>
      </bottom>
      <diagonal/>
    </border>
    <border>
      <left style="medium">
        <color theme="3" tint="0.39991454817346722"/>
      </left>
      <right style="thin">
        <color theme="3" tint="0.39988402966399123"/>
      </right>
      <top style="thin">
        <color theme="3" tint="0.39988402966399123"/>
      </top>
      <bottom style="thin">
        <color theme="3" tint="0.39988402966399123"/>
      </bottom>
      <diagonal/>
    </border>
    <border>
      <left style="thin">
        <color theme="3" tint="0.39988402966399123"/>
      </left>
      <right style="thin">
        <color theme="3" tint="0.39988402966399123"/>
      </right>
      <top style="thin">
        <color theme="3" tint="0.39988402966399123"/>
      </top>
      <bottom style="thin">
        <color theme="3" tint="0.39988402966399123"/>
      </bottom>
      <diagonal/>
    </border>
    <border>
      <left style="thin">
        <color theme="3" tint="0.39988402966399123"/>
      </left>
      <right style="medium">
        <color theme="3" tint="0.39991454817346722"/>
      </right>
      <top style="thin">
        <color theme="3" tint="0.39988402966399123"/>
      </top>
      <bottom style="thin">
        <color theme="3" tint="0.39988402966399123"/>
      </bottom>
      <diagonal/>
    </border>
    <border>
      <left style="medium">
        <color theme="3" tint="0.39991454817346722"/>
      </left>
      <right style="thin">
        <color theme="3" tint="0.39988402966399123"/>
      </right>
      <top style="thin">
        <color theme="3" tint="0.39988402966399123"/>
      </top>
      <bottom/>
      <diagonal/>
    </border>
    <border>
      <left style="thin">
        <color theme="3" tint="0.39988402966399123"/>
      </left>
      <right style="thin">
        <color theme="3" tint="0.39988402966399123"/>
      </right>
      <top style="thin">
        <color theme="3" tint="0.39988402966399123"/>
      </top>
      <bottom/>
      <diagonal/>
    </border>
    <border>
      <left style="thin">
        <color theme="3" tint="0.39988402966399123"/>
      </left>
      <right style="medium">
        <color theme="3" tint="0.39991454817346722"/>
      </right>
      <top style="thin">
        <color theme="3" tint="0.39988402966399123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2" borderId="1" xfId="0" applyFill="1" applyBorder="1" applyAlignment="1" applyProtection="1">
      <alignment horizontal="center" vertical="center" wrapText="1"/>
    </xf>
    <xf numFmtId="0" fontId="0" fillId="2" borderId="2" xfId="0" applyFill="1" applyBorder="1" applyAlignment="1" applyProtection="1">
      <alignment horizontal="center" vertical="center" wrapText="1"/>
    </xf>
    <xf numFmtId="0" fontId="0" fillId="2" borderId="2" xfId="0" applyNumberFormat="1" applyFill="1" applyBorder="1" applyAlignment="1" applyProtection="1">
      <alignment horizontal="center" vertical="center" wrapText="1"/>
    </xf>
    <xf numFmtId="0" fontId="0" fillId="2" borderId="2" xfId="0" applyFill="1" applyBorder="1" applyAlignment="1" applyProtection="1">
      <alignment horizontal="center" vertical="center" wrapText="1"/>
      <protection locked="0"/>
    </xf>
    <xf numFmtId="0" fontId="0" fillId="2" borderId="3" xfId="0" applyFill="1" applyBorder="1" applyAlignment="1" applyProtection="1">
      <alignment horizontal="center" vertical="center" wrapText="1"/>
      <protection locked="0"/>
    </xf>
    <xf numFmtId="0" fontId="1" fillId="4" borderId="0" xfId="0" applyFont="1" applyFill="1" applyAlignment="1">
      <alignment horizontal="center"/>
    </xf>
    <xf numFmtId="0" fontId="6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7" fillId="2" borderId="0" xfId="0" applyFont="1" applyFill="1" applyAlignment="1">
      <alignment horizontal="center"/>
    </xf>
    <xf numFmtId="0" fontId="8" fillId="0" borderId="0" xfId="0" applyFont="1" applyAlignment="1"/>
    <xf numFmtId="0" fontId="1" fillId="0" borderId="0" xfId="0" applyFont="1" applyAlignment="1">
      <alignment horizont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1" fontId="7" fillId="0" borderId="0" xfId="0" applyNumberFormat="1" applyFont="1" applyAlignment="1">
      <alignment horizontal="center" vertical="center"/>
    </xf>
    <xf numFmtId="0" fontId="0" fillId="0" borderId="0" xfId="0" applyFill="1" applyAlignment="1">
      <alignment vertical="center"/>
    </xf>
    <xf numFmtId="0" fontId="1" fillId="0" borderId="0" xfId="0" applyFont="1" applyAlignment="1"/>
    <xf numFmtId="0" fontId="9" fillId="8" borderId="0" xfId="0" applyNumberFormat="1" applyFont="1" applyFill="1" applyBorder="1" applyAlignment="1">
      <alignment vertical="center"/>
    </xf>
    <xf numFmtId="0" fontId="9" fillId="0" borderId="0" xfId="0" applyNumberFormat="1" applyFont="1" applyFill="1" applyBorder="1" applyAlignment="1">
      <alignment vertical="center"/>
    </xf>
    <xf numFmtId="164" fontId="2" fillId="3" borderId="15" xfId="0" applyNumberFormat="1" applyFont="1" applyFill="1" applyBorder="1" applyAlignment="1" applyProtection="1">
      <alignment horizontal="center"/>
    </xf>
    <xf numFmtId="0" fontId="3" fillId="3" borderId="16" xfId="0" applyFont="1" applyFill="1" applyBorder="1" applyAlignment="1" applyProtection="1">
      <alignment horizontal="center" vertical="center"/>
    </xf>
    <xf numFmtId="0" fontId="3" fillId="3" borderId="16" xfId="0" applyNumberFormat="1" applyFont="1" applyFill="1" applyBorder="1" applyAlignment="1" applyProtection="1">
      <alignment horizontal="center" vertical="center"/>
    </xf>
    <xf numFmtId="0" fontId="2" fillId="3" borderId="16" xfId="0" applyFont="1" applyFill="1" applyBorder="1" applyProtection="1"/>
    <xf numFmtId="0" fontId="0" fillId="2" borderId="16" xfId="0" applyFill="1" applyBorder="1" applyAlignment="1" applyProtection="1">
      <alignment horizontal="center" vertical="center" wrapText="1"/>
      <protection locked="0"/>
    </xf>
    <xf numFmtId="0" fontId="0" fillId="2" borderId="17" xfId="0" applyFill="1" applyBorder="1" applyAlignment="1" applyProtection="1">
      <alignment horizontal="center" vertical="center" wrapText="1"/>
      <protection locked="0"/>
    </xf>
    <xf numFmtId="164" fontId="4" fillId="2" borderId="18" xfId="0" applyNumberFormat="1" applyFont="1" applyFill="1" applyBorder="1" applyAlignment="1" applyProtection="1">
      <alignment horizontal="center"/>
    </xf>
    <xf numFmtId="0" fontId="5" fillId="2" borderId="19" xfId="0" applyFont="1" applyFill="1" applyBorder="1" applyAlignment="1" applyProtection="1">
      <alignment horizontal="center" vertical="center"/>
    </xf>
    <xf numFmtId="0" fontId="5" fillId="2" borderId="19" xfId="0" applyNumberFormat="1" applyFont="1" applyFill="1" applyBorder="1" applyAlignment="1" applyProtection="1">
      <alignment horizontal="center" vertical="center"/>
    </xf>
    <xf numFmtId="0" fontId="4" fillId="2" borderId="19" xfId="0" applyFont="1" applyFill="1" applyBorder="1" applyProtection="1"/>
    <xf numFmtId="0" fontId="0" fillId="2" borderId="19" xfId="0" applyFill="1" applyBorder="1" applyAlignment="1" applyProtection="1">
      <alignment horizontal="center" vertical="center" wrapText="1"/>
      <protection locked="0"/>
    </xf>
    <xf numFmtId="0" fontId="0" fillId="2" borderId="20" xfId="0" applyFill="1" applyBorder="1" applyAlignment="1" applyProtection="1">
      <alignment horizontal="center" vertical="center" wrapText="1"/>
      <protection locked="0"/>
    </xf>
    <xf numFmtId="0" fontId="0" fillId="2" borderId="21" xfId="0" applyFill="1" applyBorder="1" applyAlignment="1" applyProtection="1">
      <alignment horizontal="center" vertical="center" wrapText="1"/>
    </xf>
    <xf numFmtId="0" fontId="0" fillId="2" borderId="22" xfId="0" applyFill="1" applyBorder="1" applyAlignment="1" applyProtection="1">
      <alignment horizontal="center" vertical="center" wrapText="1"/>
    </xf>
    <xf numFmtId="0" fontId="0" fillId="2" borderId="22" xfId="0" applyNumberFormat="1" applyFill="1" applyBorder="1" applyAlignment="1" applyProtection="1">
      <alignment horizontal="center" vertical="center" wrapText="1"/>
    </xf>
    <xf numFmtId="0" fontId="0" fillId="2" borderId="22" xfId="0" applyFill="1" applyBorder="1" applyAlignment="1" applyProtection="1">
      <alignment horizontal="center" vertical="center" wrapText="1"/>
      <protection locked="0"/>
    </xf>
    <xf numFmtId="0" fontId="0" fillId="2" borderId="23" xfId="0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title>
      <c:tx>
        <c:rich>
          <a:bodyPr/>
          <a:lstStyle/>
          <a:p>
            <a:pPr>
              <a:defRPr sz="1200"/>
            </a:pPr>
            <a:r>
              <a:rPr lang="en-US" sz="1200"/>
              <a:t>REPORTING HEBDOMADAIRE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[1]Zone!$A$7</c:f>
              <c:strCache>
                <c:ptCount val="1"/>
                <c:pt idx="0">
                  <c:v>Accés</c:v>
                </c:pt>
              </c:strCache>
            </c:strRef>
          </c:tx>
          <c:invertIfNegative val="0"/>
          <c:cat>
            <c:strRef>
              <c:f>[1]Zone!$D$6:$AD$6</c:f>
              <c:strCache>
                <c:ptCount val="27"/>
                <c:pt idx="0">
                  <c:v>S27</c:v>
                </c:pt>
                <c:pt idx="1">
                  <c:v>S28</c:v>
                </c:pt>
                <c:pt idx="2">
                  <c:v>S29</c:v>
                </c:pt>
                <c:pt idx="3">
                  <c:v>S30</c:v>
                </c:pt>
                <c:pt idx="4">
                  <c:v>S31</c:v>
                </c:pt>
                <c:pt idx="5">
                  <c:v>S32</c:v>
                </c:pt>
                <c:pt idx="6">
                  <c:v>S33</c:v>
                </c:pt>
                <c:pt idx="7">
                  <c:v>S34</c:v>
                </c:pt>
                <c:pt idx="8">
                  <c:v>S35</c:v>
                </c:pt>
                <c:pt idx="9">
                  <c:v>S36</c:v>
                </c:pt>
                <c:pt idx="10">
                  <c:v>S37</c:v>
                </c:pt>
                <c:pt idx="11">
                  <c:v>S38</c:v>
                </c:pt>
                <c:pt idx="12">
                  <c:v>S39</c:v>
                </c:pt>
                <c:pt idx="13">
                  <c:v>S40</c:v>
                </c:pt>
                <c:pt idx="14">
                  <c:v>S41</c:v>
                </c:pt>
                <c:pt idx="15">
                  <c:v>S42</c:v>
                </c:pt>
                <c:pt idx="16">
                  <c:v>S43</c:v>
                </c:pt>
                <c:pt idx="17">
                  <c:v>S44</c:v>
                </c:pt>
                <c:pt idx="18">
                  <c:v>S45</c:v>
                </c:pt>
                <c:pt idx="19">
                  <c:v>S46</c:v>
                </c:pt>
                <c:pt idx="20">
                  <c:v>S47</c:v>
                </c:pt>
                <c:pt idx="21">
                  <c:v>S48</c:v>
                </c:pt>
                <c:pt idx="22">
                  <c:v>S49</c:v>
                </c:pt>
                <c:pt idx="23">
                  <c:v>S50</c:v>
                </c:pt>
                <c:pt idx="24">
                  <c:v>S51</c:v>
                </c:pt>
                <c:pt idx="25">
                  <c:v>S52</c:v>
                </c:pt>
                <c:pt idx="26">
                  <c:v>Total</c:v>
                </c:pt>
              </c:strCache>
            </c:strRef>
          </c:cat>
          <c:val>
            <c:numRef>
              <c:f>[1]Zone!$D$7:$AD$7</c:f>
              <c:numCache>
                <c:formatCode>General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270-4899-A8D6-CD25E5984D08}"/>
            </c:ext>
          </c:extLst>
        </c:ser>
        <c:ser>
          <c:idx val="1"/>
          <c:order val="1"/>
          <c:tx>
            <c:strRef>
              <c:f>[1]Zone!$A$8</c:f>
              <c:strCache>
                <c:ptCount val="1"/>
                <c:pt idx="0">
                  <c:v>Propreté</c:v>
                </c:pt>
              </c:strCache>
            </c:strRef>
          </c:tx>
          <c:invertIfNegative val="0"/>
          <c:cat>
            <c:strRef>
              <c:f>[1]Zone!$D$6:$AD$6</c:f>
              <c:strCache>
                <c:ptCount val="27"/>
                <c:pt idx="0">
                  <c:v>S27</c:v>
                </c:pt>
                <c:pt idx="1">
                  <c:v>S28</c:v>
                </c:pt>
                <c:pt idx="2">
                  <c:v>S29</c:v>
                </c:pt>
                <c:pt idx="3">
                  <c:v>S30</c:v>
                </c:pt>
                <c:pt idx="4">
                  <c:v>S31</c:v>
                </c:pt>
                <c:pt idx="5">
                  <c:v>S32</c:v>
                </c:pt>
                <c:pt idx="6">
                  <c:v>S33</c:v>
                </c:pt>
                <c:pt idx="7">
                  <c:v>S34</c:v>
                </c:pt>
                <c:pt idx="8">
                  <c:v>S35</c:v>
                </c:pt>
                <c:pt idx="9">
                  <c:v>S36</c:v>
                </c:pt>
                <c:pt idx="10">
                  <c:v>S37</c:v>
                </c:pt>
                <c:pt idx="11">
                  <c:v>S38</c:v>
                </c:pt>
                <c:pt idx="12">
                  <c:v>S39</c:v>
                </c:pt>
                <c:pt idx="13">
                  <c:v>S40</c:v>
                </c:pt>
                <c:pt idx="14">
                  <c:v>S41</c:v>
                </c:pt>
                <c:pt idx="15">
                  <c:v>S42</c:v>
                </c:pt>
                <c:pt idx="16">
                  <c:v>S43</c:v>
                </c:pt>
                <c:pt idx="17">
                  <c:v>S44</c:v>
                </c:pt>
                <c:pt idx="18">
                  <c:v>S45</c:v>
                </c:pt>
                <c:pt idx="19">
                  <c:v>S46</c:v>
                </c:pt>
                <c:pt idx="20">
                  <c:v>S47</c:v>
                </c:pt>
                <c:pt idx="21">
                  <c:v>S48</c:v>
                </c:pt>
                <c:pt idx="22">
                  <c:v>S49</c:v>
                </c:pt>
                <c:pt idx="23">
                  <c:v>S50</c:v>
                </c:pt>
                <c:pt idx="24">
                  <c:v>S51</c:v>
                </c:pt>
                <c:pt idx="25">
                  <c:v>S52</c:v>
                </c:pt>
                <c:pt idx="26">
                  <c:v>Total</c:v>
                </c:pt>
              </c:strCache>
            </c:strRef>
          </c:cat>
          <c:val>
            <c:numRef>
              <c:f>[1]Zone!$D$8:$AD$8</c:f>
              <c:numCache>
                <c:formatCode>General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270-4899-A8D6-CD25E5984D08}"/>
            </c:ext>
          </c:extLst>
        </c:ser>
        <c:ser>
          <c:idx val="2"/>
          <c:order val="2"/>
          <c:tx>
            <c:strRef>
              <c:f>[1]Zone!$A$9</c:f>
              <c:strCache>
                <c:ptCount val="1"/>
                <c:pt idx="0">
                  <c:v>Tri</c:v>
                </c:pt>
              </c:strCache>
            </c:strRef>
          </c:tx>
          <c:invertIfNegative val="0"/>
          <c:cat>
            <c:strRef>
              <c:f>[1]Zone!$D$6:$AD$6</c:f>
              <c:strCache>
                <c:ptCount val="27"/>
                <c:pt idx="0">
                  <c:v>S27</c:v>
                </c:pt>
                <c:pt idx="1">
                  <c:v>S28</c:v>
                </c:pt>
                <c:pt idx="2">
                  <c:v>S29</c:v>
                </c:pt>
                <c:pt idx="3">
                  <c:v>S30</c:v>
                </c:pt>
                <c:pt idx="4">
                  <c:v>S31</c:v>
                </c:pt>
                <c:pt idx="5">
                  <c:v>S32</c:v>
                </c:pt>
                <c:pt idx="6">
                  <c:v>S33</c:v>
                </c:pt>
                <c:pt idx="7">
                  <c:v>S34</c:v>
                </c:pt>
                <c:pt idx="8">
                  <c:v>S35</c:v>
                </c:pt>
                <c:pt idx="9">
                  <c:v>S36</c:v>
                </c:pt>
                <c:pt idx="10">
                  <c:v>S37</c:v>
                </c:pt>
                <c:pt idx="11">
                  <c:v>S38</c:v>
                </c:pt>
                <c:pt idx="12">
                  <c:v>S39</c:v>
                </c:pt>
                <c:pt idx="13">
                  <c:v>S40</c:v>
                </c:pt>
                <c:pt idx="14">
                  <c:v>S41</c:v>
                </c:pt>
                <c:pt idx="15">
                  <c:v>S42</c:v>
                </c:pt>
                <c:pt idx="16">
                  <c:v>S43</c:v>
                </c:pt>
                <c:pt idx="17">
                  <c:v>S44</c:v>
                </c:pt>
                <c:pt idx="18">
                  <c:v>S45</c:v>
                </c:pt>
                <c:pt idx="19">
                  <c:v>S46</c:v>
                </c:pt>
                <c:pt idx="20">
                  <c:v>S47</c:v>
                </c:pt>
                <c:pt idx="21">
                  <c:v>S48</c:v>
                </c:pt>
                <c:pt idx="22">
                  <c:v>S49</c:v>
                </c:pt>
                <c:pt idx="23">
                  <c:v>S50</c:v>
                </c:pt>
                <c:pt idx="24">
                  <c:v>S51</c:v>
                </c:pt>
                <c:pt idx="25">
                  <c:v>S52</c:v>
                </c:pt>
                <c:pt idx="26">
                  <c:v>Total</c:v>
                </c:pt>
              </c:strCache>
            </c:strRef>
          </c:cat>
          <c:val>
            <c:numRef>
              <c:f>[1]Zone!$D$9:$AD$9</c:f>
              <c:numCache>
                <c:formatCode>General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D270-4899-A8D6-CD25E5984D0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96"/>
        <c:axId val="81832576"/>
        <c:axId val="81838464"/>
      </c:barChart>
      <c:catAx>
        <c:axId val="8183257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81838464"/>
        <c:crosses val="autoZero"/>
        <c:auto val="1"/>
        <c:lblAlgn val="ctr"/>
        <c:lblOffset val="100"/>
        <c:noMultiLvlLbl val="0"/>
      </c:catAx>
      <c:valAx>
        <c:axId val="8183846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1832576"/>
        <c:crosses val="autoZero"/>
        <c:crossBetween val="between"/>
        <c:majorUnit val="1"/>
      </c:valAx>
      <c:spPr>
        <a:effectLst>
          <a:outerShdw blurRad="50800" dist="38100" dir="5400000" algn="t" rotWithShape="0">
            <a:prstClr val="black">
              <a:alpha val="40000"/>
            </a:prstClr>
          </a:outerShdw>
        </a:effectLst>
      </c:spPr>
    </c:plotArea>
    <c:legend>
      <c:legendPos val="t"/>
      <c:overlay val="0"/>
      <c:txPr>
        <a:bodyPr/>
        <a:lstStyle/>
        <a:p>
          <a:pPr>
            <a:defRPr sz="1100"/>
          </a:pPr>
          <a:endParaRPr lang="fr-FR"/>
        </a:p>
      </c:txPr>
    </c:legend>
    <c:plotVisOnly val="1"/>
    <c:dispBlanksAs val="gap"/>
    <c:showDLblsOverMax val="0"/>
  </c:chart>
  <c:spPr>
    <a:effectLst>
      <a:outerShdw blurRad="50800" dist="38100" dir="5400000" algn="t" rotWithShape="0">
        <a:prstClr val="black">
          <a:alpha val="40000"/>
        </a:prstClr>
      </a:outerShdw>
    </a:effectLst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/>
            </a:pPr>
            <a:r>
              <a:rPr lang="en-US" sz="1200"/>
              <a:t>REPORTING SEMESTRIEL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7.0709732711982429E-2"/>
          <c:y val="0.23617758813395079"/>
          <c:w val="0.90906251004338745"/>
          <c:h val="0.67238973829791915"/>
        </c:manualLayout>
      </c:layout>
      <c:lineChart>
        <c:grouping val="standard"/>
        <c:varyColors val="0"/>
        <c:ser>
          <c:idx val="2"/>
          <c:order val="0"/>
          <c:tx>
            <c:strRef>
              <c:f>[1]Zone!$A$11</c:f>
              <c:strCache>
                <c:ptCount val="1"/>
                <c:pt idx="0">
                  <c:v>Conformité Point</c:v>
                </c:pt>
              </c:strCache>
            </c:strRef>
          </c:tx>
          <c:marker>
            <c:symbol val="none"/>
          </c:marker>
          <c:cat>
            <c:strRef>
              <c:f>[1]Zone!$B$6:$AD$6</c:f>
              <c:strCache>
                <c:ptCount val="29"/>
                <c:pt idx="0">
                  <c:v>N-2</c:v>
                </c:pt>
                <c:pt idx="1">
                  <c:v>N-1</c:v>
                </c:pt>
                <c:pt idx="2">
                  <c:v>S27</c:v>
                </c:pt>
                <c:pt idx="3">
                  <c:v>S28</c:v>
                </c:pt>
                <c:pt idx="4">
                  <c:v>S29</c:v>
                </c:pt>
                <c:pt idx="5">
                  <c:v>S30</c:v>
                </c:pt>
                <c:pt idx="6">
                  <c:v>S31</c:v>
                </c:pt>
                <c:pt idx="7">
                  <c:v>S32</c:v>
                </c:pt>
                <c:pt idx="8">
                  <c:v>S33</c:v>
                </c:pt>
                <c:pt idx="9">
                  <c:v>S34</c:v>
                </c:pt>
                <c:pt idx="10">
                  <c:v>S35</c:v>
                </c:pt>
                <c:pt idx="11">
                  <c:v>S36</c:v>
                </c:pt>
                <c:pt idx="12">
                  <c:v>S37</c:v>
                </c:pt>
                <c:pt idx="13">
                  <c:v>S38</c:v>
                </c:pt>
                <c:pt idx="14">
                  <c:v>S39</c:v>
                </c:pt>
                <c:pt idx="15">
                  <c:v>S40</c:v>
                </c:pt>
                <c:pt idx="16">
                  <c:v>S41</c:v>
                </c:pt>
                <c:pt idx="17">
                  <c:v>S42</c:v>
                </c:pt>
                <c:pt idx="18">
                  <c:v>S43</c:v>
                </c:pt>
                <c:pt idx="19">
                  <c:v>S44</c:v>
                </c:pt>
                <c:pt idx="20">
                  <c:v>S45</c:v>
                </c:pt>
                <c:pt idx="21">
                  <c:v>S46</c:v>
                </c:pt>
                <c:pt idx="22">
                  <c:v>S47</c:v>
                </c:pt>
                <c:pt idx="23">
                  <c:v>S48</c:v>
                </c:pt>
                <c:pt idx="24">
                  <c:v>S49</c:v>
                </c:pt>
                <c:pt idx="25">
                  <c:v>S50</c:v>
                </c:pt>
                <c:pt idx="26">
                  <c:v>S51</c:v>
                </c:pt>
                <c:pt idx="27">
                  <c:v>S52</c:v>
                </c:pt>
                <c:pt idx="28">
                  <c:v>Total</c:v>
                </c:pt>
              </c:strCache>
            </c:strRef>
          </c:cat>
          <c:val>
            <c:numRef>
              <c:f>[1]Zone!$B$11:$AD$11</c:f>
              <c:numCache>
                <c:formatCode>General</c:formatCode>
                <c:ptCount val="29"/>
                <c:pt idx="2" formatCode="0">
                  <c:v>100</c:v>
                </c:pt>
                <c:pt idx="3" formatCode="0">
                  <c:v>100</c:v>
                </c:pt>
                <c:pt idx="4" formatCode="0">
                  <c:v>100</c:v>
                </c:pt>
                <c:pt idx="5" formatCode="0">
                  <c:v>100</c:v>
                </c:pt>
                <c:pt idx="6" formatCode="0">
                  <c:v>100</c:v>
                </c:pt>
                <c:pt idx="7" formatCode="0">
                  <c:v>100</c:v>
                </c:pt>
                <c:pt idx="8" formatCode="0">
                  <c:v>100</c:v>
                </c:pt>
                <c:pt idx="9" formatCode="0">
                  <c:v>100</c:v>
                </c:pt>
                <c:pt idx="10" formatCode="0">
                  <c:v>100</c:v>
                </c:pt>
                <c:pt idx="11" formatCode="0">
                  <c:v>100</c:v>
                </c:pt>
                <c:pt idx="12" formatCode="0">
                  <c:v>100</c:v>
                </c:pt>
                <c:pt idx="13" formatCode="0">
                  <c:v>100</c:v>
                </c:pt>
                <c:pt idx="14" formatCode="0">
                  <c:v>100</c:v>
                </c:pt>
                <c:pt idx="15" formatCode="0">
                  <c:v>100</c:v>
                </c:pt>
                <c:pt idx="16" formatCode="0">
                  <c:v>100</c:v>
                </c:pt>
                <c:pt idx="17" formatCode="0">
                  <c:v>100</c:v>
                </c:pt>
                <c:pt idx="18" formatCode="0">
                  <c:v>100</c:v>
                </c:pt>
                <c:pt idx="19" formatCode="0">
                  <c:v>100</c:v>
                </c:pt>
                <c:pt idx="20" formatCode="0">
                  <c:v>100</c:v>
                </c:pt>
                <c:pt idx="21" formatCode="0">
                  <c:v>100</c:v>
                </c:pt>
                <c:pt idx="22" formatCode="0">
                  <c:v>100</c:v>
                </c:pt>
                <c:pt idx="23" formatCode="0">
                  <c:v>100</c:v>
                </c:pt>
                <c:pt idx="24" formatCode="0">
                  <c:v>100</c:v>
                </c:pt>
                <c:pt idx="25" formatCode="0">
                  <c:v>100</c:v>
                </c:pt>
                <c:pt idx="26" formatCode="0">
                  <c:v>100</c:v>
                </c:pt>
                <c:pt idx="27" formatCode="0">
                  <c:v>100</c:v>
                </c:pt>
                <c:pt idx="28" formatCode="0">
                  <c:v>100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38E-41A9-9E3B-6C23286872EB}"/>
            </c:ext>
          </c:extLst>
        </c:ser>
        <c:ser>
          <c:idx val="3"/>
          <c:order val="1"/>
          <c:tx>
            <c:strRef>
              <c:f>[1]Zone!$A$12</c:f>
              <c:strCache>
                <c:ptCount val="1"/>
                <c:pt idx="0">
                  <c:v>Objectif</c:v>
                </c:pt>
              </c:strCache>
            </c:strRef>
          </c:tx>
          <c:marker>
            <c:symbol val="none"/>
          </c:marker>
          <c:cat>
            <c:strRef>
              <c:f>[1]Zone!$B$6:$AD$6</c:f>
              <c:strCache>
                <c:ptCount val="29"/>
                <c:pt idx="0">
                  <c:v>N-2</c:v>
                </c:pt>
                <c:pt idx="1">
                  <c:v>N-1</c:v>
                </c:pt>
                <c:pt idx="2">
                  <c:v>S27</c:v>
                </c:pt>
                <c:pt idx="3">
                  <c:v>S28</c:v>
                </c:pt>
                <c:pt idx="4">
                  <c:v>S29</c:v>
                </c:pt>
                <c:pt idx="5">
                  <c:v>S30</c:v>
                </c:pt>
                <c:pt idx="6">
                  <c:v>S31</c:v>
                </c:pt>
                <c:pt idx="7">
                  <c:v>S32</c:v>
                </c:pt>
                <c:pt idx="8">
                  <c:v>S33</c:v>
                </c:pt>
                <c:pt idx="9">
                  <c:v>S34</c:v>
                </c:pt>
                <c:pt idx="10">
                  <c:v>S35</c:v>
                </c:pt>
                <c:pt idx="11">
                  <c:v>S36</c:v>
                </c:pt>
                <c:pt idx="12">
                  <c:v>S37</c:v>
                </c:pt>
                <c:pt idx="13">
                  <c:v>S38</c:v>
                </c:pt>
                <c:pt idx="14">
                  <c:v>S39</c:v>
                </c:pt>
                <c:pt idx="15">
                  <c:v>S40</c:v>
                </c:pt>
                <c:pt idx="16">
                  <c:v>S41</c:v>
                </c:pt>
                <c:pt idx="17">
                  <c:v>S42</c:v>
                </c:pt>
                <c:pt idx="18">
                  <c:v>S43</c:v>
                </c:pt>
                <c:pt idx="19">
                  <c:v>S44</c:v>
                </c:pt>
                <c:pt idx="20">
                  <c:v>S45</c:v>
                </c:pt>
                <c:pt idx="21">
                  <c:v>S46</c:v>
                </c:pt>
                <c:pt idx="22">
                  <c:v>S47</c:v>
                </c:pt>
                <c:pt idx="23">
                  <c:v>S48</c:v>
                </c:pt>
                <c:pt idx="24">
                  <c:v>S49</c:v>
                </c:pt>
                <c:pt idx="25">
                  <c:v>S50</c:v>
                </c:pt>
                <c:pt idx="26">
                  <c:v>S51</c:v>
                </c:pt>
                <c:pt idx="27">
                  <c:v>S52</c:v>
                </c:pt>
                <c:pt idx="28">
                  <c:v>Total</c:v>
                </c:pt>
              </c:strCache>
            </c:strRef>
          </c:cat>
          <c:val>
            <c:numRef>
              <c:f>[1]Zone!$B$12:$AD$12</c:f>
              <c:numCache>
                <c:formatCode>General</c:formatCode>
                <c:ptCount val="29"/>
                <c:pt idx="2">
                  <c:v>98</c:v>
                </c:pt>
                <c:pt idx="3">
                  <c:v>98</c:v>
                </c:pt>
                <c:pt idx="4">
                  <c:v>98</c:v>
                </c:pt>
                <c:pt idx="5">
                  <c:v>98</c:v>
                </c:pt>
                <c:pt idx="6">
                  <c:v>98</c:v>
                </c:pt>
                <c:pt idx="7">
                  <c:v>98</c:v>
                </c:pt>
                <c:pt idx="8">
                  <c:v>98</c:v>
                </c:pt>
                <c:pt idx="9">
                  <c:v>98</c:v>
                </c:pt>
                <c:pt idx="10">
                  <c:v>98</c:v>
                </c:pt>
                <c:pt idx="11">
                  <c:v>98</c:v>
                </c:pt>
                <c:pt idx="12">
                  <c:v>98</c:v>
                </c:pt>
                <c:pt idx="13">
                  <c:v>98</c:v>
                </c:pt>
                <c:pt idx="14">
                  <c:v>98</c:v>
                </c:pt>
                <c:pt idx="15">
                  <c:v>98</c:v>
                </c:pt>
                <c:pt idx="16">
                  <c:v>98</c:v>
                </c:pt>
                <c:pt idx="17">
                  <c:v>98</c:v>
                </c:pt>
                <c:pt idx="18">
                  <c:v>98</c:v>
                </c:pt>
                <c:pt idx="19">
                  <c:v>98</c:v>
                </c:pt>
                <c:pt idx="20">
                  <c:v>98</c:v>
                </c:pt>
                <c:pt idx="21">
                  <c:v>98</c:v>
                </c:pt>
                <c:pt idx="22">
                  <c:v>98</c:v>
                </c:pt>
                <c:pt idx="23">
                  <c:v>98</c:v>
                </c:pt>
                <c:pt idx="24">
                  <c:v>98</c:v>
                </c:pt>
                <c:pt idx="25">
                  <c:v>98</c:v>
                </c:pt>
                <c:pt idx="26">
                  <c:v>98</c:v>
                </c:pt>
                <c:pt idx="27">
                  <c:v>98</c:v>
                </c:pt>
                <c:pt idx="28">
                  <c:v>98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138E-41A9-9E3B-6C23286872EB}"/>
            </c:ext>
          </c:extLst>
        </c:ser>
        <c:ser>
          <c:idx val="0"/>
          <c:order val="2"/>
          <c:tx>
            <c:strRef>
              <c:f>[1]Zone!$A$16</c:f>
              <c:strCache>
                <c:ptCount val="1"/>
                <c:pt idx="0">
                  <c:v>Conformité Usine</c:v>
                </c:pt>
              </c:strCache>
            </c:strRef>
          </c:tx>
          <c:marker>
            <c:symbol val="none"/>
          </c:marker>
          <c:cat>
            <c:strRef>
              <c:f>[1]Zone!$B$6:$AD$6</c:f>
              <c:strCache>
                <c:ptCount val="29"/>
                <c:pt idx="0">
                  <c:v>N-2</c:v>
                </c:pt>
                <c:pt idx="1">
                  <c:v>N-1</c:v>
                </c:pt>
                <c:pt idx="2">
                  <c:v>S27</c:v>
                </c:pt>
                <c:pt idx="3">
                  <c:v>S28</c:v>
                </c:pt>
                <c:pt idx="4">
                  <c:v>S29</c:v>
                </c:pt>
                <c:pt idx="5">
                  <c:v>S30</c:v>
                </c:pt>
                <c:pt idx="6">
                  <c:v>S31</c:v>
                </c:pt>
                <c:pt idx="7">
                  <c:v>S32</c:v>
                </c:pt>
                <c:pt idx="8">
                  <c:v>S33</c:v>
                </c:pt>
                <c:pt idx="9">
                  <c:v>S34</c:v>
                </c:pt>
                <c:pt idx="10">
                  <c:v>S35</c:v>
                </c:pt>
                <c:pt idx="11">
                  <c:v>S36</c:v>
                </c:pt>
                <c:pt idx="12">
                  <c:v>S37</c:v>
                </c:pt>
                <c:pt idx="13">
                  <c:v>S38</c:v>
                </c:pt>
                <c:pt idx="14">
                  <c:v>S39</c:v>
                </c:pt>
                <c:pt idx="15">
                  <c:v>S40</c:v>
                </c:pt>
                <c:pt idx="16">
                  <c:v>S41</c:v>
                </c:pt>
                <c:pt idx="17">
                  <c:v>S42</c:v>
                </c:pt>
                <c:pt idx="18">
                  <c:v>S43</c:v>
                </c:pt>
                <c:pt idx="19">
                  <c:v>S44</c:v>
                </c:pt>
                <c:pt idx="20">
                  <c:v>S45</c:v>
                </c:pt>
                <c:pt idx="21">
                  <c:v>S46</c:v>
                </c:pt>
                <c:pt idx="22">
                  <c:v>S47</c:v>
                </c:pt>
                <c:pt idx="23">
                  <c:v>S48</c:v>
                </c:pt>
                <c:pt idx="24">
                  <c:v>S49</c:v>
                </c:pt>
                <c:pt idx="25">
                  <c:v>S50</c:v>
                </c:pt>
                <c:pt idx="26">
                  <c:v>S51</c:v>
                </c:pt>
                <c:pt idx="27">
                  <c:v>S52</c:v>
                </c:pt>
                <c:pt idx="28">
                  <c:v>Total</c:v>
                </c:pt>
              </c:strCache>
            </c:strRef>
          </c:cat>
          <c:val>
            <c:numRef>
              <c:f>[1]Zone!$B$16:$AD$16</c:f>
              <c:numCache>
                <c:formatCode>General</c:formatCode>
                <c:ptCount val="29"/>
                <c:pt idx="2">
                  <c:v>93.62</c:v>
                </c:pt>
                <c:pt idx="3">
                  <c:v>100</c:v>
                </c:pt>
                <c:pt idx="4">
                  <c:v>100</c:v>
                </c:pt>
                <c:pt idx="5">
                  <c:v>100</c:v>
                </c:pt>
                <c:pt idx="6">
                  <c:v>100</c:v>
                </c:pt>
                <c:pt idx="7">
                  <c:v>100</c:v>
                </c:pt>
                <c:pt idx="8">
                  <c:v>100</c:v>
                </c:pt>
                <c:pt idx="9">
                  <c:v>100</c:v>
                </c:pt>
                <c:pt idx="10">
                  <c:v>100</c:v>
                </c:pt>
                <c:pt idx="11">
                  <c:v>100</c:v>
                </c:pt>
                <c:pt idx="12">
                  <c:v>100</c:v>
                </c:pt>
                <c:pt idx="13">
                  <c:v>100</c:v>
                </c:pt>
                <c:pt idx="14">
                  <c:v>100</c:v>
                </c:pt>
                <c:pt idx="15">
                  <c:v>100</c:v>
                </c:pt>
                <c:pt idx="16">
                  <c:v>100</c:v>
                </c:pt>
                <c:pt idx="17">
                  <c:v>100</c:v>
                </c:pt>
                <c:pt idx="18">
                  <c:v>100</c:v>
                </c:pt>
                <c:pt idx="19">
                  <c:v>100</c:v>
                </c:pt>
                <c:pt idx="20">
                  <c:v>100</c:v>
                </c:pt>
                <c:pt idx="21">
                  <c:v>100</c:v>
                </c:pt>
                <c:pt idx="22">
                  <c:v>100</c:v>
                </c:pt>
                <c:pt idx="23">
                  <c:v>100</c:v>
                </c:pt>
                <c:pt idx="24">
                  <c:v>100</c:v>
                </c:pt>
                <c:pt idx="25">
                  <c:v>100</c:v>
                </c:pt>
                <c:pt idx="26">
                  <c:v>100</c:v>
                </c:pt>
                <c:pt idx="27">
                  <c:v>100</c:v>
                </c:pt>
                <c:pt idx="28" formatCode="0">
                  <c:v>93.62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138E-41A9-9E3B-6C23286872E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1389440"/>
        <c:axId val="41391232"/>
      </c:lineChart>
      <c:catAx>
        <c:axId val="41389440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41391232"/>
        <c:crosses val="autoZero"/>
        <c:auto val="1"/>
        <c:lblAlgn val="ctr"/>
        <c:lblOffset val="100"/>
        <c:noMultiLvlLbl val="0"/>
      </c:catAx>
      <c:valAx>
        <c:axId val="41391232"/>
        <c:scaling>
          <c:orientation val="minMax"/>
          <c:max val="100"/>
          <c:min val="75"/>
        </c:scaling>
        <c:delete val="0"/>
        <c:axPos val="l"/>
        <c:majorGridlines/>
        <c:numFmt formatCode="General" sourceLinked="0"/>
        <c:majorTickMark val="out"/>
        <c:minorTickMark val="none"/>
        <c:tickLblPos val="nextTo"/>
        <c:crossAx val="41389440"/>
        <c:crosses val="autoZero"/>
        <c:crossBetween val="between"/>
      </c:valAx>
      <c:spPr>
        <a:effectLst>
          <a:outerShdw blurRad="50800" dist="38100" dir="2700000" algn="tl" rotWithShape="0">
            <a:prstClr val="black">
              <a:alpha val="40000"/>
            </a:prstClr>
          </a:outerShdw>
        </a:effectLst>
      </c:spPr>
    </c:plotArea>
    <c:legend>
      <c:legendPos val="t"/>
      <c:overlay val="0"/>
      <c:txPr>
        <a:bodyPr/>
        <a:lstStyle/>
        <a:p>
          <a:pPr>
            <a:defRPr sz="1100"/>
          </a:pPr>
          <a:endParaRPr lang="fr-FR"/>
        </a:p>
      </c:txPr>
    </c:legend>
    <c:plotVisOnly val="1"/>
    <c:dispBlanksAs val="gap"/>
    <c:showDLblsOverMax val="0"/>
  </c:chart>
  <c:spPr>
    <a:effectLst>
      <a:outerShdw blurRad="50800" dist="38100" dir="2700000" algn="tl" rotWithShape="0">
        <a:prstClr val="black">
          <a:alpha val="40000"/>
        </a:prstClr>
      </a:outerShdw>
    </a:effectLst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8</xdr:row>
      <xdr:rowOff>0</xdr:rowOff>
    </xdr:from>
    <xdr:to>
      <xdr:col>6</xdr:col>
      <xdr:colOff>704850</xdr:colOff>
      <xdr:row>21</xdr:row>
      <xdr:rowOff>19050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19050</xdr:colOff>
      <xdr:row>8</xdr:row>
      <xdr:rowOff>9523</xdr:rowOff>
    </xdr:from>
    <xdr:to>
      <xdr:col>12</xdr:col>
      <xdr:colOff>685800</xdr:colOff>
      <xdr:row>21</xdr:row>
      <xdr:rowOff>19050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brina/Downloads/COLLECTES%20SabrinaOk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"/>
      <sheetName val="Données"/>
      <sheetName val="Zone"/>
      <sheetName val="Z27"/>
    </sheetNames>
    <sheetDataSet>
      <sheetData sheetId="0"/>
      <sheetData sheetId="1"/>
      <sheetData sheetId="2">
        <row r="6">
          <cell r="B6" t="str">
            <v>N-2</v>
          </cell>
          <cell r="C6" t="str">
            <v>N-1</v>
          </cell>
          <cell r="D6" t="str">
            <v>S27</v>
          </cell>
          <cell r="E6" t="str">
            <v>S28</v>
          </cell>
          <cell r="F6" t="str">
            <v>S29</v>
          </cell>
          <cell r="G6" t="str">
            <v>S30</v>
          </cell>
          <cell r="H6" t="str">
            <v>S31</v>
          </cell>
          <cell r="I6" t="str">
            <v>S32</v>
          </cell>
          <cell r="J6" t="str">
            <v>S33</v>
          </cell>
          <cell r="K6" t="str">
            <v>S34</v>
          </cell>
          <cell r="L6" t="str">
            <v>S35</v>
          </cell>
          <cell r="M6" t="str">
            <v>S36</v>
          </cell>
          <cell r="N6" t="str">
            <v>S37</v>
          </cell>
          <cell r="O6" t="str">
            <v>S38</v>
          </cell>
          <cell r="P6" t="str">
            <v>S39</v>
          </cell>
          <cell r="Q6" t="str">
            <v>S40</v>
          </cell>
          <cell r="R6" t="str">
            <v>S41</v>
          </cell>
          <cell r="S6" t="str">
            <v>S42</v>
          </cell>
          <cell r="T6" t="str">
            <v>S43</v>
          </cell>
          <cell r="U6" t="str">
            <v>S44</v>
          </cell>
          <cell r="V6" t="str">
            <v>S45</v>
          </cell>
          <cell r="W6" t="str">
            <v>S46</v>
          </cell>
          <cell r="X6" t="str">
            <v>S47</v>
          </cell>
          <cell r="Y6" t="str">
            <v>S48</v>
          </cell>
          <cell r="Z6" t="str">
            <v>S49</v>
          </cell>
          <cell r="AA6" t="str">
            <v>S50</v>
          </cell>
          <cell r="AB6" t="str">
            <v>S51</v>
          </cell>
          <cell r="AC6" t="str">
            <v>S52</v>
          </cell>
          <cell r="AD6" t="str">
            <v>Total</v>
          </cell>
        </row>
        <row r="7">
          <cell r="A7" t="str">
            <v>Accés</v>
          </cell>
          <cell r="D7">
            <v>0</v>
          </cell>
          <cell r="E7">
            <v>0</v>
          </cell>
          <cell r="F7">
            <v>0</v>
          </cell>
          <cell r="G7">
            <v>0</v>
          </cell>
          <cell r="H7">
            <v>0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  <cell r="M7">
            <v>0</v>
          </cell>
          <cell r="N7">
            <v>0</v>
          </cell>
          <cell r="O7">
            <v>0</v>
          </cell>
          <cell r="P7">
            <v>0</v>
          </cell>
          <cell r="Q7">
            <v>0</v>
          </cell>
          <cell r="R7">
            <v>0</v>
          </cell>
          <cell r="S7">
            <v>0</v>
          </cell>
          <cell r="T7">
            <v>0</v>
          </cell>
          <cell r="U7">
            <v>0</v>
          </cell>
          <cell r="V7">
            <v>0</v>
          </cell>
          <cell r="W7">
            <v>0</v>
          </cell>
          <cell r="X7">
            <v>0</v>
          </cell>
          <cell r="Y7">
            <v>0</v>
          </cell>
          <cell r="Z7">
            <v>0</v>
          </cell>
          <cell r="AA7">
            <v>0</v>
          </cell>
          <cell r="AB7">
            <v>0</v>
          </cell>
          <cell r="AC7">
            <v>0</v>
          </cell>
          <cell r="AD7">
            <v>0</v>
          </cell>
        </row>
        <row r="8">
          <cell r="A8" t="str">
            <v>Propreté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>
            <v>0</v>
          </cell>
          <cell r="N8">
            <v>0</v>
          </cell>
          <cell r="O8">
            <v>0</v>
          </cell>
          <cell r="P8">
            <v>0</v>
          </cell>
          <cell r="Q8">
            <v>0</v>
          </cell>
          <cell r="R8">
            <v>0</v>
          </cell>
          <cell r="S8">
            <v>0</v>
          </cell>
          <cell r="T8">
            <v>0</v>
          </cell>
          <cell r="U8">
            <v>0</v>
          </cell>
          <cell r="V8">
            <v>0</v>
          </cell>
          <cell r="W8">
            <v>0</v>
          </cell>
          <cell r="X8">
            <v>0</v>
          </cell>
          <cell r="Y8">
            <v>0</v>
          </cell>
          <cell r="Z8">
            <v>0</v>
          </cell>
          <cell r="AA8">
            <v>0</v>
          </cell>
          <cell r="AB8">
            <v>0</v>
          </cell>
          <cell r="AC8">
            <v>0</v>
          </cell>
          <cell r="AD8">
            <v>0</v>
          </cell>
        </row>
        <row r="9">
          <cell r="A9" t="str">
            <v>Tri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O9">
            <v>0</v>
          </cell>
          <cell r="P9">
            <v>0</v>
          </cell>
          <cell r="Q9">
            <v>0</v>
          </cell>
          <cell r="R9">
            <v>0</v>
          </cell>
          <cell r="S9">
            <v>0</v>
          </cell>
          <cell r="T9">
            <v>0</v>
          </cell>
          <cell r="U9">
            <v>0</v>
          </cell>
          <cell r="V9">
            <v>0</v>
          </cell>
          <cell r="W9">
            <v>0</v>
          </cell>
          <cell r="X9">
            <v>0</v>
          </cell>
          <cell r="Y9">
            <v>0</v>
          </cell>
          <cell r="Z9">
            <v>0</v>
          </cell>
          <cell r="AA9">
            <v>0</v>
          </cell>
          <cell r="AB9">
            <v>0</v>
          </cell>
          <cell r="AC9">
            <v>0</v>
          </cell>
          <cell r="AD9">
            <v>0</v>
          </cell>
        </row>
        <row r="10">
          <cell r="D10">
            <v>0</v>
          </cell>
        </row>
        <row r="11">
          <cell r="A11" t="str">
            <v>Conformité Point</v>
          </cell>
          <cell r="D11">
            <v>100</v>
          </cell>
          <cell r="E11">
            <v>100</v>
          </cell>
          <cell r="F11">
            <v>100</v>
          </cell>
          <cell r="G11">
            <v>100</v>
          </cell>
          <cell r="H11">
            <v>100</v>
          </cell>
          <cell r="I11">
            <v>100</v>
          </cell>
          <cell r="J11">
            <v>100</v>
          </cell>
          <cell r="K11">
            <v>100</v>
          </cell>
          <cell r="L11">
            <v>100</v>
          </cell>
          <cell r="M11">
            <v>100</v>
          </cell>
          <cell r="N11">
            <v>100</v>
          </cell>
          <cell r="O11">
            <v>100</v>
          </cell>
          <cell r="P11">
            <v>100</v>
          </cell>
          <cell r="Q11">
            <v>100</v>
          </cell>
          <cell r="R11">
            <v>100</v>
          </cell>
          <cell r="S11">
            <v>100</v>
          </cell>
          <cell r="T11">
            <v>100</v>
          </cell>
          <cell r="U11">
            <v>100</v>
          </cell>
          <cell r="V11">
            <v>100</v>
          </cell>
          <cell r="W11">
            <v>100</v>
          </cell>
          <cell r="X11">
            <v>100</v>
          </cell>
          <cell r="Y11">
            <v>100</v>
          </cell>
          <cell r="Z11">
            <v>100</v>
          </cell>
          <cell r="AA11">
            <v>100</v>
          </cell>
          <cell r="AB11">
            <v>100</v>
          </cell>
          <cell r="AC11">
            <v>100</v>
          </cell>
          <cell r="AD11">
            <v>100</v>
          </cell>
        </row>
        <row r="12">
          <cell r="A12" t="str">
            <v>Objectif</v>
          </cell>
          <cell r="D12">
            <v>98</v>
          </cell>
          <cell r="E12">
            <v>98</v>
          </cell>
          <cell r="F12">
            <v>98</v>
          </cell>
          <cell r="G12">
            <v>98</v>
          </cell>
          <cell r="H12">
            <v>98</v>
          </cell>
          <cell r="I12">
            <v>98</v>
          </cell>
          <cell r="J12">
            <v>98</v>
          </cell>
          <cell r="K12">
            <v>98</v>
          </cell>
          <cell r="L12">
            <v>98</v>
          </cell>
          <cell r="M12">
            <v>98</v>
          </cell>
          <cell r="N12">
            <v>98</v>
          </cell>
          <cell r="O12">
            <v>98</v>
          </cell>
          <cell r="P12">
            <v>98</v>
          </cell>
          <cell r="Q12">
            <v>98</v>
          </cell>
          <cell r="R12">
            <v>98</v>
          </cell>
          <cell r="S12">
            <v>98</v>
          </cell>
          <cell r="T12">
            <v>98</v>
          </cell>
          <cell r="U12">
            <v>98</v>
          </cell>
          <cell r="V12">
            <v>98</v>
          </cell>
          <cell r="W12">
            <v>98</v>
          </cell>
          <cell r="X12">
            <v>98</v>
          </cell>
          <cell r="Y12">
            <v>98</v>
          </cell>
          <cell r="Z12">
            <v>98</v>
          </cell>
          <cell r="AA12">
            <v>98</v>
          </cell>
          <cell r="AB12">
            <v>98</v>
          </cell>
          <cell r="AC12">
            <v>98</v>
          </cell>
          <cell r="AD12">
            <v>98</v>
          </cell>
        </row>
        <row r="16">
          <cell r="A16" t="str">
            <v>Conformité Usine</v>
          </cell>
          <cell r="D16">
            <v>93.62</v>
          </cell>
          <cell r="E16">
            <v>100</v>
          </cell>
          <cell r="F16">
            <v>100</v>
          </cell>
          <cell r="G16">
            <v>100</v>
          </cell>
          <cell r="H16">
            <v>100</v>
          </cell>
          <cell r="I16">
            <v>100</v>
          </cell>
          <cell r="J16">
            <v>100</v>
          </cell>
          <cell r="K16">
            <v>100</v>
          </cell>
          <cell r="L16">
            <v>100</v>
          </cell>
          <cell r="M16">
            <v>100</v>
          </cell>
          <cell r="N16">
            <v>100</v>
          </cell>
          <cell r="O16">
            <v>100</v>
          </cell>
          <cell r="P16">
            <v>100</v>
          </cell>
          <cell r="Q16">
            <v>100</v>
          </cell>
          <cell r="R16">
            <v>100</v>
          </cell>
          <cell r="S16">
            <v>100</v>
          </cell>
          <cell r="T16">
            <v>100</v>
          </cell>
          <cell r="U16">
            <v>100</v>
          </cell>
          <cell r="V16">
            <v>100</v>
          </cell>
          <cell r="W16">
            <v>100</v>
          </cell>
          <cell r="X16">
            <v>100</v>
          </cell>
          <cell r="Y16">
            <v>100</v>
          </cell>
          <cell r="Z16">
            <v>100</v>
          </cell>
          <cell r="AA16">
            <v>100</v>
          </cell>
          <cell r="AB16">
            <v>100</v>
          </cell>
          <cell r="AC16">
            <v>100</v>
          </cell>
          <cell r="AD16">
            <v>93.62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5"/>
  <sheetViews>
    <sheetView workbookViewId="0">
      <selection activeCell="G8" sqref="G8"/>
    </sheetView>
  </sheetViews>
  <sheetFormatPr baseColWidth="10" defaultRowHeight="15" x14ac:dyDescent="0.25"/>
  <cols>
    <col min="4" max="4" width="18.42578125" customWidth="1"/>
    <col min="6" max="6" width="19" customWidth="1"/>
    <col min="8" max="8" width="22.42578125" customWidth="1"/>
  </cols>
  <sheetData>
    <row r="1" spans="2:8" ht="15.75" thickBot="1" x14ac:dyDescent="0.3"/>
    <row r="2" spans="2:8" ht="30.75" thickBot="1" x14ac:dyDescent="0.3">
      <c r="B2" s="1" t="s">
        <v>0</v>
      </c>
      <c r="C2" s="2" t="s">
        <v>1</v>
      </c>
      <c r="D2" s="3" t="s">
        <v>2</v>
      </c>
      <c r="E2" s="2" t="s">
        <v>3</v>
      </c>
      <c r="F2" s="3" t="s">
        <v>4</v>
      </c>
      <c r="G2" s="4" t="s">
        <v>5</v>
      </c>
      <c r="H2" s="5" t="s">
        <v>6</v>
      </c>
    </row>
    <row r="3" spans="2:8" x14ac:dyDescent="0.25">
      <c r="B3" s="34">
        <v>42552</v>
      </c>
      <c r="C3" s="35" t="s">
        <v>7</v>
      </c>
      <c r="D3" s="36">
        <v>1</v>
      </c>
      <c r="E3" s="37" t="s">
        <v>8</v>
      </c>
      <c r="F3" s="36" t="s">
        <v>9</v>
      </c>
      <c r="G3" s="38" t="s">
        <v>23</v>
      </c>
      <c r="H3" s="39"/>
    </row>
    <row r="4" spans="2:8" x14ac:dyDescent="0.25">
      <c r="B4" s="40">
        <v>42552</v>
      </c>
      <c r="C4" s="41" t="s">
        <v>7</v>
      </c>
      <c r="D4" s="42">
        <v>2</v>
      </c>
      <c r="E4" s="43" t="s">
        <v>11</v>
      </c>
      <c r="F4" s="42" t="s">
        <v>12</v>
      </c>
      <c r="G4" s="44" t="s">
        <v>10</v>
      </c>
      <c r="H4" s="45"/>
    </row>
    <row r="5" spans="2:8" x14ac:dyDescent="0.25">
      <c r="B5" s="46"/>
      <c r="C5" s="47"/>
      <c r="D5" s="48"/>
      <c r="E5" s="47"/>
      <c r="F5" s="48"/>
      <c r="G5" s="49"/>
      <c r="H5" s="50"/>
    </row>
  </sheetData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'[COLLECTES SabrinaOk.xlsx]Données'!#REF!</xm:f>
          </x14:formula1>
          <xm:sqref>F3:F4</xm:sqref>
        </x14:dataValidation>
        <x14:dataValidation type="list" showInputMessage="1" showErrorMessage="1" promptTitle="Défaut">
          <x14:formula1>
            <xm:f>'[COLLECTES SabrinaOk.xlsx]Données'!#REF!</xm:f>
          </x14:formula1>
          <xm:sqref>E3</xm:sqref>
        </x14:dataValidation>
        <x14:dataValidation type="list" allowBlank="1" showInputMessage="1" showErrorMessage="1" promptTitle="Défaut">
          <x14:formula1>
            <xm:f>'[COLLECTES SabrinaOk.xlsx]Données'!#REF!</xm:f>
          </x14:formula1>
          <xm:sqref>E4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M32"/>
  <sheetViews>
    <sheetView tabSelected="1" topLeftCell="A16" workbookViewId="0">
      <selection activeCell="H32" sqref="H32"/>
    </sheetView>
  </sheetViews>
  <sheetFormatPr baseColWidth="10" defaultRowHeight="15" x14ac:dyDescent="0.25"/>
  <sheetData>
    <row r="2" spans="2:13" ht="15.75" thickBot="1" x14ac:dyDescent="0.3">
      <c r="B2" s="6" t="s">
        <v>13</v>
      </c>
      <c r="C2" s="6"/>
      <c r="D2" s="6"/>
      <c r="E2" s="6"/>
      <c r="F2" s="6"/>
      <c r="G2" s="6"/>
      <c r="H2" s="6"/>
      <c r="I2" s="6"/>
      <c r="J2" s="6"/>
      <c r="K2" s="6"/>
      <c r="L2" s="6"/>
      <c r="M2" s="6"/>
    </row>
    <row r="3" spans="2:13" x14ac:dyDescent="0.25">
      <c r="E3" s="7" t="s">
        <v>9</v>
      </c>
      <c r="F3" s="8"/>
      <c r="G3" s="8"/>
      <c r="H3" s="9"/>
      <c r="I3" s="10" t="s">
        <v>14</v>
      </c>
      <c r="J3" s="11"/>
    </row>
    <row r="4" spans="2:13" x14ac:dyDescent="0.25">
      <c r="E4" s="12"/>
      <c r="F4" s="13"/>
      <c r="G4" s="13"/>
      <c r="H4" s="14"/>
      <c r="I4" s="15"/>
      <c r="J4" s="15"/>
    </row>
    <row r="5" spans="2:13" x14ac:dyDescent="0.25">
      <c r="E5" s="12"/>
      <c r="F5" s="13"/>
      <c r="G5" s="13"/>
      <c r="H5" s="14"/>
      <c r="I5" s="15"/>
      <c r="J5" s="15"/>
    </row>
    <row r="6" spans="2:13" ht="15.75" thickBot="1" x14ac:dyDescent="0.3">
      <c r="E6" s="16"/>
      <c r="F6" s="17"/>
      <c r="G6" s="17"/>
      <c r="H6" s="18"/>
      <c r="I6" s="19"/>
      <c r="J6" s="19"/>
    </row>
    <row r="25" spans="2:13" ht="48.75" x14ac:dyDescent="0.6">
      <c r="B25" s="20" t="s">
        <v>15</v>
      </c>
      <c r="C25" s="20"/>
      <c r="D25" s="20"/>
      <c r="E25" s="20"/>
      <c r="F25" s="20"/>
      <c r="H25" s="20" t="s">
        <v>16</v>
      </c>
      <c r="I25" s="20"/>
      <c r="J25" s="20"/>
      <c r="K25" s="20"/>
      <c r="L25" s="20"/>
      <c r="M25" s="21"/>
    </row>
    <row r="26" spans="2:13" ht="48.75" x14ac:dyDescent="0.6">
      <c r="B26" s="22" t="s">
        <v>17</v>
      </c>
      <c r="D26" s="22" t="s">
        <v>18</v>
      </c>
      <c r="F26" s="22" t="s">
        <v>19</v>
      </c>
      <c r="L26" s="21"/>
      <c r="M26" s="21"/>
    </row>
    <row r="27" spans="2:13" ht="48.75" x14ac:dyDescent="0.25">
      <c r="B27" s="23">
        <f>[1]Zone!D8</f>
        <v>0</v>
      </c>
      <c r="D27" s="24">
        <f>[1]Zone!D9</f>
        <v>0</v>
      </c>
      <c r="F27" s="25">
        <f>[1]Zone!D10</f>
        <v>0</v>
      </c>
      <c r="L27" s="26" t="str">
        <f>IF(K28&gt;=97,CHAR(74),CHAR(76))</f>
        <v>L</v>
      </c>
      <c r="M27" s="27"/>
    </row>
    <row r="28" spans="2:13" ht="48.75" x14ac:dyDescent="0.25">
      <c r="B28" s="23"/>
      <c r="D28" s="24"/>
      <c r="F28" s="25"/>
      <c r="H28" s="28" t="s">
        <v>20</v>
      </c>
      <c r="K28" s="29">
        <f>[1]Zone!D17</f>
        <v>0</v>
      </c>
      <c r="L28" s="26"/>
      <c r="M28" s="27"/>
    </row>
    <row r="29" spans="2:13" ht="48.75" x14ac:dyDescent="0.25">
      <c r="C29" s="30"/>
      <c r="D29" s="30"/>
      <c r="E29" s="30"/>
      <c r="F29" s="31"/>
      <c r="G29" s="31"/>
      <c r="H29" s="31"/>
      <c r="I29" s="31"/>
      <c r="J29" s="31"/>
      <c r="K29" s="31"/>
      <c r="L29" s="26"/>
      <c r="M29" s="27"/>
    </row>
    <row r="30" spans="2:13" ht="48.75" x14ac:dyDescent="0.25">
      <c r="B30" s="32" t="s">
        <v>21</v>
      </c>
      <c r="C30" s="32"/>
      <c r="D30" s="32"/>
      <c r="E30" s="32"/>
      <c r="F30" s="32"/>
      <c r="G30" s="31"/>
      <c r="L30" s="26" t="str">
        <f>IF(K31&gt;97,CHAR(74),CHAR(76))</f>
        <v>J</v>
      </c>
      <c r="M30" s="27"/>
    </row>
    <row r="31" spans="2:13" ht="48.75" x14ac:dyDescent="0.25">
      <c r="B31" s="32" t="s">
        <v>24</v>
      </c>
      <c r="C31" s="32"/>
      <c r="D31" s="32"/>
      <c r="E31" s="32"/>
      <c r="F31" s="32"/>
      <c r="G31" s="33"/>
      <c r="H31" s="28" t="s">
        <v>22</v>
      </c>
      <c r="I31" s="31"/>
      <c r="J31" s="31"/>
      <c r="K31" s="29">
        <f>[1]Zone!D12</f>
        <v>98</v>
      </c>
      <c r="L31" s="26"/>
      <c r="M31" s="27"/>
    </row>
    <row r="32" spans="2:13" ht="48.75" x14ac:dyDescent="0.25">
      <c r="B32" s="32" t="s">
        <v>25</v>
      </c>
      <c r="C32" s="32"/>
      <c r="D32" s="32"/>
      <c r="E32" s="32"/>
      <c r="F32" s="32"/>
      <c r="G32" s="33"/>
      <c r="H32" s="33"/>
      <c r="I32" s="33"/>
      <c r="J32" s="33"/>
      <c r="K32" s="33"/>
      <c r="L32" s="26"/>
      <c r="M32" s="27"/>
    </row>
  </sheetData>
  <mergeCells count="10">
    <mergeCell ref="L30:L32"/>
    <mergeCell ref="B2:M2"/>
    <mergeCell ref="E3:H6"/>
    <mergeCell ref="I3:J6"/>
    <mergeCell ref="B25:F25"/>
    <mergeCell ref="H25:L25"/>
    <mergeCell ref="B27:B28"/>
    <mergeCell ref="D27:D28"/>
    <mergeCell ref="F27:F28"/>
    <mergeCell ref="L27:L29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Sabrina GALY</dc:creator>
  <cp:lastModifiedBy>Sabrina GALY</cp:lastModifiedBy>
  <dcterms:created xsi:type="dcterms:W3CDTF">2016-07-25T16:08:09Z</dcterms:created>
  <dcterms:modified xsi:type="dcterms:W3CDTF">2016-07-25T16:11:23Z</dcterms:modified>
</cp:coreProperties>
</file>