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dumon\Desktop\"/>
    </mc:Choice>
  </mc:AlternateContent>
  <bookViews>
    <workbookView xWindow="0" yWindow="0" windowWidth="19200" windowHeight="7050"/>
  </bookViews>
  <sheets>
    <sheet name="Planning_général" sheetId="2" r:id="rId1"/>
    <sheet name="Astreinte " sheetId="10" r:id="rId2"/>
  </sheets>
  <definedNames>
    <definedName name="Semaines">#REF!</definedName>
    <definedName name="Z_54485540_756B_4F55_9139_53D6EA279739_.wvu.Cols" localSheetId="0" hidden="1">Planning_général!$NT:$NX</definedName>
    <definedName name="Z_54485540_756B_4F55_9139_53D6EA279739_.wvu.Rows" localSheetId="0" hidden="1">Planning_général!$3:$5</definedName>
    <definedName name="Z_7C6D0D25_5827_46F5_8AC0_AA27A1AF4EDF_.wvu.Cols" localSheetId="0" hidden="1">Planning_général!$NT:$NX</definedName>
    <definedName name="Z_7C6D0D25_5827_46F5_8AC0_AA27A1AF4EDF_.wvu.Rows" localSheetId="0" hidden="1">Planning_général!$4:$5</definedName>
    <definedName name="Z_8B8DDDCA_ED87_44BD_AF41_39F5DF03A87F_.wvu.Cols" localSheetId="0" hidden="1">Planning_général!$NT:$NX</definedName>
    <definedName name="Z_8B8DDDCA_ED87_44BD_AF41_39F5DF03A87F_.wvu.Rows" localSheetId="0" hidden="1">Planning_général!$4:$5</definedName>
    <definedName name="Z_C40A97C5_2357_461D_87DA_466F47D8D674_.wvu.Cols" localSheetId="0" hidden="1">Planning_général!$NT:$NX</definedName>
    <definedName name="Z_C40A97C5_2357_461D_87DA_466F47D8D674_.wvu.Rows" localSheetId="0" hidden="1">Planning_général!$4:$5</definedName>
    <definedName name="Z_C4D1E1AA_0767_4155_84D1_B7EC4AEE3A81_.wvu.Cols" localSheetId="0" hidden="1">Planning_général!$NT:$NX</definedName>
    <definedName name="Z_C4D1E1AA_0767_4155_84D1_B7EC4AEE3A81_.wvu.Rows" localSheetId="0" hidden="1">Planning_général!$3:$5</definedName>
    <definedName name="Z_E24660A2_A9A5_4194_AFCA_3DC0C806A436_.wvu.Cols" localSheetId="0" hidden="1">Planning_général!$NT:$NX</definedName>
    <definedName name="Z_E24660A2_A9A5_4194_AFCA_3DC0C806A436_.wvu.Rows" localSheetId="0" hidden="1">Planning_général!$4:$5</definedName>
    <definedName name="Z_E6F3DB2E_FA8C_4919_8600_AEC7CECDCAA8_.wvu.Cols" localSheetId="0" hidden="1">Planning_général!$NT:$NX</definedName>
    <definedName name="Z_E6F3DB2E_FA8C_4919_8600_AEC7CECDCAA8_.wvu.Rows" localSheetId="0" hidden="1">Planning_général!$3:$5</definedName>
    <definedName name="Z_F70ED257_6500_45F9_BB39_25762CB995B7_.wvu.Cols" localSheetId="0" hidden="1">Planning_général!$NT:$NX</definedName>
    <definedName name="Z_F70ED257_6500_45F9_BB39_25762CB995B7_.wvu.Rows" localSheetId="0" hidden="1">Planning_général!$3:$5</definedName>
  </definedNames>
  <calcPr calcId="162913"/>
  <customWorkbookViews>
    <customWorkbookView name="Didier Magny - Affichage personnalisé" guid="{54485540-756B-4F55-9139-53D6EA279739}" mergeInterval="0" personalView="1" maximized="1" xWindow="-8" yWindow="-8" windowWidth="1296" windowHeight="1000" activeSheetId="4"/>
    <customWorkbookView name="Jerome Pont - Affichage personnalisé" guid="{C40A97C5-2357-461D-87DA-466F47D8D674}" mergeInterval="0" personalView="1" maximized="1" xWindow="-8" yWindow="-8" windowWidth="1296" windowHeight="1000" activeSheetId="2"/>
    <customWorkbookView name="Florence Terrier - Affichage personnalisé" guid="{E6F3DB2E-FA8C-4919-8600-AEC7CECDCAA8}" mergeInterval="0" personalView="1" maximized="1" xWindow="-8" yWindow="-8" windowWidth="1296" windowHeight="1000" activeSheetId="6"/>
    <customWorkbookView name="Fabrice Bobey - Affichage personnalisé" guid="{8B8DDDCA-ED87-44BD-AF41-39F5DF03A87F}" mergeInterval="0" personalView="1" maximized="1" xWindow="-8" yWindow="-8" windowWidth="1296" windowHeight="696" activeSheetId="2"/>
    <customWorkbookView name="PIERRE JULIEN L EXCELLENT - Affichage personnalisé" guid="{7C6D0D25-5827-46F5-8AC0-AA27A1AF4EDF}" mergeInterval="0" personalView="1" maximized="1" xWindow="-8" yWindow="-8" windowWidth="1296" windowHeight="1000" activeSheetId="6"/>
    <customWorkbookView name="Cedric Grillot - Affichage personnalisé" guid="{E24660A2-A9A5-4194-AFCA-3DC0C806A436}" mergeInterval="0" personalView="1" maximized="1" xWindow="-9" yWindow="-9" windowWidth="1938" windowHeight="1050" activeSheetId="2"/>
    <customWorkbookView name="Herbert Eyouga Djagokima - Affichage personnalisé" guid="{C4D1E1AA-0767-4155-84D1-B7EC4AEE3A81}" mergeInterval="0" personalView="1" maximized="1" xWindow="-8" yWindow="-8" windowWidth="1456" windowHeight="876" activeSheetId="4"/>
    <customWorkbookView name="Ethan - Affichage personnalisé" guid="{F70ED257-6500-45F9-BB39-25762CB995B7}" mergeInterval="0" personalView="1" maximized="1" xWindow="-8" yWindow="-8" windowWidth="1382" windowHeight="744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F3" i="2" l="1"/>
  <c r="OE3" i="2"/>
  <c r="OD3" i="2"/>
  <c r="OC3" i="2"/>
  <c r="OB3" i="2"/>
  <c r="NX3" i="2"/>
  <c r="NW3" i="2"/>
  <c r="NU3" i="2"/>
  <c r="NT3" i="2"/>
  <c r="OA3" i="2" l="1"/>
  <c r="NV3" i="2"/>
  <c r="NY3" i="2" l="1"/>
  <c r="NZ3" i="2"/>
  <c r="G4" i="2" l="1"/>
  <c r="G8" i="2" s="1"/>
  <c r="G5" i="2" l="1"/>
  <c r="G10" i="2" s="1"/>
  <c r="G9" i="2"/>
  <c r="G7" i="2"/>
  <c r="H4" i="2" l="1"/>
  <c r="H8" i="2" s="1"/>
  <c r="H5" i="2" l="1"/>
  <c r="I4" i="2"/>
  <c r="I8" i="2" s="1"/>
  <c r="I5" i="2" l="1"/>
  <c r="J4" i="2"/>
  <c r="J8" i="2" s="1"/>
  <c r="K4" i="2" l="1"/>
  <c r="J5" i="2"/>
  <c r="L4" i="2" l="1"/>
  <c r="K8" i="2"/>
  <c r="K5" i="2"/>
  <c r="L7" i="2" l="1"/>
  <c r="L8" i="2"/>
  <c r="L5" i="2"/>
  <c r="M4" i="2"/>
  <c r="M8" i="2" s="1"/>
  <c r="N4" i="2"/>
  <c r="N8" i="2" s="1"/>
  <c r="M5" i="2"/>
  <c r="N5" i="2" l="1"/>
  <c r="O4" i="2"/>
  <c r="O8" i="2" s="1"/>
  <c r="P4" i="2" l="1"/>
  <c r="P8" i="2" s="1"/>
  <c r="O5" i="2"/>
  <c r="Q4" i="2" l="1"/>
  <c r="Q8" i="2" s="1"/>
  <c r="P5" i="2"/>
  <c r="R4" i="2" l="1"/>
  <c r="R8" i="2" s="1"/>
  <c r="Q5" i="2"/>
  <c r="R5" i="2" l="1"/>
  <c r="S4" i="2"/>
  <c r="S7" i="2" l="1"/>
  <c r="S8" i="2"/>
  <c r="T4" i="2"/>
  <c r="T8" i="2" s="1"/>
  <c r="S5" i="2"/>
  <c r="U4" i="2" l="1"/>
  <c r="U8" i="2" s="1"/>
  <c r="T5" i="2"/>
  <c r="V4" i="2" l="1"/>
  <c r="V8" i="2" s="1"/>
  <c r="U5" i="2"/>
  <c r="V5" i="2" l="1"/>
  <c r="W4" i="2"/>
  <c r="W8" i="2" s="1"/>
  <c r="X4" i="2" l="1"/>
  <c r="X8" i="2" s="1"/>
  <c r="W5" i="2"/>
  <c r="Y4" i="2" l="1"/>
  <c r="Y8" i="2" s="1"/>
  <c r="X5" i="2"/>
  <c r="Z4" i="2" l="1"/>
  <c r="Y5" i="2"/>
  <c r="Z7" i="2" l="1"/>
  <c r="Z8" i="2"/>
  <c r="Z5" i="2"/>
  <c r="AA4" i="2"/>
  <c r="AA8" i="2" s="1"/>
  <c r="AB4" i="2" l="1"/>
  <c r="AB8" i="2" s="1"/>
  <c r="AA5" i="2"/>
  <c r="AC4" i="2" l="1"/>
  <c r="AC8" i="2" s="1"/>
  <c r="AB5" i="2"/>
  <c r="AD4" i="2" l="1"/>
  <c r="AD8" i="2" s="1"/>
  <c r="AC5" i="2"/>
  <c r="AD5" i="2" l="1"/>
  <c r="AE4" i="2"/>
  <c r="AE8" i="2" s="1"/>
  <c r="AF4" i="2" l="1"/>
  <c r="AE5" i="2"/>
  <c r="AG4" i="2" l="1"/>
  <c r="AG8" i="2" s="1"/>
  <c r="AF8" i="2"/>
  <c r="AG7" i="2"/>
  <c r="AF5" i="2"/>
  <c r="AH4" i="2" l="1"/>
  <c r="AG5" i="2"/>
  <c r="AH7" i="2" l="1"/>
  <c r="AH8" i="2"/>
  <c r="AH5" i="2"/>
  <c r="AI4" i="2"/>
  <c r="AI7" i="2" l="1"/>
  <c r="AI8" i="2"/>
  <c r="AJ4" i="2"/>
  <c r="AI5" i="2"/>
  <c r="AJ7" i="2" l="1"/>
  <c r="AJ8" i="2"/>
  <c r="AK4" i="2"/>
  <c r="AJ5" i="2"/>
  <c r="AK7" i="2" l="1"/>
  <c r="AK8" i="2"/>
  <c r="AL4" i="2"/>
  <c r="AK5" i="2"/>
  <c r="AL7" i="2" l="1"/>
  <c r="AL8" i="2"/>
  <c r="AL5" i="2"/>
  <c r="AM4" i="2"/>
  <c r="AM7" i="2" l="1"/>
  <c r="AM8" i="2"/>
  <c r="AN4" i="2"/>
  <c r="AM5" i="2"/>
  <c r="AN7" i="2" l="1"/>
  <c r="AN8" i="2"/>
  <c r="AO4" i="2"/>
  <c r="AN5" i="2"/>
  <c r="AO7" i="2" l="1"/>
  <c r="AO8" i="2"/>
  <c r="AP4" i="2"/>
  <c r="AO5" i="2"/>
  <c r="AP7" i="2" l="1"/>
  <c r="AP8" i="2"/>
  <c r="AP5" i="2"/>
  <c r="AQ4" i="2"/>
  <c r="AQ7" i="2" l="1"/>
  <c r="AQ8" i="2"/>
  <c r="AR4" i="2"/>
  <c r="AQ5" i="2"/>
  <c r="H9" i="2"/>
  <c r="AR7" i="2" l="1"/>
  <c r="AR8" i="2"/>
  <c r="AS4" i="2"/>
  <c r="AR5" i="2"/>
  <c r="H10" i="2"/>
  <c r="I9" i="2"/>
  <c r="AS7" i="2" l="1"/>
  <c r="AS8" i="2"/>
  <c r="AT4" i="2"/>
  <c r="AS5" i="2"/>
  <c r="J9" i="2"/>
  <c r="I10" i="2"/>
  <c r="AT7" i="2" l="1"/>
  <c r="AT8" i="2"/>
  <c r="AT5" i="2"/>
  <c r="AU4" i="2"/>
  <c r="K9" i="2"/>
  <c r="J10" i="2"/>
  <c r="AU7" i="2" l="1"/>
  <c r="AU8" i="2"/>
  <c r="AV4" i="2"/>
  <c r="AU5" i="2"/>
  <c r="L9" i="2"/>
  <c r="K10" i="2"/>
  <c r="AV7" i="2" l="1"/>
  <c r="AV8" i="2"/>
  <c r="AW4" i="2"/>
  <c r="AV5" i="2"/>
  <c r="M9" i="2"/>
  <c r="L10" i="2"/>
  <c r="AW7" i="2" l="1"/>
  <c r="AW8" i="2"/>
  <c r="AX4" i="2"/>
  <c r="AW5" i="2"/>
  <c r="N9" i="2"/>
  <c r="M10" i="2"/>
  <c r="AX7" i="2" l="1"/>
  <c r="AX8" i="2"/>
  <c r="AX5" i="2"/>
  <c r="AY4" i="2"/>
  <c r="N10" i="2"/>
  <c r="O9" i="2"/>
  <c r="AY7" i="2" l="1"/>
  <c r="AY8" i="2"/>
  <c r="AZ4" i="2"/>
  <c r="AY5" i="2"/>
  <c r="P9" i="2"/>
  <c r="O10" i="2"/>
  <c r="AZ7" i="2" l="1"/>
  <c r="AZ8" i="2"/>
  <c r="BA4" i="2"/>
  <c r="AZ5" i="2"/>
  <c r="Q9" i="2"/>
  <c r="P10" i="2"/>
  <c r="BA7" i="2" l="1"/>
  <c r="BA8" i="2"/>
  <c r="BB4" i="2"/>
  <c r="BA5" i="2"/>
  <c r="R9" i="2"/>
  <c r="Q10" i="2"/>
  <c r="BB7" i="2" l="1"/>
  <c r="BB8" i="2"/>
  <c r="BB5" i="2"/>
  <c r="BC4" i="2"/>
  <c r="S9" i="2"/>
  <c r="R10" i="2"/>
  <c r="BC7" i="2" l="1"/>
  <c r="BC8" i="2"/>
  <c r="BD4" i="2"/>
  <c r="BC5" i="2"/>
  <c r="T9" i="2"/>
  <c r="S10" i="2"/>
  <c r="BD7" i="2" l="1"/>
  <c r="BD8" i="2"/>
  <c r="BE4" i="2"/>
  <c r="BD5" i="2"/>
  <c r="U9" i="2"/>
  <c r="T10" i="2"/>
  <c r="BE7" i="2" l="1"/>
  <c r="BE8" i="2"/>
  <c r="BF4" i="2"/>
  <c r="BE5" i="2"/>
  <c r="V9" i="2"/>
  <c r="U10" i="2"/>
  <c r="BF7" i="2" l="1"/>
  <c r="BF8" i="2"/>
  <c r="BF5" i="2"/>
  <c r="BG4" i="2"/>
  <c r="W9" i="2"/>
  <c r="V10" i="2"/>
  <c r="BG7" i="2" l="1"/>
  <c r="BG8" i="2"/>
  <c r="BH4" i="2"/>
  <c r="BG5" i="2"/>
  <c r="X9" i="2"/>
  <c r="W10" i="2"/>
  <c r="BH7" i="2" l="1"/>
  <c r="BH8" i="2"/>
  <c r="BI4" i="2"/>
  <c r="BH5" i="2"/>
  <c r="Y9" i="2"/>
  <c r="X10" i="2"/>
  <c r="BI7" i="2" l="1"/>
  <c r="BI8" i="2"/>
  <c r="BJ4" i="2"/>
  <c r="BI5" i="2"/>
  <c r="Z9" i="2"/>
  <c r="Y10" i="2"/>
  <c r="BJ7" i="2" l="1"/>
  <c r="BJ8" i="2"/>
  <c r="BJ5" i="2"/>
  <c r="BK4" i="2"/>
  <c r="AA9" i="2"/>
  <c r="Z10" i="2"/>
  <c r="BK7" i="2" l="1"/>
  <c r="BK8" i="2"/>
  <c r="BL4" i="2"/>
  <c r="BK5" i="2"/>
  <c r="AA10" i="2"/>
  <c r="AB9" i="2"/>
  <c r="BL7" i="2" l="1"/>
  <c r="BL8" i="2"/>
  <c r="BM4" i="2"/>
  <c r="BL5" i="2"/>
  <c r="AC9" i="2"/>
  <c r="AB10" i="2"/>
  <c r="BM7" i="2" l="1"/>
  <c r="BM8" i="2"/>
  <c r="BN4" i="2"/>
  <c r="BM5" i="2"/>
  <c r="AD9" i="2"/>
  <c r="AC10" i="2"/>
  <c r="BN7" i="2" l="1"/>
  <c r="BN8" i="2"/>
  <c r="BO4" i="2"/>
  <c r="BN5" i="2"/>
  <c r="AE9" i="2"/>
  <c r="AD10" i="2"/>
  <c r="BO7" i="2" l="1"/>
  <c r="BO8" i="2"/>
  <c r="BP4" i="2"/>
  <c r="BO5" i="2"/>
  <c r="AF9" i="2"/>
  <c r="AE10" i="2"/>
  <c r="BP7" i="2" l="1"/>
  <c r="BP8" i="2"/>
  <c r="BQ4" i="2"/>
  <c r="BP5" i="2"/>
  <c r="AG9" i="2"/>
  <c r="AF10" i="2"/>
  <c r="BQ7" i="2" l="1"/>
  <c r="BQ8" i="2"/>
  <c r="BR4" i="2"/>
  <c r="BQ5" i="2"/>
  <c r="AH9" i="2"/>
  <c r="AG10" i="2"/>
  <c r="BR7" i="2" l="1"/>
  <c r="BR8" i="2"/>
  <c r="BR5" i="2"/>
  <c r="BS4" i="2"/>
  <c r="AI9" i="2"/>
  <c r="AH10" i="2"/>
  <c r="BS7" i="2" l="1"/>
  <c r="BS8" i="2"/>
  <c r="BT4" i="2"/>
  <c r="BS5" i="2"/>
  <c r="AJ9" i="2"/>
  <c r="AI10" i="2"/>
  <c r="BT7" i="2" l="1"/>
  <c r="BT8" i="2"/>
  <c r="BU4" i="2"/>
  <c r="BT5" i="2"/>
  <c r="AK9" i="2"/>
  <c r="AJ10" i="2"/>
  <c r="BU7" i="2" l="1"/>
  <c r="BU8" i="2"/>
  <c r="BV4" i="2"/>
  <c r="BU5" i="2"/>
  <c r="AL9" i="2"/>
  <c r="AK10" i="2"/>
  <c r="BV7" i="2" l="1"/>
  <c r="BV8" i="2"/>
  <c r="BW4" i="2"/>
  <c r="BV5" i="2"/>
  <c r="AM9" i="2"/>
  <c r="AL10" i="2"/>
  <c r="BW7" i="2" l="1"/>
  <c r="BW8" i="2"/>
  <c r="BX4" i="2"/>
  <c r="BW5" i="2"/>
  <c r="AN9" i="2"/>
  <c r="AM10" i="2"/>
  <c r="BX7" i="2" l="1"/>
  <c r="BX8" i="2"/>
  <c r="BY4" i="2"/>
  <c r="BX5" i="2"/>
  <c r="AO9" i="2"/>
  <c r="AN10" i="2"/>
  <c r="BY7" i="2" l="1"/>
  <c r="BY8" i="2"/>
  <c r="BZ4" i="2"/>
  <c r="BY5" i="2"/>
  <c r="AP9" i="2"/>
  <c r="AO10" i="2"/>
  <c r="BZ7" i="2" l="1"/>
  <c r="BZ8" i="2"/>
  <c r="BZ5" i="2"/>
  <c r="CA4" i="2"/>
  <c r="AQ9" i="2"/>
  <c r="AP10" i="2"/>
  <c r="CA7" i="2" l="1"/>
  <c r="CA8" i="2"/>
  <c r="CB4" i="2"/>
  <c r="CA5" i="2"/>
  <c r="AR9" i="2"/>
  <c r="AQ10" i="2"/>
  <c r="CB7" i="2" l="1"/>
  <c r="CB8" i="2"/>
  <c r="CC4" i="2"/>
  <c r="CB5" i="2"/>
  <c r="AS9" i="2"/>
  <c r="AR10" i="2"/>
  <c r="CC7" i="2" l="1"/>
  <c r="CC8" i="2"/>
  <c r="CD4" i="2"/>
  <c r="CC5" i="2"/>
  <c r="AT9" i="2"/>
  <c r="AS10" i="2"/>
  <c r="CD7" i="2" l="1"/>
  <c r="CD8" i="2"/>
  <c r="CE4" i="2"/>
  <c r="CD5" i="2"/>
  <c r="AU9" i="2"/>
  <c r="AT10" i="2"/>
  <c r="CE7" i="2" l="1"/>
  <c r="CE8" i="2"/>
  <c r="CF4" i="2"/>
  <c r="CE5" i="2"/>
  <c r="AV9" i="2"/>
  <c r="AU10" i="2"/>
  <c r="CF7" i="2" l="1"/>
  <c r="CF8" i="2"/>
  <c r="CG4" i="2"/>
  <c r="CF5" i="2"/>
  <c r="AW9" i="2"/>
  <c r="AV10" i="2"/>
  <c r="CG7" i="2" l="1"/>
  <c r="CG8" i="2"/>
  <c r="CH4" i="2"/>
  <c r="CG5" i="2"/>
  <c r="AW10" i="2"/>
  <c r="AX9" i="2"/>
  <c r="CH7" i="2" l="1"/>
  <c r="CH8" i="2"/>
  <c r="CH5" i="2"/>
  <c r="CI4" i="2"/>
  <c r="AX10" i="2"/>
  <c r="AY9" i="2"/>
  <c r="CI7" i="2" l="1"/>
  <c r="CI8" i="2"/>
  <c r="CJ4" i="2"/>
  <c r="CI5" i="2"/>
  <c r="AY10" i="2"/>
  <c r="AZ9" i="2"/>
  <c r="CJ7" i="2" l="1"/>
  <c r="CJ8" i="2"/>
  <c r="CK4" i="2"/>
  <c r="CJ5" i="2"/>
  <c r="AZ10" i="2"/>
  <c r="BA9" i="2"/>
  <c r="CK7" i="2" l="1"/>
  <c r="CK8" i="2"/>
  <c r="CL4" i="2"/>
  <c r="CK5" i="2"/>
  <c r="BA10" i="2"/>
  <c r="BB9" i="2"/>
  <c r="CL7" i="2" l="1"/>
  <c r="CL8" i="2"/>
  <c r="CM4" i="2"/>
  <c r="CL5" i="2"/>
  <c r="BB10" i="2"/>
  <c r="BC9" i="2"/>
  <c r="CM7" i="2" l="1"/>
  <c r="CM8" i="2"/>
  <c r="CN4" i="2"/>
  <c r="CM5" i="2"/>
  <c r="BD9" i="2"/>
  <c r="BC10" i="2"/>
  <c r="CN7" i="2" l="1"/>
  <c r="CN8" i="2"/>
  <c r="CO4" i="2"/>
  <c r="CN5" i="2"/>
  <c r="BE9" i="2"/>
  <c r="BD10" i="2"/>
  <c r="CO7" i="2" l="1"/>
  <c r="CO8" i="2"/>
  <c r="CP4" i="2"/>
  <c r="CO5" i="2"/>
  <c r="BE10" i="2"/>
  <c r="BF9" i="2"/>
  <c r="CP7" i="2" l="1"/>
  <c r="CP8" i="2"/>
  <c r="CP5" i="2"/>
  <c r="CQ4" i="2"/>
  <c r="BF10" i="2"/>
  <c r="BG9" i="2"/>
  <c r="CQ7" i="2" l="1"/>
  <c r="CQ8" i="2"/>
  <c r="CR4" i="2"/>
  <c r="CQ5" i="2"/>
  <c r="BG10" i="2"/>
  <c r="BH9" i="2"/>
  <c r="CR7" i="2" l="1"/>
  <c r="CR8" i="2"/>
  <c r="CS4" i="2"/>
  <c r="CR5" i="2"/>
  <c r="BH10" i="2"/>
  <c r="BI9" i="2"/>
  <c r="CS7" i="2" l="1"/>
  <c r="CS8" i="2"/>
  <c r="CT4" i="2"/>
  <c r="CS5" i="2"/>
  <c r="BI10" i="2"/>
  <c r="BJ9" i="2"/>
  <c r="CT7" i="2" l="1"/>
  <c r="CT8" i="2"/>
  <c r="CU4" i="2"/>
  <c r="CT5" i="2"/>
  <c r="BK9" i="2"/>
  <c r="BJ10" i="2"/>
  <c r="CU7" i="2" l="1"/>
  <c r="CU8" i="2"/>
  <c r="CV4" i="2"/>
  <c r="CU5" i="2"/>
  <c r="BL9" i="2"/>
  <c r="BK10" i="2"/>
  <c r="CV7" i="2" l="1"/>
  <c r="CV8" i="2"/>
  <c r="CW4" i="2"/>
  <c r="CV5" i="2"/>
  <c r="BL10" i="2"/>
  <c r="CW7" i="2" l="1"/>
  <c r="CW8" i="2"/>
  <c r="CX4" i="2"/>
  <c r="CW5" i="2"/>
  <c r="BM9" i="2"/>
  <c r="BM10" i="2"/>
  <c r="CX7" i="2" l="1"/>
  <c r="CX8" i="2"/>
  <c r="CX5" i="2"/>
  <c r="CY4" i="2"/>
  <c r="BN9" i="2"/>
  <c r="CY7" i="2" l="1"/>
  <c r="CY8" i="2"/>
  <c r="CZ4" i="2"/>
  <c r="CY5" i="2"/>
  <c r="BO9" i="2"/>
  <c r="BN10" i="2"/>
  <c r="BO10" i="2"/>
  <c r="CZ7" i="2" l="1"/>
  <c r="CZ8" i="2"/>
  <c r="DA4" i="2"/>
  <c r="CZ5" i="2"/>
  <c r="BP9" i="2"/>
  <c r="DA7" i="2" l="1"/>
  <c r="DA8" i="2"/>
  <c r="DB4" i="2"/>
  <c r="DA5" i="2"/>
  <c r="BQ9" i="2"/>
  <c r="BP10" i="2"/>
  <c r="BQ10" i="2"/>
  <c r="DB7" i="2" l="1"/>
  <c r="DB8" i="2"/>
  <c r="DC4" i="2"/>
  <c r="DB5" i="2"/>
  <c r="BR9" i="2"/>
  <c r="DC7" i="2" l="1"/>
  <c r="DC8" i="2"/>
  <c r="DD4" i="2"/>
  <c r="DC5" i="2"/>
  <c r="BR10" i="2"/>
  <c r="BS9" i="2"/>
  <c r="DD7" i="2" l="1"/>
  <c r="DD8" i="2"/>
  <c r="DE4" i="2"/>
  <c r="DD5" i="2"/>
  <c r="BT9" i="2"/>
  <c r="BS10" i="2"/>
  <c r="BT10" i="2"/>
  <c r="DE7" i="2" l="1"/>
  <c r="DE8" i="2"/>
  <c r="DF4" i="2"/>
  <c r="DE5" i="2"/>
  <c r="BU9" i="2"/>
  <c r="DF7" i="2" l="1"/>
  <c r="DF8" i="2"/>
  <c r="DF5" i="2"/>
  <c r="DG4" i="2"/>
  <c r="BU10" i="2"/>
  <c r="BV9" i="2"/>
  <c r="DG7" i="2" l="1"/>
  <c r="DG8" i="2"/>
  <c r="DH4" i="2"/>
  <c r="DG5" i="2"/>
  <c r="BW9" i="2"/>
  <c r="BV10" i="2"/>
  <c r="BW10" i="2"/>
  <c r="DH7" i="2" l="1"/>
  <c r="DH8" i="2"/>
  <c r="DI4" i="2"/>
  <c r="DH5" i="2"/>
  <c r="BX9" i="2"/>
  <c r="DI7" i="2" l="1"/>
  <c r="DI8" i="2"/>
  <c r="DJ4" i="2"/>
  <c r="DI5" i="2"/>
  <c r="BY9" i="2"/>
  <c r="BX10" i="2"/>
  <c r="BY10" i="2"/>
  <c r="BZ9" i="2"/>
  <c r="DJ7" i="2" l="1"/>
  <c r="DJ8" i="2"/>
  <c r="DK4" i="2"/>
  <c r="DJ5" i="2"/>
  <c r="BZ10" i="2"/>
  <c r="CA9" i="2"/>
  <c r="DK7" i="2" l="1"/>
  <c r="DK8" i="2"/>
  <c r="DL4" i="2"/>
  <c r="DK5" i="2"/>
  <c r="CA10" i="2"/>
  <c r="CB9" i="2"/>
  <c r="DL7" i="2" l="1"/>
  <c r="DL8" i="2"/>
  <c r="DM4" i="2"/>
  <c r="DL5" i="2"/>
  <c r="CC9" i="2"/>
  <c r="CB10" i="2"/>
  <c r="DM7" i="2" l="1"/>
  <c r="DM8" i="2"/>
  <c r="DN4" i="2"/>
  <c r="DM5" i="2"/>
  <c r="CC10" i="2"/>
  <c r="CD9" i="2"/>
  <c r="DN7" i="2" l="1"/>
  <c r="DN8" i="2"/>
  <c r="DN5" i="2"/>
  <c r="DO4" i="2"/>
  <c r="CD10" i="2"/>
  <c r="CE9" i="2"/>
  <c r="DO7" i="2" l="1"/>
  <c r="DO8" i="2"/>
  <c r="DP4" i="2"/>
  <c r="DO5" i="2"/>
  <c r="CE10" i="2"/>
  <c r="CF9" i="2"/>
  <c r="DP7" i="2" l="1"/>
  <c r="DP8" i="2"/>
  <c r="DQ4" i="2"/>
  <c r="DP5" i="2"/>
  <c r="CG9" i="2"/>
  <c r="CF10" i="2"/>
  <c r="DQ7" i="2" l="1"/>
  <c r="DQ8" i="2"/>
  <c r="DR4" i="2"/>
  <c r="DQ5" i="2"/>
  <c r="CG10" i="2"/>
  <c r="CH9" i="2"/>
  <c r="DR7" i="2" l="1"/>
  <c r="DR8" i="2"/>
  <c r="DS4" i="2"/>
  <c r="DR5" i="2"/>
  <c r="CH10" i="2"/>
  <c r="CI9" i="2"/>
  <c r="DS7" i="2" l="1"/>
  <c r="DS8" i="2"/>
  <c r="DT4" i="2"/>
  <c r="DS5" i="2"/>
  <c r="CJ9" i="2"/>
  <c r="CI10" i="2"/>
  <c r="DT7" i="2" l="1"/>
  <c r="DT8" i="2"/>
  <c r="DU4" i="2"/>
  <c r="DT5" i="2"/>
  <c r="CJ10" i="2"/>
  <c r="CK9" i="2"/>
  <c r="DU7" i="2" l="1"/>
  <c r="DU8" i="2"/>
  <c r="DV4" i="2"/>
  <c r="DU5" i="2"/>
  <c r="CK10" i="2"/>
  <c r="CL9" i="2"/>
  <c r="DV7" i="2" l="1"/>
  <c r="DV8" i="2"/>
  <c r="DV5" i="2"/>
  <c r="DW4" i="2"/>
  <c r="CL10" i="2"/>
  <c r="CM9" i="2"/>
  <c r="DW7" i="2" l="1"/>
  <c r="DW8" i="2"/>
  <c r="DX4" i="2"/>
  <c r="DW5" i="2"/>
  <c r="CN9" i="2"/>
  <c r="CM10" i="2"/>
  <c r="DX7" i="2" l="1"/>
  <c r="DX8" i="2"/>
  <c r="DY4" i="2"/>
  <c r="DX5" i="2"/>
  <c r="CN10" i="2"/>
  <c r="CO9" i="2"/>
  <c r="DY7" i="2" l="1"/>
  <c r="DY8" i="2"/>
  <c r="DZ4" i="2"/>
  <c r="DY5" i="2"/>
  <c r="CO10" i="2"/>
  <c r="CP9" i="2"/>
  <c r="DZ7" i="2" l="1"/>
  <c r="DZ8" i="2"/>
  <c r="EA4" i="2"/>
  <c r="DZ5" i="2"/>
  <c r="CQ9" i="2"/>
  <c r="CP10" i="2"/>
  <c r="EA7" i="2" l="1"/>
  <c r="EA8" i="2"/>
  <c r="EB4" i="2"/>
  <c r="EA5" i="2"/>
  <c r="CQ10" i="2"/>
  <c r="CR9" i="2"/>
  <c r="EB7" i="2" l="1"/>
  <c r="EB8" i="2"/>
  <c r="EC4" i="2"/>
  <c r="EB5" i="2"/>
  <c r="CR10" i="2"/>
  <c r="CS9" i="2"/>
  <c r="EC7" i="2" l="1"/>
  <c r="EC8" i="2"/>
  <c r="ED4" i="2"/>
  <c r="EC5" i="2"/>
  <c r="CS10" i="2"/>
  <c r="CT9" i="2"/>
  <c r="ED7" i="2" l="1"/>
  <c r="ED8" i="2"/>
  <c r="ED5" i="2"/>
  <c r="EE4" i="2"/>
  <c r="CU9" i="2"/>
  <c r="CT10" i="2"/>
  <c r="EE7" i="2" l="1"/>
  <c r="EE8" i="2"/>
  <c r="EF4" i="2"/>
  <c r="EE5" i="2"/>
  <c r="CU10" i="2"/>
  <c r="CV9" i="2"/>
  <c r="EF7" i="2" l="1"/>
  <c r="EF8" i="2"/>
  <c r="EG4" i="2"/>
  <c r="EF5" i="2"/>
  <c r="CV10" i="2"/>
  <c r="CW9" i="2"/>
  <c r="EG7" i="2" l="1"/>
  <c r="EG8" i="2"/>
  <c r="EH4" i="2"/>
  <c r="EG5" i="2"/>
  <c r="CX9" i="2"/>
  <c r="CW10" i="2"/>
  <c r="EH7" i="2" l="1"/>
  <c r="EH8" i="2"/>
  <c r="EI4" i="2"/>
  <c r="EH5" i="2"/>
  <c r="CX10" i="2"/>
  <c r="CY9" i="2"/>
  <c r="EI7" i="2" l="1"/>
  <c r="EI8" i="2"/>
  <c r="EJ4" i="2"/>
  <c r="EI5" i="2"/>
  <c r="CY10" i="2"/>
  <c r="CZ9" i="2"/>
  <c r="EJ7" i="2" l="1"/>
  <c r="EJ8" i="2"/>
  <c r="EK4" i="2"/>
  <c r="EJ5" i="2"/>
  <c r="CZ10" i="2"/>
  <c r="DA9" i="2"/>
  <c r="EK7" i="2" l="1"/>
  <c r="EK8" i="2"/>
  <c r="EL4" i="2"/>
  <c r="EK5" i="2"/>
  <c r="DA10" i="2"/>
  <c r="DB9" i="2"/>
  <c r="EL7" i="2" l="1"/>
  <c r="EL8" i="2"/>
  <c r="EL5" i="2"/>
  <c r="EM4" i="2"/>
  <c r="DB10" i="2"/>
  <c r="DC9" i="2"/>
  <c r="EM7" i="2" l="1"/>
  <c r="EM8" i="2"/>
  <c r="EN4" i="2"/>
  <c r="EM5" i="2"/>
  <c r="DC10" i="2"/>
  <c r="DD9" i="2"/>
  <c r="EN7" i="2" l="1"/>
  <c r="EN8" i="2"/>
  <c r="EO4" i="2"/>
  <c r="EN5" i="2"/>
  <c r="DE9" i="2"/>
  <c r="DD10" i="2"/>
  <c r="EO7" i="2" l="1"/>
  <c r="EO8" i="2"/>
  <c r="EP4" i="2"/>
  <c r="EO5" i="2"/>
  <c r="DE10" i="2"/>
  <c r="DF9" i="2"/>
  <c r="EP7" i="2" l="1"/>
  <c r="EP8" i="2"/>
  <c r="EQ4" i="2"/>
  <c r="EP5" i="2"/>
  <c r="DF10" i="2"/>
  <c r="DG9" i="2"/>
  <c r="EQ7" i="2" l="1"/>
  <c r="EQ8" i="2"/>
  <c r="ER4" i="2"/>
  <c r="EQ5" i="2"/>
  <c r="DG10" i="2"/>
  <c r="DH9" i="2"/>
  <c r="ER7" i="2" l="1"/>
  <c r="ER8" i="2"/>
  <c r="ES4" i="2"/>
  <c r="ER5" i="2"/>
  <c r="DI9" i="2"/>
  <c r="DH10" i="2"/>
  <c r="ES7" i="2" l="1"/>
  <c r="ES8" i="2"/>
  <c r="ET4" i="2"/>
  <c r="ES5" i="2"/>
  <c r="DI10" i="2"/>
  <c r="DJ9" i="2"/>
  <c r="ET7" i="2" l="1"/>
  <c r="ET8" i="2"/>
  <c r="ET5" i="2"/>
  <c r="EU4" i="2"/>
  <c r="DJ10" i="2"/>
  <c r="DK9" i="2"/>
  <c r="EU7" i="2" l="1"/>
  <c r="EU8" i="2"/>
  <c r="EV4" i="2"/>
  <c r="EU5" i="2"/>
  <c r="DL9" i="2"/>
  <c r="DK10" i="2"/>
  <c r="EV7" i="2" l="1"/>
  <c r="EV8" i="2"/>
  <c r="EW4" i="2"/>
  <c r="EV5" i="2"/>
  <c r="DL10" i="2"/>
  <c r="DM9" i="2"/>
  <c r="EW7" i="2" l="1"/>
  <c r="EW8" i="2"/>
  <c r="EX4" i="2"/>
  <c r="EW5" i="2"/>
  <c r="DN9" i="2"/>
  <c r="DM10" i="2"/>
  <c r="EX7" i="2" l="1"/>
  <c r="EX8" i="2"/>
  <c r="EY4" i="2"/>
  <c r="EX5" i="2"/>
  <c r="DN10" i="2"/>
  <c r="DO9" i="2"/>
  <c r="EY7" i="2" l="1"/>
  <c r="EY8" i="2"/>
  <c r="EZ4" i="2"/>
  <c r="EY5" i="2"/>
  <c r="DP9" i="2"/>
  <c r="DO10" i="2"/>
  <c r="EZ7" i="2" l="1"/>
  <c r="EZ8" i="2"/>
  <c r="FA4" i="2"/>
  <c r="EZ5" i="2"/>
  <c r="DP10" i="2"/>
  <c r="DQ9" i="2"/>
  <c r="FA7" i="2" l="1"/>
  <c r="FA8" i="2"/>
  <c r="FB4" i="2"/>
  <c r="FA5" i="2"/>
  <c r="DR9" i="2"/>
  <c r="DQ10" i="2"/>
  <c r="FB7" i="2" l="1"/>
  <c r="FB8" i="2"/>
  <c r="FB5" i="2"/>
  <c r="FC4" i="2"/>
  <c r="DS9" i="2"/>
  <c r="DR10" i="2"/>
  <c r="FC7" i="2" l="1"/>
  <c r="FC8" i="2"/>
  <c r="FD4" i="2"/>
  <c r="FC5" i="2"/>
  <c r="DS10" i="2"/>
  <c r="DT9" i="2"/>
  <c r="FD7" i="2" l="1"/>
  <c r="FD8" i="2"/>
  <c r="FE4" i="2"/>
  <c r="FD5" i="2"/>
  <c r="DT10" i="2"/>
  <c r="DU9" i="2"/>
  <c r="FE7" i="2" l="1"/>
  <c r="FE8" i="2"/>
  <c r="FF4" i="2"/>
  <c r="FE5" i="2"/>
  <c r="DV9" i="2"/>
  <c r="DU10" i="2"/>
  <c r="FF7" i="2" l="1"/>
  <c r="FF8" i="2"/>
  <c r="FG4" i="2"/>
  <c r="FF5" i="2"/>
  <c r="DW9" i="2"/>
  <c r="DV10" i="2"/>
  <c r="FG7" i="2" l="1"/>
  <c r="FG8" i="2"/>
  <c r="FH4" i="2"/>
  <c r="FG5" i="2"/>
  <c r="DW10" i="2"/>
  <c r="DX9" i="2"/>
  <c r="FH7" i="2" l="1"/>
  <c r="FH8" i="2"/>
  <c r="FI4" i="2"/>
  <c r="FH5" i="2"/>
  <c r="DX10" i="2"/>
  <c r="DY9" i="2"/>
  <c r="FI7" i="2" l="1"/>
  <c r="FI8" i="2"/>
  <c r="FJ4" i="2"/>
  <c r="FI5" i="2"/>
  <c r="DY10" i="2"/>
  <c r="DZ9" i="2"/>
  <c r="FJ7" i="2" l="1"/>
  <c r="FJ8" i="2"/>
  <c r="FJ5" i="2"/>
  <c r="FK4" i="2"/>
  <c r="DZ10" i="2"/>
  <c r="EA9" i="2"/>
  <c r="FK7" i="2" l="1"/>
  <c r="FK8" i="2"/>
  <c r="FL4" i="2"/>
  <c r="FK5" i="2"/>
  <c r="EA10" i="2"/>
  <c r="EB9" i="2"/>
  <c r="FL7" i="2" l="1"/>
  <c r="FL8" i="2"/>
  <c r="FM4" i="2"/>
  <c r="FL5" i="2"/>
  <c r="EB10" i="2"/>
  <c r="EC9" i="2"/>
  <c r="FM7" i="2" l="1"/>
  <c r="FM8" i="2"/>
  <c r="FN4" i="2"/>
  <c r="FM5" i="2"/>
  <c r="EC10" i="2"/>
  <c r="ED9" i="2"/>
  <c r="FN7" i="2" l="1"/>
  <c r="FN8" i="2"/>
  <c r="FO4" i="2"/>
  <c r="FN5" i="2"/>
  <c r="ED10" i="2"/>
  <c r="EE9" i="2"/>
  <c r="FO7" i="2" l="1"/>
  <c r="FO8" i="2"/>
  <c r="FP4" i="2"/>
  <c r="FO5" i="2"/>
  <c r="EE10" i="2"/>
  <c r="EF9" i="2"/>
  <c r="FP7" i="2" l="1"/>
  <c r="FP8" i="2"/>
  <c r="FQ4" i="2"/>
  <c r="FP5" i="2"/>
  <c r="EG9" i="2"/>
  <c r="EF10" i="2"/>
  <c r="FQ7" i="2" l="1"/>
  <c r="FQ8" i="2"/>
  <c r="FR4" i="2"/>
  <c r="FQ5" i="2"/>
  <c r="EH9" i="2"/>
  <c r="EG10" i="2"/>
  <c r="FR7" i="2" l="1"/>
  <c r="FR8" i="2"/>
  <c r="FR5" i="2"/>
  <c r="FS4" i="2"/>
  <c r="EH10" i="2"/>
  <c r="EI9" i="2"/>
  <c r="FS7" i="2" l="1"/>
  <c r="FS8" i="2"/>
  <c r="FT4" i="2"/>
  <c r="FS5" i="2"/>
  <c r="EI10" i="2"/>
  <c r="EJ9" i="2"/>
  <c r="FT7" i="2" l="1"/>
  <c r="FT8" i="2"/>
  <c r="FU4" i="2"/>
  <c r="FT5" i="2"/>
  <c r="EK9" i="2"/>
  <c r="EJ10" i="2"/>
  <c r="FU7" i="2" l="1"/>
  <c r="FU8" i="2"/>
  <c r="FV4" i="2"/>
  <c r="FU5" i="2"/>
  <c r="EL9" i="2"/>
  <c r="EK10" i="2"/>
  <c r="FV7" i="2" l="1"/>
  <c r="FV8" i="2"/>
  <c r="FW4" i="2"/>
  <c r="FV5" i="2"/>
  <c r="EL10" i="2"/>
  <c r="EM9" i="2"/>
  <c r="FW7" i="2" l="1"/>
  <c r="FW8" i="2"/>
  <c r="FX4" i="2"/>
  <c r="FW5" i="2"/>
  <c r="EN9" i="2"/>
  <c r="EM10" i="2"/>
  <c r="FX7" i="2" l="1"/>
  <c r="FX8" i="2"/>
  <c r="FY4" i="2"/>
  <c r="FX5" i="2"/>
  <c r="EN10" i="2"/>
  <c r="EO9" i="2"/>
  <c r="FY7" i="2" l="1"/>
  <c r="FY8" i="2"/>
  <c r="FZ4" i="2"/>
  <c r="FY5" i="2"/>
  <c r="EP9" i="2"/>
  <c r="EO10" i="2"/>
  <c r="FZ7" i="2" l="1"/>
  <c r="FZ8" i="2"/>
  <c r="GA4" i="2"/>
  <c r="FZ5" i="2"/>
  <c r="EP10" i="2"/>
  <c r="EQ9" i="2"/>
  <c r="GA7" i="2" l="1"/>
  <c r="GA8" i="2"/>
  <c r="GB4" i="2"/>
  <c r="GA5" i="2"/>
  <c r="ER9" i="2"/>
  <c r="EQ10" i="2"/>
  <c r="GB7" i="2" l="1"/>
  <c r="GB8" i="2"/>
  <c r="GC4" i="2"/>
  <c r="GB5" i="2"/>
  <c r="ER10" i="2"/>
  <c r="ES9" i="2"/>
  <c r="GC7" i="2" l="1"/>
  <c r="GC8" i="2"/>
  <c r="GD4" i="2"/>
  <c r="GC5" i="2"/>
  <c r="ET9" i="2"/>
  <c r="ES10" i="2"/>
  <c r="GD7" i="2" l="1"/>
  <c r="GD8" i="2"/>
  <c r="GE4" i="2"/>
  <c r="GD5" i="2"/>
  <c r="EU9" i="2"/>
  <c r="ET10" i="2"/>
  <c r="GE7" i="2" l="1"/>
  <c r="GE8" i="2"/>
  <c r="GF4" i="2"/>
  <c r="GE5" i="2"/>
  <c r="EU10" i="2"/>
  <c r="EV9" i="2"/>
  <c r="GF7" i="2" l="1"/>
  <c r="GF8" i="2"/>
  <c r="GG4" i="2"/>
  <c r="GF5" i="2"/>
  <c r="EV10" i="2"/>
  <c r="EW9" i="2"/>
  <c r="GG7" i="2" l="1"/>
  <c r="GG8" i="2"/>
  <c r="GH4" i="2"/>
  <c r="GG5" i="2"/>
  <c r="EW10" i="2"/>
  <c r="EX9" i="2"/>
  <c r="GH7" i="2" l="1"/>
  <c r="GH8" i="2"/>
  <c r="GI4" i="2"/>
  <c r="GH5" i="2"/>
  <c r="EY9" i="2"/>
  <c r="EX10" i="2"/>
  <c r="GI7" i="2" l="1"/>
  <c r="GI8" i="2"/>
  <c r="GJ4" i="2"/>
  <c r="GI5" i="2"/>
  <c r="EZ9" i="2"/>
  <c r="EY10" i="2"/>
  <c r="GJ7" i="2" l="1"/>
  <c r="GJ8" i="2"/>
  <c r="GK4" i="2"/>
  <c r="GJ5" i="2"/>
  <c r="FA9" i="2"/>
  <c r="EZ10" i="2"/>
  <c r="GK7" i="2" l="1"/>
  <c r="GK8" i="2"/>
  <c r="GL4" i="2"/>
  <c r="GK5" i="2"/>
  <c r="FA10" i="2"/>
  <c r="FB9" i="2"/>
  <c r="GL7" i="2" l="1"/>
  <c r="GL8" i="2"/>
  <c r="GM4" i="2"/>
  <c r="GL5" i="2"/>
  <c r="FB10" i="2"/>
  <c r="FC9" i="2"/>
  <c r="GM7" i="2" l="1"/>
  <c r="GM8" i="2"/>
  <c r="GN4" i="2"/>
  <c r="GM5" i="2"/>
  <c r="FC10" i="2"/>
  <c r="FD9" i="2"/>
  <c r="GN7" i="2" l="1"/>
  <c r="GN8" i="2"/>
  <c r="GO4" i="2"/>
  <c r="GN5" i="2"/>
  <c r="FD10" i="2"/>
  <c r="FE9" i="2"/>
  <c r="GO7" i="2" l="1"/>
  <c r="GO8" i="2"/>
  <c r="GP4" i="2"/>
  <c r="GO5" i="2"/>
  <c r="FE10" i="2"/>
  <c r="FF9" i="2"/>
  <c r="GP7" i="2" l="1"/>
  <c r="GP8" i="2"/>
  <c r="GQ4" i="2"/>
  <c r="GP5" i="2"/>
  <c r="FG9" i="2"/>
  <c r="FF10" i="2"/>
  <c r="GQ7" i="2" l="1"/>
  <c r="GQ8" i="2"/>
  <c r="GR4" i="2"/>
  <c r="GQ5" i="2"/>
  <c r="FG10" i="2"/>
  <c r="FH9" i="2"/>
  <c r="GR7" i="2" l="1"/>
  <c r="GR8" i="2"/>
  <c r="GS4" i="2"/>
  <c r="GR5" i="2"/>
  <c r="FH10" i="2"/>
  <c r="FI9" i="2"/>
  <c r="GS7" i="2" l="1"/>
  <c r="GS8" i="2"/>
  <c r="GT4" i="2"/>
  <c r="GS5" i="2"/>
  <c r="FI10" i="2"/>
  <c r="FJ9" i="2"/>
  <c r="GT7" i="2" l="1"/>
  <c r="GT8" i="2"/>
  <c r="GU4" i="2"/>
  <c r="GT5" i="2"/>
  <c r="FJ10" i="2"/>
  <c r="FK9" i="2"/>
  <c r="GU7" i="2" l="1"/>
  <c r="GU8" i="2"/>
  <c r="GV4" i="2"/>
  <c r="GU5" i="2"/>
  <c r="FK10" i="2"/>
  <c r="FL9" i="2"/>
  <c r="GV7" i="2" l="1"/>
  <c r="GV8" i="2"/>
  <c r="GW4" i="2"/>
  <c r="GV5" i="2"/>
  <c r="FM9" i="2"/>
  <c r="FL10" i="2"/>
  <c r="GW7" i="2" l="1"/>
  <c r="GW8" i="2"/>
  <c r="GX4" i="2"/>
  <c r="GW5" i="2"/>
  <c r="FN9" i="2"/>
  <c r="FM10" i="2"/>
  <c r="GX7" i="2" l="1"/>
  <c r="GX8" i="2"/>
  <c r="GY4" i="2"/>
  <c r="GX5" i="2"/>
  <c r="FN10" i="2"/>
  <c r="FO9" i="2"/>
  <c r="GY7" i="2" l="1"/>
  <c r="GY8" i="2"/>
  <c r="GZ4" i="2"/>
  <c r="GY5" i="2"/>
  <c r="FO10" i="2"/>
  <c r="FP9" i="2"/>
  <c r="GZ7" i="2" l="1"/>
  <c r="GZ8" i="2"/>
  <c r="HA4" i="2"/>
  <c r="GZ5" i="2"/>
  <c r="FP10" i="2"/>
  <c r="FQ9" i="2"/>
  <c r="HA7" i="2" l="1"/>
  <c r="HA8" i="2"/>
  <c r="HB4" i="2"/>
  <c r="HA5" i="2"/>
  <c r="FQ10" i="2"/>
  <c r="FR9" i="2"/>
  <c r="HB7" i="2" l="1"/>
  <c r="HB8" i="2"/>
  <c r="HC4" i="2"/>
  <c r="HB5" i="2"/>
  <c r="FR10" i="2"/>
  <c r="FS9" i="2"/>
  <c r="HC7" i="2" l="1"/>
  <c r="HC8" i="2"/>
  <c r="HD4" i="2"/>
  <c r="HC5" i="2"/>
  <c r="FT9" i="2"/>
  <c r="FS10" i="2"/>
  <c r="HD7" i="2" l="1"/>
  <c r="HD8" i="2"/>
  <c r="HE4" i="2"/>
  <c r="HD5" i="2"/>
  <c r="FU9" i="2"/>
  <c r="FT10" i="2"/>
  <c r="HE7" i="2" l="1"/>
  <c r="HE8" i="2"/>
  <c r="HF4" i="2"/>
  <c r="HE5" i="2"/>
  <c r="FU10" i="2"/>
  <c r="FV9" i="2"/>
  <c r="HF7" i="2" l="1"/>
  <c r="HF8" i="2"/>
  <c r="HG4" i="2"/>
  <c r="HF5" i="2"/>
  <c r="FV10" i="2"/>
  <c r="FW9" i="2"/>
  <c r="HG7" i="2" l="1"/>
  <c r="HG8" i="2"/>
  <c r="HH4" i="2"/>
  <c r="HG5" i="2"/>
  <c r="FW10" i="2"/>
  <c r="FX9" i="2"/>
  <c r="HH7" i="2" l="1"/>
  <c r="HH8" i="2"/>
  <c r="HI4" i="2"/>
  <c r="HH5" i="2"/>
  <c r="FX10" i="2"/>
  <c r="FY9" i="2"/>
  <c r="HI7" i="2" l="1"/>
  <c r="HI8" i="2"/>
  <c r="HJ4" i="2"/>
  <c r="HI5" i="2"/>
  <c r="FY10" i="2"/>
  <c r="FZ9" i="2"/>
  <c r="HJ7" i="2" l="1"/>
  <c r="HJ8" i="2"/>
  <c r="HK4" i="2"/>
  <c r="HJ5" i="2"/>
  <c r="FZ10" i="2"/>
  <c r="GA9" i="2"/>
  <c r="HK7" i="2" l="1"/>
  <c r="HK8" i="2"/>
  <c r="HL4" i="2"/>
  <c r="HK5" i="2"/>
  <c r="GA10" i="2"/>
  <c r="GB9" i="2"/>
  <c r="HL7" i="2" l="1"/>
  <c r="HL8" i="2"/>
  <c r="HM4" i="2"/>
  <c r="HL5" i="2"/>
  <c r="GB10" i="2"/>
  <c r="GC9" i="2"/>
  <c r="HM7" i="2" l="1"/>
  <c r="HM8" i="2"/>
  <c r="HN4" i="2"/>
  <c r="HM5" i="2"/>
  <c r="GC10" i="2"/>
  <c r="GD9" i="2"/>
  <c r="HN7" i="2" l="1"/>
  <c r="HN8" i="2"/>
  <c r="HO4" i="2"/>
  <c r="HN5" i="2"/>
  <c r="GD10" i="2"/>
  <c r="GE9" i="2"/>
  <c r="HO7" i="2" l="1"/>
  <c r="HO8" i="2"/>
  <c r="HP4" i="2"/>
  <c r="HO5" i="2"/>
  <c r="GE10" i="2"/>
  <c r="GF9" i="2"/>
  <c r="HP7" i="2" l="1"/>
  <c r="HP8" i="2"/>
  <c r="HQ4" i="2"/>
  <c r="HP5" i="2"/>
  <c r="GF10" i="2"/>
  <c r="GG9" i="2"/>
  <c r="HQ7" i="2" l="1"/>
  <c r="HQ8" i="2"/>
  <c r="HR4" i="2"/>
  <c r="HQ5" i="2"/>
  <c r="GG10" i="2"/>
  <c r="GH9" i="2"/>
  <c r="HR7" i="2" l="1"/>
  <c r="HR8" i="2"/>
  <c r="HR9" i="2"/>
  <c r="HS4" i="2"/>
  <c r="HR5" i="2"/>
  <c r="HR10" i="2" s="1"/>
  <c r="GH10" i="2"/>
  <c r="GI9" i="2"/>
  <c r="HS7" i="2" l="1"/>
  <c r="HS8" i="2"/>
  <c r="HT4" i="2"/>
  <c r="HS5" i="2"/>
  <c r="GI10" i="2"/>
  <c r="GJ9" i="2"/>
  <c r="HT7" i="2" l="1"/>
  <c r="HT8" i="2"/>
  <c r="HU4" i="2"/>
  <c r="HT5" i="2"/>
  <c r="GJ10" i="2"/>
  <c r="GK9" i="2"/>
  <c r="HU7" i="2" l="1"/>
  <c r="HU8" i="2"/>
  <c r="HV4" i="2"/>
  <c r="HU5" i="2"/>
  <c r="GK10" i="2"/>
  <c r="GL9" i="2"/>
  <c r="HV7" i="2" l="1"/>
  <c r="HV8" i="2"/>
  <c r="HW4" i="2"/>
  <c r="HV5" i="2"/>
  <c r="GL10" i="2"/>
  <c r="GM9" i="2"/>
  <c r="HW7" i="2" l="1"/>
  <c r="HW8" i="2"/>
  <c r="HX4" i="2"/>
  <c r="HW5" i="2"/>
  <c r="GM10" i="2"/>
  <c r="GN9" i="2"/>
  <c r="HX7" i="2" l="1"/>
  <c r="HX8" i="2"/>
  <c r="HY4" i="2"/>
  <c r="HX5" i="2"/>
  <c r="GN10" i="2"/>
  <c r="GO9" i="2"/>
  <c r="HY7" i="2" l="1"/>
  <c r="HY8" i="2"/>
  <c r="HZ4" i="2"/>
  <c r="HY5" i="2"/>
  <c r="GO10" i="2"/>
  <c r="GP9" i="2"/>
  <c r="HZ7" i="2" l="1"/>
  <c r="HZ8" i="2"/>
  <c r="IA4" i="2"/>
  <c r="HZ5" i="2"/>
  <c r="GP10" i="2"/>
  <c r="GQ9" i="2"/>
  <c r="IA7" i="2" l="1"/>
  <c r="IA8" i="2"/>
  <c r="IB4" i="2"/>
  <c r="IA5" i="2"/>
  <c r="GR9" i="2"/>
  <c r="GQ10" i="2"/>
  <c r="IB7" i="2" l="1"/>
  <c r="IB8" i="2"/>
  <c r="IC4" i="2"/>
  <c r="IB5" i="2"/>
  <c r="GR10" i="2"/>
  <c r="GS9" i="2"/>
  <c r="IC7" i="2" l="1"/>
  <c r="IC8" i="2"/>
  <c r="ID4" i="2"/>
  <c r="IC5" i="2"/>
  <c r="GS10" i="2"/>
  <c r="GT9" i="2"/>
  <c r="ID7" i="2" l="1"/>
  <c r="ID8" i="2"/>
  <c r="IE4" i="2"/>
  <c r="ID5" i="2"/>
  <c r="GT10" i="2"/>
  <c r="GU9" i="2"/>
  <c r="IE7" i="2" l="1"/>
  <c r="IE8" i="2"/>
  <c r="IF4" i="2"/>
  <c r="IE5" i="2"/>
  <c r="GU10" i="2"/>
  <c r="GV9" i="2"/>
  <c r="IF7" i="2" l="1"/>
  <c r="IF8" i="2"/>
  <c r="IG4" i="2"/>
  <c r="IF5" i="2"/>
  <c r="GV10" i="2"/>
  <c r="GW9" i="2"/>
  <c r="IG7" i="2" l="1"/>
  <c r="IG8" i="2"/>
  <c r="IH4" i="2"/>
  <c r="IG5" i="2"/>
  <c r="GW10" i="2"/>
  <c r="GX9" i="2"/>
  <c r="IH7" i="2" l="1"/>
  <c r="IH8" i="2"/>
  <c r="II4" i="2"/>
  <c r="IH5" i="2"/>
  <c r="GY9" i="2"/>
  <c r="GX10" i="2"/>
  <c r="II7" i="2" l="1"/>
  <c r="II8" i="2"/>
  <c r="IJ4" i="2"/>
  <c r="II5" i="2"/>
  <c r="GY10" i="2"/>
  <c r="GZ9" i="2"/>
  <c r="IJ7" i="2" l="1"/>
  <c r="IJ8" i="2"/>
  <c r="IK4" i="2"/>
  <c r="IJ5" i="2"/>
  <c r="GZ10" i="2"/>
  <c r="HA9" i="2"/>
  <c r="IK7" i="2" l="1"/>
  <c r="IK8" i="2"/>
  <c r="IL4" i="2"/>
  <c r="IK5" i="2"/>
  <c r="HA10" i="2"/>
  <c r="HB9" i="2"/>
  <c r="IL7" i="2" l="1"/>
  <c r="IL8" i="2"/>
  <c r="IM4" i="2"/>
  <c r="IL5" i="2"/>
  <c r="HB10" i="2"/>
  <c r="HC9" i="2"/>
  <c r="IM7" i="2" l="1"/>
  <c r="IM8" i="2"/>
  <c r="IN4" i="2"/>
  <c r="IM5" i="2"/>
  <c r="HC10" i="2"/>
  <c r="HD9" i="2"/>
  <c r="IN7" i="2" l="1"/>
  <c r="IN8" i="2"/>
  <c r="IO4" i="2"/>
  <c r="IN5" i="2"/>
  <c r="HD10" i="2"/>
  <c r="HE9" i="2"/>
  <c r="IO7" i="2" l="1"/>
  <c r="IO8" i="2"/>
  <c r="IP4" i="2"/>
  <c r="IO5" i="2"/>
  <c r="HF9" i="2"/>
  <c r="HE10" i="2"/>
  <c r="IP7" i="2" l="1"/>
  <c r="IP8" i="2"/>
  <c r="IQ4" i="2"/>
  <c r="IP5" i="2"/>
  <c r="HF10" i="2"/>
  <c r="HG9" i="2"/>
  <c r="IQ7" i="2" l="1"/>
  <c r="IQ8" i="2"/>
  <c r="IR4" i="2"/>
  <c r="IQ5" i="2"/>
  <c r="HG10" i="2"/>
  <c r="HH9" i="2"/>
  <c r="IR7" i="2" l="1"/>
  <c r="IR8" i="2"/>
  <c r="IS4" i="2"/>
  <c r="IR5" i="2"/>
  <c r="HH10" i="2"/>
  <c r="HI9" i="2"/>
  <c r="IS7" i="2" l="1"/>
  <c r="IS8" i="2"/>
  <c r="IT4" i="2"/>
  <c r="IS5" i="2"/>
  <c r="HI10" i="2"/>
  <c r="HJ9" i="2"/>
  <c r="IT7" i="2" l="1"/>
  <c r="IT8" i="2"/>
  <c r="IU4" i="2"/>
  <c r="IT5" i="2"/>
  <c r="HJ10" i="2"/>
  <c r="HK9" i="2"/>
  <c r="IU7" i="2" l="1"/>
  <c r="IU8" i="2"/>
  <c r="IV4" i="2"/>
  <c r="IU5" i="2"/>
  <c r="HK10" i="2"/>
  <c r="HL9" i="2"/>
  <c r="IV7" i="2" l="1"/>
  <c r="IV8" i="2"/>
  <c r="IW4" i="2"/>
  <c r="IV5" i="2"/>
  <c r="HM9" i="2"/>
  <c r="HL10" i="2"/>
  <c r="IW7" i="2" l="1"/>
  <c r="IW8" i="2"/>
  <c r="IX4" i="2"/>
  <c r="IW5" i="2"/>
  <c r="HM10" i="2"/>
  <c r="HN9" i="2"/>
  <c r="IX7" i="2" l="1"/>
  <c r="IX8" i="2"/>
  <c r="IY4" i="2"/>
  <c r="IX5" i="2"/>
  <c r="HN10" i="2"/>
  <c r="HO9" i="2"/>
  <c r="IY7" i="2" l="1"/>
  <c r="IY8" i="2"/>
  <c r="IZ4" i="2"/>
  <c r="IY5" i="2"/>
  <c r="HO10" i="2"/>
  <c r="HP9" i="2"/>
  <c r="IZ7" i="2" l="1"/>
  <c r="IZ8" i="2"/>
  <c r="JA4" i="2"/>
  <c r="IZ5" i="2"/>
  <c r="HP10" i="2"/>
  <c r="HQ9" i="2"/>
  <c r="JA7" i="2" l="1"/>
  <c r="JA8" i="2"/>
  <c r="JB4" i="2"/>
  <c r="JA5" i="2"/>
  <c r="HQ10" i="2"/>
  <c r="JB7" i="2" l="1"/>
  <c r="JB8" i="2"/>
  <c r="JC4" i="2"/>
  <c r="JB5" i="2"/>
  <c r="HS9" i="2"/>
  <c r="JC7" i="2" l="1"/>
  <c r="JC8" i="2"/>
  <c r="JD4" i="2"/>
  <c r="JC5" i="2"/>
  <c r="HT9" i="2"/>
  <c r="HS10" i="2"/>
  <c r="JD7" i="2" l="1"/>
  <c r="JD8" i="2"/>
  <c r="JE4" i="2"/>
  <c r="JD5" i="2"/>
  <c r="HT10" i="2"/>
  <c r="HU9" i="2"/>
  <c r="JE7" i="2" l="1"/>
  <c r="JE8" i="2"/>
  <c r="JF4" i="2"/>
  <c r="JE5" i="2"/>
  <c r="HU10" i="2"/>
  <c r="HV9" i="2"/>
  <c r="JF7" i="2" l="1"/>
  <c r="JF8" i="2"/>
  <c r="JG4" i="2"/>
  <c r="JF5" i="2"/>
  <c r="HV10" i="2"/>
  <c r="HW9" i="2"/>
  <c r="JG7" i="2" l="1"/>
  <c r="JG8" i="2"/>
  <c r="JH4" i="2"/>
  <c r="JG5" i="2"/>
  <c r="HW10" i="2"/>
  <c r="HX9" i="2"/>
  <c r="JH7" i="2" l="1"/>
  <c r="JH8" i="2"/>
  <c r="JI4" i="2"/>
  <c r="JH5" i="2"/>
  <c r="HX10" i="2"/>
  <c r="HY9" i="2"/>
  <c r="JI7" i="2" l="1"/>
  <c r="JI8" i="2"/>
  <c r="JJ4" i="2"/>
  <c r="JI5" i="2"/>
  <c r="HY10" i="2"/>
  <c r="HZ9" i="2"/>
  <c r="JJ7" i="2" l="1"/>
  <c r="JJ8" i="2"/>
  <c r="JK4" i="2"/>
  <c r="JJ5" i="2"/>
  <c r="IA9" i="2"/>
  <c r="HZ10" i="2"/>
  <c r="JK7" i="2" l="1"/>
  <c r="JK8" i="2"/>
  <c r="JL4" i="2"/>
  <c r="JK5" i="2"/>
  <c r="IA10" i="2"/>
  <c r="IB9" i="2"/>
  <c r="JL7" i="2" l="1"/>
  <c r="JL8" i="2"/>
  <c r="JM4" i="2"/>
  <c r="JL5" i="2"/>
  <c r="IB10" i="2"/>
  <c r="IC9" i="2"/>
  <c r="JM7" i="2" l="1"/>
  <c r="JM8" i="2"/>
  <c r="JN4" i="2"/>
  <c r="JM5" i="2"/>
  <c r="IC10" i="2"/>
  <c r="ID9" i="2"/>
  <c r="JN7" i="2" l="1"/>
  <c r="JN8" i="2"/>
  <c r="JO4" i="2"/>
  <c r="JN5" i="2"/>
  <c r="ID10" i="2"/>
  <c r="IE9" i="2"/>
  <c r="JO7" i="2" l="1"/>
  <c r="JO8" i="2"/>
  <c r="JP4" i="2"/>
  <c r="JO5" i="2"/>
  <c r="IE10" i="2"/>
  <c r="IF9" i="2"/>
  <c r="JP7" i="2" l="1"/>
  <c r="JP8" i="2"/>
  <c r="JQ4" i="2"/>
  <c r="JP5" i="2"/>
  <c r="IF10" i="2"/>
  <c r="IG9" i="2"/>
  <c r="JQ7" i="2" l="1"/>
  <c r="JQ8" i="2"/>
  <c r="JR4" i="2"/>
  <c r="JQ5" i="2"/>
  <c r="IH9" i="2"/>
  <c r="IG10" i="2"/>
  <c r="JR7" i="2" l="1"/>
  <c r="JR8" i="2"/>
  <c r="JS4" i="2"/>
  <c r="JR5" i="2"/>
  <c r="IH10" i="2"/>
  <c r="II9" i="2"/>
  <c r="JS7" i="2" l="1"/>
  <c r="JS8" i="2"/>
  <c r="JT4" i="2"/>
  <c r="JS5" i="2"/>
  <c r="II10" i="2"/>
  <c r="IJ9" i="2"/>
  <c r="JT7" i="2" l="1"/>
  <c r="JT8" i="2"/>
  <c r="JU4" i="2"/>
  <c r="JT5" i="2"/>
  <c r="IJ10" i="2"/>
  <c r="IK9" i="2"/>
  <c r="JU7" i="2" l="1"/>
  <c r="JU8" i="2"/>
  <c r="JV4" i="2"/>
  <c r="JU5" i="2"/>
  <c r="IK10" i="2"/>
  <c r="IL9" i="2"/>
  <c r="JV7" i="2" l="1"/>
  <c r="JV8" i="2"/>
  <c r="JW4" i="2"/>
  <c r="JV5" i="2"/>
  <c r="IL10" i="2"/>
  <c r="IM9" i="2"/>
  <c r="JW7" i="2" l="1"/>
  <c r="JW8" i="2"/>
  <c r="JX4" i="2"/>
  <c r="JW5" i="2"/>
  <c r="IM10" i="2"/>
  <c r="IN9" i="2"/>
  <c r="JX7" i="2" l="1"/>
  <c r="JX8" i="2"/>
  <c r="JY4" i="2"/>
  <c r="JX5" i="2"/>
  <c r="IO9" i="2"/>
  <c r="IN10" i="2"/>
  <c r="JY7" i="2" l="1"/>
  <c r="JY8" i="2"/>
  <c r="JZ4" i="2"/>
  <c r="JY5" i="2"/>
  <c r="IO10" i="2"/>
  <c r="IP9" i="2"/>
  <c r="JZ7" i="2" l="1"/>
  <c r="JZ8" i="2"/>
  <c r="KA4" i="2"/>
  <c r="JZ5" i="2"/>
  <c r="IP10" i="2"/>
  <c r="IQ9" i="2"/>
  <c r="KA7" i="2" l="1"/>
  <c r="KA8" i="2"/>
  <c r="KB4" i="2"/>
  <c r="KA5" i="2"/>
  <c r="IQ10" i="2"/>
  <c r="IR9" i="2"/>
  <c r="KB7" i="2" l="1"/>
  <c r="KB8" i="2"/>
  <c r="KC4" i="2"/>
  <c r="KB5" i="2"/>
  <c r="IR10" i="2"/>
  <c r="IS9" i="2"/>
  <c r="KC7" i="2" l="1"/>
  <c r="KC8" i="2"/>
  <c r="KD4" i="2"/>
  <c r="KC5" i="2"/>
  <c r="IS10" i="2"/>
  <c r="IT9" i="2"/>
  <c r="KD7" i="2" l="1"/>
  <c r="KD8" i="2"/>
  <c r="KE4" i="2"/>
  <c r="KD5" i="2"/>
  <c r="IT10" i="2"/>
  <c r="IU9" i="2"/>
  <c r="KE7" i="2" l="1"/>
  <c r="KE8" i="2"/>
  <c r="KF4" i="2"/>
  <c r="KE5" i="2"/>
  <c r="IV9" i="2"/>
  <c r="IU10" i="2"/>
  <c r="KF7" i="2" l="1"/>
  <c r="KF8" i="2"/>
  <c r="KG4" i="2"/>
  <c r="KF5" i="2"/>
  <c r="IV10" i="2"/>
  <c r="IW9" i="2"/>
  <c r="KG7" i="2" l="1"/>
  <c r="KG8" i="2"/>
  <c r="KH4" i="2"/>
  <c r="KG5" i="2"/>
  <c r="IW10" i="2"/>
  <c r="IX9" i="2"/>
  <c r="KH7" i="2" l="1"/>
  <c r="KH8" i="2"/>
  <c r="KI4" i="2"/>
  <c r="KH5" i="2"/>
  <c r="IX10" i="2"/>
  <c r="IY9" i="2"/>
  <c r="KI7" i="2" l="1"/>
  <c r="KI8" i="2"/>
  <c r="KJ4" i="2"/>
  <c r="KI5" i="2"/>
  <c r="IY10" i="2"/>
  <c r="IZ9" i="2"/>
  <c r="KJ7" i="2" l="1"/>
  <c r="KJ8" i="2"/>
  <c r="KK4" i="2"/>
  <c r="KJ5" i="2"/>
  <c r="IZ10" i="2"/>
  <c r="JA9" i="2"/>
  <c r="KK7" i="2" l="1"/>
  <c r="KK8" i="2"/>
  <c r="KL4" i="2"/>
  <c r="KK5" i="2"/>
  <c r="JA10" i="2"/>
  <c r="JB9" i="2"/>
  <c r="KL7" i="2" l="1"/>
  <c r="KL8" i="2"/>
  <c r="KM4" i="2"/>
  <c r="KL5" i="2"/>
  <c r="JC9" i="2"/>
  <c r="JB10" i="2"/>
  <c r="KM7" i="2" l="1"/>
  <c r="KM8" i="2"/>
  <c r="KN4" i="2"/>
  <c r="KM5" i="2"/>
  <c r="JC10" i="2"/>
  <c r="JD9" i="2"/>
  <c r="KN7" i="2" l="1"/>
  <c r="KN8" i="2"/>
  <c r="KO4" i="2"/>
  <c r="KN5" i="2"/>
  <c r="JD10" i="2"/>
  <c r="JE9" i="2"/>
  <c r="KO7" i="2" l="1"/>
  <c r="KO8" i="2"/>
  <c r="KP4" i="2"/>
  <c r="KO5" i="2"/>
  <c r="JE10" i="2"/>
  <c r="JF9" i="2"/>
  <c r="KP7" i="2" l="1"/>
  <c r="KP8" i="2"/>
  <c r="KQ4" i="2"/>
  <c r="KP5" i="2"/>
  <c r="JF10" i="2"/>
  <c r="JG9" i="2"/>
  <c r="KQ7" i="2" l="1"/>
  <c r="KQ8" i="2"/>
  <c r="KR4" i="2"/>
  <c r="KQ5" i="2"/>
  <c r="JG10" i="2"/>
  <c r="JH9" i="2"/>
  <c r="KR7" i="2" l="1"/>
  <c r="KR8" i="2"/>
  <c r="KS4" i="2"/>
  <c r="KR5" i="2"/>
  <c r="JH10" i="2"/>
  <c r="JI9" i="2"/>
  <c r="KS7" i="2" l="1"/>
  <c r="KS8" i="2"/>
  <c r="KT4" i="2"/>
  <c r="KS5" i="2"/>
  <c r="JJ9" i="2"/>
  <c r="JI10" i="2"/>
  <c r="KT7" i="2" l="1"/>
  <c r="KT8" i="2"/>
  <c r="KU4" i="2"/>
  <c r="KT5" i="2"/>
  <c r="JJ10" i="2"/>
  <c r="JK9" i="2"/>
  <c r="KU7" i="2" l="1"/>
  <c r="KU8" i="2"/>
  <c r="KV4" i="2"/>
  <c r="KU5" i="2"/>
  <c r="JK10" i="2"/>
  <c r="JL9" i="2"/>
  <c r="KV7" i="2" l="1"/>
  <c r="KV8" i="2"/>
  <c r="KW4" i="2"/>
  <c r="KV5" i="2"/>
  <c r="JL10" i="2"/>
  <c r="JM9" i="2"/>
  <c r="KW7" i="2" l="1"/>
  <c r="KW8" i="2"/>
  <c r="KX4" i="2"/>
  <c r="KW5" i="2"/>
  <c r="JM10" i="2"/>
  <c r="JN9" i="2"/>
  <c r="KX7" i="2" l="1"/>
  <c r="KX8" i="2"/>
  <c r="KY4" i="2"/>
  <c r="KX5" i="2"/>
  <c r="JN10" i="2"/>
  <c r="JO9" i="2"/>
  <c r="KY7" i="2" l="1"/>
  <c r="KY8" i="2"/>
  <c r="KZ4" i="2"/>
  <c r="KY5" i="2"/>
  <c r="JO10" i="2"/>
  <c r="JP9" i="2"/>
  <c r="KZ7" i="2" l="1"/>
  <c r="KZ8" i="2"/>
  <c r="LA4" i="2"/>
  <c r="KZ5" i="2"/>
  <c r="JQ9" i="2"/>
  <c r="JP10" i="2"/>
  <c r="LA7" i="2" l="1"/>
  <c r="LA8" i="2"/>
  <c r="LB4" i="2"/>
  <c r="LA5" i="2"/>
  <c r="JQ10" i="2"/>
  <c r="JR9" i="2"/>
  <c r="LB7" i="2" l="1"/>
  <c r="LB8" i="2"/>
  <c r="LC4" i="2"/>
  <c r="LB5" i="2"/>
  <c r="JR10" i="2"/>
  <c r="JS9" i="2"/>
  <c r="LC7" i="2" l="1"/>
  <c r="LC8" i="2"/>
  <c r="LD4" i="2"/>
  <c r="LC5" i="2"/>
  <c r="JS10" i="2"/>
  <c r="JT9" i="2"/>
  <c r="LD7" i="2" l="1"/>
  <c r="LD8" i="2"/>
  <c r="LE4" i="2"/>
  <c r="LD5" i="2"/>
  <c r="JT10" i="2"/>
  <c r="JU9" i="2"/>
  <c r="LE7" i="2" l="1"/>
  <c r="LE8" i="2"/>
  <c r="LF4" i="2"/>
  <c r="LE5" i="2"/>
  <c r="JU10" i="2"/>
  <c r="JV9" i="2"/>
  <c r="LF7" i="2" l="1"/>
  <c r="LF8" i="2"/>
  <c r="LG4" i="2"/>
  <c r="LF5" i="2"/>
  <c r="JV10" i="2"/>
  <c r="JW9" i="2"/>
  <c r="LG7" i="2" l="1"/>
  <c r="LG8" i="2"/>
  <c r="LH4" i="2"/>
  <c r="LG5" i="2"/>
  <c r="JX9" i="2"/>
  <c r="JW10" i="2"/>
  <c r="LH7" i="2" l="1"/>
  <c r="LH8" i="2"/>
  <c r="LI4" i="2"/>
  <c r="LH5" i="2"/>
  <c r="JX10" i="2"/>
  <c r="JY9" i="2"/>
  <c r="LI7" i="2" l="1"/>
  <c r="LI8" i="2"/>
  <c r="LJ4" i="2"/>
  <c r="LI5" i="2"/>
  <c r="JY10" i="2"/>
  <c r="JZ9" i="2"/>
  <c r="LJ7" i="2" l="1"/>
  <c r="LJ8" i="2"/>
  <c r="LK4" i="2"/>
  <c r="LJ5" i="2"/>
  <c r="JZ10" i="2"/>
  <c r="KA9" i="2"/>
  <c r="LK7" i="2" l="1"/>
  <c r="LK8" i="2"/>
  <c r="LL4" i="2"/>
  <c r="LK5" i="2"/>
  <c r="KA10" i="2"/>
  <c r="KB9" i="2"/>
  <c r="LL7" i="2" l="1"/>
  <c r="LL8" i="2"/>
  <c r="LM4" i="2"/>
  <c r="LL5" i="2"/>
  <c r="KB10" i="2"/>
  <c r="KC9" i="2"/>
  <c r="LM7" i="2" l="1"/>
  <c r="LM8" i="2"/>
  <c r="LN4" i="2"/>
  <c r="LM5" i="2"/>
  <c r="KC10" i="2"/>
  <c r="KD9" i="2"/>
  <c r="LN7" i="2" l="1"/>
  <c r="LN8" i="2"/>
  <c r="LO4" i="2"/>
  <c r="LN5" i="2"/>
  <c r="KE9" i="2"/>
  <c r="KD10" i="2"/>
  <c r="LO7" i="2" l="1"/>
  <c r="LO8" i="2"/>
  <c r="LP4" i="2"/>
  <c r="LO5" i="2"/>
  <c r="KE10" i="2"/>
  <c r="KF9" i="2"/>
  <c r="LP7" i="2" l="1"/>
  <c r="LP8" i="2"/>
  <c r="LQ4" i="2"/>
  <c r="LP5" i="2"/>
  <c r="KF10" i="2"/>
  <c r="KG9" i="2"/>
  <c r="LQ7" i="2" l="1"/>
  <c r="LQ8" i="2"/>
  <c r="LR4" i="2"/>
  <c r="LQ5" i="2"/>
  <c r="KG10" i="2"/>
  <c r="KH9" i="2"/>
  <c r="LR7" i="2" l="1"/>
  <c r="LR8" i="2"/>
  <c r="LS4" i="2"/>
  <c r="LR5" i="2"/>
  <c r="KH10" i="2"/>
  <c r="KI9" i="2"/>
  <c r="LS7" i="2" l="1"/>
  <c r="LS8" i="2"/>
  <c r="LT4" i="2"/>
  <c r="LS5" i="2"/>
  <c r="KI10" i="2"/>
  <c r="KJ9" i="2"/>
  <c r="LT7" i="2" l="1"/>
  <c r="LT8" i="2"/>
  <c r="LU4" i="2"/>
  <c r="LT5" i="2"/>
  <c r="KJ10" i="2"/>
  <c r="KK9" i="2"/>
  <c r="LU7" i="2" l="1"/>
  <c r="LU8" i="2"/>
  <c r="LV4" i="2"/>
  <c r="LU5" i="2"/>
  <c r="KL9" i="2"/>
  <c r="KK10" i="2"/>
  <c r="LV7" i="2" l="1"/>
  <c r="LV8" i="2"/>
  <c r="LW4" i="2"/>
  <c r="LV5" i="2"/>
  <c r="KL10" i="2"/>
  <c r="KM9" i="2"/>
  <c r="LW7" i="2" l="1"/>
  <c r="LW8" i="2"/>
  <c r="LX4" i="2"/>
  <c r="LW5" i="2"/>
  <c r="KM10" i="2"/>
  <c r="KN9" i="2"/>
  <c r="LX7" i="2" l="1"/>
  <c r="LX8" i="2"/>
  <c r="LY4" i="2"/>
  <c r="LX5" i="2"/>
  <c r="KN10" i="2"/>
  <c r="KO9" i="2"/>
  <c r="LY7" i="2" l="1"/>
  <c r="LY8" i="2"/>
  <c r="LZ4" i="2"/>
  <c r="LY5" i="2"/>
  <c r="KO10" i="2"/>
  <c r="KP9" i="2"/>
  <c r="LZ7" i="2" l="1"/>
  <c r="LZ8" i="2"/>
  <c r="MA4" i="2"/>
  <c r="LZ5" i="2"/>
  <c r="KP10" i="2"/>
  <c r="KQ9" i="2"/>
  <c r="MA7" i="2" l="1"/>
  <c r="MA8" i="2"/>
  <c r="MB4" i="2"/>
  <c r="MA5" i="2"/>
  <c r="KQ10" i="2"/>
  <c r="KR9" i="2"/>
  <c r="MB7" i="2" l="1"/>
  <c r="MB8" i="2"/>
  <c r="MC4" i="2"/>
  <c r="MB5" i="2"/>
  <c r="KS9" i="2"/>
  <c r="KR10" i="2"/>
  <c r="MC7" i="2" l="1"/>
  <c r="MC8" i="2"/>
  <c r="MD4" i="2"/>
  <c r="MC5" i="2"/>
  <c r="KS10" i="2"/>
  <c r="KT9" i="2"/>
  <c r="MD7" i="2" l="1"/>
  <c r="MD8" i="2"/>
  <c r="ME4" i="2"/>
  <c r="MD5" i="2"/>
  <c r="KT10" i="2"/>
  <c r="KU9" i="2"/>
  <c r="ME7" i="2" l="1"/>
  <c r="ME8" i="2"/>
  <c r="MF4" i="2"/>
  <c r="ME5" i="2"/>
  <c r="KU10" i="2"/>
  <c r="KV9" i="2"/>
  <c r="MF7" i="2" l="1"/>
  <c r="MF8" i="2"/>
  <c r="MG4" i="2"/>
  <c r="MF5" i="2"/>
  <c r="KV10" i="2"/>
  <c r="KW9" i="2"/>
  <c r="MG7" i="2" l="1"/>
  <c r="MG8" i="2"/>
  <c r="MH4" i="2"/>
  <c r="MG5" i="2"/>
  <c r="KW10" i="2"/>
  <c r="KX9" i="2"/>
  <c r="MH7" i="2" l="1"/>
  <c r="MH8" i="2"/>
  <c r="MI4" i="2"/>
  <c r="MH5" i="2"/>
  <c r="KX10" i="2"/>
  <c r="KY9" i="2"/>
  <c r="MI7" i="2" l="1"/>
  <c r="MI8" i="2"/>
  <c r="MJ4" i="2"/>
  <c r="MI5" i="2"/>
  <c r="KZ9" i="2"/>
  <c r="KY10" i="2"/>
  <c r="MJ7" i="2" l="1"/>
  <c r="MJ8" i="2"/>
  <c r="MK4" i="2"/>
  <c r="MJ5" i="2"/>
  <c r="KZ10" i="2"/>
  <c r="LA9" i="2"/>
  <c r="MK7" i="2" l="1"/>
  <c r="MK8" i="2"/>
  <c r="ML4" i="2"/>
  <c r="MK5" i="2"/>
  <c r="LA10" i="2"/>
  <c r="LB9" i="2"/>
  <c r="ML7" i="2" l="1"/>
  <c r="ML8" i="2"/>
  <c r="MM4" i="2"/>
  <c r="ML5" i="2"/>
  <c r="LB10" i="2"/>
  <c r="LC9" i="2"/>
  <c r="MM7" i="2" l="1"/>
  <c r="MM8" i="2"/>
  <c r="MN4" i="2"/>
  <c r="MM5" i="2"/>
  <c r="LD9" i="2"/>
  <c r="LC10" i="2"/>
  <c r="MN7" i="2" l="1"/>
  <c r="MN8" i="2"/>
  <c r="MO4" i="2"/>
  <c r="MN5" i="2"/>
  <c r="LD10" i="2"/>
  <c r="LE9" i="2"/>
  <c r="MO7" i="2" l="1"/>
  <c r="MO8" i="2"/>
  <c r="MP4" i="2"/>
  <c r="MO5" i="2"/>
  <c r="LE10" i="2"/>
  <c r="LF9" i="2"/>
  <c r="MP7" i="2" l="1"/>
  <c r="MP8" i="2"/>
  <c r="MQ4" i="2"/>
  <c r="MP5" i="2"/>
  <c r="LG9" i="2"/>
  <c r="LF10" i="2"/>
  <c r="MQ7" i="2" l="1"/>
  <c r="MQ8" i="2"/>
  <c r="MR4" i="2"/>
  <c r="MQ5" i="2"/>
  <c r="LG10" i="2"/>
  <c r="LH9" i="2"/>
  <c r="MR7" i="2" l="1"/>
  <c r="MR8" i="2"/>
  <c r="MS4" i="2"/>
  <c r="MR5" i="2"/>
  <c r="LH10" i="2"/>
  <c r="LI9" i="2"/>
  <c r="MS7" i="2" l="1"/>
  <c r="MS8" i="2"/>
  <c r="MT4" i="2"/>
  <c r="MS5" i="2"/>
  <c r="LI10" i="2"/>
  <c r="LJ9" i="2"/>
  <c r="MT7" i="2" l="1"/>
  <c r="MT8" i="2"/>
  <c r="MU4" i="2"/>
  <c r="MT5" i="2"/>
  <c r="LJ10" i="2"/>
  <c r="LK9" i="2"/>
  <c r="MU7" i="2" l="1"/>
  <c r="MU8" i="2"/>
  <c r="MV4" i="2"/>
  <c r="MU5" i="2"/>
  <c r="LK10" i="2"/>
  <c r="LL9" i="2"/>
  <c r="MV7" i="2" l="1"/>
  <c r="MV8" i="2"/>
  <c r="MW4" i="2"/>
  <c r="MV5" i="2"/>
  <c r="LL10" i="2"/>
  <c r="LM9" i="2"/>
  <c r="MW7" i="2" l="1"/>
  <c r="MW8" i="2"/>
  <c r="MX4" i="2"/>
  <c r="MW5" i="2"/>
  <c r="LN9" i="2"/>
  <c r="LM10" i="2"/>
  <c r="MX7" i="2" l="1"/>
  <c r="MX8" i="2"/>
  <c r="MY4" i="2"/>
  <c r="MX5" i="2"/>
  <c r="LN10" i="2"/>
  <c r="LO9" i="2"/>
  <c r="MY7" i="2" l="1"/>
  <c r="MY8" i="2"/>
  <c r="MZ4" i="2"/>
  <c r="MY5" i="2"/>
  <c r="LO10" i="2"/>
  <c r="LP9" i="2"/>
  <c r="MZ7" i="2" l="1"/>
  <c r="MZ8" i="2"/>
  <c r="NA4" i="2"/>
  <c r="MZ5" i="2"/>
  <c r="LP10" i="2"/>
  <c r="LQ9" i="2"/>
  <c r="NA7" i="2" l="1"/>
  <c r="NA8" i="2"/>
  <c r="NB4" i="2"/>
  <c r="NA5" i="2"/>
  <c r="LR9" i="2"/>
  <c r="LQ10" i="2"/>
  <c r="NB7" i="2" l="1"/>
  <c r="NB8" i="2"/>
  <c r="NC4" i="2"/>
  <c r="NB5" i="2"/>
  <c r="LR10" i="2"/>
  <c r="LS9" i="2"/>
  <c r="NC7" i="2" l="1"/>
  <c r="NC8" i="2"/>
  <c r="ND4" i="2"/>
  <c r="NC5" i="2"/>
  <c r="LS10" i="2"/>
  <c r="LT9" i="2"/>
  <c r="ND7" i="2" l="1"/>
  <c r="ND8" i="2"/>
  <c r="NE4" i="2"/>
  <c r="ND5" i="2"/>
  <c r="LU9" i="2"/>
  <c r="LT10" i="2"/>
  <c r="NE7" i="2" l="1"/>
  <c r="NE8" i="2"/>
  <c r="NF4" i="2"/>
  <c r="NE5" i="2"/>
  <c r="LU10" i="2"/>
  <c r="LV9" i="2"/>
  <c r="NF7" i="2" l="1"/>
  <c r="NF8" i="2"/>
  <c r="NG4" i="2"/>
  <c r="NF5" i="2"/>
  <c r="LV10" i="2"/>
  <c r="LW9" i="2"/>
  <c r="NG7" i="2" l="1"/>
  <c r="NG8" i="2"/>
  <c r="NH4" i="2"/>
  <c r="NH8" i="2" s="1"/>
  <c r="NG5" i="2"/>
  <c r="LW10" i="2"/>
  <c r="LX9" i="2"/>
  <c r="NI4" i="2" l="1"/>
  <c r="NH7" i="2"/>
  <c r="NH9" i="2"/>
  <c r="NH5" i="2"/>
  <c r="NH10" i="2" s="1"/>
  <c r="LX10" i="2"/>
  <c r="LY9" i="2"/>
  <c r="NI7" i="2" l="1"/>
  <c r="NI8" i="2"/>
  <c r="NJ4" i="2"/>
  <c r="NI9" i="2"/>
  <c r="NI5" i="2"/>
  <c r="NI10" i="2" s="1"/>
  <c r="NJ5" i="2"/>
  <c r="NJ10" i="2" s="1"/>
  <c r="LY10" i="2"/>
  <c r="LZ9" i="2"/>
  <c r="NJ7" i="2" l="1"/>
  <c r="NJ8" i="2"/>
  <c r="NK4" i="2"/>
  <c r="NJ9" i="2"/>
  <c r="LZ10" i="2"/>
  <c r="MA9" i="2"/>
  <c r="NK7" i="2" l="1"/>
  <c r="NK8" i="2"/>
  <c r="NL4" i="2"/>
  <c r="NK9" i="2"/>
  <c r="NK5" i="2"/>
  <c r="NK10" i="2" s="1"/>
  <c r="MB9" i="2"/>
  <c r="MA10" i="2"/>
  <c r="NL7" i="2" l="1"/>
  <c r="NL8" i="2"/>
  <c r="NM4" i="2"/>
  <c r="NL9" i="2"/>
  <c r="NL5" i="2"/>
  <c r="NL10" i="2" s="1"/>
  <c r="MC9" i="2"/>
  <c r="MB10" i="2"/>
  <c r="NM7" i="2" l="1"/>
  <c r="NM8" i="2"/>
  <c r="NM9" i="2"/>
  <c r="NM5" i="2"/>
  <c r="NM10" i="2" s="1"/>
  <c r="MC10" i="2"/>
  <c r="MD9" i="2"/>
  <c r="MD10" i="2" l="1"/>
  <c r="ME9" i="2"/>
  <c r="ME10" i="2" l="1"/>
  <c r="MF9" i="2"/>
  <c r="MG9" i="2" l="1"/>
  <c r="MF10" i="2"/>
  <c r="MG10" i="2" l="1"/>
  <c r="MH9" i="2"/>
  <c r="MH10" i="2" l="1"/>
  <c r="MI9" i="2"/>
  <c r="MJ9" i="2" l="1"/>
  <c r="MI10" i="2"/>
  <c r="MJ10" i="2" l="1"/>
  <c r="MK9" i="2"/>
  <c r="ML9" i="2" l="1"/>
  <c r="MK10" i="2"/>
  <c r="MM9" i="2" l="1"/>
  <c r="ML10" i="2"/>
  <c r="MN9" i="2" l="1"/>
  <c r="MM10" i="2"/>
  <c r="MN10" i="2" l="1"/>
  <c r="MO9" i="2"/>
  <c r="MP9" i="2" l="1"/>
  <c r="MO10" i="2"/>
  <c r="MP10" i="2" l="1"/>
  <c r="MQ9" i="2"/>
  <c r="MR9" i="2" l="1"/>
  <c r="MQ10" i="2"/>
  <c r="MR10" i="2" l="1"/>
  <c r="MS9" i="2"/>
  <c r="MT9" i="2" l="1"/>
  <c r="MS10" i="2"/>
  <c r="MU9" i="2" l="1"/>
  <c r="MT10" i="2"/>
  <c r="MU10" i="2" l="1"/>
  <c r="MV9" i="2"/>
  <c r="MV10" i="2" l="1"/>
  <c r="MW9" i="2"/>
  <c r="MW10" i="2" l="1"/>
  <c r="MX9" i="2"/>
  <c r="MX10" i="2" l="1"/>
  <c r="MY9" i="2"/>
  <c r="MY10" i="2" l="1"/>
  <c r="MZ9" i="2"/>
  <c r="MZ10" i="2" l="1"/>
  <c r="NA9" i="2"/>
  <c r="NB9" i="2" l="1"/>
  <c r="NA10" i="2"/>
  <c r="NC9" i="2" l="1"/>
  <c r="NB10" i="2"/>
  <c r="NC10" i="2" l="1"/>
  <c r="ND9" i="2"/>
  <c r="NE9" i="2" l="1"/>
  <c r="ND10" i="2"/>
  <c r="NE10" i="2" l="1"/>
  <c r="NF9" i="2"/>
  <c r="NG9" i="2" l="1"/>
  <c r="NF10" i="2"/>
  <c r="NG10" i="2" l="1"/>
</calcChain>
</file>

<file path=xl/sharedStrings.xml><?xml version="1.0" encoding="utf-8"?>
<sst xmlns="http://schemas.openxmlformats.org/spreadsheetml/2006/main" count="409" uniqueCount="118">
  <si>
    <t>Année</t>
  </si>
  <si>
    <t>Jours</t>
  </si>
  <si>
    <t>N°</t>
  </si>
  <si>
    <t>Dimanche</t>
  </si>
  <si>
    <t>Lundi</t>
  </si>
  <si>
    <t>Mardi</t>
  </si>
  <si>
    <t>Mercredi</t>
  </si>
  <si>
    <t>Jeudi</t>
  </si>
  <si>
    <t>Vendredi</t>
  </si>
  <si>
    <t>Code_jours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</si>
  <si>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</si>
  <si>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</si>
  <si>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</si>
  <si>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</si>
  <si>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</si>
  <si>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</si>
  <si>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</si>
  <si>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</si>
  <si>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</si>
  <si>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</si>
  <si>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</si>
  <si>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</si>
  <si>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Samedi</t>
  </si>
  <si>
    <t>D</t>
  </si>
  <si>
    <t>L</t>
  </si>
  <si>
    <t>M</t>
  </si>
  <si>
    <t>Colonne1</t>
  </si>
  <si>
    <t>S</t>
  </si>
  <si>
    <t>J</t>
  </si>
  <si>
    <t>V</t>
  </si>
  <si>
    <t>Me</t>
  </si>
  <si>
    <t>Personnels</t>
  </si>
  <si>
    <t>Fonction</t>
  </si>
  <si>
    <t>Resp Contrat</t>
  </si>
  <si>
    <t>Ing Maintenance</t>
  </si>
  <si>
    <t>Coord. Travaux</t>
  </si>
  <si>
    <t>HSE</t>
  </si>
  <si>
    <t>Gest. Administrative</t>
  </si>
  <si>
    <t>Admin</t>
  </si>
  <si>
    <t>Montage</t>
  </si>
  <si>
    <t>CE MONTAGE</t>
  </si>
  <si>
    <t xml:space="preserve">CE Mecanique </t>
  </si>
  <si>
    <t>MONTEUR</t>
  </si>
  <si>
    <t>Mécanique</t>
  </si>
  <si>
    <t>Resp. Mécanique</t>
  </si>
  <si>
    <t>Mécanicien</t>
  </si>
  <si>
    <t>Graisseur</t>
  </si>
  <si>
    <t>Tuyaux</t>
  </si>
  <si>
    <t>Renfort</t>
  </si>
  <si>
    <t>Soudeur</t>
  </si>
  <si>
    <t>Tuyauteur</t>
  </si>
  <si>
    <t>Resp. Tuyau</t>
  </si>
  <si>
    <t>CE Serrurerie</t>
  </si>
  <si>
    <t>Compétences</t>
  </si>
  <si>
    <t>Nom</t>
  </si>
  <si>
    <t>AT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</si>
  <si>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</si>
  <si>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</si>
  <si>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</si>
  <si>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</si>
  <si>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</si>
  <si>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</si>
  <si>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</si>
  <si>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</si>
  <si>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</si>
  <si>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</si>
  <si>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</si>
  <si>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</si>
  <si>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</si>
  <si>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</si>
  <si>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</si>
  <si>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</si>
  <si>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</si>
  <si>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</si>
  <si>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</si>
  <si>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</si>
  <si>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Monsieur 21</t>
  </si>
  <si>
    <t>Monsieur 22</t>
  </si>
  <si>
    <t>Monsieur 23</t>
  </si>
  <si>
    <t>Monsieur 24</t>
  </si>
  <si>
    <t>Monsieur 25</t>
  </si>
  <si>
    <t>Monsieur 26</t>
  </si>
  <si>
    <t>Monsieur 27</t>
  </si>
  <si>
    <t>Monsieur 28</t>
  </si>
  <si>
    <t>Monsieur 29</t>
  </si>
  <si>
    <t>Monsieur 30</t>
  </si>
  <si>
    <t>Monsieur 31</t>
  </si>
  <si>
    <t>Monsieur 32</t>
  </si>
  <si>
    <t>Monsieur 33</t>
  </si>
  <si>
    <t>Monsieur 34</t>
  </si>
  <si>
    <t>Monsieur 35</t>
  </si>
  <si>
    <t>Monsieur 36</t>
  </si>
  <si>
    <t>Monsieur 37</t>
  </si>
  <si>
    <t>Monsieur 38</t>
  </si>
  <si>
    <t>Monsieur 39</t>
  </si>
  <si>
    <t>Monsieur 40</t>
  </si>
  <si>
    <t>Monsieur 41</t>
  </si>
  <si>
    <t>Monsieur 42</t>
  </si>
  <si>
    <t>Monsieur 43</t>
  </si>
  <si>
    <t>Monsieur 44</t>
  </si>
  <si>
    <t>Monsieur 45</t>
  </si>
  <si>
    <t>Monsieur 46</t>
  </si>
  <si>
    <t>Monsieur 47</t>
  </si>
  <si>
    <t>Monsieur 48</t>
  </si>
  <si>
    <t>Monsieur 49</t>
  </si>
  <si>
    <t>ED</t>
  </si>
  <si>
    <t>Jour de l'an</t>
  </si>
  <si>
    <t>Pâques</t>
  </si>
  <si>
    <t>Lundi de Pâque</t>
  </si>
  <si>
    <t>Fête du travail</t>
  </si>
  <si>
    <t>Ascension</t>
  </si>
  <si>
    <t>Pentecote</t>
  </si>
  <si>
    <t>Lundi de pentecote</t>
  </si>
  <si>
    <t>Fete Nationale</t>
  </si>
  <si>
    <t>Assomption</t>
  </si>
  <si>
    <t>Toussaint</t>
  </si>
  <si>
    <t>Noël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</si>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</sst>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13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1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8" fillId="0" borderId="0" applyNumberFormat="0" applyBorder="0" applyProtection="0"/>
    <xf numFmtId="0" fontId="3" fillId="0" borderId="0"/>
  </cellStyleXfs>
  <cellXfs count="87">
    <xf numFmtId="0" fontId="0" fillId="0" borderId="0" xfId="0"/>
    <xf numFmtId="14" fontId="0" fillId="0" borderId="0" xfId="0" applyNumberFormat="1"/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Border="1"/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0" borderId="0" xfId="0" applyNumberForma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" fillId="0" borderId="16" xfId="0" applyNumberFormat="1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2" fillId="0" borderId="17" xfId="0" applyNumberFormat="1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0" fillId="6" borderId="25" xfId="0" applyFill="1" applyBorder="1"/>
    <xf numFmtId="0" fontId="0" fillId="6" borderId="5" xfId="0" applyFill="1" applyBorder="1"/>
    <xf numFmtId="0" fontId="0" fillId="6" borderId="26" xfId="0" applyFill="1" applyBorder="1"/>
    <xf numFmtId="0" fontId="0" fillId="6" borderId="4" xfId="0" applyFill="1" applyBorder="1"/>
    <xf numFmtId="0" fontId="11" fillId="6" borderId="5" xfId="0" applyFont="1" applyFill="1" applyBorder="1"/>
    <xf numFmtId="0" fontId="11" fillId="6" borderId="1" xfId="0" applyFont="1" applyFill="1" applyBorder="1"/>
    <xf numFmtId="14" fontId="1" fillId="0" borderId="17" xfId="0" applyNumberFormat="1" applyFont="1" applyBorder="1" applyAlignment="1">
      <alignment horizontal="center" vertical="center"/>
    </xf>
    <xf numFmtId="0" fontId="0" fillId="6" borderId="1" xfId="0" applyFill="1" applyBorder="1"/>
    <xf numFmtId="0" fontId="2" fillId="0" borderId="20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0" fillId="6" borderId="6" xfId="0" applyFill="1" applyBorder="1"/>
    <xf numFmtId="0" fontId="11" fillId="6" borderId="8" xfId="0" applyFont="1" applyFill="1" applyBorder="1"/>
    <xf numFmtId="0" fontId="0" fillId="6" borderId="12" xfId="0" applyFill="1" applyBorder="1"/>
    <xf numFmtId="0" fontId="11" fillId="6" borderId="13" xfId="0" applyFont="1" applyFill="1" applyBorder="1"/>
    <xf numFmtId="0" fontId="0" fillId="6" borderId="13" xfId="0" applyFill="1" applyBorder="1"/>
    <xf numFmtId="0" fontId="11" fillId="7" borderId="20" xfId="0" applyFont="1" applyFill="1" applyBorder="1"/>
    <xf numFmtId="0" fontId="2" fillId="0" borderId="30" xfId="0" applyFont="1" applyFill="1" applyBorder="1" applyAlignment="1">
      <alignment horizontal="center" vertical="center"/>
    </xf>
    <xf numFmtId="0" fontId="0" fillId="6" borderId="8" xfId="0" applyFill="1" applyBorder="1"/>
    <xf numFmtId="0" fontId="0" fillId="8" borderId="25" xfId="0" applyFill="1" applyBorder="1"/>
    <xf numFmtId="0" fontId="11" fillId="8" borderId="5" xfId="0" applyFont="1" applyFill="1" applyBorder="1"/>
    <xf numFmtId="14" fontId="4" fillId="0" borderId="0" xfId="0" applyNumberFormat="1" applyFont="1" applyAlignment="1">
      <alignment horizontal="center"/>
    </xf>
    <xf numFmtId="164" fontId="2" fillId="0" borderId="30" xfId="0" applyNumberFormat="1" applyFont="1" applyFill="1" applyBorder="1" applyAlignment="1">
      <alignment horizontal="center" vertical="center"/>
    </xf>
    <xf numFmtId="0" fontId="0" fillId="6" borderId="33" xfId="0" applyFill="1" applyBorder="1"/>
    <xf numFmtId="0" fontId="11" fillId="6" borderId="21" xfId="0" applyFont="1" applyFill="1" applyBorder="1"/>
    <xf numFmtId="14" fontId="1" fillId="0" borderId="34" xfId="0" applyNumberFormat="1" applyFont="1" applyBorder="1" applyAlignment="1">
      <alignment horizontal="center" vertical="center"/>
    </xf>
    <xf numFmtId="0" fontId="2" fillId="0" borderId="26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11" fillId="7" borderId="25" xfId="0" applyFont="1" applyFill="1" applyBorder="1"/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4" borderId="22" xfId="0" applyNumberFormat="1" applyFill="1" applyBorder="1" applyAlignment="1">
      <alignment horizontal="center"/>
    </xf>
    <xf numFmtId="0" fontId="0" fillId="4" borderId="23" xfId="0" applyNumberFormat="1" applyFill="1" applyBorder="1" applyAlignment="1">
      <alignment horizontal="center"/>
    </xf>
    <xf numFmtId="0" fontId="0" fillId="4" borderId="24" xfId="0" applyNumberForma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0" fontId="0" fillId="2" borderId="23" xfId="0" applyNumberFormat="1" applyFill="1" applyBorder="1" applyAlignment="1">
      <alignment horizontal="center"/>
    </xf>
    <xf numFmtId="0" fontId="0" fillId="2" borderId="24" xfId="0" applyNumberFormat="1" applyFill="1" applyBorder="1" applyAlignment="1">
      <alignment horizontal="center"/>
    </xf>
    <xf numFmtId="0" fontId="0" fillId="3" borderId="22" xfId="0" applyNumberFormat="1" applyFill="1" applyBorder="1" applyAlignment="1">
      <alignment horizontal="center"/>
    </xf>
    <xf numFmtId="0" fontId="0" fillId="3" borderId="23" xfId="0" applyNumberFormat="1" applyFill="1" applyBorder="1" applyAlignment="1">
      <alignment horizontal="center"/>
    </xf>
    <xf numFmtId="0" fontId="0" fillId="3" borderId="24" xfId="0" applyNumberFormat="1" applyFill="1" applyBorder="1" applyAlignment="1">
      <alignment horizontal="center"/>
    </xf>
    <xf numFmtId="0" fontId="12" fillId="0" borderId="22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 textRotation="90"/>
    </xf>
    <xf numFmtId="0" fontId="7" fillId="0" borderId="10" xfId="0" applyFont="1" applyBorder="1" applyAlignment="1">
      <alignment horizontal="center" vertical="center" textRotation="90"/>
    </xf>
    <xf numFmtId="0" fontId="7" fillId="0" borderId="11" xfId="0" applyFont="1" applyBorder="1" applyAlignment="1">
      <alignment horizontal="center" vertical="center" textRotation="90"/>
    </xf>
    <xf numFmtId="0" fontId="7" fillId="0" borderId="18" xfId="0" applyFont="1" applyBorder="1" applyAlignment="1">
      <alignment horizontal="center" vertical="center" textRotation="90"/>
    </xf>
    <xf numFmtId="0" fontId="7" fillId="0" borderId="19" xfId="0" applyFont="1" applyBorder="1" applyAlignment="1">
      <alignment horizontal="center" vertical="center" textRotation="90"/>
    </xf>
    <xf numFmtId="0" fontId="7" fillId="0" borderId="14" xfId="0" applyFont="1" applyBorder="1" applyAlignment="1">
      <alignment horizontal="center" vertical="center" textRotation="90"/>
    </xf>
    <xf numFmtId="0" fontId="7" fillId="0" borderId="31" xfId="0" applyFont="1" applyBorder="1" applyAlignment="1">
      <alignment horizontal="center" vertical="center" textRotation="90"/>
    </xf>
    <xf numFmtId="0" fontId="7" fillId="0" borderId="32" xfId="0" applyFont="1" applyBorder="1" applyAlignment="1">
      <alignment horizontal="center" vertical="center" textRotation="90"/>
    </xf>
    <xf numFmtId="0" fontId="7" fillId="0" borderId="28" xfId="0" applyFont="1" applyBorder="1" applyAlignment="1">
      <alignment horizontal="center" vertical="center" textRotation="90"/>
    </xf>
  </cellXfs>
  <cellStyles count="3">
    <cellStyle name="Normal" xfId="0" builtinId="0"/>
    <cellStyle name="Normal 2" xfId="1"/>
    <cellStyle name="Normal 3" xfId="2"/>
  </cellStyles>
  <dxfs count="38"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rgb="FFFFD5FF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rgb="FFFFD5FF"/>
        </patternFill>
      </fill>
    </dxf>
    <dxf>
      <fill>
        <patternFill>
          <bgColor rgb="FF6598FF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598FF"/>
      <color rgb="FFFFD5FF"/>
      <color rgb="FFFFCCFF"/>
      <color rgb="FFFFFF66"/>
      <color rgb="FFFD9D9D"/>
      <color rgb="FF7DDDFF"/>
      <color rgb="FFFFFF99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186268</xdr:colOff>
      <xdr:row>2</xdr:row>
      <xdr:rowOff>0</xdr:rowOff>
    </xdr:from>
    <xdr:to>
      <xdr:col>4</xdr:col>
      <xdr:colOff>584518</xdr:colOff>
      <xdr:row>5</xdr:row>
      <xdr:rowOff>243415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1365554" y="296883"/>
          <a:ext cx="695133" cy="795948"/>
          <a:chOff x="736603" y="624418"/>
          <a:chExt cx="933455" cy="359839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45" name="Button 1" hidden="1">
                <a:extLst>
                  <a:ext uri="{63B3BB69-23CF-44E3-9099-C40C66FF867C}">
                    <a14:compatExt spid="_x0000_s6145"/>
                  </a:ext>
                  <a:ext uri="{FF2B5EF4-FFF2-40B4-BE49-F238E27FC236}">
                    <a16:creationId xmlns:a16="http://schemas.microsoft.com/office/drawing/2014/main" id="{00000000-0008-0000-0000-000001180000}"/>
                  </a:ext>
                </a:extLst>
              </xdr:cNvPr>
              <xdr:cNvSpPr/>
            </xdr:nvSpPr>
            <xdr:spPr bwMode="auto">
              <a:xfrm>
                <a:off x="736603" y="624418"/>
                <a:ext cx="933455" cy="359839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FR"/>
              </a:p>
            </xdr:txBody>
          </xdr:sp>
        </mc:Choice>
        <mc:Fallback/>
      </mc:AlternateContent>
      <xdr:sp macro="[0]!Macro4" textlink="">
        <xdr:nvSpPr>
          <xdr:cNvPr id="2" name="Flèche gauch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963083" y="722008"/>
            <a:ext cx="444500" cy="201084"/>
          </a:xfrm>
          <a:prstGeom prst="lef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708027</xdr:colOff>
      <xdr:row>2</xdr:row>
      <xdr:rowOff>0</xdr:rowOff>
    </xdr:from>
    <xdr:to>
      <xdr:col>5</xdr:col>
      <xdr:colOff>5610</xdr:colOff>
      <xdr:row>5</xdr:row>
      <xdr:rowOff>245681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2184196" y="296883"/>
          <a:ext cx="749011" cy="798214"/>
          <a:chOff x="2316694" y="641352"/>
          <a:chExt cx="684001" cy="324001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48" name="Button 4" hidden="1">
                <a:extLst>
                  <a:ext uri="{63B3BB69-23CF-44E3-9099-C40C66FF867C}">
                    <a14:compatExt spid="_x0000_s6148"/>
                  </a:ext>
                  <a:ext uri="{FF2B5EF4-FFF2-40B4-BE49-F238E27FC236}">
                    <a16:creationId xmlns:a16="http://schemas.microsoft.com/office/drawing/2014/main" id="{00000000-0008-0000-0000-000004180000}"/>
                  </a:ext>
                </a:extLst>
              </xdr:cNvPr>
              <xdr:cNvSpPr/>
            </xdr:nvSpPr>
            <xdr:spPr bwMode="auto">
              <a:xfrm>
                <a:off x="2316694" y="641352"/>
                <a:ext cx="684001" cy="32400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FR"/>
              </a:p>
            </xdr:txBody>
          </xdr:sp>
        </mc:Choice>
        <mc:Fallback/>
      </mc:AlternateContent>
      <xdr:sp macro="[0]!Macro3" textlink="">
        <xdr:nvSpPr>
          <xdr:cNvPr id="6" name="Flèche droit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2476499" y="709084"/>
            <a:ext cx="412750" cy="190500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0</xdr:col>
      <xdr:colOff>0</xdr:colOff>
      <xdr:row>2</xdr:row>
      <xdr:rowOff>164936</xdr:rowOff>
    </xdr:from>
    <xdr:to>
      <xdr:col>4</xdr:col>
      <xdr:colOff>99786</xdr:colOff>
      <xdr:row>9</xdr:row>
      <xdr:rowOff>49482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461819"/>
          <a:ext cx="1575955" cy="11462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Formation -&gt; F</a:t>
          </a:r>
        </a:p>
        <a:p>
          <a:r>
            <a:rPr lang="fr-FR" sz="1100">
              <a:solidFill>
                <a:sysClr val="windowText" lastClr="000000"/>
              </a:solidFill>
            </a:rPr>
            <a:t>Arret de</a:t>
          </a:r>
          <a:r>
            <a:rPr lang="fr-FR" sz="1100" baseline="0">
              <a:solidFill>
                <a:sysClr val="windowText" lastClr="000000"/>
              </a:solidFill>
            </a:rPr>
            <a:t> travail -&gt; AT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Equipe Décalée -&gt; ED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Congé payé -&gt; CP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Repos astreinte -&gt; RA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Astreinte : AS</a:t>
          </a:r>
        </a:p>
        <a:p>
          <a:endParaRPr lang="fr-FR" sz="1100">
            <a:solidFill>
              <a:sysClr val="windowText" lastClr="000000"/>
            </a:solidFill>
          </a:endParaRPr>
        </a:p>
        <a:p>
          <a:endParaRPr lang="fr-FR" sz="1100">
            <a:solidFill>
              <a:srgbClr val="7DDD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807357</xdr:colOff>
      <xdr:row>1</xdr:row>
      <xdr:rowOff>72570</xdr:rowOff>
    </xdr:from>
    <xdr:to>
      <xdr:col>6</xdr:col>
      <xdr:colOff>1025071</xdr:colOff>
      <xdr:row>6</xdr:row>
      <xdr:rowOff>127000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860143" y="253999"/>
          <a:ext cx="2485571" cy="96157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Calcul astreinte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ctrlProp" Target="../ctrlProps/ctrlProp2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5.bin"/><Relationship Id="rId10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F65"/>
  <sheetViews>
    <sheetView tabSelected="1" zoomScale="77" zoomScaleNormal="77" workbookViewId="0">
      <pane xSplit="6" ySplit="9" topLeftCell="G10" activePane="bottomRight" state="frozen"/>
      <selection pane="topRight" activeCell="G1" sqref="G1"/>
      <selection pane="bottomLeft" activeCell="A10" sqref="A10"/>
      <selection pane="bottomRight" activeCell="U20" sqref="U20"/>
    </sheetView>
  </sheetViews>
  <sheetFormatPr baseColWidth="10" defaultRowHeight="14.5"/>
  <cols>
    <col min="1" max="1" width="2" customWidth="1"/>
    <col min="2" max="2" width="6.7265625" customWidth="1"/>
    <col min="3" max="3" width="8.1796875" customWidth="1"/>
    <col min="4" max="4" width="4.26953125" customWidth="1"/>
    <col min="5" max="5" width="20.81640625" customWidth="1"/>
    <col min="6" max="6" width="20.453125" style="3" bestFit="1" customWidth="1"/>
    <col min="7" max="7" width="5.1796875" customWidth="1"/>
    <col min="8" max="8" width="5" customWidth="1"/>
    <col min="9" max="9" width="4.453125" customWidth="1"/>
    <col min="10" max="32" width="5" customWidth="1"/>
    <col min="33" max="34" width="6" bestFit="1" customWidth="1"/>
    <col min="35" max="372" width="5" customWidth="1"/>
    <col min="373" max="377" width="5" hidden="1" customWidth="1"/>
    <col min="384" max="385" width="11.453125" hidden="1" customWidth="1"/>
    <col min="386" max="386" width="13.54296875" hidden="1" customWidth="1"/>
    <col min="387" max="387" width="12.81640625" hidden="1" customWidth="1"/>
    <col min="388" max="388" width="11.453125" hidden="1" customWidth="1"/>
    <col min="389" max="391" width="11.1796875" hidden="1" customWidth="1"/>
    <col min="392" max="392" width="13" hidden="1" customWidth="1"/>
    <col min="393" max="396" width="11.1796875" hidden="1" customWidth="1"/>
    <col min="397" max="407" width="0" hidden="1" customWidth="1"/>
  </cols>
  <sheetData>
    <row r="1" spans="1:396" s="3" customFormat="1" ht="5.25" customHeight="1">
      <c r="A1" s="9">
        <v>43818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/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/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5"/>
      <c r="HN1" s="15"/>
      <c r="HO1" s="15"/>
      <c r="HP1" s="15"/>
      <c r="HQ1" s="15"/>
      <c r="HR1" s="15"/>
      <c r="HS1" s="15"/>
      <c r="HT1" s="15"/>
      <c r="HU1" s="15"/>
      <c r="HV1" s="15"/>
      <c r="HW1" s="15"/>
      <c r="HX1" s="15"/>
      <c r="HY1" s="15"/>
      <c r="HZ1" s="15"/>
      <c r="IA1" s="15"/>
      <c r="IB1" s="15"/>
      <c r="IC1" s="15"/>
      <c r="ID1" s="15"/>
      <c r="IE1" s="15"/>
      <c r="IF1" s="15"/>
      <c r="IG1" s="15"/>
      <c r="IH1" s="15"/>
      <c r="II1" s="15"/>
      <c r="IJ1" s="15"/>
      <c r="IK1" s="15"/>
      <c r="IL1" s="15"/>
      <c r="IM1" s="15"/>
      <c r="IN1" s="15"/>
      <c r="IO1" s="15"/>
      <c r="IP1" s="15"/>
      <c r="IQ1" s="15"/>
      <c r="IR1" s="15"/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  <c r="JV1" s="15"/>
      <c r="JW1" s="15"/>
      <c r="JX1" s="15"/>
      <c r="JY1" s="15"/>
      <c r="JZ1" s="15"/>
      <c r="KA1" s="15"/>
      <c r="KB1" s="15"/>
      <c r="KC1" s="15"/>
      <c r="KD1" s="15"/>
      <c r="KE1" s="15"/>
      <c r="KF1" s="15"/>
      <c r="KG1" s="15"/>
      <c r="KH1" s="15"/>
      <c r="KI1" s="15"/>
      <c r="KJ1" s="15"/>
      <c r="KK1" s="15"/>
      <c r="KL1" s="15"/>
      <c r="KM1" s="15"/>
      <c r="KN1" s="15"/>
      <c r="KO1" s="15"/>
      <c r="KP1" s="15"/>
      <c r="KQ1" s="15"/>
      <c r="KR1" s="15"/>
      <c r="KS1" s="15"/>
      <c r="KT1" s="15"/>
      <c r="KU1" s="15"/>
      <c r="KV1" s="15"/>
      <c r="KW1" s="15"/>
      <c r="KX1" s="15"/>
      <c r="KY1" s="15"/>
      <c r="KZ1" s="15"/>
      <c r="LA1" s="15"/>
      <c r="LB1" s="15"/>
      <c r="LC1" s="15"/>
      <c r="LD1" s="15"/>
      <c r="LE1" s="15"/>
      <c r="LF1" s="15"/>
      <c r="LG1" s="15"/>
      <c r="LH1" s="15"/>
      <c r="LI1" s="15"/>
      <c r="LJ1" s="15"/>
      <c r="LK1" s="15"/>
      <c r="LL1" s="15"/>
      <c r="LM1" s="15"/>
      <c r="LN1" s="15"/>
      <c r="LO1" s="15"/>
      <c r="LP1" s="15"/>
      <c r="LQ1" s="15"/>
      <c r="LR1" s="15"/>
      <c r="LS1" s="15"/>
      <c r="LT1" s="15"/>
      <c r="LU1" s="15"/>
      <c r="LV1" s="15"/>
      <c r="LW1" s="15"/>
      <c r="LX1" s="15"/>
      <c r="LY1" s="15"/>
      <c r="LZ1" s="15"/>
      <c r="MA1" s="15"/>
      <c r="MB1" s="15"/>
      <c r="MC1" s="15"/>
      <c r="MD1" s="15"/>
      <c r="ME1" s="15"/>
      <c r="MF1" s="15"/>
      <c r="MG1" s="15"/>
      <c r="MH1" s="15"/>
      <c r="MI1" s="15"/>
      <c r="MJ1" s="15"/>
      <c r="MK1" s="15"/>
      <c r="ML1" s="15"/>
      <c r="MM1" s="15"/>
      <c r="MN1" s="15"/>
      <c r="MO1" s="15"/>
      <c r="MP1" s="15"/>
      <c r="MQ1" s="15"/>
      <c r="MR1" s="15"/>
      <c r="MS1" s="15"/>
      <c r="MT1" s="15"/>
      <c r="MU1" s="15"/>
      <c r="MV1" s="15"/>
      <c r="MW1" s="15"/>
      <c r="MX1" s="15"/>
      <c r="MY1" s="15"/>
      <c r="MZ1" s="15"/>
      <c r="NA1" s="15"/>
      <c r="NB1" s="15"/>
      <c r="NC1" s="15"/>
      <c r="ND1" s="15"/>
      <c r="NE1" s="15"/>
      <c r="NF1" s="15"/>
      <c r="NG1" s="15"/>
      <c r="NH1" s="15"/>
      <c r="NI1" s="15"/>
      <c r="NJ1" s="15"/>
      <c r="NK1" s="15"/>
      <c r="NL1" s="15"/>
      <c r="NM1" s="15"/>
    </row>
    <row r="2" spans="1:396" ht="18" customHeight="1">
      <c r="B2" s="29" t="s">
        <v>0</v>
      </c>
      <c r="C2" s="30">
        <v>2020</v>
      </c>
      <c r="NT2" s="3" t="s">
        <v>106</v>
      </c>
      <c r="NU2" s="3" t="s">
        <v>107</v>
      </c>
      <c r="NV2" s="3" t="s">
        <v>108</v>
      </c>
      <c r="NW2" s="3" t="s">
        <v>109</v>
      </c>
      <c r="NX2" s="3">
        <v>1945</v>
      </c>
      <c r="NY2" s="3" t="s">
        <v>110</v>
      </c>
      <c r="NZ2" s="3" t="s">
        <v>111</v>
      </c>
      <c r="OA2" s="3" t="s">
        <v>112</v>
      </c>
      <c r="OB2" s="3" t="s">
        <v>113</v>
      </c>
      <c r="OC2" s="3" t="s">
        <v>114</v>
      </c>
      <c r="OD2" s="3" t="s">
        <v>115</v>
      </c>
      <c r="OE2" s="3">
        <v>1918</v>
      </c>
      <c r="OF2" s="3" t="s">
        <v>116</v>
      </c>
    </row>
    <row r="3" spans="1:396" s="3" customFormat="1">
      <c r="B3" s="16"/>
      <c r="C3" s="17"/>
      <c r="E3" s="18">
        <v>1</v>
      </c>
      <c r="F3" s="18">
        <v>2</v>
      </c>
      <c r="G3" s="18">
        <v>3</v>
      </c>
      <c r="H3" s="18">
        <v>4</v>
      </c>
      <c r="I3" s="18">
        <v>5</v>
      </c>
      <c r="J3" s="18">
        <v>6</v>
      </c>
      <c r="K3" s="18">
        <v>7</v>
      </c>
      <c r="L3" s="18">
        <v>8</v>
      </c>
      <c r="M3" s="18">
        <v>9</v>
      </c>
      <c r="N3" s="18">
        <v>10</v>
      </c>
      <c r="O3" s="18">
        <v>11</v>
      </c>
      <c r="P3" s="18">
        <v>12</v>
      </c>
      <c r="Q3" s="18">
        <v>13</v>
      </c>
      <c r="R3" s="18">
        <v>14</v>
      </c>
      <c r="S3" s="18">
        <v>15</v>
      </c>
      <c r="T3" s="18">
        <v>16</v>
      </c>
      <c r="U3" s="18">
        <v>17</v>
      </c>
      <c r="V3" s="18">
        <v>18</v>
      </c>
      <c r="W3" s="18">
        <v>19</v>
      </c>
      <c r="X3" s="18">
        <v>20</v>
      </c>
      <c r="Y3" s="18">
        <v>21</v>
      </c>
      <c r="Z3" s="18">
        <v>22</v>
      </c>
      <c r="AA3" s="18">
        <v>23</v>
      </c>
      <c r="AB3" s="18">
        <v>24</v>
      </c>
      <c r="AC3" s="18">
        <v>25</v>
      </c>
      <c r="AD3" s="18">
        <v>26</v>
      </c>
      <c r="AE3" s="18">
        <v>27</v>
      </c>
      <c r="AF3" s="18">
        <v>28</v>
      </c>
      <c r="AG3" s="18">
        <v>29</v>
      </c>
      <c r="AH3" s="18">
        <v>30</v>
      </c>
      <c r="AI3" s="18">
        <v>31</v>
      </c>
      <c r="AJ3" s="18">
        <v>32</v>
      </c>
      <c r="AK3" s="18">
        <v>33</v>
      </c>
      <c r="AL3" s="18">
        <v>34</v>
      </c>
      <c r="AM3" s="18">
        <v>35</v>
      </c>
      <c r="AN3" s="18">
        <v>36</v>
      </c>
      <c r="AO3" s="18">
        <v>37</v>
      </c>
      <c r="AP3" s="18">
        <v>38</v>
      </c>
      <c r="AQ3" s="18">
        <v>39</v>
      </c>
      <c r="AR3" s="18">
        <v>40</v>
      </c>
      <c r="AS3" s="18">
        <v>41</v>
      </c>
      <c r="AT3" s="18">
        <v>42</v>
      </c>
      <c r="AU3" s="18">
        <v>43</v>
      </c>
      <c r="AV3" s="18">
        <v>44</v>
      </c>
      <c r="AW3" s="18">
        <v>45</v>
      </c>
      <c r="AX3" s="18">
        <v>46</v>
      </c>
      <c r="AY3" s="18">
        <v>47</v>
      </c>
      <c r="AZ3" s="18">
        <v>48</v>
      </c>
      <c r="BA3" s="18">
        <v>49</v>
      </c>
      <c r="BB3" s="18">
        <v>50</v>
      </c>
      <c r="BC3" s="18">
        <v>51</v>
      </c>
      <c r="BD3" s="18">
        <v>52</v>
      </c>
      <c r="BE3" s="18">
        <v>53</v>
      </c>
      <c r="BF3" s="18">
        <v>54</v>
      </c>
      <c r="BG3" s="18">
        <v>55</v>
      </c>
      <c r="BH3" s="18">
        <v>56</v>
      </c>
      <c r="BI3" s="18">
        <v>57</v>
      </c>
      <c r="BJ3" s="18">
        <v>58</v>
      </c>
      <c r="BK3" s="18">
        <v>59</v>
      </c>
      <c r="BL3" s="18">
        <v>60</v>
      </c>
      <c r="BM3" s="18">
        <v>61</v>
      </c>
      <c r="BN3" s="18">
        <v>62</v>
      </c>
      <c r="BO3" s="18">
        <v>63</v>
      </c>
      <c r="BP3" s="18">
        <v>64</v>
      </c>
      <c r="BQ3" s="18">
        <v>65</v>
      </c>
      <c r="BR3" s="18">
        <v>66</v>
      </c>
      <c r="BS3" s="18">
        <v>67</v>
      </c>
      <c r="BT3" s="18">
        <v>68</v>
      </c>
      <c r="BU3" s="18">
        <v>69</v>
      </c>
      <c r="BV3" s="18">
        <v>70</v>
      </c>
      <c r="BW3" s="18">
        <v>71</v>
      </c>
      <c r="BX3" s="18">
        <v>72</v>
      </c>
      <c r="BY3" s="18">
        <v>73</v>
      </c>
      <c r="BZ3" s="18">
        <v>74</v>
      </c>
      <c r="CA3" s="18">
        <v>75</v>
      </c>
      <c r="CB3" s="18">
        <v>76</v>
      </c>
      <c r="CC3" s="18">
        <v>77</v>
      </c>
      <c r="CD3" s="18">
        <v>78</v>
      </c>
      <c r="CE3" s="18">
        <v>79</v>
      </c>
      <c r="CF3" s="18">
        <v>80</v>
      </c>
      <c r="CG3" s="18">
        <v>81</v>
      </c>
      <c r="CH3" s="18">
        <v>82</v>
      </c>
      <c r="CI3" s="18">
        <v>83</v>
      </c>
      <c r="CJ3" s="18">
        <v>84</v>
      </c>
      <c r="CK3" s="18">
        <v>85</v>
      </c>
      <c r="CL3" s="18">
        <v>86</v>
      </c>
      <c r="CM3" s="18">
        <v>87</v>
      </c>
      <c r="CN3" s="18">
        <v>88</v>
      </c>
      <c r="CO3" s="18">
        <v>89</v>
      </c>
      <c r="CP3" s="18">
        <v>90</v>
      </c>
      <c r="CQ3" s="18">
        <v>91</v>
      </c>
      <c r="CR3" s="18">
        <v>92</v>
      </c>
      <c r="CS3" s="18">
        <v>93</v>
      </c>
      <c r="CT3" s="18">
        <v>94</v>
      </c>
      <c r="CU3" s="18">
        <v>95</v>
      </c>
      <c r="CV3" s="18">
        <v>96</v>
      </c>
      <c r="CW3" s="18">
        <v>97</v>
      </c>
      <c r="CX3" s="18">
        <v>98</v>
      </c>
      <c r="CY3" s="18">
        <v>99</v>
      </c>
      <c r="CZ3" s="18">
        <v>100</v>
      </c>
      <c r="DA3" s="18">
        <v>101</v>
      </c>
      <c r="DB3" s="18">
        <v>102</v>
      </c>
      <c r="DC3" s="18">
        <v>103</v>
      </c>
      <c r="DD3" s="18">
        <v>104</v>
      </c>
      <c r="DE3" s="18">
        <v>105</v>
      </c>
      <c r="DF3" s="18">
        <v>106</v>
      </c>
      <c r="DG3" s="18">
        <v>107</v>
      </c>
      <c r="DH3" s="18">
        <v>108</v>
      </c>
      <c r="DI3" s="18">
        <v>109</v>
      </c>
      <c r="DJ3" s="18">
        <v>110</v>
      </c>
      <c r="DK3" s="18">
        <v>111</v>
      </c>
      <c r="DL3" s="18">
        <v>112</v>
      </c>
      <c r="DM3" s="18">
        <v>113</v>
      </c>
      <c r="DN3" s="18">
        <v>114</v>
      </c>
      <c r="DO3" s="18">
        <v>115</v>
      </c>
      <c r="DP3" s="18">
        <v>116</v>
      </c>
      <c r="DQ3" s="18">
        <v>117</v>
      </c>
      <c r="DR3" s="18">
        <v>118</v>
      </c>
      <c r="DS3" s="18">
        <v>119</v>
      </c>
      <c r="DT3" s="18">
        <v>120</v>
      </c>
      <c r="DU3" s="18">
        <v>121</v>
      </c>
      <c r="DV3" s="18">
        <v>122</v>
      </c>
      <c r="DW3" s="18">
        <v>123</v>
      </c>
      <c r="DX3" s="18">
        <v>124</v>
      </c>
      <c r="DY3" s="18">
        <v>125</v>
      </c>
      <c r="DZ3" s="18">
        <v>126</v>
      </c>
      <c r="EA3" s="18">
        <v>127</v>
      </c>
      <c r="EB3" s="18">
        <v>128</v>
      </c>
      <c r="EC3" s="18">
        <v>129</v>
      </c>
      <c r="ED3" s="18">
        <v>130</v>
      </c>
      <c r="EE3" s="18">
        <v>131</v>
      </c>
      <c r="EF3" s="18">
        <v>132</v>
      </c>
      <c r="EG3" s="18">
        <v>133</v>
      </c>
      <c r="EH3" s="18">
        <v>134</v>
      </c>
      <c r="EI3" s="18">
        <v>135</v>
      </c>
      <c r="EJ3" s="18">
        <v>136</v>
      </c>
      <c r="EK3" s="18">
        <v>137</v>
      </c>
      <c r="EL3" s="18">
        <v>138</v>
      </c>
      <c r="EM3" s="18">
        <v>139</v>
      </c>
      <c r="EN3" s="18">
        <v>140</v>
      </c>
      <c r="EO3" s="18">
        <v>141</v>
      </c>
      <c r="EP3" s="18">
        <v>142</v>
      </c>
      <c r="EQ3" s="18">
        <v>143</v>
      </c>
      <c r="ER3" s="18">
        <v>144</v>
      </c>
      <c r="ES3" s="18">
        <v>145</v>
      </c>
      <c r="ET3" s="18">
        <v>146</v>
      </c>
      <c r="EU3" s="18">
        <v>147</v>
      </c>
      <c r="EV3" s="18">
        <v>148</v>
      </c>
      <c r="EW3" s="18">
        <v>149</v>
      </c>
      <c r="EX3" s="18">
        <v>150</v>
      </c>
      <c r="EY3" s="18">
        <v>151</v>
      </c>
      <c r="EZ3" s="18">
        <v>152</v>
      </c>
      <c r="FA3" s="18">
        <v>153</v>
      </c>
      <c r="FB3" s="18">
        <v>154</v>
      </c>
      <c r="FC3" s="18">
        <v>155</v>
      </c>
      <c r="FD3" s="18">
        <v>156</v>
      </c>
      <c r="FE3" s="18">
        <v>157</v>
      </c>
      <c r="FF3" s="18">
        <v>158</v>
      </c>
      <c r="FG3" s="18">
        <v>159</v>
      </c>
      <c r="FH3" s="18">
        <v>160</v>
      </c>
      <c r="FI3" s="18">
        <v>161</v>
      </c>
      <c r="FJ3" s="18">
        <v>162</v>
      </c>
      <c r="FK3" s="18">
        <v>163</v>
      </c>
      <c r="FL3" s="18">
        <v>164</v>
      </c>
      <c r="FM3" s="18">
        <v>165</v>
      </c>
      <c r="FN3" s="18">
        <v>166</v>
      </c>
      <c r="FO3" s="18">
        <v>167</v>
      </c>
      <c r="FP3" s="18">
        <v>168</v>
      </c>
      <c r="FQ3" s="18">
        <v>169</v>
      </c>
      <c r="FR3" s="18">
        <v>170</v>
      </c>
      <c r="FS3" s="18">
        <v>171</v>
      </c>
      <c r="FT3" s="18">
        <v>172</v>
      </c>
      <c r="FU3" s="18">
        <v>173</v>
      </c>
      <c r="FV3" s="18">
        <v>174</v>
      </c>
      <c r="FW3" s="18">
        <v>175</v>
      </c>
      <c r="FX3" s="18">
        <v>176</v>
      </c>
      <c r="FY3" s="18">
        <v>177</v>
      </c>
      <c r="FZ3" s="18">
        <v>178</v>
      </c>
      <c r="GA3" s="18">
        <v>179</v>
      </c>
      <c r="GB3" s="18">
        <v>180</v>
      </c>
      <c r="GC3" s="18">
        <v>181</v>
      </c>
      <c r="GD3" s="18">
        <v>182</v>
      </c>
      <c r="GE3" s="18">
        <v>183</v>
      </c>
      <c r="GF3" s="18">
        <v>184</v>
      </c>
      <c r="GG3" s="18">
        <v>185</v>
      </c>
      <c r="GH3" s="18">
        <v>186</v>
      </c>
      <c r="GI3" s="18">
        <v>187</v>
      </c>
      <c r="GJ3" s="18">
        <v>188</v>
      </c>
      <c r="GK3" s="18">
        <v>189</v>
      </c>
      <c r="GL3" s="18">
        <v>190</v>
      </c>
      <c r="GM3" s="18">
        <v>191</v>
      </c>
      <c r="GN3" s="18">
        <v>192</v>
      </c>
      <c r="GO3" s="18">
        <v>193</v>
      </c>
      <c r="GP3" s="18">
        <v>194</v>
      </c>
      <c r="GQ3" s="18">
        <v>195</v>
      </c>
      <c r="GR3" s="18">
        <v>196</v>
      </c>
      <c r="GS3" s="18">
        <v>197</v>
      </c>
      <c r="GT3" s="18">
        <v>198</v>
      </c>
      <c r="GU3" s="18">
        <v>199</v>
      </c>
      <c r="GV3" s="18">
        <v>200</v>
      </c>
      <c r="GW3" s="18">
        <v>201</v>
      </c>
      <c r="GX3" s="18">
        <v>202</v>
      </c>
      <c r="GY3" s="18">
        <v>203</v>
      </c>
      <c r="GZ3" s="18">
        <v>204</v>
      </c>
      <c r="HA3" s="18">
        <v>205</v>
      </c>
      <c r="HB3" s="18">
        <v>206</v>
      </c>
      <c r="HC3" s="18">
        <v>207</v>
      </c>
      <c r="HD3" s="18">
        <v>208</v>
      </c>
      <c r="HE3" s="18">
        <v>209</v>
      </c>
      <c r="HF3" s="18">
        <v>210</v>
      </c>
      <c r="HG3" s="18">
        <v>211</v>
      </c>
      <c r="HH3" s="18">
        <v>212</v>
      </c>
      <c r="HI3" s="18">
        <v>213</v>
      </c>
      <c r="HJ3" s="18">
        <v>214</v>
      </c>
      <c r="HK3" s="18">
        <v>215</v>
      </c>
      <c r="HL3" s="18">
        <v>216</v>
      </c>
      <c r="HM3" s="18">
        <v>217</v>
      </c>
      <c r="HN3" s="18">
        <v>218</v>
      </c>
      <c r="HO3" s="18">
        <v>219</v>
      </c>
      <c r="HP3" s="18">
        <v>220</v>
      </c>
      <c r="HQ3" s="18">
        <v>221</v>
      </c>
      <c r="HR3" s="18">
        <v>222</v>
      </c>
      <c r="HS3" s="18">
        <v>223</v>
      </c>
      <c r="HT3" s="18">
        <v>224</v>
      </c>
      <c r="HU3" s="18">
        <v>225</v>
      </c>
      <c r="HV3" s="18">
        <v>226</v>
      </c>
      <c r="HW3" s="18">
        <v>227</v>
      </c>
      <c r="HX3" s="18">
        <v>228</v>
      </c>
      <c r="HY3" s="18">
        <v>229</v>
      </c>
      <c r="HZ3" s="18">
        <v>230</v>
      </c>
      <c r="IA3" s="18">
        <v>231</v>
      </c>
      <c r="IB3" s="18">
        <v>232</v>
      </c>
      <c r="IC3" s="18">
        <v>233</v>
      </c>
      <c r="ID3" s="18">
        <v>234</v>
      </c>
      <c r="IE3" s="18">
        <v>235</v>
      </c>
      <c r="IF3" s="18">
        <v>236</v>
      </c>
      <c r="IG3" s="18">
        <v>237</v>
      </c>
      <c r="IH3" s="18">
        <v>238</v>
      </c>
      <c r="II3" s="18">
        <v>239</v>
      </c>
      <c r="IJ3" s="18">
        <v>240</v>
      </c>
      <c r="IK3" s="18">
        <v>241</v>
      </c>
      <c r="IL3" s="18">
        <v>242</v>
      </c>
      <c r="IM3" s="18">
        <v>243</v>
      </c>
      <c r="IN3" s="18">
        <v>244</v>
      </c>
      <c r="IO3" s="18">
        <v>245</v>
      </c>
      <c r="IP3" s="18">
        <v>246</v>
      </c>
      <c r="IQ3" s="18">
        <v>247</v>
      </c>
      <c r="IR3" s="18">
        <v>248</v>
      </c>
      <c r="IS3" s="18">
        <v>249</v>
      </c>
      <c r="IT3" s="18">
        <v>250</v>
      </c>
      <c r="IU3" s="18">
        <v>251</v>
      </c>
      <c r="IV3" s="18">
        <v>252</v>
      </c>
      <c r="IW3" s="18">
        <v>253</v>
      </c>
      <c r="IX3" s="18">
        <v>254</v>
      </c>
      <c r="IY3" s="18">
        <v>255</v>
      </c>
      <c r="IZ3" s="18">
        <v>256</v>
      </c>
      <c r="JA3" s="18">
        <v>257</v>
      </c>
      <c r="JB3" s="18">
        <v>258</v>
      </c>
      <c r="JC3" s="18">
        <v>259</v>
      </c>
      <c r="JD3" s="18">
        <v>260</v>
      </c>
      <c r="JE3" s="18">
        <v>261</v>
      </c>
      <c r="JF3" s="18">
        <v>262</v>
      </c>
      <c r="JG3" s="18">
        <v>263</v>
      </c>
      <c r="JH3" s="18">
        <v>264</v>
      </c>
      <c r="JI3" s="18">
        <v>265</v>
      </c>
      <c r="JJ3" s="18">
        <v>266</v>
      </c>
      <c r="JK3" s="18">
        <v>267</v>
      </c>
      <c r="JL3" s="18">
        <v>268</v>
      </c>
      <c r="JM3" s="18">
        <v>269</v>
      </c>
      <c r="JN3" s="18">
        <v>270</v>
      </c>
      <c r="JO3" s="18">
        <v>271</v>
      </c>
      <c r="JP3" s="18">
        <v>272</v>
      </c>
      <c r="JQ3" s="18">
        <v>273</v>
      </c>
      <c r="JR3" s="18">
        <v>274</v>
      </c>
      <c r="JS3" s="18">
        <v>275</v>
      </c>
      <c r="JT3" s="18">
        <v>276</v>
      </c>
      <c r="JU3" s="18">
        <v>277</v>
      </c>
      <c r="JV3" s="18">
        <v>278</v>
      </c>
      <c r="JW3" s="18">
        <v>279</v>
      </c>
      <c r="JX3" s="18">
        <v>280</v>
      </c>
      <c r="JY3" s="18">
        <v>281</v>
      </c>
      <c r="JZ3" s="18">
        <v>282</v>
      </c>
      <c r="KA3" s="18">
        <v>283</v>
      </c>
      <c r="KB3" s="18">
        <v>284</v>
      </c>
      <c r="KC3" s="18">
        <v>285</v>
      </c>
      <c r="KD3" s="18">
        <v>286</v>
      </c>
      <c r="KE3" s="18">
        <v>287</v>
      </c>
      <c r="KF3" s="18">
        <v>288</v>
      </c>
      <c r="KG3" s="18">
        <v>289</v>
      </c>
      <c r="KH3" s="18">
        <v>290</v>
      </c>
      <c r="KI3" s="18">
        <v>291</v>
      </c>
      <c r="KJ3" s="18">
        <v>292</v>
      </c>
      <c r="KK3" s="18">
        <v>293</v>
      </c>
      <c r="KL3" s="18">
        <v>294</v>
      </c>
      <c r="KM3" s="18">
        <v>295</v>
      </c>
      <c r="KN3" s="18">
        <v>296</v>
      </c>
      <c r="KO3" s="18">
        <v>297</v>
      </c>
      <c r="KP3" s="18">
        <v>298</v>
      </c>
      <c r="KQ3" s="18">
        <v>299</v>
      </c>
      <c r="KR3" s="18">
        <v>300</v>
      </c>
      <c r="KS3" s="18">
        <v>301</v>
      </c>
      <c r="KT3" s="18">
        <v>302</v>
      </c>
      <c r="KU3" s="18">
        <v>303</v>
      </c>
      <c r="KV3" s="18">
        <v>304</v>
      </c>
      <c r="KW3" s="18">
        <v>305</v>
      </c>
      <c r="KX3" s="18">
        <v>306</v>
      </c>
      <c r="KY3" s="18">
        <v>307</v>
      </c>
      <c r="KZ3" s="18">
        <v>308</v>
      </c>
      <c r="LA3" s="18">
        <v>309</v>
      </c>
      <c r="LB3" s="18">
        <v>310</v>
      </c>
      <c r="LC3" s="18">
        <v>311</v>
      </c>
      <c r="LD3" s="18">
        <v>312</v>
      </c>
      <c r="LE3" s="18">
        <v>313</v>
      </c>
      <c r="LF3" s="18">
        <v>314</v>
      </c>
      <c r="LG3" s="18">
        <v>315</v>
      </c>
      <c r="LH3" s="18">
        <v>316</v>
      </c>
      <c r="LI3" s="18">
        <v>317</v>
      </c>
      <c r="LJ3" s="18">
        <v>318</v>
      </c>
      <c r="LK3" s="18">
        <v>319</v>
      </c>
      <c r="LL3" s="18">
        <v>320</v>
      </c>
      <c r="LM3" s="18">
        <v>321</v>
      </c>
      <c r="LN3" s="18">
        <v>322</v>
      </c>
      <c r="LO3" s="18">
        <v>323</v>
      </c>
      <c r="LP3" s="18">
        <v>324</v>
      </c>
      <c r="LQ3" s="18">
        <v>325</v>
      </c>
      <c r="LR3" s="18">
        <v>326</v>
      </c>
      <c r="LS3" s="18">
        <v>327</v>
      </c>
      <c r="LT3" s="18">
        <v>328</v>
      </c>
      <c r="LU3" s="18">
        <v>329</v>
      </c>
      <c r="LV3" s="18">
        <v>330</v>
      </c>
      <c r="LW3" s="18">
        <v>331</v>
      </c>
      <c r="LX3" s="18">
        <v>332</v>
      </c>
      <c r="LY3" s="18">
        <v>333</v>
      </c>
      <c r="LZ3" s="18">
        <v>334</v>
      </c>
      <c r="MA3" s="18">
        <v>335</v>
      </c>
      <c r="MB3" s="18">
        <v>336</v>
      </c>
      <c r="MC3" s="18">
        <v>337</v>
      </c>
      <c r="MD3" s="18">
        <v>338</v>
      </c>
      <c r="ME3" s="18">
        <v>339</v>
      </c>
      <c r="MF3" s="18">
        <v>340</v>
      </c>
      <c r="MG3" s="18">
        <v>341</v>
      </c>
      <c r="MH3" s="18">
        <v>342</v>
      </c>
      <c r="MI3" s="18">
        <v>343</v>
      </c>
      <c r="MJ3" s="18">
        <v>344</v>
      </c>
      <c r="MK3" s="18">
        <v>345</v>
      </c>
      <c r="ML3" s="18">
        <v>346</v>
      </c>
      <c r="MM3" s="18">
        <v>347</v>
      </c>
      <c r="MN3" s="18">
        <v>348</v>
      </c>
      <c r="MO3" s="18">
        <v>349</v>
      </c>
      <c r="MP3" s="18">
        <v>350</v>
      </c>
      <c r="MQ3" s="18">
        <v>351</v>
      </c>
      <c r="MR3" s="18">
        <v>352</v>
      </c>
      <c r="MS3" s="18">
        <v>353</v>
      </c>
      <c r="MT3" s="18">
        <v>354</v>
      </c>
      <c r="MU3" s="18">
        <v>355</v>
      </c>
      <c r="MV3" s="18">
        <v>356</v>
      </c>
      <c r="MW3" s="18">
        <v>357</v>
      </c>
      <c r="MX3" s="18">
        <v>358</v>
      </c>
      <c r="MY3" s="18">
        <v>359</v>
      </c>
      <c r="MZ3" s="18">
        <v>360</v>
      </c>
      <c r="NA3" s="18">
        <v>361</v>
      </c>
      <c r="NB3" s="18">
        <v>362</v>
      </c>
      <c r="NC3" s="18">
        <v>363</v>
      </c>
      <c r="ND3" s="18">
        <v>364</v>
      </c>
      <c r="NE3" s="18">
        <v>365</v>
      </c>
      <c r="NF3" s="18">
        <v>366</v>
      </c>
      <c r="NG3" s="18">
        <v>367</v>
      </c>
      <c r="NH3" s="18">
        <v>368</v>
      </c>
      <c r="NI3" s="18">
        <v>369</v>
      </c>
      <c r="NJ3" s="18">
        <v>370</v>
      </c>
      <c r="NK3" s="18">
        <v>371</v>
      </c>
      <c r="NL3" s="18">
        <v>372</v>
      </c>
      <c r="NM3" s="18">
        <v>373</v>
      </c>
      <c r="NT3" s="1">
        <f>DATE(C2,1,1)</f>
        <v>43831</v>
      </c>
      <c r="NU3" s="1">
        <f>ROUND(DATE(C2,4,MOD(234-11*MOD(C2,19),30))/7,0)*7-6</f>
        <v>43933</v>
      </c>
      <c r="NV3" s="1">
        <f>NU3+1</f>
        <v>43934</v>
      </c>
      <c r="NW3" s="1">
        <f>DATE(C2,5,1)</f>
        <v>43952</v>
      </c>
      <c r="NX3" s="1">
        <f>DATE(C2,5,8)</f>
        <v>43959</v>
      </c>
      <c r="NY3" s="1">
        <f>NU3+39</f>
        <v>43972</v>
      </c>
      <c r="NZ3" s="1">
        <f>NU3+49</f>
        <v>43982</v>
      </c>
      <c r="OA3" s="1">
        <f>NU3+50</f>
        <v>43983</v>
      </c>
      <c r="OB3" s="1">
        <f>DATE(C2,7,14)</f>
        <v>44026</v>
      </c>
      <c r="OC3" s="1">
        <f>DATE(C2,8,15)</f>
        <v>44058</v>
      </c>
      <c r="OD3" s="1">
        <f>DATE(C2,11,1)</f>
        <v>44136</v>
      </c>
      <c r="OE3" s="1">
        <f>DATE(C2,11,11)</f>
        <v>44146</v>
      </c>
      <c r="OF3" s="1">
        <f>DATE(C2,12,25)</f>
        <v>44190</v>
      </c>
    </row>
    <row r="4" spans="1:396">
      <c r="D4" s="2"/>
      <c r="E4" s="2"/>
      <c r="F4" s="12"/>
      <c r="G4" s="8">
        <f>DATE(C2,1,1)</f>
        <v>43831</v>
      </c>
      <c r="H4" s="8">
        <f>G4+1</f>
        <v>43832</v>
      </c>
      <c r="I4" s="8">
        <f t="shared" ref="I4:AV4" si="0">H4+1</f>
        <v>43833</v>
      </c>
      <c r="J4" s="8">
        <f t="shared" si="0"/>
        <v>43834</v>
      </c>
      <c r="K4" s="8">
        <f t="shared" si="0"/>
        <v>43835</v>
      </c>
      <c r="L4" s="8">
        <f t="shared" si="0"/>
        <v>43836</v>
      </c>
      <c r="M4" s="8">
        <f t="shared" si="0"/>
        <v>43837</v>
      </c>
      <c r="N4" s="8">
        <f t="shared" si="0"/>
        <v>43838</v>
      </c>
      <c r="O4" s="8">
        <f t="shared" si="0"/>
        <v>43839</v>
      </c>
      <c r="P4" s="8">
        <f t="shared" si="0"/>
        <v>43840</v>
      </c>
      <c r="Q4" s="8">
        <f t="shared" si="0"/>
        <v>43841</v>
      </c>
      <c r="R4" s="8">
        <f t="shared" si="0"/>
        <v>43842</v>
      </c>
      <c r="S4" s="8">
        <f t="shared" si="0"/>
        <v>43843</v>
      </c>
      <c r="T4" s="8">
        <f t="shared" si="0"/>
        <v>43844</v>
      </c>
      <c r="U4" s="8">
        <f t="shared" si="0"/>
        <v>43845</v>
      </c>
      <c r="V4" s="8">
        <f t="shared" si="0"/>
        <v>43846</v>
      </c>
      <c r="W4" s="8">
        <f t="shared" si="0"/>
        <v>43847</v>
      </c>
      <c r="X4" s="8">
        <f t="shared" si="0"/>
        <v>43848</v>
      </c>
      <c r="Y4" s="8">
        <f t="shared" si="0"/>
        <v>43849</v>
      </c>
      <c r="Z4" s="8">
        <f t="shared" si="0"/>
        <v>43850</v>
      </c>
      <c r="AA4" s="8">
        <f t="shared" si="0"/>
        <v>43851</v>
      </c>
      <c r="AB4" s="8">
        <f t="shared" si="0"/>
        <v>43852</v>
      </c>
      <c r="AC4" s="8">
        <f t="shared" si="0"/>
        <v>43853</v>
      </c>
      <c r="AD4" s="8">
        <f t="shared" si="0"/>
        <v>43854</v>
      </c>
      <c r="AE4" s="8">
        <f t="shared" si="0"/>
        <v>43855</v>
      </c>
      <c r="AF4" s="8">
        <f t="shared" si="0"/>
        <v>43856</v>
      </c>
      <c r="AG4" s="51">
        <f>AF4+1</f>
        <v>43857</v>
      </c>
      <c r="AH4" s="51">
        <f t="shared" si="0"/>
        <v>43858</v>
      </c>
      <c r="AI4" s="8">
        <f t="shared" si="0"/>
        <v>43859</v>
      </c>
      <c r="AJ4" s="8">
        <f t="shared" si="0"/>
        <v>43860</v>
      </c>
      <c r="AK4" s="8">
        <f t="shared" si="0"/>
        <v>43861</v>
      </c>
      <c r="AL4" s="8">
        <f t="shared" si="0"/>
        <v>43862</v>
      </c>
      <c r="AM4" s="8">
        <f t="shared" si="0"/>
        <v>43863</v>
      </c>
      <c r="AN4" s="8">
        <f t="shared" si="0"/>
        <v>43864</v>
      </c>
      <c r="AO4" s="8">
        <f t="shared" si="0"/>
        <v>43865</v>
      </c>
      <c r="AP4" s="8">
        <f t="shared" si="0"/>
        <v>43866</v>
      </c>
      <c r="AQ4" s="8">
        <f t="shared" si="0"/>
        <v>43867</v>
      </c>
      <c r="AR4" s="8">
        <f t="shared" si="0"/>
        <v>43868</v>
      </c>
      <c r="AS4" s="8">
        <f t="shared" si="0"/>
        <v>43869</v>
      </c>
      <c r="AT4" s="8">
        <f t="shared" si="0"/>
        <v>43870</v>
      </c>
      <c r="AU4" s="8">
        <f t="shared" si="0"/>
        <v>43871</v>
      </c>
      <c r="AV4" s="8">
        <f t="shared" si="0"/>
        <v>43872</v>
      </c>
      <c r="AW4" s="8">
        <f t="shared" ref="AW4:DH4" si="1">AV4+1</f>
        <v>43873</v>
      </c>
      <c r="AX4" s="8">
        <f t="shared" si="1"/>
        <v>43874</v>
      </c>
      <c r="AY4" s="8">
        <f t="shared" si="1"/>
        <v>43875</v>
      </c>
      <c r="AZ4" s="8">
        <f t="shared" si="1"/>
        <v>43876</v>
      </c>
      <c r="BA4" s="8">
        <f t="shared" si="1"/>
        <v>43877</v>
      </c>
      <c r="BB4" s="8">
        <f t="shared" si="1"/>
        <v>43878</v>
      </c>
      <c r="BC4" s="8">
        <f t="shared" si="1"/>
        <v>43879</v>
      </c>
      <c r="BD4" s="8">
        <f t="shared" si="1"/>
        <v>43880</v>
      </c>
      <c r="BE4" s="8">
        <f t="shared" si="1"/>
        <v>43881</v>
      </c>
      <c r="BF4" s="8">
        <f t="shared" si="1"/>
        <v>43882</v>
      </c>
      <c r="BG4" s="8">
        <f t="shared" si="1"/>
        <v>43883</v>
      </c>
      <c r="BH4" s="8">
        <f t="shared" si="1"/>
        <v>43884</v>
      </c>
      <c r="BI4" s="8">
        <f t="shared" si="1"/>
        <v>43885</v>
      </c>
      <c r="BJ4" s="8">
        <f t="shared" si="1"/>
        <v>43886</v>
      </c>
      <c r="BK4" s="8">
        <f t="shared" si="1"/>
        <v>43887</v>
      </c>
      <c r="BL4" s="8">
        <f t="shared" si="1"/>
        <v>43888</v>
      </c>
      <c r="BM4" s="8">
        <f t="shared" si="1"/>
        <v>43889</v>
      </c>
      <c r="BN4" s="8">
        <f t="shared" ref="BN4" si="2">BM4+1</f>
        <v>43890</v>
      </c>
      <c r="BO4" s="8">
        <f t="shared" ref="BO4" si="3">BN4+1</f>
        <v>43891</v>
      </c>
      <c r="BP4" s="8">
        <f t="shared" ref="BP4" si="4">BO4+1</f>
        <v>43892</v>
      </c>
      <c r="BQ4" s="8">
        <f t="shared" ref="BQ4" si="5">BP4+1</f>
        <v>43893</v>
      </c>
      <c r="BR4" s="8">
        <f t="shared" ref="BR4" si="6">BQ4+1</f>
        <v>43894</v>
      </c>
      <c r="BS4" s="8">
        <f t="shared" ref="BS4" si="7">BR4+1</f>
        <v>43895</v>
      </c>
      <c r="BT4" s="8">
        <f t="shared" ref="BT4" si="8">BS4+1</f>
        <v>43896</v>
      </c>
      <c r="BU4" s="8">
        <f t="shared" ref="BU4" si="9">BT4+1</f>
        <v>43897</v>
      </c>
      <c r="BV4" s="8">
        <f t="shared" ref="BV4" si="10">BU4+1</f>
        <v>43898</v>
      </c>
      <c r="BW4" s="8">
        <f t="shared" ref="BW4" si="11">BV4+1</f>
        <v>43899</v>
      </c>
      <c r="BX4" s="8">
        <f t="shared" ref="BX4" si="12">BW4+1</f>
        <v>43900</v>
      </c>
      <c r="BY4" s="8">
        <f t="shared" ref="BY4" si="13">BX4+1</f>
        <v>43901</v>
      </c>
      <c r="BZ4" s="8">
        <f t="shared" si="1"/>
        <v>43902</v>
      </c>
      <c r="CA4" s="8">
        <f t="shared" si="1"/>
        <v>43903</v>
      </c>
      <c r="CB4" s="8">
        <f t="shared" si="1"/>
        <v>43904</v>
      </c>
      <c r="CC4" s="8">
        <f t="shared" si="1"/>
        <v>43905</v>
      </c>
      <c r="CD4" s="8">
        <f t="shared" si="1"/>
        <v>43906</v>
      </c>
      <c r="CE4" s="8">
        <f t="shared" si="1"/>
        <v>43907</v>
      </c>
      <c r="CF4" s="8">
        <f t="shared" si="1"/>
        <v>43908</v>
      </c>
      <c r="CG4" s="8">
        <f t="shared" si="1"/>
        <v>43909</v>
      </c>
      <c r="CH4" s="8">
        <f t="shared" si="1"/>
        <v>43910</v>
      </c>
      <c r="CI4" s="8">
        <f t="shared" si="1"/>
        <v>43911</v>
      </c>
      <c r="CJ4" s="8">
        <f t="shared" si="1"/>
        <v>43912</v>
      </c>
      <c r="CK4" s="8">
        <f t="shared" si="1"/>
        <v>43913</v>
      </c>
      <c r="CL4" s="8">
        <f t="shared" si="1"/>
        <v>43914</v>
      </c>
      <c r="CM4" s="8">
        <f t="shared" si="1"/>
        <v>43915</v>
      </c>
      <c r="CN4" s="8">
        <f t="shared" si="1"/>
        <v>43916</v>
      </c>
      <c r="CO4" s="8">
        <f t="shared" si="1"/>
        <v>43917</v>
      </c>
      <c r="CP4" s="8">
        <f t="shared" si="1"/>
        <v>43918</v>
      </c>
      <c r="CQ4" s="8">
        <f t="shared" si="1"/>
        <v>43919</v>
      </c>
      <c r="CR4" s="8">
        <f t="shared" si="1"/>
        <v>43920</v>
      </c>
      <c r="CS4" s="8">
        <f t="shared" si="1"/>
        <v>43921</v>
      </c>
      <c r="CT4" s="8">
        <f t="shared" si="1"/>
        <v>43922</v>
      </c>
      <c r="CU4" s="8">
        <f t="shared" si="1"/>
        <v>43923</v>
      </c>
      <c r="CV4" s="8">
        <f t="shared" si="1"/>
        <v>43924</v>
      </c>
      <c r="CW4" s="8">
        <f t="shared" si="1"/>
        <v>43925</v>
      </c>
      <c r="CX4" s="8">
        <f t="shared" si="1"/>
        <v>43926</v>
      </c>
      <c r="CY4" s="8">
        <f t="shared" si="1"/>
        <v>43927</v>
      </c>
      <c r="CZ4" s="8">
        <f t="shared" si="1"/>
        <v>43928</v>
      </c>
      <c r="DA4" s="8">
        <f t="shared" si="1"/>
        <v>43929</v>
      </c>
      <c r="DB4" s="8">
        <f t="shared" si="1"/>
        <v>43930</v>
      </c>
      <c r="DC4" s="8">
        <f t="shared" si="1"/>
        <v>43931</v>
      </c>
      <c r="DD4" s="8">
        <f t="shared" si="1"/>
        <v>43932</v>
      </c>
      <c r="DE4" s="8">
        <f t="shared" si="1"/>
        <v>43933</v>
      </c>
      <c r="DF4" s="8">
        <f t="shared" si="1"/>
        <v>43934</v>
      </c>
      <c r="DG4" s="8">
        <f t="shared" si="1"/>
        <v>43935</v>
      </c>
      <c r="DH4" s="8">
        <f t="shared" si="1"/>
        <v>43936</v>
      </c>
      <c r="DI4" s="8">
        <f t="shared" ref="DI4:EW4" si="14">DH4+1</f>
        <v>43937</v>
      </c>
      <c r="DJ4" s="8">
        <f t="shared" si="14"/>
        <v>43938</v>
      </c>
      <c r="DK4" s="8">
        <f t="shared" si="14"/>
        <v>43939</v>
      </c>
      <c r="DL4" s="8">
        <f t="shared" si="14"/>
        <v>43940</v>
      </c>
      <c r="DM4" s="8">
        <f t="shared" si="14"/>
        <v>43941</v>
      </c>
      <c r="DN4" s="8">
        <f t="shared" si="14"/>
        <v>43942</v>
      </c>
      <c r="DO4" s="8">
        <f t="shared" si="14"/>
        <v>43943</v>
      </c>
      <c r="DP4" s="8">
        <f t="shared" si="14"/>
        <v>43944</v>
      </c>
      <c r="DQ4" s="8">
        <f t="shared" si="14"/>
        <v>43945</v>
      </c>
      <c r="DR4" s="8">
        <f t="shared" si="14"/>
        <v>43946</v>
      </c>
      <c r="DS4" s="8">
        <f t="shared" si="14"/>
        <v>43947</v>
      </c>
      <c r="DT4" s="8">
        <f t="shared" si="14"/>
        <v>43948</v>
      </c>
      <c r="DU4" s="8">
        <f t="shared" si="14"/>
        <v>43949</v>
      </c>
      <c r="DV4" s="8">
        <f t="shared" si="14"/>
        <v>43950</v>
      </c>
      <c r="DW4" s="8">
        <f t="shared" si="14"/>
        <v>43951</v>
      </c>
      <c r="DX4" s="8">
        <f t="shared" si="14"/>
        <v>43952</v>
      </c>
      <c r="DY4" s="8">
        <f t="shared" si="14"/>
        <v>43953</v>
      </c>
      <c r="DZ4" s="8">
        <f t="shared" si="14"/>
        <v>43954</v>
      </c>
      <c r="EA4" s="8">
        <f t="shared" si="14"/>
        <v>43955</v>
      </c>
      <c r="EB4" s="8">
        <f t="shared" si="14"/>
        <v>43956</v>
      </c>
      <c r="EC4" s="8">
        <f t="shared" si="14"/>
        <v>43957</v>
      </c>
      <c r="ED4" s="8">
        <f t="shared" si="14"/>
        <v>43958</v>
      </c>
      <c r="EE4" s="8">
        <f t="shared" si="14"/>
        <v>43959</v>
      </c>
      <c r="EF4" s="8">
        <f t="shared" si="14"/>
        <v>43960</v>
      </c>
      <c r="EG4" s="8">
        <f t="shared" si="14"/>
        <v>43961</v>
      </c>
      <c r="EH4" s="8">
        <f t="shared" si="14"/>
        <v>43962</v>
      </c>
      <c r="EI4" s="8">
        <f t="shared" si="14"/>
        <v>43963</v>
      </c>
      <c r="EJ4" s="8">
        <f t="shared" si="14"/>
        <v>43964</v>
      </c>
      <c r="EK4" s="8">
        <f t="shared" si="14"/>
        <v>43965</v>
      </c>
      <c r="EL4" s="8">
        <f t="shared" si="14"/>
        <v>43966</v>
      </c>
      <c r="EM4" s="8">
        <f t="shared" si="14"/>
        <v>43967</v>
      </c>
      <c r="EN4" s="8">
        <f t="shared" si="14"/>
        <v>43968</v>
      </c>
      <c r="EO4" s="8">
        <f t="shared" si="14"/>
        <v>43969</v>
      </c>
      <c r="EP4" s="8">
        <f t="shared" si="14"/>
        <v>43970</v>
      </c>
      <c r="EQ4" s="8">
        <f t="shared" si="14"/>
        <v>43971</v>
      </c>
      <c r="ER4" s="8">
        <f t="shared" si="14"/>
        <v>43972</v>
      </c>
      <c r="ES4" s="8">
        <f t="shared" si="14"/>
        <v>43973</v>
      </c>
      <c r="ET4" s="8">
        <f t="shared" si="14"/>
        <v>43974</v>
      </c>
      <c r="EU4" s="8">
        <f t="shared" si="14"/>
        <v>43975</v>
      </c>
      <c r="EV4" s="8">
        <f t="shared" si="14"/>
        <v>43976</v>
      </c>
      <c r="EW4" s="8">
        <f t="shared" si="14"/>
        <v>43977</v>
      </c>
      <c r="EX4" s="8">
        <f t="shared" ref="EX4:FR4" si="15">EW4+1</f>
        <v>43978</v>
      </c>
      <c r="EY4" s="8">
        <f t="shared" si="15"/>
        <v>43979</v>
      </c>
      <c r="EZ4" s="8">
        <f t="shared" si="15"/>
        <v>43980</v>
      </c>
      <c r="FA4" s="8">
        <f t="shared" si="15"/>
        <v>43981</v>
      </c>
      <c r="FB4" s="8">
        <f t="shared" si="15"/>
        <v>43982</v>
      </c>
      <c r="FC4" s="8">
        <f t="shared" si="15"/>
        <v>43983</v>
      </c>
      <c r="FD4" s="8">
        <f t="shared" si="15"/>
        <v>43984</v>
      </c>
      <c r="FE4" s="8">
        <f t="shared" si="15"/>
        <v>43985</v>
      </c>
      <c r="FF4" s="8">
        <f t="shared" si="15"/>
        <v>43986</v>
      </c>
      <c r="FG4" s="8">
        <f t="shared" si="15"/>
        <v>43987</v>
      </c>
      <c r="FH4" s="8">
        <f t="shared" si="15"/>
        <v>43988</v>
      </c>
      <c r="FI4" s="8">
        <f t="shared" si="15"/>
        <v>43989</v>
      </c>
      <c r="FJ4" s="8">
        <f t="shared" si="15"/>
        <v>43990</v>
      </c>
      <c r="FK4" s="8">
        <f t="shared" si="15"/>
        <v>43991</v>
      </c>
      <c r="FL4" s="8">
        <f t="shared" si="15"/>
        <v>43992</v>
      </c>
      <c r="FM4" s="8">
        <f t="shared" si="15"/>
        <v>43993</v>
      </c>
      <c r="FN4" s="8">
        <f t="shared" si="15"/>
        <v>43994</v>
      </c>
      <c r="FO4" s="8">
        <f t="shared" si="15"/>
        <v>43995</v>
      </c>
      <c r="FP4" s="8">
        <f t="shared" si="15"/>
        <v>43996</v>
      </c>
      <c r="FQ4" s="8">
        <f t="shared" si="15"/>
        <v>43997</v>
      </c>
      <c r="FR4" s="8">
        <f t="shared" si="15"/>
        <v>43998</v>
      </c>
      <c r="FS4" s="8">
        <f t="shared" ref="FS4:ID4" si="16">FR4+1</f>
        <v>43999</v>
      </c>
      <c r="FT4" s="8">
        <f t="shared" si="16"/>
        <v>44000</v>
      </c>
      <c r="FU4" s="8">
        <f t="shared" si="16"/>
        <v>44001</v>
      </c>
      <c r="FV4" s="8">
        <f t="shared" si="16"/>
        <v>44002</v>
      </c>
      <c r="FW4" s="8">
        <f t="shared" si="16"/>
        <v>44003</v>
      </c>
      <c r="FX4" s="8">
        <f t="shared" si="16"/>
        <v>44004</v>
      </c>
      <c r="FY4" s="8">
        <f t="shared" si="16"/>
        <v>44005</v>
      </c>
      <c r="FZ4" s="8">
        <f t="shared" si="16"/>
        <v>44006</v>
      </c>
      <c r="GA4" s="8">
        <f t="shared" si="16"/>
        <v>44007</v>
      </c>
      <c r="GB4" s="8">
        <f t="shared" si="16"/>
        <v>44008</v>
      </c>
      <c r="GC4" s="8">
        <f t="shared" si="16"/>
        <v>44009</v>
      </c>
      <c r="GD4" s="8">
        <f t="shared" si="16"/>
        <v>44010</v>
      </c>
      <c r="GE4" s="8">
        <f t="shared" si="16"/>
        <v>44011</v>
      </c>
      <c r="GF4" s="8">
        <f t="shared" si="16"/>
        <v>44012</v>
      </c>
      <c r="GG4" s="8">
        <f t="shared" si="16"/>
        <v>44013</v>
      </c>
      <c r="GH4" s="8">
        <f t="shared" si="16"/>
        <v>44014</v>
      </c>
      <c r="GI4" s="8">
        <f t="shared" si="16"/>
        <v>44015</v>
      </c>
      <c r="GJ4" s="8">
        <f t="shared" si="16"/>
        <v>44016</v>
      </c>
      <c r="GK4" s="8">
        <f t="shared" si="16"/>
        <v>44017</v>
      </c>
      <c r="GL4" s="8">
        <f t="shared" si="16"/>
        <v>44018</v>
      </c>
      <c r="GM4" s="8">
        <f t="shared" si="16"/>
        <v>44019</v>
      </c>
      <c r="GN4" s="8">
        <f t="shared" si="16"/>
        <v>44020</v>
      </c>
      <c r="GO4" s="8">
        <f t="shared" si="16"/>
        <v>44021</v>
      </c>
      <c r="GP4" s="8">
        <f t="shared" si="16"/>
        <v>44022</v>
      </c>
      <c r="GQ4" s="8">
        <f t="shared" si="16"/>
        <v>44023</v>
      </c>
      <c r="GR4" s="8">
        <f t="shared" si="16"/>
        <v>44024</v>
      </c>
      <c r="GS4" s="8">
        <f t="shared" si="16"/>
        <v>44025</v>
      </c>
      <c r="GT4" s="8">
        <f t="shared" si="16"/>
        <v>44026</v>
      </c>
      <c r="GU4" s="8">
        <f t="shared" si="16"/>
        <v>44027</v>
      </c>
      <c r="GV4" s="8">
        <f t="shared" si="16"/>
        <v>44028</v>
      </c>
      <c r="GW4" s="8">
        <f t="shared" si="16"/>
        <v>44029</v>
      </c>
      <c r="GX4" s="8">
        <f t="shared" si="16"/>
        <v>44030</v>
      </c>
      <c r="GY4" s="8">
        <f t="shared" si="16"/>
        <v>44031</v>
      </c>
      <c r="GZ4" s="8">
        <f t="shared" si="16"/>
        <v>44032</v>
      </c>
      <c r="HA4" s="8">
        <f t="shared" si="16"/>
        <v>44033</v>
      </c>
      <c r="HB4" s="8">
        <f t="shared" si="16"/>
        <v>44034</v>
      </c>
      <c r="HC4" s="8">
        <f t="shared" si="16"/>
        <v>44035</v>
      </c>
      <c r="HD4" s="8">
        <f t="shared" si="16"/>
        <v>44036</v>
      </c>
      <c r="HE4" s="8">
        <f t="shared" si="16"/>
        <v>44037</v>
      </c>
      <c r="HF4" s="8">
        <f t="shared" si="16"/>
        <v>44038</v>
      </c>
      <c r="HG4" s="8">
        <f t="shared" si="16"/>
        <v>44039</v>
      </c>
      <c r="HH4" s="8">
        <f t="shared" si="16"/>
        <v>44040</v>
      </c>
      <c r="HI4" s="8">
        <f t="shared" si="16"/>
        <v>44041</v>
      </c>
      <c r="HJ4" s="8">
        <f t="shared" si="16"/>
        <v>44042</v>
      </c>
      <c r="HK4" s="8">
        <f t="shared" si="16"/>
        <v>44043</v>
      </c>
      <c r="HL4" s="8">
        <f t="shared" si="16"/>
        <v>44044</v>
      </c>
      <c r="HM4" s="8">
        <f t="shared" si="16"/>
        <v>44045</v>
      </c>
      <c r="HN4" s="8">
        <f t="shared" si="16"/>
        <v>44046</v>
      </c>
      <c r="HO4" s="8">
        <f t="shared" si="16"/>
        <v>44047</v>
      </c>
      <c r="HP4" s="8">
        <f t="shared" si="16"/>
        <v>44048</v>
      </c>
      <c r="HQ4" s="8">
        <f t="shared" si="16"/>
        <v>44049</v>
      </c>
      <c r="HR4" s="8">
        <f t="shared" si="16"/>
        <v>44050</v>
      </c>
      <c r="HS4" s="8">
        <f t="shared" si="16"/>
        <v>44051</v>
      </c>
      <c r="HT4" s="8">
        <f t="shared" si="16"/>
        <v>44052</v>
      </c>
      <c r="HU4" s="8">
        <f t="shared" si="16"/>
        <v>44053</v>
      </c>
      <c r="HV4" s="8">
        <f t="shared" si="16"/>
        <v>44054</v>
      </c>
      <c r="HW4" s="8">
        <f t="shared" si="16"/>
        <v>44055</v>
      </c>
      <c r="HX4" s="8">
        <f t="shared" si="16"/>
        <v>44056</v>
      </c>
      <c r="HY4" s="8">
        <f t="shared" si="16"/>
        <v>44057</v>
      </c>
      <c r="HZ4" s="8">
        <f t="shared" si="16"/>
        <v>44058</v>
      </c>
      <c r="IA4" s="8">
        <f t="shared" si="16"/>
        <v>44059</v>
      </c>
      <c r="IB4" s="8">
        <f t="shared" si="16"/>
        <v>44060</v>
      </c>
      <c r="IC4" s="8">
        <f t="shared" si="16"/>
        <v>44061</v>
      </c>
      <c r="ID4" s="8">
        <f t="shared" si="16"/>
        <v>44062</v>
      </c>
      <c r="IE4" s="8">
        <f t="shared" ref="IE4:KP4" si="17">ID4+1</f>
        <v>44063</v>
      </c>
      <c r="IF4" s="8">
        <f t="shared" si="17"/>
        <v>44064</v>
      </c>
      <c r="IG4" s="8">
        <f t="shared" si="17"/>
        <v>44065</v>
      </c>
      <c r="IH4" s="8">
        <f t="shared" si="17"/>
        <v>44066</v>
      </c>
      <c r="II4" s="8">
        <f t="shared" si="17"/>
        <v>44067</v>
      </c>
      <c r="IJ4" s="8">
        <f t="shared" si="17"/>
        <v>44068</v>
      </c>
      <c r="IK4" s="8">
        <f t="shared" si="17"/>
        <v>44069</v>
      </c>
      <c r="IL4" s="8">
        <f t="shared" si="17"/>
        <v>44070</v>
      </c>
      <c r="IM4" s="8">
        <f t="shared" si="17"/>
        <v>44071</v>
      </c>
      <c r="IN4" s="8">
        <f t="shared" si="17"/>
        <v>44072</v>
      </c>
      <c r="IO4" s="8">
        <f t="shared" si="17"/>
        <v>44073</v>
      </c>
      <c r="IP4" s="8">
        <f t="shared" si="17"/>
        <v>44074</v>
      </c>
      <c r="IQ4" s="8">
        <f t="shared" si="17"/>
        <v>44075</v>
      </c>
      <c r="IR4" s="8">
        <f t="shared" si="17"/>
        <v>44076</v>
      </c>
      <c r="IS4" s="8">
        <f t="shared" si="17"/>
        <v>44077</v>
      </c>
      <c r="IT4" s="8">
        <f t="shared" si="17"/>
        <v>44078</v>
      </c>
      <c r="IU4" s="8">
        <f t="shared" si="17"/>
        <v>44079</v>
      </c>
      <c r="IV4" s="8">
        <f t="shared" si="17"/>
        <v>44080</v>
      </c>
      <c r="IW4" s="8">
        <f t="shared" si="17"/>
        <v>44081</v>
      </c>
      <c r="IX4" s="8">
        <f t="shared" si="17"/>
        <v>44082</v>
      </c>
      <c r="IY4" s="8">
        <f t="shared" si="17"/>
        <v>44083</v>
      </c>
      <c r="IZ4" s="8">
        <f t="shared" si="17"/>
        <v>44084</v>
      </c>
      <c r="JA4" s="8">
        <f t="shared" si="17"/>
        <v>44085</v>
      </c>
      <c r="JB4" s="8">
        <f t="shared" si="17"/>
        <v>44086</v>
      </c>
      <c r="JC4" s="8">
        <f t="shared" si="17"/>
        <v>44087</v>
      </c>
      <c r="JD4" s="8">
        <f t="shared" si="17"/>
        <v>44088</v>
      </c>
      <c r="JE4" s="8">
        <f t="shared" si="17"/>
        <v>44089</v>
      </c>
      <c r="JF4" s="8">
        <f t="shared" si="17"/>
        <v>44090</v>
      </c>
      <c r="JG4" s="8">
        <f t="shared" si="17"/>
        <v>44091</v>
      </c>
      <c r="JH4" s="8">
        <f t="shared" si="17"/>
        <v>44092</v>
      </c>
      <c r="JI4" s="8">
        <f t="shared" si="17"/>
        <v>44093</v>
      </c>
      <c r="JJ4" s="8">
        <f t="shared" si="17"/>
        <v>44094</v>
      </c>
      <c r="JK4" s="8">
        <f t="shared" si="17"/>
        <v>44095</v>
      </c>
      <c r="JL4" s="8">
        <f t="shared" si="17"/>
        <v>44096</v>
      </c>
      <c r="JM4" s="8">
        <f t="shared" si="17"/>
        <v>44097</v>
      </c>
      <c r="JN4" s="8">
        <f t="shared" si="17"/>
        <v>44098</v>
      </c>
      <c r="JO4" s="8">
        <f t="shared" si="17"/>
        <v>44099</v>
      </c>
      <c r="JP4" s="8">
        <f t="shared" si="17"/>
        <v>44100</v>
      </c>
      <c r="JQ4" s="8">
        <f t="shared" si="17"/>
        <v>44101</v>
      </c>
      <c r="JR4" s="8">
        <f t="shared" si="17"/>
        <v>44102</v>
      </c>
      <c r="JS4" s="8">
        <f t="shared" si="17"/>
        <v>44103</v>
      </c>
      <c r="JT4" s="8">
        <f t="shared" si="17"/>
        <v>44104</v>
      </c>
      <c r="JU4" s="8">
        <f t="shared" si="17"/>
        <v>44105</v>
      </c>
      <c r="JV4" s="8">
        <f t="shared" si="17"/>
        <v>44106</v>
      </c>
      <c r="JW4" s="8">
        <f t="shared" si="17"/>
        <v>44107</v>
      </c>
      <c r="JX4" s="8">
        <f t="shared" si="17"/>
        <v>44108</v>
      </c>
      <c r="JY4" s="8">
        <f t="shared" si="17"/>
        <v>44109</v>
      </c>
      <c r="JZ4" s="8">
        <f t="shared" si="17"/>
        <v>44110</v>
      </c>
      <c r="KA4" s="8">
        <f t="shared" si="17"/>
        <v>44111</v>
      </c>
      <c r="KB4" s="8">
        <f t="shared" si="17"/>
        <v>44112</v>
      </c>
      <c r="KC4" s="8">
        <f t="shared" si="17"/>
        <v>44113</v>
      </c>
      <c r="KD4" s="8">
        <f t="shared" si="17"/>
        <v>44114</v>
      </c>
      <c r="KE4" s="8">
        <f t="shared" si="17"/>
        <v>44115</v>
      </c>
      <c r="KF4" s="8">
        <f t="shared" si="17"/>
        <v>44116</v>
      </c>
      <c r="KG4" s="8">
        <f t="shared" si="17"/>
        <v>44117</v>
      </c>
      <c r="KH4" s="8">
        <f t="shared" si="17"/>
        <v>44118</v>
      </c>
      <c r="KI4" s="8">
        <f t="shared" si="17"/>
        <v>44119</v>
      </c>
      <c r="KJ4" s="8">
        <f t="shared" si="17"/>
        <v>44120</v>
      </c>
      <c r="KK4" s="8">
        <f t="shared" si="17"/>
        <v>44121</v>
      </c>
      <c r="KL4" s="8">
        <f t="shared" si="17"/>
        <v>44122</v>
      </c>
      <c r="KM4" s="8">
        <f t="shared" si="17"/>
        <v>44123</v>
      </c>
      <c r="KN4" s="8">
        <f t="shared" si="17"/>
        <v>44124</v>
      </c>
      <c r="KO4" s="8">
        <f t="shared" si="17"/>
        <v>44125</v>
      </c>
      <c r="KP4" s="8">
        <f t="shared" si="17"/>
        <v>44126</v>
      </c>
      <c r="KQ4" s="8">
        <f t="shared" ref="KQ4:MD4" si="18">KP4+1</f>
        <v>44127</v>
      </c>
      <c r="KR4" s="8">
        <f t="shared" si="18"/>
        <v>44128</v>
      </c>
      <c r="KS4" s="8">
        <f t="shared" si="18"/>
        <v>44129</v>
      </c>
      <c r="KT4" s="8">
        <f t="shared" si="18"/>
        <v>44130</v>
      </c>
      <c r="KU4" s="8">
        <f t="shared" si="18"/>
        <v>44131</v>
      </c>
      <c r="KV4" s="8">
        <f t="shared" si="18"/>
        <v>44132</v>
      </c>
      <c r="KW4" s="8">
        <f t="shared" si="18"/>
        <v>44133</v>
      </c>
      <c r="KX4" s="8">
        <f t="shared" si="18"/>
        <v>44134</v>
      </c>
      <c r="KY4" s="8">
        <f t="shared" si="18"/>
        <v>44135</v>
      </c>
      <c r="KZ4" s="8">
        <f t="shared" si="18"/>
        <v>44136</v>
      </c>
      <c r="LA4" s="8">
        <f t="shared" si="18"/>
        <v>44137</v>
      </c>
      <c r="LB4" s="8">
        <f t="shared" si="18"/>
        <v>44138</v>
      </c>
      <c r="LC4" s="8">
        <f t="shared" si="18"/>
        <v>44139</v>
      </c>
      <c r="LD4" s="8">
        <f t="shared" si="18"/>
        <v>44140</v>
      </c>
      <c r="LE4" s="8">
        <f t="shared" si="18"/>
        <v>44141</v>
      </c>
      <c r="LF4" s="8">
        <f t="shared" si="18"/>
        <v>44142</v>
      </c>
      <c r="LG4" s="8">
        <f t="shared" si="18"/>
        <v>44143</v>
      </c>
      <c r="LH4" s="8">
        <f t="shared" si="18"/>
        <v>44144</v>
      </c>
      <c r="LI4" s="8">
        <f t="shared" si="18"/>
        <v>44145</v>
      </c>
      <c r="LJ4" s="8">
        <f t="shared" si="18"/>
        <v>44146</v>
      </c>
      <c r="LK4" s="8">
        <f t="shared" si="18"/>
        <v>44147</v>
      </c>
      <c r="LL4" s="8">
        <f t="shared" si="18"/>
        <v>44148</v>
      </c>
      <c r="LM4" s="8">
        <f t="shared" si="18"/>
        <v>44149</v>
      </c>
      <c r="LN4" s="8">
        <f t="shared" si="18"/>
        <v>44150</v>
      </c>
      <c r="LO4" s="8">
        <f t="shared" si="18"/>
        <v>44151</v>
      </c>
      <c r="LP4" s="8">
        <f t="shared" si="18"/>
        <v>44152</v>
      </c>
      <c r="LQ4" s="8">
        <f t="shared" si="18"/>
        <v>44153</v>
      </c>
      <c r="LR4" s="8">
        <f t="shared" si="18"/>
        <v>44154</v>
      </c>
      <c r="LS4" s="8">
        <f t="shared" si="18"/>
        <v>44155</v>
      </c>
      <c r="LT4" s="8">
        <f t="shared" si="18"/>
        <v>44156</v>
      </c>
      <c r="LU4" s="8">
        <f t="shared" si="18"/>
        <v>44157</v>
      </c>
      <c r="LV4" s="8">
        <f t="shared" si="18"/>
        <v>44158</v>
      </c>
      <c r="LW4" s="8">
        <f t="shared" si="18"/>
        <v>44159</v>
      </c>
      <c r="LX4" s="8">
        <f t="shared" si="18"/>
        <v>44160</v>
      </c>
      <c r="LY4" s="8">
        <f t="shared" si="18"/>
        <v>44161</v>
      </c>
      <c r="LZ4" s="8">
        <f t="shared" si="18"/>
        <v>44162</v>
      </c>
      <c r="MA4" s="8">
        <f t="shared" si="18"/>
        <v>44163</v>
      </c>
      <c r="MB4" s="8">
        <f t="shared" si="18"/>
        <v>44164</v>
      </c>
      <c r="MC4" s="8">
        <f t="shared" si="18"/>
        <v>44165</v>
      </c>
      <c r="MD4" s="8">
        <f t="shared" si="18"/>
        <v>44166</v>
      </c>
      <c r="ME4" s="8">
        <f t="shared" ref="ME4:MR4" si="19">MD4+1</f>
        <v>44167</v>
      </c>
      <c r="MF4" s="8">
        <f t="shared" si="19"/>
        <v>44168</v>
      </c>
      <c r="MG4" s="8">
        <f t="shared" si="19"/>
        <v>44169</v>
      </c>
      <c r="MH4" s="8">
        <f t="shared" si="19"/>
        <v>44170</v>
      </c>
      <c r="MI4" s="8">
        <f t="shared" si="19"/>
        <v>44171</v>
      </c>
      <c r="MJ4" s="8">
        <f t="shared" si="19"/>
        <v>44172</v>
      </c>
      <c r="MK4" s="8">
        <f t="shared" si="19"/>
        <v>44173</v>
      </c>
      <c r="ML4" s="8">
        <f t="shared" si="19"/>
        <v>44174</v>
      </c>
      <c r="MM4" s="8">
        <f t="shared" si="19"/>
        <v>44175</v>
      </c>
      <c r="MN4" s="8">
        <f t="shared" si="19"/>
        <v>44176</v>
      </c>
      <c r="MO4" s="8">
        <f t="shared" si="19"/>
        <v>44177</v>
      </c>
      <c r="MP4" s="8">
        <f t="shared" si="19"/>
        <v>44178</v>
      </c>
      <c r="MQ4" s="8">
        <f t="shared" si="19"/>
        <v>44179</v>
      </c>
      <c r="MR4" s="8">
        <f t="shared" si="19"/>
        <v>44180</v>
      </c>
      <c r="MS4" s="8">
        <f t="shared" ref="MS4:MY4" si="20">MR4+1</f>
        <v>44181</v>
      </c>
      <c r="MT4" s="8">
        <f t="shared" si="20"/>
        <v>44182</v>
      </c>
      <c r="MU4" s="8">
        <f t="shared" si="20"/>
        <v>44183</v>
      </c>
      <c r="MV4" s="8">
        <f t="shared" si="20"/>
        <v>44184</v>
      </c>
      <c r="MW4" s="8">
        <f t="shared" si="20"/>
        <v>44185</v>
      </c>
      <c r="MX4" s="8">
        <f t="shared" si="20"/>
        <v>44186</v>
      </c>
      <c r="MY4" s="8">
        <f t="shared" si="20"/>
        <v>44187</v>
      </c>
      <c r="MZ4" s="8">
        <f t="shared" ref="MZ4:NM4" si="21">MY4+1</f>
        <v>44188</v>
      </c>
      <c r="NA4" s="8">
        <f t="shared" si="21"/>
        <v>44189</v>
      </c>
      <c r="NB4" s="8">
        <f t="shared" si="21"/>
        <v>44190</v>
      </c>
      <c r="NC4" s="8">
        <f t="shared" si="21"/>
        <v>44191</v>
      </c>
      <c r="ND4" s="8">
        <f t="shared" si="21"/>
        <v>44192</v>
      </c>
      <c r="NE4" s="8">
        <f t="shared" si="21"/>
        <v>44193</v>
      </c>
      <c r="NF4" s="8">
        <f t="shared" si="21"/>
        <v>44194</v>
      </c>
      <c r="NG4" s="8">
        <f t="shared" si="21"/>
        <v>44195</v>
      </c>
      <c r="NH4" s="8">
        <f t="shared" si="21"/>
        <v>44196</v>
      </c>
      <c r="NI4" s="8">
        <f t="shared" si="21"/>
        <v>44197</v>
      </c>
      <c r="NJ4" s="8">
        <f t="shared" si="21"/>
        <v>44198</v>
      </c>
      <c r="NK4" s="8">
        <f t="shared" si="21"/>
        <v>44199</v>
      </c>
      <c r="NL4" s="8">
        <f t="shared" si="21"/>
        <v>44200</v>
      </c>
      <c r="NM4" s="8">
        <f t="shared" si="21"/>
        <v>44201</v>
      </c>
    </row>
    <row r="5" spans="1:396" ht="15" thickBot="1">
      <c r="C5" s="1"/>
      <c r="D5" s="1"/>
      <c r="E5" s="1"/>
      <c r="F5" s="9"/>
      <c r="G5" s="5">
        <f>WEEKDAY(G4)</f>
        <v>4</v>
      </c>
      <c r="H5" s="5">
        <f t="shared" ref="H5:AL5" si="22">WEEKDAY(H4)</f>
        <v>5</v>
      </c>
      <c r="I5" s="5">
        <f t="shared" si="22"/>
        <v>6</v>
      </c>
      <c r="J5" s="5">
        <f t="shared" si="22"/>
        <v>7</v>
      </c>
      <c r="K5" s="5">
        <f t="shared" si="22"/>
        <v>1</v>
      </c>
      <c r="L5" s="5">
        <f t="shared" si="22"/>
        <v>2</v>
      </c>
      <c r="M5" s="5">
        <f t="shared" si="22"/>
        <v>3</v>
      </c>
      <c r="N5" s="5">
        <f t="shared" si="22"/>
        <v>4</v>
      </c>
      <c r="O5" s="5">
        <f t="shared" si="22"/>
        <v>5</v>
      </c>
      <c r="P5" s="5">
        <f t="shared" si="22"/>
        <v>6</v>
      </c>
      <c r="Q5" s="5">
        <f t="shared" si="22"/>
        <v>7</v>
      </c>
      <c r="R5" s="5">
        <f t="shared" si="22"/>
        <v>1</v>
      </c>
      <c r="S5" s="5">
        <f t="shared" si="22"/>
        <v>2</v>
      </c>
      <c r="T5" s="5">
        <f t="shared" si="22"/>
        <v>3</v>
      </c>
      <c r="U5" s="5">
        <f t="shared" si="22"/>
        <v>4</v>
      </c>
      <c r="V5" s="5">
        <f t="shared" si="22"/>
        <v>5</v>
      </c>
      <c r="W5" s="5">
        <f t="shared" si="22"/>
        <v>6</v>
      </c>
      <c r="X5" s="5">
        <f t="shared" si="22"/>
        <v>7</v>
      </c>
      <c r="Y5" s="5">
        <f t="shared" si="22"/>
        <v>1</v>
      </c>
      <c r="Z5" s="5">
        <f t="shared" si="22"/>
        <v>2</v>
      </c>
      <c r="AA5" s="5">
        <f t="shared" si="22"/>
        <v>3</v>
      </c>
      <c r="AB5" s="5">
        <f t="shared" si="22"/>
        <v>4</v>
      </c>
      <c r="AC5" s="5">
        <f t="shared" si="22"/>
        <v>5</v>
      </c>
      <c r="AD5" s="5">
        <f t="shared" si="22"/>
        <v>6</v>
      </c>
      <c r="AE5" s="5">
        <f t="shared" si="22"/>
        <v>7</v>
      </c>
      <c r="AF5" s="5">
        <f t="shared" si="22"/>
        <v>1</v>
      </c>
      <c r="AG5" s="5">
        <f t="shared" si="22"/>
        <v>2</v>
      </c>
      <c r="AH5" s="5">
        <f t="shared" si="22"/>
        <v>3</v>
      </c>
      <c r="AI5" s="5">
        <f t="shared" si="22"/>
        <v>4</v>
      </c>
      <c r="AJ5" s="5">
        <f t="shared" si="22"/>
        <v>5</v>
      </c>
      <c r="AK5" s="5">
        <f t="shared" si="22"/>
        <v>6</v>
      </c>
      <c r="AL5" s="5">
        <f t="shared" si="22"/>
        <v>7</v>
      </c>
      <c r="AM5" s="5">
        <f t="shared" ref="AM5:BM5" si="23">WEEKDAY(AM4)</f>
        <v>1</v>
      </c>
      <c r="AN5" s="5">
        <f t="shared" si="23"/>
        <v>2</v>
      </c>
      <c r="AO5" s="5">
        <f t="shared" si="23"/>
        <v>3</v>
      </c>
      <c r="AP5" s="5">
        <f t="shared" si="23"/>
        <v>4</v>
      </c>
      <c r="AQ5" s="5">
        <f t="shared" si="23"/>
        <v>5</v>
      </c>
      <c r="AR5" s="5">
        <f t="shared" si="23"/>
        <v>6</v>
      </c>
      <c r="AS5" s="5">
        <f t="shared" si="23"/>
        <v>7</v>
      </c>
      <c r="AT5" s="5">
        <f t="shared" si="23"/>
        <v>1</v>
      </c>
      <c r="AU5" s="5">
        <f t="shared" si="23"/>
        <v>2</v>
      </c>
      <c r="AV5" s="5">
        <f t="shared" si="23"/>
        <v>3</v>
      </c>
      <c r="AW5" s="5">
        <f t="shared" si="23"/>
        <v>4</v>
      </c>
      <c r="AX5" s="5">
        <f t="shared" si="23"/>
        <v>5</v>
      </c>
      <c r="AY5" s="5">
        <f t="shared" si="23"/>
        <v>6</v>
      </c>
      <c r="AZ5" s="5">
        <f t="shared" si="23"/>
        <v>7</v>
      </c>
      <c r="BA5" s="5">
        <f t="shared" si="23"/>
        <v>1</v>
      </c>
      <c r="BB5" s="5">
        <f t="shared" si="23"/>
        <v>2</v>
      </c>
      <c r="BC5" s="5">
        <f t="shared" si="23"/>
        <v>3</v>
      </c>
      <c r="BD5" s="5">
        <f t="shared" si="23"/>
        <v>4</v>
      </c>
      <c r="BE5" s="5">
        <f t="shared" si="23"/>
        <v>5</v>
      </c>
      <c r="BF5" s="5">
        <f t="shared" si="23"/>
        <v>6</v>
      </c>
      <c r="BG5" s="5">
        <f t="shared" si="23"/>
        <v>7</v>
      </c>
      <c r="BH5" s="5">
        <f t="shared" si="23"/>
        <v>1</v>
      </c>
      <c r="BI5" s="5">
        <f t="shared" si="23"/>
        <v>2</v>
      </c>
      <c r="BJ5" s="5">
        <f t="shared" si="23"/>
        <v>3</v>
      </c>
      <c r="BK5" s="5">
        <f t="shared" si="23"/>
        <v>4</v>
      </c>
      <c r="BL5" s="5">
        <f t="shared" si="23"/>
        <v>5</v>
      </c>
      <c r="BM5" s="5">
        <f t="shared" si="23"/>
        <v>6</v>
      </c>
      <c r="BN5" s="5">
        <f t="shared" ref="BN5:DY5" si="24">WEEKDAY(BN4)</f>
        <v>7</v>
      </c>
      <c r="BO5" s="5">
        <f t="shared" si="24"/>
        <v>1</v>
      </c>
      <c r="BP5" s="5">
        <f t="shared" si="24"/>
        <v>2</v>
      </c>
      <c r="BQ5" s="5">
        <f t="shared" si="24"/>
        <v>3</v>
      </c>
      <c r="BR5" s="5">
        <f t="shared" si="24"/>
        <v>4</v>
      </c>
      <c r="BS5" s="5">
        <f t="shared" si="24"/>
        <v>5</v>
      </c>
      <c r="BT5" s="5">
        <f t="shared" si="24"/>
        <v>6</v>
      </c>
      <c r="BU5" s="5">
        <f t="shared" si="24"/>
        <v>7</v>
      </c>
      <c r="BV5" s="5">
        <f t="shared" si="24"/>
        <v>1</v>
      </c>
      <c r="BW5" s="5">
        <f t="shared" si="24"/>
        <v>2</v>
      </c>
      <c r="BX5" s="5">
        <f t="shared" si="24"/>
        <v>3</v>
      </c>
      <c r="BY5" s="5">
        <f t="shared" si="24"/>
        <v>4</v>
      </c>
      <c r="BZ5" s="5">
        <f t="shared" si="24"/>
        <v>5</v>
      </c>
      <c r="CA5" s="5">
        <f t="shared" si="24"/>
        <v>6</v>
      </c>
      <c r="CB5" s="5">
        <f t="shared" si="24"/>
        <v>7</v>
      </c>
      <c r="CC5" s="5">
        <f t="shared" si="24"/>
        <v>1</v>
      </c>
      <c r="CD5" s="5">
        <f t="shared" si="24"/>
        <v>2</v>
      </c>
      <c r="CE5" s="5">
        <f t="shared" si="24"/>
        <v>3</v>
      </c>
      <c r="CF5" s="5">
        <f t="shared" si="24"/>
        <v>4</v>
      </c>
      <c r="CG5" s="5">
        <f t="shared" si="24"/>
        <v>5</v>
      </c>
      <c r="CH5" s="5">
        <f t="shared" si="24"/>
        <v>6</v>
      </c>
      <c r="CI5" s="5">
        <f t="shared" si="24"/>
        <v>7</v>
      </c>
      <c r="CJ5" s="5">
        <f t="shared" si="24"/>
        <v>1</v>
      </c>
      <c r="CK5" s="5">
        <f t="shared" si="24"/>
        <v>2</v>
      </c>
      <c r="CL5" s="5">
        <f t="shared" si="24"/>
        <v>3</v>
      </c>
      <c r="CM5" s="5">
        <f t="shared" si="24"/>
        <v>4</v>
      </c>
      <c r="CN5" s="5">
        <f t="shared" si="24"/>
        <v>5</v>
      </c>
      <c r="CO5" s="5">
        <f t="shared" si="24"/>
        <v>6</v>
      </c>
      <c r="CP5" s="5">
        <f t="shared" si="24"/>
        <v>7</v>
      </c>
      <c r="CQ5" s="5">
        <f t="shared" si="24"/>
        <v>1</v>
      </c>
      <c r="CR5" s="5">
        <f t="shared" si="24"/>
        <v>2</v>
      </c>
      <c r="CS5" s="5">
        <f t="shared" si="24"/>
        <v>3</v>
      </c>
      <c r="CT5" s="5">
        <f t="shared" si="24"/>
        <v>4</v>
      </c>
      <c r="CU5" s="5">
        <f t="shared" si="24"/>
        <v>5</v>
      </c>
      <c r="CV5" s="5">
        <f t="shared" si="24"/>
        <v>6</v>
      </c>
      <c r="CW5" s="5">
        <f t="shared" si="24"/>
        <v>7</v>
      </c>
      <c r="CX5" s="5">
        <f t="shared" si="24"/>
        <v>1</v>
      </c>
      <c r="CY5" s="5">
        <f t="shared" si="24"/>
        <v>2</v>
      </c>
      <c r="CZ5" s="5">
        <f t="shared" si="24"/>
        <v>3</v>
      </c>
      <c r="DA5" s="5">
        <f t="shared" si="24"/>
        <v>4</v>
      </c>
      <c r="DB5" s="5">
        <f t="shared" si="24"/>
        <v>5</v>
      </c>
      <c r="DC5" s="5">
        <f t="shared" si="24"/>
        <v>6</v>
      </c>
      <c r="DD5" s="5">
        <f t="shared" si="24"/>
        <v>7</v>
      </c>
      <c r="DE5" s="5">
        <f t="shared" si="24"/>
        <v>1</v>
      </c>
      <c r="DF5" s="5">
        <f t="shared" si="24"/>
        <v>2</v>
      </c>
      <c r="DG5" s="5">
        <f t="shared" si="24"/>
        <v>3</v>
      </c>
      <c r="DH5" s="5">
        <f t="shared" si="24"/>
        <v>4</v>
      </c>
      <c r="DI5" s="5">
        <f t="shared" si="24"/>
        <v>5</v>
      </c>
      <c r="DJ5" s="5">
        <f t="shared" si="24"/>
        <v>6</v>
      </c>
      <c r="DK5" s="5">
        <f t="shared" si="24"/>
        <v>7</v>
      </c>
      <c r="DL5" s="5">
        <f t="shared" si="24"/>
        <v>1</v>
      </c>
      <c r="DM5" s="5">
        <f t="shared" si="24"/>
        <v>2</v>
      </c>
      <c r="DN5" s="5">
        <f t="shared" si="24"/>
        <v>3</v>
      </c>
      <c r="DO5" s="5">
        <f t="shared" si="24"/>
        <v>4</v>
      </c>
      <c r="DP5" s="5">
        <f t="shared" si="24"/>
        <v>5</v>
      </c>
      <c r="DQ5" s="5">
        <f t="shared" si="24"/>
        <v>6</v>
      </c>
      <c r="DR5" s="5">
        <f t="shared" si="24"/>
        <v>7</v>
      </c>
      <c r="DS5" s="5">
        <f t="shared" si="24"/>
        <v>1</v>
      </c>
      <c r="DT5" s="5">
        <f t="shared" si="24"/>
        <v>2</v>
      </c>
      <c r="DU5" s="5">
        <f t="shared" si="24"/>
        <v>3</v>
      </c>
      <c r="DV5" s="5">
        <f t="shared" si="24"/>
        <v>4</v>
      </c>
      <c r="DW5" s="5">
        <f t="shared" si="24"/>
        <v>5</v>
      </c>
      <c r="DX5" s="5">
        <f t="shared" si="24"/>
        <v>6</v>
      </c>
      <c r="DY5" s="5">
        <f t="shared" si="24"/>
        <v>7</v>
      </c>
      <c r="DZ5" s="5">
        <f t="shared" ref="DZ5:GK5" si="25">WEEKDAY(DZ4)</f>
        <v>1</v>
      </c>
      <c r="EA5" s="5">
        <f t="shared" si="25"/>
        <v>2</v>
      </c>
      <c r="EB5" s="5">
        <f t="shared" si="25"/>
        <v>3</v>
      </c>
      <c r="EC5" s="5">
        <f t="shared" si="25"/>
        <v>4</v>
      </c>
      <c r="ED5" s="5">
        <f t="shared" si="25"/>
        <v>5</v>
      </c>
      <c r="EE5" s="5">
        <f t="shared" si="25"/>
        <v>6</v>
      </c>
      <c r="EF5" s="5">
        <f t="shared" si="25"/>
        <v>7</v>
      </c>
      <c r="EG5" s="5">
        <f t="shared" si="25"/>
        <v>1</v>
      </c>
      <c r="EH5" s="5">
        <f t="shared" si="25"/>
        <v>2</v>
      </c>
      <c r="EI5" s="5">
        <f t="shared" si="25"/>
        <v>3</v>
      </c>
      <c r="EJ5" s="5">
        <f t="shared" si="25"/>
        <v>4</v>
      </c>
      <c r="EK5" s="5">
        <f t="shared" si="25"/>
        <v>5</v>
      </c>
      <c r="EL5" s="5">
        <f t="shared" si="25"/>
        <v>6</v>
      </c>
      <c r="EM5" s="5">
        <f t="shared" si="25"/>
        <v>7</v>
      </c>
      <c r="EN5" s="5">
        <f t="shared" si="25"/>
        <v>1</v>
      </c>
      <c r="EO5" s="5">
        <f t="shared" si="25"/>
        <v>2</v>
      </c>
      <c r="EP5" s="5">
        <f t="shared" si="25"/>
        <v>3</v>
      </c>
      <c r="EQ5" s="5">
        <f t="shared" si="25"/>
        <v>4</v>
      </c>
      <c r="ER5" s="5">
        <f t="shared" si="25"/>
        <v>5</v>
      </c>
      <c r="ES5" s="5">
        <f t="shared" si="25"/>
        <v>6</v>
      </c>
      <c r="ET5" s="5">
        <f t="shared" si="25"/>
        <v>7</v>
      </c>
      <c r="EU5" s="5">
        <f t="shared" si="25"/>
        <v>1</v>
      </c>
      <c r="EV5" s="5">
        <f t="shared" si="25"/>
        <v>2</v>
      </c>
      <c r="EW5" s="5">
        <f t="shared" si="25"/>
        <v>3</v>
      </c>
      <c r="EX5" s="5">
        <f t="shared" si="25"/>
        <v>4</v>
      </c>
      <c r="EY5" s="5">
        <f t="shared" si="25"/>
        <v>5</v>
      </c>
      <c r="EZ5" s="5">
        <f t="shared" si="25"/>
        <v>6</v>
      </c>
      <c r="FA5" s="5">
        <f t="shared" si="25"/>
        <v>7</v>
      </c>
      <c r="FB5" s="5">
        <f t="shared" si="25"/>
        <v>1</v>
      </c>
      <c r="FC5" s="5">
        <f t="shared" si="25"/>
        <v>2</v>
      </c>
      <c r="FD5" s="5">
        <f t="shared" si="25"/>
        <v>3</v>
      </c>
      <c r="FE5" s="5">
        <f t="shared" si="25"/>
        <v>4</v>
      </c>
      <c r="FF5" s="5">
        <f t="shared" si="25"/>
        <v>5</v>
      </c>
      <c r="FG5" s="5">
        <f t="shared" si="25"/>
        <v>6</v>
      </c>
      <c r="FH5" s="5">
        <f t="shared" si="25"/>
        <v>7</v>
      </c>
      <c r="FI5" s="5">
        <f t="shared" si="25"/>
        <v>1</v>
      </c>
      <c r="FJ5" s="5">
        <f t="shared" si="25"/>
        <v>2</v>
      </c>
      <c r="FK5" s="5">
        <f t="shared" si="25"/>
        <v>3</v>
      </c>
      <c r="FL5" s="5">
        <f t="shared" si="25"/>
        <v>4</v>
      </c>
      <c r="FM5" s="5">
        <f t="shared" si="25"/>
        <v>5</v>
      </c>
      <c r="FN5" s="5">
        <f t="shared" si="25"/>
        <v>6</v>
      </c>
      <c r="FO5" s="5">
        <f t="shared" si="25"/>
        <v>7</v>
      </c>
      <c r="FP5" s="5">
        <f t="shared" si="25"/>
        <v>1</v>
      </c>
      <c r="FQ5" s="5">
        <f t="shared" si="25"/>
        <v>2</v>
      </c>
      <c r="FR5" s="5">
        <f t="shared" si="25"/>
        <v>3</v>
      </c>
      <c r="FS5" s="5">
        <f t="shared" si="25"/>
        <v>4</v>
      </c>
      <c r="FT5" s="5">
        <f t="shared" si="25"/>
        <v>5</v>
      </c>
      <c r="FU5" s="5">
        <f t="shared" si="25"/>
        <v>6</v>
      </c>
      <c r="FV5" s="5">
        <f t="shared" si="25"/>
        <v>7</v>
      </c>
      <c r="FW5" s="5">
        <f t="shared" si="25"/>
        <v>1</v>
      </c>
      <c r="FX5" s="5">
        <f t="shared" si="25"/>
        <v>2</v>
      </c>
      <c r="FY5" s="5">
        <f t="shared" si="25"/>
        <v>3</v>
      </c>
      <c r="FZ5" s="5">
        <f t="shared" si="25"/>
        <v>4</v>
      </c>
      <c r="GA5" s="5">
        <f t="shared" si="25"/>
        <v>5</v>
      </c>
      <c r="GB5" s="5">
        <f t="shared" si="25"/>
        <v>6</v>
      </c>
      <c r="GC5" s="5">
        <f t="shared" si="25"/>
        <v>7</v>
      </c>
      <c r="GD5" s="5">
        <f t="shared" si="25"/>
        <v>1</v>
      </c>
      <c r="GE5" s="5">
        <f t="shared" si="25"/>
        <v>2</v>
      </c>
      <c r="GF5" s="5">
        <f t="shared" si="25"/>
        <v>3</v>
      </c>
      <c r="GG5" s="5">
        <f t="shared" si="25"/>
        <v>4</v>
      </c>
      <c r="GH5" s="5">
        <f t="shared" si="25"/>
        <v>5</v>
      </c>
      <c r="GI5" s="5">
        <f t="shared" si="25"/>
        <v>6</v>
      </c>
      <c r="GJ5" s="5">
        <f t="shared" si="25"/>
        <v>7</v>
      </c>
      <c r="GK5" s="5">
        <f t="shared" si="25"/>
        <v>1</v>
      </c>
      <c r="GL5" s="5">
        <f t="shared" ref="GL5:IW5" si="26">WEEKDAY(GL4)</f>
        <v>2</v>
      </c>
      <c r="GM5" s="5">
        <f t="shared" si="26"/>
        <v>3</v>
      </c>
      <c r="GN5" s="5">
        <f t="shared" si="26"/>
        <v>4</v>
      </c>
      <c r="GO5" s="5">
        <f t="shared" si="26"/>
        <v>5</v>
      </c>
      <c r="GP5" s="5">
        <f t="shared" si="26"/>
        <v>6</v>
      </c>
      <c r="GQ5" s="5">
        <f t="shared" si="26"/>
        <v>7</v>
      </c>
      <c r="GR5" s="5">
        <f t="shared" si="26"/>
        <v>1</v>
      </c>
      <c r="GS5" s="5">
        <f t="shared" si="26"/>
        <v>2</v>
      </c>
      <c r="GT5" s="5">
        <f t="shared" si="26"/>
        <v>3</v>
      </c>
      <c r="GU5" s="5">
        <f t="shared" si="26"/>
        <v>4</v>
      </c>
      <c r="GV5" s="5">
        <f t="shared" si="26"/>
        <v>5</v>
      </c>
      <c r="GW5" s="5">
        <f t="shared" si="26"/>
        <v>6</v>
      </c>
      <c r="GX5" s="5">
        <f t="shared" si="26"/>
        <v>7</v>
      </c>
      <c r="GY5" s="5">
        <f t="shared" si="26"/>
        <v>1</v>
      </c>
      <c r="GZ5" s="5">
        <f t="shared" si="26"/>
        <v>2</v>
      </c>
      <c r="HA5" s="5">
        <f t="shared" si="26"/>
        <v>3</v>
      </c>
      <c r="HB5" s="5">
        <f t="shared" si="26"/>
        <v>4</v>
      </c>
      <c r="HC5" s="5">
        <f t="shared" si="26"/>
        <v>5</v>
      </c>
      <c r="HD5" s="5">
        <f t="shared" si="26"/>
        <v>6</v>
      </c>
      <c r="HE5" s="5">
        <f t="shared" si="26"/>
        <v>7</v>
      </c>
      <c r="HF5" s="5">
        <f t="shared" si="26"/>
        <v>1</v>
      </c>
      <c r="HG5" s="5">
        <f t="shared" si="26"/>
        <v>2</v>
      </c>
      <c r="HH5" s="5">
        <f t="shared" si="26"/>
        <v>3</v>
      </c>
      <c r="HI5" s="5">
        <f t="shared" si="26"/>
        <v>4</v>
      </c>
      <c r="HJ5" s="5">
        <f t="shared" si="26"/>
        <v>5</v>
      </c>
      <c r="HK5" s="5">
        <f t="shared" si="26"/>
        <v>6</v>
      </c>
      <c r="HL5" s="5">
        <f t="shared" si="26"/>
        <v>7</v>
      </c>
      <c r="HM5" s="5">
        <f t="shared" si="26"/>
        <v>1</v>
      </c>
      <c r="HN5" s="5">
        <f t="shared" si="26"/>
        <v>2</v>
      </c>
      <c r="HO5" s="5">
        <f t="shared" si="26"/>
        <v>3</v>
      </c>
      <c r="HP5" s="5">
        <f t="shared" si="26"/>
        <v>4</v>
      </c>
      <c r="HQ5" s="5">
        <f t="shared" si="26"/>
        <v>5</v>
      </c>
      <c r="HR5" s="5">
        <f t="shared" si="26"/>
        <v>6</v>
      </c>
      <c r="HS5" s="5">
        <f t="shared" si="26"/>
        <v>7</v>
      </c>
      <c r="HT5" s="5">
        <f t="shared" si="26"/>
        <v>1</v>
      </c>
      <c r="HU5" s="5">
        <f t="shared" si="26"/>
        <v>2</v>
      </c>
      <c r="HV5" s="5">
        <f t="shared" si="26"/>
        <v>3</v>
      </c>
      <c r="HW5" s="5">
        <f t="shared" si="26"/>
        <v>4</v>
      </c>
      <c r="HX5" s="5">
        <f t="shared" si="26"/>
        <v>5</v>
      </c>
      <c r="HY5" s="5">
        <f t="shared" si="26"/>
        <v>6</v>
      </c>
      <c r="HZ5" s="5">
        <f t="shared" si="26"/>
        <v>7</v>
      </c>
      <c r="IA5" s="5">
        <f t="shared" si="26"/>
        <v>1</v>
      </c>
      <c r="IB5" s="5">
        <f t="shared" si="26"/>
        <v>2</v>
      </c>
      <c r="IC5" s="5">
        <f t="shared" si="26"/>
        <v>3</v>
      </c>
      <c r="ID5" s="5">
        <f t="shared" si="26"/>
        <v>4</v>
      </c>
      <c r="IE5" s="5">
        <f t="shared" si="26"/>
        <v>5</v>
      </c>
      <c r="IF5" s="5">
        <f t="shared" si="26"/>
        <v>6</v>
      </c>
      <c r="IG5" s="5">
        <f t="shared" si="26"/>
        <v>7</v>
      </c>
      <c r="IH5" s="5">
        <f t="shared" si="26"/>
        <v>1</v>
      </c>
      <c r="II5" s="5">
        <f t="shared" si="26"/>
        <v>2</v>
      </c>
      <c r="IJ5" s="5">
        <f t="shared" si="26"/>
        <v>3</v>
      </c>
      <c r="IK5" s="5">
        <f t="shared" si="26"/>
        <v>4</v>
      </c>
      <c r="IL5" s="5">
        <f t="shared" si="26"/>
        <v>5</v>
      </c>
      <c r="IM5" s="5">
        <f t="shared" si="26"/>
        <v>6</v>
      </c>
      <c r="IN5" s="5">
        <f t="shared" si="26"/>
        <v>7</v>
      </c>
      <c r="IO5" s="5">
        <f t="shared" si="26"/>
        <v>1</v>
      </c>
      <c r="IP5" s="5">
        <f t="shared" si="26"/>
        <v>2</v>
      </c>
      <c r="IQ5" s="5">
        <f t="shared" si="26"/>
        <v>3</v>
      </c>
      <c r="IR5" s="5">
        <f t="shared" si="26"/>
        <v>4</v>
      </c>
      <c r="IS5" s="5">
        <f t="shared" si="26"/>
        <v>5</v>
      </c>
      <c r="IT5" s="5">
        <f t="shared" si="26"/>
        <v>6</v>
      </c>
      <c r="IU5" s="5">
        <f t="shared" si="26"/>
        <v>7</v>
      </c>
      <c r="IV5" s="5">
        <f t="shared" si="26"/>
        <v>1</v>
      </c>
      <c r="IW5" s="5">
        <f t="shared" si="26"/>
        <v>2</v>
      </c>
      <c r="IX5" s="5">
        <f t="shared" ref="IX5:LI5" si="27">WEEKDAY(IX4)</f>
        <v>3</v>
      </c>
      <c r="IY5" s="5">
        <f t="shared" si="27"/>
        <v>4</v>
      </c>
      <c r="IZ5" s="5">
        <f t="shared" si="27"/>
        <v>5</v>
      </c>
      <c r="JA5" s="5">
        <f t="shared" si="27"/>
        <v>6</v>
      </c>
      <c r="JB5" s="5">
        <f t="shared" si="27"/>
        <v>7</v>
      </c>
      <c r="JC5" s="5">
        <f t="shared" si="27"/>
        <v>1</v>
      </c>
      <c r="JD5" s="5">
        <f t="shared" si="27"/>
        <v>2</v>
      </c>
      <c r="JE5" s="5">
        <f t="shared" si="27"/>
        <v>3</v>
      </c>
      <c r="JF5" s="5">
        <f t="shared" si="27"/>
        <v>4</v>
      </c>
      <c r="JG5" s="5">
        <f t="shared" si="27"/>
        <v>5</v>
      </c>
      <c r="JH5" s="5">
        <f t="shared" si="27"/>
        <v>6</v>
      </c>
      <c r="JI5" s="5">
        <f t="shared" si="27"/>
        <v>7</v>
      </c>
      <c r="JJ5" s="5">
        <f t="shared" si="27"/>
        <v>1</v>
      </c>
      <c r="JK5" s="5">
        <f t="shared" si="27"/>
        <v>2</v>
      </c>
      <c r="JL5" s="5">
        <f t="shared" si="27"/>
        <v>3</v>
      </c>
      <c r="JM5" s="5">
        <f t="shared" si="27"/>
        <v>4</v>
      </c>
      <c r="JN5" s="5">
        <f t="shared" si="27"/>
        <v>5</v>
      </c>
      <c r="JO5" s="5">
        <f t="shared" si="27"/>
        <v>6</v>
      </c>
      <c r="JP5" s="5">
        <f t="shared" si="27"/>
        <v>7</v>
      </c>
      <c r="JQ5" s="5">
        <f t="shared" si="27"/>
        <v>1</v>
      </c>
      <c r="JR5" s="5">
        <f t="shared" si="27"/>
        <v>2</v>
      </c>
      <c r="JS5" s="5">
        <f t="shared" si="27"/>
        <v>3</v>
      </c>
      <c r="JT5" s="5">
        <f t="shared" si="27"/>
        <v>4</v>
      </c>
      <c r="JU5" s="5">
        <f t="shared" si="27"/>
        <v>5</v>
      </c>
      <c r="JV5" s="5">
        <f t="shared" si="27"/>
        <v>6</v>
      </c>
      <c r="JW5" s="5">
        <f t="shared" si="27"/>
        <v>7</v>
      </c>
      <c r="JX5" s="5">
        <f t="shared" si="27"/>
        <v>1</v>
      </c>
      <c r="JY5" s="5">
        <f t="shared" si="27"/>
        <v>2</v>
      </c>
      <c r="JZ5" s="5">
        <f t="shared" si="27"/>
        <v>3</v>
      </c>
      <c r="KA5" s="5">
        <f t="shared" si="27"/>
        <v>4</v>
      </c>
      <c r="KB5" s="5">
        <f t="shared" si="27"/>
        <v>5</v>
      </c>
      <c r="KC5" s="5">
        <f t="shared" si="27"/>
        <v>6</v>
      </c>
      <c r="KD5" s="5">
        <f t="shared" si="27"/>
        <v>7</v>
      </c>
      <c r="KE5" s="5">
        <f t="shared" si="27"/>
        <v>1</v>
      </c>
      <c r="KF5" s="5">
        <f t="shared" si="27"/>
        <v>2</v>
      </c>
      <c r="KG5" s="5">
        <f t="shared" si="27"/>
        <v>3</v>
      </c>
      <c r="KH5" s="5">
        <f t="shared" si="27"/>
        <v>4</v>
      </c>
      <c r="KI5" s="5">
        <f t="shared" si="27"/>
        <v>5</v>
      </c>
      <c r="KJ5" s="5">
        <f t="shared" si="27"/>
        <v>6</v>
      </c>
      <c r="KK5" s="5">
        <f t="shared" si="27"/>
        <v>7</v>
      </c>
      <c r="KL5" s="5">
        <f t="shared" si="27"/>
        <v>1</v>
      </c>
      <c r="KM5" s="5">
        <f t="shared" si="27"/>
        <v>2</v>
      </c>
      <c r="KN5" s="5">
        <f t="shared" si="27"/>
        <v>3</v>
      </c>
      <c r="KO5" s="5">
        <f t="shared" si="27"/>
        <v>4</v>
      </c>
      <c r="KP5" s="5">
        <f t="shared" si="27"/>
        <v>5</v>
      </c>
      <c r="KQ5" s="5">
        <f t="shared" si="27"/>
        <v>6</v>
      </c>
      <c r="KR5" s="5">
        <f t="shared" si="27"/>
        <v>7</v>
      </c>
      <c r="KS5" s="5">
        <f t="shared" si="27"/>
        <v>1</v>
      </c>
      <c r="KT5" s="5">
        <f t="shared" si="27"/>
        <v>2</v>
      </c>
      <c r="KU5" s="5">
        <f t="shared" si="27"/>
        <v>3</v>
      </c>
      <c r="KV5" s="5">
        <f t="shared" si="27"/>
        <v>4</v>
      </c>
      <c r="KW5" s="5">
        <f t="shared" si="27"/>
        <v>5</v>
      </c>
      <c r="KX5" s="5">
        <f t="shared" si="27"/>
        <v>6</v>
      </c>
      <c r="KY5" s="5">
        <f t="shared" si="27"/>
        <v>7</v>
      </c>
      <c r="KZ5" s="5">
        <f t="shared" si="27"/>
        <v>1</v>
      </c>
      <c r="LA5" s="5">
        <f t="shared" si="27"/>
        <v>2</v>
      </c>
      <c r="LB5" s="5">
        <f t="shared" si="27"/>
        <v>3</v>
      </c>
      <c r="LC5" s="5">
        <f t="shared" si="27"/>
        <v>4</v>
      </c>
      <c r="LD5" s="5">
        <f t="shared" si="27"/>
        <v>5</v>
      </c>
      <c r="LE5" s="5">
        <f t="shared" si="27"/>
        <v>6</v>
      </c>
      <c r="LF5" s="5">
        <f t="shared" si="27"/>
        <v>7</v>
      </c>
      <c r="LG5" s="5">
        <f t="shared" si="27"/>
        <v>1</v>
      </c>
      <c r="LH5" s="5">
        <f t="shared" si="27"/>
        <v>2</v>
      </c>
      <c r="LI5" s="5">
        <f t="shared" si="27"/>
        <v>3</v>
      </c>
      <c r="LJ5" s="5">
        <f t="shared" ref="LJ5:NM5" si="28">WEEKDAY(LJ4)</f>
        <v>4</v>
      </c>
      <c r="LK5" s="5">
        <f t="shared" si="28"/>
        <v>5</v>
      </c>
      <c r="LL5" s="5">
        <f t="shared" si="28"/>
        <v>6</v>
      </c>
      <c r="LM5" s="5">
        <f t="shared" si="28"/>
        <v>7</v>
      </c>
      <c r="LN5" s="5">
        <f t="shared" si="28"/>
        <v>1</v>
      </c>
      <c r="LO5" s="5">
        <f t="shared" si="28"/>
        <v>2</v>
      </c>
      <c r="LP5" s="5">
        <f t="shared" si="28"/>
        <v>3</v>
      </c>
      <c r="LQ5" s="5">
        <f t="shared" si="28"/>
        <v>4</v>
      </c>
      <c r="LR5" s="5">
        <f t="shared" si="28"/>
        <v>5</v>
      </c>
      <c r="LS5" s="5">
        <f t="shared" si="28"/>
        <v>6</v>
      </c>
      <c r="LT5" s="5">
        <f t="shared" si="28"/>
        <v>7</v>
      </c>
      <c r="LU5" s="5">
        <f t="shared" si="28"/>
        <v>1</v>
      </c>
      <c r="LV5" s="5">
        <f t="shared" si="28"/>
        <v>2</v>
      </c>
      <c r="LW5" s="5">
        <f t="shared" si="28"/>
        <v>3</v>
      </c>
      <c r="LX5" s="5">
        <f t="shared" si="28"/>
        <v>4</v>
      </c>
      <c r="LY5" s="5">
        <f t="shared" si="28"/>
        <v>5</v>
      </c>
      <c r="LZ5" s="5">
        <f t="shared" si="28"/>
        <v>6</v>
      </c>
      <c r="MA5" s="5">
        <f t="shared" si="28"/>
        <v>7</v>
      </c>
      <c r="MB5" s="5">
        <f t="shared" si="28"/>
        <v>1</v>
      </c>
      <c r="MC5" s="5">
        <f t="shared" si="28"/>
        <v>2</v>
      </c>
      <c r="MD5" s="5">
        <f t="shared" si="28"/>
        <v>3</v>
      </c>
      <c r="ME5" s="5">
        <f t="shared" si="28"/>
        <v>4</v>
      </c>
      <c r="MF5" s="5">
        <f t="shared" si="28"/>
        <v>5</v>
      </c>
      <c r="MG5" s="5">
        <f t="shared" si="28"/>
        <v>6</v>
      </c>
      <c r="MH5" s="5">
        <f t="shared" si="28"/>
        <v>7</v>
      </c>
      <c r="MI5" s="5">
        <f t="shared" si="28"/>
        <v>1</v>
      </c>
      <c r="MJ5" s="5">
        <f t="shared" si="28"/>
        <v>2</v>
      </c>
      <c r="MK5" s="5">
        <f t="shared" si="28"/>
        <v>3</v>
      </c>
      <c r="ML5" s="5">
        <f t="shared" si="28"/>
        <v>4</v>
      </c>
      <c r="MM5" s="5">
        <f t="shared" si="28"/>
        <v>5</v>
      </c>
      <c r="MN5" s="5">
        <f t="shared" si="28"/>
        <v>6</v>
      </c>
      <c r="MO5" s="5">
        <f t="shared" si="28"/>
        <v>7</v>
      </c>
      <c r="MP5" s="5">
        <f t="shared" si="28"/>
        <v>1</v>
      </c>
      <c r="MQ5" s="5">
        <f t="shared" si="28"/>
        <v>2</v>
      </c>
      <c r="MR5" s="5">
        <f t="shared" si="28"/>
        <v>3</v>
      </c>
      <c r="MS5" s="5">
        <f t="shared" si="28"/>
        <v>4</v>
      </c>
      <c r="MT5" s="5">
        <f t="shared" si="28"/>
        <v>5</v>
      </c>
      <c r="MU5" s="5">
        <f t="shared" si="28"/>
        <v>6</v>
      </c>
      <c r="MV5" s="5">
        <f t="shared" si="28"/>
        <v>7</v>
      </c>
      <c r="MW5" s="5">
        <f t="shared" si="28"/>
        <v>1</v>
      </c>
      <c r="MX5" s="5">
        <f t="shared" si="28"/>
        <v>2</v>
      </c>
      <c r="MY5" s="5">
        <f t="shared" si="28"/>
        <v>3</v>
      </c>
      <c r="MZ5" s="5">
        <f t="shared" si="28"/>
        <v>4</v>
      </c>
      <c r="NA5" s="5">
        <f t="shared" si="28"/>
        <v>5</v>
      </c>
      <c r="NB5" s="5">
        <f t="shared" si="28"/>
        <v>6</v>
      </c>
      <c r="NC5" s="5">
        <f t="shared" si="28"/>
        <v>7</v>
      </c>
      <c r="ND5" s="5">
        <f t="shared" si="28"/>
        <v>1</v>
      </c>
      <c r="NE5" s="5">
        <f t="shared" si="28"/>
        <v>2</v>
      </c>
      <c r="NF5" s="5">
        <f t="shared" si="28"/>
        <v>3</v>
      </c>
      <c r="NG5" s="5">
        <f t="shared" si="28"/>
        <v>4</v>
      </c>
      <c r="NH5" s="5">
        <f t="shared" si="28"/>
        <v>5</v>
      </c>
      <c r="NI5" s="5">
        <f t="shared" si="28"/>
        <v>6</v>
      </c>
      <c r="NJ5" s="5">
        <f t="shared" si="28"/>
        <v>7</v>
      </c>
      <c r="NK5" s="5">
        <f t="shared" si="28"/>
        <v>1</v>
      </c>
      <c r="NL5" s="5">
        <f t="shared" si="28"/>
        <v>2</v>
      </c>
      <c r="NM5" s="5">
        <f t="shared" si="28"/>
        <v>3</v>
      </c>
    </row>
    <row r="6" spans="1:396" ht="26.25" customHeight="1" thickBot="1">
      <c r="C6" s="1"/>
      <c r="D6" s="1"/>
      <c r="E6" s="1"/>
      <c r="F6" s="9"/>
      <c r="G6" s="77" t="s">
        <v>10</v>
      </c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  <c r="AH6" s="77"/>
      <c r="AI6" s="77"/>
      <c r="AJ6" s="77"/>
      <c r="AK6" s="77"/>
      <c r="AL6" s="77" t="s">
        <v>11</v>
      </c>
      <c r="AM6" s="77"/>
      <c r="AN6" s="77"/>
      <c r="AO6" s="77"/>
      <c r="AP6" s="77"/>
      <c r="AQ6" s="77"/>
      <c r="AR6" s="77"/>
      <c r="AS6" s="77"/>
      <c r="AT6" s="77"/>
      <c r="AU6" s="77"/>
      <c r="AV6" s="77"/>
      <c r="AW6" s="77"/>
      <c r="AX6" s="77"/>
      <c r="AY6" s="77"/>
      <c r="AZ6" s="77"/>
      <c r="BA6" s="77"/>
      <c r="BB6" s="77"/>
      <c r="BC6" s="77"/>
      <c r="BD6" s="77"/>
      <c r="BE6" s="77"/>
      <c r="BF6" s="77"/>
      <c r="BG6" s="77"/>
      <c r="BH6" s="77"/>
      <c r="BI6" s="77"/>
      <c r="BJ6" s="77"/>
      <c r="BK6" s="77"/>
      <c r="BL6" s="77"/>
      <c r="BM6" s="77"/>
      <c r="BN6" s="77" t="s">
        <v>12</v>
      </c>
      <c r="BO6" s="77"/>
      <c r="BP6" s="77"/>
      <c r="BQ6" s="77"/>
      <c r="BR6" s="77"/>
      <c r="BS6" s="77"/>
      <c r="BT6" s="77"/>
      <c r="BU6" s="77"/>
      <c r="BV6" s="77"/>
      <c r="BW6" s="77"/>
      <c r="BX6" s="77"/>
      <c r="BY6" s="77"/>
      <c r="BZ6" s="77"/>
      <c r="CA6" s="77"/>
      <c r="CB6" s="77"/>
      <c r="CC6" s="77"/>
      <c r="CD6" s="77"/>
      <c r="CE6" s="77"/>
      <c r="CF6" s="77"/>
      <c r="CG6" s="77"/>
      <c r="CH6" s="77"/>
      <c r="CI6" s="77"/>
      <c r="CJ6" s="77"/>
      <c r="CK6" s="77"/>
      <c r="CL6" s="77"/>
      <c r="CM6" s="77"/>
      <c r="CN6" s="77"/>
      <c r="CO6" s="77"/>
      <c r="CP6" s="77"/>
      <c r="CQ6" s="77"/>
      <c r="CR6" s="77"/>
      <c r="CS6" s="77"/>
      <c r="CT6" s="77" t="s">
        <v>13</v>
      </c>
      <c r="CU6" s="77"/>
      <c r="CV6" s="77"/>
      <c r="CW6" s="77"/>
      <c r="CX6" s="77"/>
      <c r="CY6" s="77"/>
      <c r="CZ6" s="77"/>
      <c r="DA6" s="77"/>
      <c r="DB6" s="77"/>
      <c r="DC6" s="77"/>
      <c r="DD6" s="77"/>
      <c r="DE6" s="77"/>
      <c r="DF6" s="77"/>
      <c r="DG6" s="77"/>
      <c r="DH6" s="77"/>
      <c r="DI6" s="77"/>
      <c r="DJ6" s="77"/>
      <c r="DK6" s="77"/>
      <c r="DL6" s="77"/>
      <c r="DM6" s="77"/>
      <c r="DN6" s="77"/>
      <c r="DO6" s="77"/>
      <c r="DP6" s="77"/>
      <c r="DQ6" s="77"/>
      <c r="DR6" s="77"/>
      <c r="DS6" s="77"/>
      <c r="DT6" s="77"/>
      <c r="DU6" s="77"/>
      <c r="DV6" s="77"/>
      <c r="DW6" s="77"/>
      <c r="DX6" s="76" t="s">
        <v>14</v>
      </c>
      <c r="DY6" s="76"/>
      <c r="DZ6" s="76"/>
      <c r="EA6" s="76"/>
      <c r="EB6" s="76"/>
      <c r="EC6" s="76"/>
      <c r="ED6" s="76"/>
      <c r="EE6" s="76"/>
      <c r="EF6" s="76"/>
      <c r="EG6" s="76"/>
      <c r="EH6" s="76"/>
      <c r="EI6" s="76"/>
      <c r="EJ6" s="76"/>
      <c r="EK6" s="76"/>
      <c r="EL6" s="76"/>
      <c r="EM6" s="76"/>
      <c r="EN6" s="76"/>
      <c r="EO6" s="76"/>
      <c r="EP6" s="76"/>
      <c r="EQ6" s="76"/>
      <c r="ER6" s="76"/>
      <c r="ES6" s="76"/>
      <c r="ET6" s="76"/>
      <c r="EU6" s="76"/>
      <c r="EV6" s="76"/>
      <c r="EW6" s="76"/>
      <c r="EX6" s="76"/>
      <c r="EY6" s="76"/>
      <c r="EZ6" s="76"/>
      <c r="FA6" s="76"/>
      <c r="FB6" s="76"/>
      <c r="FC6" s="76" t="s">
        <v>15</v>
      </c>
      <c r="FD6" s="76"/>
      <c r="FE6" s="76"/>
      <c r="FF6" s="76"/>
      <c r="FG6" s="76"/>
      <c r="FH6" s="76"/>
      <c r="FI6" s="76"/>
      <c r="FJ6" s="76"/>
      <c r="FK6" s="76"/>
      <c r="FL6" s="76"/>
      <c r="FM6" s="76"/>
      <c r="FN6" s="76"/>
      <c r="FO6" s="76"/>
      <c r="FP6" s="76"/>
      <c r="FQ6" s="76"/>
      <c r="FR6" s="76"/>
      <c r="FS6" s="76"/>
      <c r="FT6" s="76"/>
      <c r="FU6" s="76"/>
      <c r="FV6" s="76"/>
      <c r="FW6" s="76"/>
      <c r="FX6" s="76"/>
      <c r="FY6" s="76"/>
      <c r="FZ6" s="76"/>
      <c r="GA6" s="76"/>
      <c r="GB6" s="76"/>
      <c r="GC6" s="76"/>
      <c r="GD6" s="76"/>
      <c r="GE6" s="76"/>
      <c r="GF6" s="76"/>
      <c r="GG6" s="76" t="s">
        <v>16</v>
      </c>
      <c r="GH6" s="76"/>
      <c r="GI6" s="76"/>
      <c r="GJ6" s="76"/>
      <c r="GK6" s="76"/>
      <c r="GL6" s="76"/>
      <c r="GM6" s="76"/>
      <c r="GN6" s="76"/>
      <c r="GO6" s="76"/>
      <c r="GP6" s="76"/>
      <c r="GQ6" s="76"/>
      <c r="GR6" s="76"/>
      <c r="GS6" s="76"/>
      <c r="GT6" s="76"/>
      <c r="GU6" s="76"/>
      <c r="GV6" s="76"/>
      <c r="GW6" s="76"/>
      <c r="GX6" s="76"/>
      <c r="GY6" s="76"/>
      <c r="GZ6" s="76"/>
      <c r="HA6" s="76"/>
      <c r="HB6" s="76"/>
      <c r="HC6" s="76"/>
      <c r="HD6" s="76"/>
      <c r="HE6" s="76"/>
      <c r="HF6" s="76"/>
      <c r="HG6" s="76"/>
      <c r="HH6" s="76"/>
      <c r="HI6" s="76"/>
      <c r="HJ6" s="76"/>
      <c r="HK6" s="76"/>
      <c r="HL6" s="76" t="s">
        <v>17</v>
      </c>
      <c r="HM6" s="76"/>
      <c r="HN6" s="76"/>
      <c r="HO6" s="76"/>
      <c r="HP6" s="76"/>
      <c r="HQ6" s="76"/>
      <c r="HR6" s="76"/>
      <c r="HS6" s="76"/>
      <c r="HT6" s="76"/>
      <c r="HU6" s="76"/>
      <c r="HV6" s="76"/>
      <c r="HW6" s="76"/>
      <c r="HX6" s="76"/>
      <c r="HY6" s="76"/>
      <c r="HZ6" s="76"/>
      <c r="IA6" s="76"/>
      <c r="IB6" s="76"/>
      <c r="IC6" s="76"/>
      <c r="ID6" s="76"/>
      <c r="IE6" s="76"/>
      <c r="IF6" s="76"/>
      <c r="IG6" s="76"/>
      <c r="IH6" s="76"/>
      <c r="II6" s="76"/>
      <c r="IJ6" s="76"/>
      <c r="IK6" s="76"/>
      <c r="IL6" s="76"/>
      <c r="IM6" s="76"/>
      <c r="IN6" s="76"/>
      <c r="IO6" s="76"/>
      <c r="IP6" s="76"/>
      <c r="IQ6" s="76" t="s">
        <v>18</v>
      </c>
      <c r="IR6" s="76"/>
      <c r="IS6" s="76"/>
      <c r="IT6" s="76"/>
      <c r="IU6" s="76"/>
      <c r="IV6" s="76"/>
      <c r="IW6" s="76"/>
      <c r="IX6" s="76"/>
      <c r="IY6" s="76"/>
      <c r="IZ6" s="76"/>
      <c r="JA6" s="76"/>
      <c r="JB6" s="76"/>
      <c r="JC6" s="76"/>
      <c r="JD6" s="76"/>
      <c r="JE6" s="76"/>
      <c r="JF6" s="76"/>
      <c r="JG6" s="76"/>
      <c r="JH6" s="76"/>
      <c r="JI6" s="76"/>
      <c r="JJ6" s="76"/>
      <c r="JK6" s="76"/>
      <c r="JL6" s="76"/>
      <c r="JM6" s="76"/>
      <c r="JN6" s="76"/>
      <c r="JO6" s="76"/>
      <c r="JP6" s="76"/>
      <c r="JQ6" s="76"/>
      <c r="JR6" s="76"/>
      <c r="JS6" s="76"/>
      <c r="JT6" s="76"/>
      <c r="JU6" s="76" t="s">
        <v>19</v>
      </c>
      <c r="JV6" s="76"/>
      <c r="JW6" s="76"/>
      <c r="JX6" s="76"/>
      <c r="JY6" s="76"/>
      <c r="JZ6" s="76"/>
      <c r="KA6" s="76"/>
      <c r="KB6" s="76"/>
      <c r="KC6" s="76"/>
      <c r="KD6" s="76"/>
      <c r="KE6" s="76"/>
      <c r="KF6" s="76"/>
      <c r="KG6" s="76"/>
      <c r="KH6" s="76"/>
      <c r="KI6" s="76"/>
      <c r="KJ6" s="76"/>
      <c r="KK6" s="76"/>
      <c r="KL6" s="76"/>
      <c r="KM6" s="76"/>
      <c r="KN6" s="76"/>
      <c r="KO6" s="76"/>
      <c r="KP6" s="76"/>
      <c r="KQ6" s="76"/>
      <c r="KR6" s="76"/>
      <c r="KS6" s="76"/>
      <c r="KT6" s="76"/>
      <c r="KU6" s="76"/>
      <c r="KV6" s="76"/>
      <c r="KW6" s="76"/>
      <c r="KX6" s="76"/>
      <c r="KY6" s="76"/>
      <c r="KZ6" s="76" t="s">
        <v>20</v>
      </c>
      <c r="LA6" s="76"/>
      <c r="LB6" s="76"/>
      <c r="LC6" s="76"/>
      <c r="LD6" s="76"/>
      <c r="LE6" s="76"/>
      <c r="LF6" s="76"/>
      <c r="LG6" s="76"/>
      <c r="LH6" s="76"/>
      <c r="LI6" s="76"/>
      <c r="LJ6" s="76"/>
      <c r="LK6" s="76"/>
      <c r="LL6" s="76"/>
      <c r="LM6" s="76"/>
      <c r="LN6" s="76"/>
      <c r="LO6" s="76"/>
      <c r="LP6" s="76"/>
      <c r="LQ6" s="76"/>
      <c r="LR6" s="76"/>
      <c r="LS6" s="76"/>
      <c r="LT6" s="76"/>
      <c r="LU6" s="76"/>
      <c r="LV6" s="76"/>
      <c r="LW6" s="76"/>
      <c r="LX6" s="76"/>
      <c r="LY6" s="76"/>
      <c r="LZ6" s="76"/>
      <c r="MA6" s="76"/>
      <c r="MB6" s="76"/>
      <c r="MC6" s="76"/>
      <c r="MD6" s="76" t="s">
        <v>21</v>
      </c>
      <c r="ME6" s="76"/>
      <c r="MF6" s="76"/>
      <c r="MG6" s="76"/>
      <c r="MH6" s="76"/>
      <c r="MI6" s="76"/>
      <c r="MJ6" s="76"/>
      <c r="MK6" s="76"/>
      <c r="ML6" s="76"/>
      <c r="MM6" s="76"/>
      <c r="MN6" s="76"/>
      <c r="MO6" s="76"/>
      <c r="MP6" s="76"/>
      <c r="MQ6" s="76"/>
      <c r="MR6" s="76"/>
      <c r="MS6" s="76"/>
      <c r="MT6" s="76"/>
      <c r="MU6" s="76"/>
      <c r="MV6" s="76"/>
      <c r="MW6" s="76"/>
      <c r="MX6" s="76"/>
      <c r="MY6" s="76"/>
      <c r="MZ6" s="76"/>
      <c r="NA6" s="76"/>
      <c r="NB6" s="76"/>
      <c r="NC6" s="76"/>
      <c r="ND6" s="76"/>
      <c r="NE6" s="76"/>
      <c r="NF6" s="76"/>
      <c r="NG6" s="76"/>
      <c r="NH6" s="76"/>
      <c r="NI6" s="73" t="s">
        <v>10</v>
      </c>
      <c r="NJ6" s="74"/>
      <c r="NK6" s="74"/>
      <c r="NL6" s="74"/>
      <c r="NM6" s="75"/>
    </row>
    <row r="7" spans="1:396" ht="15" thickBot="1">
      <c r="G7" s="70" t="str">
        <f>"Semaine "&amp; WEEKNUM(G4,2)</f>
        <v>Semaine 1</v>
      </c>
      <c r="H7" s="71"/>
      <c r="I7" s="71"/>
      <c r="J7" s="71"/>
      <c r="K7" s="72"/>
      <c r="L7" s="64" t="str">
        <f t="shared" ref="L7:BS7" si="29">"Semaine "&amp; WEEKNUM(L4,2)</f>
        <v>Semaine 2</v>
      </c>
      <c r="M7" s="65"/>
      <c r="N7" s="65"/>
      <c r="O7" s="65"/>
      <c r="P7" s="65"/>
      <c r="Q7" s="65"/>
      <c r="R7" s="66"/>
      <c r="S7" s="67" t="str">
        <f t="shared" si="29"/>
        <v>Semaine 3</v>
      </c>
      <c r="T7" s="68"/>
      <c r="U7" s="68"/>
      <c r="V7" s="68"/>
      <c r="W7" s="68"/>
      <c r="X7" s="68"/>
      <c r="Y7" s="69"/>
      <c r="Z7" s="70" t="str">
        <f t="shared" si="29"/>
        <v>Semaine 4</v>
      </c>
      <c r="AA7" s="71"/>
      <c r="AB7" s="71"/>
      <c r="AC7" s="71"/>
      <c r="AD7" s="71"/>
      <c r="AE7" s="71"/>
      <c r="AF7" s="72"/>
      <c r="AG7" s="64" t="str">
        <f t="shared" si="29"/>
        <v>Semaine 5</v>
      </c>
      <c r="AH7" s="65" t="str">
        <f t="shared" si="29"/>
        <v>Semaine 5</v>
      </c>
      <c r="AI7" s="65" t="str">
        <f t="shared" si="29"/>
        <v>Semaine 5</v>
      </c>
      <c r="AJ7" s="65" t="str">
        <f t="shared" si="29"/>
        <v>Semaine 5</v>
      </c>
      <c r="AK7" s="65" t="str">
        <f t="shared" si="29"/>
        <v>Semaine 5</v>
      </c>
      <c r="AL7" s="65" t="str">
        <f t="shared" si="29"/>
        <v>Semaine 5</v>
      </c>
      <c r="AM7" s="66" t="str">
        <f t="shared" si="29"/>
        <v>Semaine 5</v>
      </c>
      <c r="AN7" s="67" t="str">
        <f t="shared" si="29"/>
        <v>Semaine 6</v>
      </c>
      <c r="AO7" s="68" t="str">
        <f t="shared" si="29"/>
        <v>Semaine 6</v>
      </c>
      <c r="AP7" s="68" t="str">
        <f t="shared" si="29"/>
        <v>Semaine 6</v>
      </c>
      <c r="AQ7" s="68" t="str">
        <f t="shared" si="29"/>
        <v>Semaine 6</v>
      </c>
      <c r="AR7" s="68" t="str">
        <f t="shared" si="29"/>
        <v>Semaine 6</v>
      </c>
      <c r="AS7" s="68" t="str">
        <f t="shared" si="29"/>
        <v>Semaine 6</v>
      </c>
      <c r="AT7" s="69" t="str">
        <f t="shared" si="29"/>
        <v>Semaine 6</v>
      </c>
      <c r="AU7" s="70" t="str">
        <f t="shared" si="29"/>
        <v>Semaine 7</v>
      </c>
      <c r="AV7" s="71" t="str">
        <f t="shared" si="29"/>
        <v>Semaine 7</v>
      </c>
      <c r="AW7" s="71" t="str">
        <f t="shared" si="29"/>
        <v>Semaine 7</v>
      </c>
      <c r="AX7" s="71" t="str">
        <f t="shared" si="29"/>
        <v>Semaine 7</v>
      </c>
      <c r="AY7" s="71" t="str">
        <f t="shared" si="29"/>
        <v>Semaine 7</v>
      </c>
      <c r="AZ7" s="71" t="str">
        <f t="shared" si="29"/>
        <v>Semaine 7</v>
      </c>
      <c r="BA7" s="72" t="str">
        <f t="shared" si="29"/>
        <v>Semaine 7</v>
      </c>
      <c r="BB7" s="64" t="str">
        <f t="shared" si="29"/>
        <v>Semaine 8</v>
      </c>
      <c r="BC7" s="65" t="str">
        <f t="shared" si="29"/>
        <v>Semaine 8</v>
      </c>
      <c r="BD7" s="65" t="str">
        <f t="shared" si="29"/>
        <v>Semaine 8</v>
      </c>
      <c r="BE7" s="65" t="str">
        <f t="shared" si="29"/>
        <v>Semaine 8</v>
      </c>
      <c r="BF7" s="65" t="str">
        <f t="shared" si="29"/>
        <v>Semaine 8</v>
      </c>
      <c r="BG7" s="65" t="str">
        <f t="shared" si="29"/>
        <v>Semaine 8</v>
      </c>
      <c r="BH7" s="66" t="str">
        <f t="shared" si="29"/>
        <v>Semaine 8</v>
      </c>
      <c r="BI7" s="67" t="str">
        <f t="shared" si="29"/>
        <v>Semaine 9</v>
      </c>
      <c r="BJ7" s="68" t="str">
        <f t="shared" si="29"/>
        <v>Semaine 9</v>
      </c>
      <c r="BK7" s="68" t="str">
        <f t="shared" si="29"/>
        <v>Semaine 9</v>
      </c>
      <c r="BL7" s="68" t="str">
        <f t="shared" si="29"/>
        <v>Semaine 9</v>
      </c>
      <c r="BM7" s="68" t="str">
        <f t="shared" si="29"/>
        <v>Semaine 9</v>
      </c>
      <c r="BN7" s="68" t="str">
        <f t="shared" si="29"/>
        <v>Semaine 9</v>
      </c>
      <c r="BO7" s="69" t="str">
        <f t="shared" si="29"/>
        <v>Semaine 9</v>
      </c>
      <c r="BP7" s="70" t="str">
        <f t="shared" si="29"/>
        <v>Semaine 10</v>
      </c>
      <c r="BQ7" s="71" t="str">
        <f t="shared" si="29"/>
        <v>Semaine 10</v>
      </c>
      <c r="BR7" s="71" t="str">
        <f t="shared" si="29"/>
        <v>Semaine 10</v>
      </c>
      <c r="BS7" s="71" t="str">
        <f t="shared" si="29"/>
        <v>Semaine 10</v>
      </c>
      <c r="BT7" s="71" t="str">
        <f t="shared" ref="BT7:EE7" si="30">"Semaine "&amp; WEEKNUM(BT4,2)</f>
        <v>Semaine 10</v>
      </c>
      <c r="BU7" s="71" t="str">
        <f t="shared" si="30"/>
        <v>Semaine 10</v>
      </c>
      <c r="BV7" s="72" t="str">
        <f t="shared" si="30"/>
        <v>Semaine 10</v>
      </c>
      <c r="BW7" s="64" t="str">
        <f t="shared" si="30"/>
        <v>Semaine 11</v>
      </c>
      <c r="BX7" s="65" t="str">
        <f t="shared" si="30"/>
        <v>Semaine 11</v>
      </c>
      <c r="BY7" s="65" t="str">
        <f t="shared" si="30"/>
        <v>Semaine 11</v>
      </c>
      <c r="BZ7" s="65" t="str">
        <f t="shared" si="30"/>
        <v>Semaine 11</v>
      </c>
      <c r="CA7" s="65" t="str">
        <f t="shared" si="30"/>
        <v>Semaine 11</v>
      </c>
      <c r="CB7" s="65" t="str">
        <f t="shared" si="30"/>
        <v>Semaine 11</v>
      </c>
      <c r="CC7" s="66" t="str">
        <f t="shared" si="30"/>
        <v>Semaine 11</v>
      </c>
      <c r="CD7" s="67" t="str">
        <f t="shared" si="30"/>
        <v>Semaine 12</v>
      </c>
      <c r="CE7" s="68" t="str">
        <f t="shared" si="30"/>
        <v>Semaine 12</v>
      </c>
      <c r="CF7" s="68" t="str">
        <f t="shared" si="30"/>
        <v>Semaine 12</v>
      </c>
      <c r="CG7" s="68" t="str">
        <f t="shared" si="30"/>
        <v>Semaine 12</v>
      </c>
      <c r="CH7" s="68" t="str">
        <f t="shared" si="30"/>
        <v>Semaine 12</v>
      </c>
      <c r="CI7" s="68" t="str">
        <f t="shared" si="30"/>
        <v>Semaine 12</v>
      </c>
      <c r="CJ7" s="69" t="str">
        <f t="shared" si="30"/>
        <v>Semaine 12</v>
      </c>
      <c r="CK7" s="70" t="str">
        <f t="shared" si="30"/>
        <v>Semaine 13</v>
      </c>
      <c r="CL7" s="71" t="str">
        <f t="shared" si="30"/>
        <v>Semaine 13</v>
      </c>
      <c r="CM7" s="71" t="str">
        <f t="shared" si="30"/>
        <v>Semaine 13</v>
      </c>
      <c r="CN7" s="71" t="str">
        <f t="shared" si="30"/>
        <v>Semaine 13</v>
      </c>
      <c r="CO7" s="71" t="str">
        <f t="shared" si="30"/>
        <v>Semaine 13</v>
      </c>
      <c r="CP7" s="71" t="str">
        <f t="shared" si="30"/>
        <v>Semaine 13</v>
      </c>
      <c r="CQ7" s="72" t="str">
        <f t="shared" si="30"/>
        <v>Semaine 13</v>
      </c>
      <c r="CR7" s="64" t="str">
        <f t="shared" si="30"/>
        <v>Semaine 14</v>
      </c>
      <c r="CS7" s="65" t="str">
        <f t="shared" si="30"/>
        <v>Semaine 14</v>
      </c>
      <c r="CT7" s="65" t="str">
        <f t="shared" si="30"/>
        <v>Semaine 14</v>
      </c>
      <c r="CU7" s="65" t="str">
        <f t="shared" si="30"/>
        <v>Semaine 14</v>
      </c>
      <c r="CV7" s="65" t="str">
        <f t="shared" si="30"/>
        <v>Semaine 14</v>
      </c>
      <c r="CW7" s="65" t="str">
        <f t="shared" si="30"/>
        <v>Semaine 14</v>
      </c>
      <c r="CX7" s="66" t="str">
        <f t="shared" si="30"/>
        <v>Semaine 14</v>
      </c>
      <c r="CY7" s="67" t="str">
        <f t="shared" si="30"/>
        <v>Semaine 15</v>
      </c>
      <c r="CZ7" s="68" t="str">
        <f t="shared" si="30"/>
        <v>Semaine 15</v>
      </c>
      <c r="DA7" s="68" t="str">
        <f t="shared" si="30"/>
        <v>Semaine 15</v>
      </c>
      <c r="DB7" s="68" t="str">
        <f t="shared" si="30"/>
        <v>Semaine 15</v>
      </c>
      <c r="DC7" s="68" t="str">
        <f t="shared" si="30"/>
        <v>Semaine 15</v>
      </c>
      <c r="DD7" s="68" t="str">
        <f t="shared" si="30"/>
        <v>Semaine 15</v>
      </c>
      <c r="DE7" s="69" t="str">
        <f t="shared" si="30"/>
        <v>Semaine 15</v>
      </c>
      <c r="DF7" s="70" t="str">
        <f t="shared" si="30"/>
        <v>Semaine 16</v>
      </c>
      <c r="DG7" s="71" t="str">
        <f t="shared" si="30"/>
        <v>Semaine 16</v>
      </c>
      <c r="DH7" s="71" t="str">
        <f t="shared" si="30"/>
        <v>Semaine 16</v>
      </c>
      <c r="DI7" s="71" t="str">
        <f t="shared" si="30"/>
        <v>Semaine 16</v>
      </c>
      <c r="DJ7" s="71" t="str">
        <f t="shared" si="30"/>
        <v>Semaine 16</v>
      </c>
      <c r="DK7" s="71" t="str">
        <f t="shared" si="30"/>
        <v>Semaine 16</v>
      </c>
      <c r="DL7" s="72" t="str">
        <f t="shared" si="30"/>
        <v>Semaine 16</v>
      </c>
      <c r="DM7" s="64" t="str">
        <f t="shared" si="30"/>
        <v>Semaine 17</v>
      </c>
      <c r="DN7" s="65" t="str">
        <f t="shared" si="30"/>
        <v>Semaine 17</v>
      </c>
      <c r="DO7" s="65" t="str">
        <f t="shared" si="30"/>
        <v>Semaine 17</v>
      </c>
      <c r="DP7" s="65" t="str">
        <f t="shared" si="30"/>
        <v>Semaine 17</v>
      </c>
      <c r="DQ7" s="65" t="str">
        <f t="shared" si="30"/>
        <v>Semaine 17</v>
      </c>
      <c r="DR7" s="65" t="str">
        <f t="shared" si="30"/>
        <v>Semaine 17</v>
      </c>
      <c r="DS7" s="66" t="str">
        <f t="shared" si="30"/>
        <v>Semaine 17</v>
      </c>
      <c r="DT7" s="67" t="str">
        <f t="shared" si="30"/>
        <v>Semaine 18</v>
      </c>
      <c r="DU7" s="68" t="str">
        <f t="shared" si="30"/>
        <v>Semaine 18</v>
      </c>
      <c r="DV7" s="68" t="str">
        <f t="shared" si="30"/>
        <v>Semaine 18</v>
      </c>
      <c r="DW7" s="68" t="str">
        <f t="shared" si="30"/>
        <v>Semaine 18</v>
      </c>
      <c r="DX7" s="68" t="str">
        <f t="shared" si="30"/>
        <v>Semaine 18</v>
      </c>
      <c r="DY7" s="68" t="str">
        <f t="shared" si="30"/>
        <v>Semaine 18</v>
      </c>
      <c r="DZ7" s="69" t="str">
        <f t="shared" si="30"/>
        <v>Semaine 18</v>
      </c>
      <c r="EA7" s="70" t="str">
        <f t="shared" si="30"/>
        <v>Semaine 19</v>
      </c>
      <c r="EB7" s="71" t="str">
        <f t="shared" si="30"/>
        <v>Semaine 19</v>
      </c>
      <c r="EC7" s="71" t="str">
        <f t="shared" si="30"/>
        <v>Semaine 19</v>
      </c>
      <c r="ED7" s="71" t="str">
        <f t="shared" si="30"/>
        <v>Semaine 19</v>
      </c>
      <c r="EE7" s="71" t="str">
        <f t="shared" si="30"/>
        <v>Semaine 19</v>
      </c>
      <c r="EF7" s="71" t="str">
        <f t="shared" ref="EF7:GQ7" si="31">"Semaine "&amp; WEEKNUM(EF4,2)</f>
        <v>Semaine 19</v>
      </c>
      <c r="EG7" s="72" t="str">
        <f t="shared" si="31"/>
        <v>Semaine 19</v>
      </c>
      <c r="EH7" s="64" t="str">
        <f t="shared" si="31"/>
        <v>Semaine 20</v>
      </c>
      <c r="EI7" s="65" t="str">
        <f t="shared" si="31"/>
        <v>Semaine 20</v>
      </c>
      <c r="EJ7" s="65" t="str">
        <f t="shared" si="31"/>
        <v>Semaine 20</v>
      </c>
      <c r="EK7" s="65" t="str">
        <f t="shared" si="31"/>
        <v>Semaine 20</v>
      </c>
      <c r="EL7" s="65" t="str">
        <f t="shared" si="31"/>
        <v>Semaine 20</v>
      </c>
      <c r="EM7" s="65" t="str">
        <f t="shared" si="31"/>
        <v>Semaine 20</v>
      </c>
      <c r="EN7" s="66" t="str">
        <f t="shared" si="31"/>
        <v>Semaine 20</v>
      </c>
      <c r="EO7" s="67" t="str">
        <f t="shared" si="31"/>
        <v>Semaine 21</v>
      </c>
      <c r="EP7" s="68" t="str">
        <f t="shared" si="31"/>
        <v>Semaine 21</v>
      </c>
      <c r="EQ7" s="68" t="str">
        <f t="shared" si="31"/>
        <v>Semaine 21</v>
      </c>
      <c r="ER7" s="68" t="str">
        <f t="shared" si="31"/>
        <v>Semaine 21</v>
      </c>
      <c r="ES7" s="68" t="str">
        <f t="shared" si="31"/>
        <v>Semaine 21</v>
      </c>
      <c r="ET7" s="68" t="str">
        <f t="shared" si="31"/>
        <v>Semaine 21</v>
      </c>
      <c r="EU7" s="69" t="str">
        <f t="shared" si="31"/>
        <v>Semaine 21</v>
      </c>
      <c r="EV7" s="70" t="str">
        <f t="shared" si="31"/>
        <v>Semaine 22</v>
      </c>
      <c r="EW7" s="71" t="str">
        <f t="shared" si="31"/>
        <v>Semaine 22</v>
      </c>
      <c r="EX7" s="71" t="str">
        <f t="shared" si="31"/>
        <v>Semaine 22</v>
      </c>
      <c r="EY7" s="71" t="str">
        <f t="shared" si="31"/>
        <v>Semaine 22</v>
      </c>
      <c r="EZ7" s="71" t="str">
        <f t="shared" si="31"/>
        <v>Semaine 22</v>
      </c>
      <c r="FA7" s="71" t="str">
        <f t="shared" si="31"/>
        <v>Semaine 22</v>
      </c>
      <c r="FB7" s="72" t="str">
        <f t="shared" si="31"/>
        <v>Semaine 22</v>
      </c>
      <c r="FC7" s="64" t="str">
        <f t="shared" si="31"/>
        <v>Semaine 23</v>
      </c>
      <c r="FD7" s="65" t="str">
        <f t="shared" si="31"/>
        <v>Semaine 23</v>
      </c>
      <c r="FE7" s="65" t="str">
        <f t="shared" si="31"/>
        <v>Semaine 23</v>
      </c>
      <c r="FF7" s="65" t="str">
        <f t="shared" si="31"/>
        <v>Semaine 23</v>
      </c>
      <c r="FG7" s="65" t="str">
        <f t="shared" si="31"/>
        <v>Semaine 23</v>
      </c>
      <c r="FH7" s="65" t="str">
        <f t="shared" si="31"/>
        <v>Semaine 23</v>
      </c>
      <c r="FI7" s="66" t="str">
        <f t="shared" si="31"/>
        <v>Semaine 23</v>
      </c>
      <c r="FJ7" s="67" t="str">
        <f t="shared" si="31"/>
        <v>Semaine 24</v>
      </c>
      <c r="FK7" s="68" t="str">
        <f t="shared" si="31"/>
        <v>Semaine 24</v>
      </c>
      <c r="FL7" s="68" t="str">
        <f t="shared" si="31"/>
        <v>Semaine 24</v>
      </c>
      <c r="FM7" s="68" t="str">
        <f t="shared" si="31"/>
        <v>Semaine 24</v>
      </c>
      <c r="FN7" s="68" t="str">
        <f t="shared" si="31"/>
        <v>Semaine 24</v>
      </c>
      <c r="FO7" s="68" t="str">
        <f t="shared" si="31"/>
        <v>Semaine 24</v>
      </c>
      <c r="FP7" s="69" t="str">
        <f t="shared" si="31"/>
        <v>Semaine 24</v>
      </c>
      <c r="FQ7" s="70" t="str">
        <f t="shared" si="31"/>
        <v>Semaine 25</v>
      </c>
      <c r="FR7" s="71" t="str">
        <f t="shared" si="31"/>
        <v>Semaine 25</v>
      </c>
      <c r="FS7" s="71" t="str">
        <f t="shared" si="31"/>
        <v>Semaine 25</v>
      </c>
      <c r="FT7" s="71" t="str">
        <f t="shared" si="31"/>
        <v>Semaine 25</v>
      </c>
      <c r="FU7" s="71" t="str">
        <f t="shared" si="31"/>
        <v>Semaine 25</v>
      </c>
      <c r="FV7" s="71" t="str">
        <f t="shared" si="31"/>
        <v>Semaine 25</v>
      </c>
      <c r="FW7" s="72" t="str">
        <f t="shared" si="31"/>
        <v>Semaine 25</v>
      </c>
      <c r="FX7" s="64" t="str">
        <f t="shared" si="31"/>
        <v>Semaine 26</v>
      </c>
      <c r="FY7" s="65" t="str">
        <f t="shared" si="31"/>
        <v>Semaine 26</v>
      </c>
      <c r="FZ7" s="65" t="str">
        <f t="shared" si="31"/>
        <v>Semaine 26</v>
      </c>
      <c r="GA7" s="65" t="str">
        <f t="shared" si="31"/>
        <v>Semaine 26</v>
      </c>
      <c r="GB7" s="65" t="str">
        <f t="shared" si="31"/>
        <v>Semaine 26</v>
      </c>
      <c r="GC7" s="65" t="str">
        <f t="shared" si="31"/>
        <v>Semaine 26</v>
      </c>
      <c r="GD7" s="66" t="str">
        <f t="shared" si="31"/>
        <v>Semaine 26</v>
      </c>
      <c r="GE7" s="67" t="str">
        <f t="shared" si="31"/>
        <v>Semaine 27</v>
      </c>
      <c r="GF7" s="68" t="str">
        <f t="shared" si="31"/>
        <v>Semaine 27</v>
      </c>
      <c r="GG7" s="68" t="str">
        <f t="shared" si="31"/>
        <v>Semaine 27</v>
      </c>
      <c r="GH7" s="68" t="str">
        <f t="shared" si="31"/>
        <v>Semaine 27</v>
      </c>
      <c r="GI7" s="68" t="str">
        <f t="shared" si="31"/>
        <v>Semaine 27</v>
      </c>
      <c r="GJ7" s="68" t="str">
        <f t="shared" si="31"/>
        <v>Semaine 27</v>
      </c>
      <c r="GK7" s="69" t="str">
        <f t="shared" si="31"/>
        <v>Semaine 27</v>
      </c>
      <c r="GL7" s="70" t="str">
        <f t="shared" si="31"/>
        <v>Semaine 28</v>
      </c>
      <c r="GM7" s="71" t="str">
        <f t="shared" si="31"/>
        <v>Semaine 28</v>
      </c>
      <c r="GN7" s="71" t="str">
        <f t="shared" si="31"/>
        <v>Semaine 28</v>
      </c>
      <c r="GO7" s="71" t="str">
        <f t="shared" si="31"/>
        <v>Semaine 28</v>
      </c>
      <c r="GP7" s="71" t="str">
        <f t="shared" si="31"/>
        <v>Semaine 28</v>
      </c>
      <c r="GQ7" s="71" t="str">
        <f t="shared" si="31"/>
        <v>Semaine 28</v>
      </c>
      <c r="GR7" s="72" t="str">
        <f t="shared" ref="GR7:JC7" si="32">"Semaine "&amp; WEEKNUM(GR4,2)</f>
        <v>Semaine 28</v>
      </c>
      <c r="GS7" s="64" t="str">
        <f t="shared" si="32"/>
        <v>Semaine 29</v>
      </c>
      <c r="GT7" s="65" t="str">
        <f t="shared" si="32"/>
        <v>Semaine 29</v>
      </c>
      <c r="GU7" s="65" t="str">
        <f t="shared" si="32"/>
        <v>Semaine 29</v>
      </c>
      <c r="GV7" s="65" t="str">
        <f t="shared" si="32"/>
        <v>Semaine 29</v>
      </c>
      <c r="GW7" s="65" t="str">
        <f t="shared" si="32"/>
        <v>Semaine 29</v>
      </c>
      <c r="GX7" s="65" t="str">
        <f t="shared" si="32"/>
        <v>Semaine 29</v>
      </c>
      <c r="GY7" s="66" t="str">
        <f t="shared" si="32"/>
        <v>Semaine 29</v>
      </c>
      <c r="GZ7" s="67" t="str">
        <f t="shared" si="32"/>
        <v>Semaine 30</v>
      </c>
      <c r="HA7" s="68" t="str">
        <f t="shared" si="32"/>
        <v>Semaine 30</v>
      </c>
      <c r="HB7" s="68" t="str">
        <f t="shared" si="32"/>
        <v>Semaine 30</v>
      </c>
      <c r="HC7" s="68" t="str">
        <f t="shared" si="32"/>
        <v>Semaine 30</v>
      </c>
      <c r="HD7" s="68" t="str">
        <f t="shared" si="32"/>
        <v>Semaine 30</v>
      </c>
      <c r="HE7" s="68" t="str">
        <f t="shared" si="32"/>
        <v>Semaine 30</v>
      </c>
      <c r="HF7" s="69" t="str">
        <f t="shared" si="32"/>
        <v>Semaine 30</v>
      </c>
      <c r="HG7" s="70" t="str">
        <f t="shared" si="32"/>
        <v>Semaine 31</v>
      </c>
      <c r="HH7" s="71" t="str">
        <f t="shared" si="32"/>
        <v>Semaine 31</v>
      </c>
      <c r="HI7" s="71" t="str">
        <f t="shared" si="32"/>
        <v>Semaine 31</v>
      </c>
      <c r="HJ7" s="71" t="str">
        <f t="shared" si="32"/>
        <v>Semaine 31</v>
      </c>
      <c r="HK7" s="71" t="str">
        <f t="shared" si="32"/>
        <v>Semaine 31</v>
      </c>
      <c r="HL7" s="71" t="str">
        <f t="shared" si="32"/>
        <v>Semaine 31</v>
      </c>
      <c r="HM7" s="72" t="str">
        <f t="shared" si="32"/>
        <v>Semaine 31</v>
      </c>
      <c r="HN7" s="64" t="str">
        <f t="shared" si="32"/>
        <v>Semaine 32</v>
      </c>
      <c r="HO7" s="65" t="str">
        <f t="shared" si="32"/>
        <v>Semaine 32</v>
      </c>
      <c r="HP7" s="65" t="str">
        <f t="shared" si="32"/>
        <v>Semaine 32</v>
      </c>
      <c r="HQ7" s="65" t="str">
        <f t="shared" si="32"/>
        <v>Semaine 32</v>
      </c>
      <c r="HR7" s="65" t="str">
        <f t="shared" si="32"/>
        <v>Semaine 32</v>
      </c>
      <c r="HS7" s="65" t="str">
        <f t="shared" si="32"/>
        <v>Semaine 32</v>
      </c>
      <c r="HT7" s="66" t="str">
        <f t="shared" si="32"/>
        <v>Semaine 32</v>
      </c>
      <c r="HU7" s="67" t="str">
        <f t="shared" si="32"/>
        <v>Semaine 33</v>
      </c>
      <c r="HV7" s="68" t="str">
        <f t="shared" si="32"/>
        <v>Semaine 33</v>
      </c>
      <c r="HW7" s="68" t="str">
        <f t="shared" si="32"/>
        <v>Semaine 33</v>
      </c>
      <c r="HX7" s="68" t="str">
        <f t="shared" si="32"/>
        <v>Semaine 33</v>
      </c>
      <c r="HY7" s="68" t="str">
        <f t="shared" si="32"/>
        <v>Semaine 33</v>
      </c>
      <c r="HZ7" s="68" t="str">
        <f t="shared" si="32"/>
        <v>Semaine 33</v>
      </c>
      <c r="IA7" s="69" t="str">
        <f t="shared" si="32"/>
        <v>Semaine 33</v>
      </c>
      <c r="IB7" s="70" t="str">
        <f t="shared" si="32"/>
        <v>Semaine 34</v>
      </c>
      <c r="IC7" s="71" t="str">
        <f t="shared" si="32"/>
        <v>Semaine 34</v>
      </c>
      <c r="ID7" s="71" t="str">
        <f t="shared" si="32"/>
        <v>Semaine 34</v>
      </c>
      <c r="IE7" s="71" t="str">
        <f t="shared" si="32"/>
        <v>Semaine 34</v>
      </c>
      <c r="IF7" s="71" t="str">
        <f t="shared" si="32"/>
        <v>Semaine 34</v>
      </c>
      <c r="IG7" s="71" t="str">
        <f t="shared" si="32"/>
        <v>Semaine 34</v>
      </c>
      <c r="IH7" s="72" t="str">
        <f t="shared" si="32"/>
        <v>Semaine 34</v>
      </c>
      <c r="II7" s="64" t="str">
        <f t="shared" si="32"/>
        <v>Semaine 35</v>
      </c>
      <c r="IJ7" s="65" t="str">
        <f t="shared" si="32"/>
        <v>Semaine 35</v>
      </c>
      <c r="IK7" s="65" t="str">
        <f t="shared" si="32"/>
        <v>Semaine 35</v>
      </c>
      <c r="IL7" s="65" t="str">
        <f t="shared" si="32"/>
        <v>Semaine 35</v>
      </c>
      <c r="IM7" s="65" t="str">
        <f t="shared" si="32"/>
        <v>Semaine 35</v>
      </c>
      <c r="IN7" s="65" t="str">
        <f t="shared" si="32"/>
        <v>Semaine 35</v>
      </c>
      <c r="IO7" s="66" t="str">
        <f t="shared" si="32"/>
        <v>Semaine 35</v>
      </c>
      <c r="IP7" s="67" t="str">
        <f t="shared" si="32"/>
        <v>Semaine 36</v>
      </c>
      <c r="IQ7" s="68" t="str">
        <f t="shared" si="32"/>
        <v>Semaine 36</v>
      </c>
      <c r="IR7" s="68" t="str">
        <f t="shared" si="32"/>
        <v>Semaine 36</v>
      </c>
      <c r="IS7" s="68" t="str">
        <f t="shared" si="32"/>
        <v>Semaine 36</v>
      </c>
      <c r="IT7" s="68" t="str">
        <f t="shared" si="32"/>
        <v>Semaine 36</v>
      </c>
      <c r="IU7" s="68" t="str">
        <f t="shared" si="32"/>
        <v>Semaine 36</v>
      </c>
      <c r="IV7" s="69" t="str">
        <f t="shared" si="32"/>
        <v>Semaine 36</v>
      </c>
      <c r="IW7" s="70" t="str">
        <f t="shared" si="32"/>
        <v>Semaine 37</v>
      </c>
      <c r="IX7" s="71" t="str">
        <f t="shared" si="32"/>
        <v>Semaine 37</v>
      </c>
      <c r="IY7" s="71" t="str">
        <f t="shared" si="32"/>
        <v>Semaine 37</v>
      </c>
      <c r="IZ7" s="71" t="str">
        <f t="shared" si="32"/>
        <v>Semaine 37</v>
      </c>
      <c r="JA7" s="71" t="str">
        <f t="shared" si="32"/>
        <v>Semaine 37</v>
      </c>
      <c r="JB7" s="71" t="str">
        <f t="shared" si="32"/>
        <v>Semaine 37</v>
      </c>
      <c r="JC7" s="72" t="str">
        <f t="shared" si="32"/>
        <v>Semaine 37</v>
      </c>
      <c r="JD7" s="64" t="str">
        <f t="shared" ref="JD7:LO7" si="33">"Semaine "&amp; WEEKNUM(JD4,2)</f>
        <v>Semaine 38</v>
      </c>
      <c r="JE7" s="65" t="str">
        <f t="shared" si="33"/>
        <v>Semaine 38</v>
      </c>
      <c r="JF7" s="65" t="str">
        <f t="shared" si="33"/>
        <v>Semaine 38</v>
      </c>
      <c r="JG7" s="65" t="str">
        <f t="shared" si="33"/>
        <v>Semaine 38</v>
      </c>
      <c r="JH7" s="65" t="str">
        <f t="shared" si="33"/>
        <v>Semaine 38</v>
      </c>
      <c r="JI7" s="65" t="str">
        <f t="shared" si="33"/>
        <v>Semaine 38</v>
      </c>
      <c r="JJ7" s="66" t="str">
        <f t="shared" si="33"/>
        <v>Semaine 38</v>
      </c>
      <c r="JK7" s="67" t="str">
        <f t="shared" si="33"/>
        <v>Semaine 39</v>
      </c>
      <c r="JL7" s="68" t="str">
        <f t="shared" si="33"/>
        <v>Semaine 39</v>
      </c>
      <c r="JM7" s="68" t="str">
        <f t="shared" si="33"/>
        <v>Semaine 39</v>
      </c>
      <c r="JN7" s="68" t="str">
        <f t="shared" si="33"/>
        <v>Semaine 39</v>
      </c>
      <c r="JO7" s="68" t="str">
        <f t="shared" si="33"/>
        <v>Semaine 39</v>
      </c>
      <c r="JP7" s="68" t="str">
        <f t="shared" si="33"/>
        <v>Semaine 39</v>
      </c>
      <c r="JQ7" s="69" t="str">
        <f t="shared" si="33"/>
        <v>Semaine 39</v>
      </c>
      <c r="JR7" s="70" t="str">
        <f t="shared" si="33"/>
        <v>Semaine 40</v>
      </c>
      <c r="JS7" s="71" t="str">
        <f t="shared" si="33"/>
        <v>Semaine 40</v>
      </c>
      <c r="JT7" s="71" t="str">
        <f t="shared" si="33"/>
        <v>Semaine 40</v>
      </c>
      <c r="JU7" s="71" t="str">
        <f t="shared" si="33"/>
        <v>Semaine 40</v>
      </c>
      <c r="JV7" s="71" t="str">
        <f t="shared" si="33"/>
        <v>Semaine 40</v>
      </c>
      <c r="JW7" s="71" t="str">
        <f t="shared" si="33"/>
        <v>Semaine 40</v>
      </c>
      <c r="JX7" s="72" t="str">
        <f t="shared" si="33"/>
        <v>Semaine 40</v>
      </c>
      <c r="JY7" s="64" t="str">
        <f t="shared" si="33"/>
        <v>Semaine 41</v>
      </c>
      <c r="JZ7" s="65" t="str">
        <f t="shared" si="33"/>
        <v>Semaine 41</v>
      </c>
      <c r="KA7" s="65" t="str">
        <f t="shared" si="33"/>
        <v>Semaine 41</v>
      </c>
      <c r="KB7" s="65" t="str">
        <f t="shared" si="33"/>
        <v>Semaine 41</v>
      </c>
      <c r="KC7" s="65" t="str">
        <f t="shared" si="33"/>
        <v>Semaine 41</v>
      </c>
      <c r="KD7" s="65" t="str">
        <f t="shared" si="33"/>
        <v>Semaine 41</v>
      </c>
      <c r="KE7" s="66" t="str">
        <f t="shared" si="33"/>
        <v>Semaine 41</v>
      </c>
      <c r="KF7" s="67" t="str">
        <f t="shared" si="33"/>
        <v>Semaine 42</v>
      </c>
      <c r="KG7" s="68" t="str">
        <f t="shared" si="33"/>
        <v>Semaine 42</v>
      </c>
      <c r="KH7" s="68" t="str">
        <f t="shared" si="33"/>
        <v>Semaine 42</v>
      </c>
      <c r="KI7" s="68" t="str">
        <f t="shared" si="33"/>
        <v>Semaine 42</v>
      </c>
      <c r="KJ7" s="68" t="str">
        <f t="shared" si="33"/>
        <v>Semaine 42</v>
      </c>
      <c r="KK7" s="68" t="str">
        <f t="shared" si="33"/>
        <v>Semaine 42</v>
      </c>
      <c r="KL7" s="69" t="str">
        <f t="shared" si="33"/>
        <v>Semaine 42</v>
      </c>
      <c r="KM7" s="70" t="str">
        <f t="shared" si="33"/>
        <v>Semaine 43</v>
      </c>
      <c r="KN7" s="71" t="str">
        <f t="shared" si="33"/>
        <v>Semaine 43</v>
      </c>
      <c r="KO7" s="71" t="str">
        <f t="shared" si="33"/>
        <v>Semaine 43</v>
      </c>
      <c r="KP7" s="71" t="str">
        <f t="shared" si="33"/>
        <v>Semaine 43</v>
      </c>
      <c r="KQ7" s="71" t="str">
        <f t="shared" si="33"/>
        <v>Semaine 43</v>
      </c>
      <c r="KR7" s="71" t="str">
        <f t="shared" si="33"/>
        <v>Semaine 43</v>
      </c>
      <c r="KS7" s="72" t="str">
        <f t="shared" si="33"/>
        <v>Semaine 43</v>
      </c>
      <c r="KT7" s="64" t="str">
        <f t="shared" si="33"/>
        <v>Semaine 44</v>
      </c>
      <c r="KU7" s="65" t="str">
        <f t="shared" si="33"/>
        <v>Semaine 44</v>
      </c>
      <c r="KV7" s="65" t="str">
        <f t="shared" si="33"/>
        <v>Semaine 44</v>
      </c>
      <c r="KW7" s="65" t="str">
        <f t="shared" si="33"/>
        <v>Semaine 44</v>
      </c>
      <c r="KX7" s="65" t="str">
        <f t="shared" si="33"/>
        <v>Semaine 44</v>
      </c>
      <c r="KY7" s="65" t="str">
        <f t="shared" si="33"/>
        <v>Semaine 44</v>
      </c>
      <c r="KZ7" s="66" t="str">
        <f t="shared" si="33"/>
        <v>Semaine 44</v>
      </c>
      <c r="LA7" s="67" t="str">
        <f t="shared" si="33"/>
        <v>Semaine 45</v>
      </c>
      <c r="LB7" s="68" t="str">
        <f t="shared" si="33"/>
        <v>Semaine 45</v>
      </c>
      <c r="LC7" s="68" t="str">
        <f t="shared" si="33"/>
        <v>Semaine 45</v>
      </c>
      <c r="LD7" s="68" t="str">
        <f t="shared" si="33"/>
        <v>Semaine 45</v>
      </c>
      <c r="LE7" s="68" t="str">
        <f t="shared" si="33"/>
        <v>Semaine 45</v>
      </c>
      <c r="LF7" s="68" t="str">
        <f t="shared" si="33"/>
        <v>Semaine 45</v>
      </c>
      <c r="LG7" s="69" t="str">
        <f t="shared" si="33"/>
        <v>Semaine 45</v>
      </c>
      <c r="LH7" s="70" t="str">
        <f t="shared" si="33"/>
        <v>Semaine 46</v>
      </c>
      <c r="LI7" s="71" t="str">
        <f t="shared" si="33"/>
        <v>Semaine 46</v>
      </c>
      <c r="LJ7" s="71" t="str">
        <f t="shared" si="33"/>
        <v>Semaine 46</v>
      </c>
      <c r="LK7" s="71" t="str">
        <f t="shared" si="33"/>
        <v>Semaine 46</v>
      </c>
      <c r="LL7" s="71" t="str">
        <f t="shared" si="33"/>
        <v>Semaine 46</v>
      </c>
      <c r="LM7" s="71" t="str">
        <f t="shared" si="33"/>
        <v>Semaine 46</v>
      </c>
      <c r="LN7" s="72" t="str">
        <f t="shared" si="33"/>
        <v>Semaine 46</v>
      </c>
      <c r="LO7" s="64" t="str">
        <f t="shared" si="33"/>
        <v>Semaine 47</v>
      </c>
      <c r="LP7" s="65" t="str">
        <f t="shared" ref="LP7:NM7" si="34">"Semaine "&amp; WEEKNUM(LP4,2)</f>
        <v>Semaine 47</v>
      </c>
      <c r="LQ7" s="65" t="str">
        <f t="shared" si="34"/>
        <v>Semaine 47</v>
      </c>
      <c r="LR7" s="65" t="str">
        <f t="shared" si="34"/>
        <v>Semaine 47</v>
      </c>
      <c r="LS7" s="65" t="str">
        <f t="shared" si="34"/>
        <v>Semaine 47</v>
      </c>
      <c r="LT7" s="65" t="str">
        <f t="shared" si="34"/>
        <v>Semaine 47</v>
      </c>
      <c r="LU7" s="66" t="str">
        <f t="shared" si="34"/>
        <v>Semaine 47</v>
      </c>
      <c r="LV7" s="67" t="str">
        <f t="shared" si="34"/>
        <v>Semaine 48</v>
      </c>
      <c r="LW7" s="68" t="str">
        <f t="shared" si="34"/>
        <v>Semaine 48</v>
      </c>
      <c r="LX7" s="68" t="str">
        <f t="shared" si="34"/>
        <v>Semaine 48</v>
      </c>
      <c r="LY7" s="68" t="str">
        <f t="shared" si="34"/>
        <v>Semaine 48</v>
      </c>
      <c r="LZ7" s="68" t="str">
        <f t="shared" si="34"/>
        <v>Semaine 48</v>
      </c>
      <c r="MA7" s="68" t="str">
        <f t="shared" si="34"/>
        <v>Semaine 48</v>
      </c>
      <c r="MB7" s="69" t="str">
        <f t="shared" si="34"/>
        <v>Semaine 48</v>
      </c>
      <c r="MC7" s="70" t="str">
        <f t="shared" si="34"/>
        <v>Semaine 49</v>
      </c>
      <c r="MD7" s="71" t="str">
        <f t="shared" si="34"/>
        <v>Semaine 49</v>
      </c>
      <c r="ME7" s="71" t="str">
        <f t="shared" si="34"/>
        <v>Semaine 49</v>
      </c>
      <c r="MF7" s="71" t="str">
        <f t="shared" si="34"/>
        <v>Semaine 49</v>
      </c>
      <c r="MG7" s="71" t="str">
        <f t="shared" si="34"/>
        <v>Semaine 49</v>
      </c>
      <c r="MH7" s="71" t="str">
        <f t="shared" si="34"/>
        <v>Semaine 49</v>
      </c>
      <c r="MI7" s="72" t="str">
        <f t="shared" si="34"/>
        <v>Semaine 49</v>
      </c>
      <c r="MJ7" s="64" t="str">
        <f t="shared" si="34"/>
        <v>Semaine 50</v>
      </c>
      <c r="MK7" s="65" t="str">
        <f t="shared" si="34"/>
        <v>Semaine 50</v>
      </c>
      <c r="ML7" s="65" t="str">
        <f t="shared" si="34"/>
        <v>Semaine 50</v>
      </c>
      <c r="MM7" s="65" t="str">
        <f t="shared" si="34"/>
        <v>Semaine 50</v>
      </c>
      <c r="MN7" s="65" t="str">
        <f t="shared" si="34"/>
        <v>Semaine 50</v>
      </c>
      <c r="MO7" s="65" t="str">
        <f t="shared" si="34"/>
        <v>Semaine 50</v>
      </c>
      <c r="MP7" s="66" t="str">
        <f t="shared" si="34"/>
        <v>Semaine 50</v>
      </c>
      <c r="MQ7" s="67" t="str">
        <f t="shared" si="34"/>
        <v>Semaine 51</v>
      </c>
      <c r="MR7" s="68" t="str">
        <f t="shared" si="34"/>
        <v>Semaine 51</v>
      </c>
      <c r="MS7" s="68" t="str">
        <f t="shared" si="34"/>
        <v>Semaine 51</v>
      </c>
      <c r="MT7" s="68" t="str">
        <f t="shared" si="34"/>
        <v>Semaine 51</v>
      </c>
      <c r="MU7" s="68" t="str">
        <f t="shared" si="34"/>
        <v>Semaine 51</v>
      </c>
      <c r="MV7" s="68" t="str">
        <f t="shared" si="34"/>
        <v>Semaine 51</v>
      </c>
      <c r="MW7" s="69" t="str">
        <f t="shared" si="34"/>
        <v>Semaine 51</v>
      </c>
      <c r="MX7" s="70" t="str">
        <f t="shared" si="34"/>
        <v>Semaine 52</v>
      </c>
      <c r="MY7" s="71" t="str">
        <f t="shared" si="34"/>
        <v>Semaine 52</v>
      </c>
      <c r="MZ7" s="71" t="str">
        <f t="shared" si="34"/>
        <v>Semaine 52</v>
      </c>
      <c r="NA7" s="71" t="str">
        <f t="shared" si="34"/>
        <v>Semaine 52</v>
      </c>
      <c r="NB7" s="71" t="str">
        <f t="shared" si="34"/>
        <v>Semaine 52</v>
      </c>
      <c r="NC7" s="71" t="str">
        <f t="shared" si="34"/>
        <v>Semaine 52</v>
      </c>
      <c r="ND7" s="72" t="str">
        <f t="shared" si="34"/>
        <v>Semaine 52</v>
      </c>
      <c r="NE7" s="64" t="str">
        <f>"Semaine "&amp; WEEKNUM(NE4,2)</f>
        <v>Semaine 53</v>
      </c>
      <c r="NF7" s="65" t="str">
        <f t="shared" si="34"/>
        <v>Semaine 53</v>
      </c>
      <c r="NG7" s="65" t="str">
        <f t="shared" si="34"/>
        <v>Semaine 53</v>
      </c>
      <c r="NH7" s="65" t="str">
        <f t="shared" si="34"/>
        <v>Semaine 53</v>
      </c>
      <c r="NI7" s="65" t="str">
        <f t="shared" si="34"/>
        <v>Semaine 1</v>
      </c>
      <c r="NJ7" s="65" t="str">
        <f t="shared" si="34"/>
        <v>Semaine 1</v>
      </c>
      <c r="NK7" s="66" t="str">
        <f t="shared" si="34"/>
        <v>Semaine 1</v>
      </c>
      <c r="NL7" s="67" t="str">
        <f t="shared" si="34"/>
        <v>Semaine 2</v>
      </c>
      <c r="NM7" s="68" t="str">
        <f t="shared" si="34"/>
        <v>Semaine 2</v>
      </c>
    </row>
    <row r="8" spans="1:396" ht="15" hidden="1" thickBot="1">
      <c r="G8" s="52">
        <f>G4</f>
        <v>43831</v>
      </c>
      <c r="H8" s="52">
        <f t="shared" ref="H8:BS8" si="35">H4</f>
        <v>43832</v>
      </c>
      <c r="I8" s="52">
        <f t="shared" si="35"/>
        <v>43833</v>
      </c>
      <c r="J8" s="52">
        <f t="shared" si="35"/>
        <v>43834</v>
      </c>
      <c r="K8" s="52">
        <f t="shared" si="35"/>
        <v>43835</v>
      </c>
      <c r="L8" s="52">
        <f t="shared" si="35"/>
        <v>43836</v>
      </c>
      <c r="M8" s="52">
        <f t="shared" si="35"/>
        <v>43837</v>
      </c>
      <c r="N8" s="52">
        <f t="shared" si="35"/>
        <v>43838</v>
      </c>
      <c r="O8" s="52">
        <f t="shared" si="35"/>
        <v>43839</v>
      </c>
      <c r="P8" s="52">
        <f t="shared" si="35"/>
        <v>43840</v>
      </c>
      <c r="Q8" s="52">
        <f t="shared" si="35"/>
        <v>43841</v>
      </c>
      <c r="R8" s="52">
        <f t="shared" si="35"/>
        <v>43842</v>
      </c>
      <c r="S8" s="52">
        <f t="shared" si="35"/>
        <v>43843</v>
      </c>
      <c r="T8" s="52">
        <f t="shared" si="35"/>
        <v>43844</v>
      </c>
      <c r="U8" s="52">
        <f t="shared" si="35"/>
        <v>43845</v>
      </c>
      <c r="V8" s="52">
        <f t="shared" si="35"/>
        <v>43846</v>
      </c>
      <c r="W8" s="52">
        <f t="shared" si="35"/>
        <v>43847</v>
      </c>
      <c r="X8" s="52">
        <f t="shared" si="35"/>
        <v>43848</v>
      </c>
      <c r="Y8" s="52">
        <f t="shared" si="35"/>
        <v>43849</v>
      </c>
      <c r="Z8" s="52">
        <f t="shared" si="35"/>
        <v>43850</v>
      </c>
      <c r="AA8" s="52">
        <f t="shared" si="35"/>
        <v>43851</v>
      </c>
      <c r="AB8" s="52">
        <f t="shared" si="35"/>
        <v>43852</v>
      </c>
      <c r="AC8" s="52">
        <f t="shared" si="35"/>
        <v>43853</v>
      </c>
      <c r="AD8" s="52">
        <f t="shared" si="35"/>
        <v>43854</v>
      </c>
      <c r="AE8" s="52">
        <f t="shared" si="35"/>
        <v>43855</v>
      </c>
      <c r="AF8" s="52">
        <f t="shared" si="35"/>
        <v>43856</v>
      </c>
      <c r="AG8" s="52">
        <f t="shared" si="35"/>
        <v>43857</v>
      </c>
      <c r="AH8" s="52">
        <f t="shared" si="35"/>
        <v>43858</v>
      </c>
      <c r="AI8" s="52">
        <f t="shared" si="35"/>
        <v>43859</v>
      </c>
      <c r="AJ8" s="52">
        <f t="shared" si="35"/>
        <v>43860</v>
      </c>
      <c r="AK8" s="52">
        <f t="shared" si="35"/>
        <v>43861</v>
      </c>
      <c r="AL8" s="52">
        <f t="shared" si="35"/>
        <v>43862</v>
      </c>
      <c r="AM8" s="52">
        <f t="shared" si="35"/>
        <v>43863</v>
      </c>
      <c r="AN8" s="52">
        <f t="shared" si="35"/>
        <v>43864</v>
      </c>
      <c r="AO8" s="52">
        <f t="shared" si="35"/>
        <v>43865</v>
      </c>
      <c r="AP8" s="52">
        <f t="shared" si="35"/>
        <v>43866</v>
      </c>
      <c r="AQ8" s="52">
        <f t="shared" si="35"/>
        <v>43867</v>
      </c>
      <c r="AR8" s="52">
        <f t="shared" si="35"/>
        <v>43868</v>
      </c>
      <c r="AS8" s="52">
        <f t="shared" si="35"/>
        <v>43869</v>
      </c>
      <c r="AT8" s="52">
        <f t="shared" si="35"/>
        <v>43870</v>
      </c>
      <c r="AU8" s="52">
        <f t="shared" si="35"/>
        <v>43871</v>
      </c>
      <c r="AV8" s="52">
        <f t="shared" si="35"/>
        <v>43872</v>
      </c>
      <c r="AW8" s="52">
        <f t="shared" si="35"/>
        <v>43873</v>
      </c>
      <c r="AX8" s="52">
        <f t="shared" si="35"/>
        <v>43874</v>
      </c>
      <c r="AY8" s="52">
        <f t="shared" si="35"/>
        <v>43875</v>
      </c>
      <c r="AZ8" s="52">
        <f t="shared" si="35"/>
        <v>43876</v>
      </c>
      <c r="BA8" s="52">
        <f t="shared" si="35"/>
        <v>43877</v>
      </c>
      <c r="BB8" s="52">
        <f t="shared" si="35"/>
        <v>43878</v>
      </c>
      <c r="BC8" s="52">
        <f t="shared" si="35"/>
        <v>43879</v>
      </c>
      <c r="BD8" s="52">
        <f t="shared" si="35"/>
        <v>43880</v>
      </c>
      <c r="BE8" s="52">
        <f t="shared" si="35"/>
        <v>43881</v>
      </c>
      <c r="BF8" s="52">
        <f t="shared" si="35"/>
        <v>43882</v>
      </c>
      <c r="BG8" s="52">
        <f t="shared" si="35"/>
        <v>43883</v>
      </c>
      <c r="BH8" s="52">
        <f t="shared" si="35"/>
        <v>43884</v>
      </c>
      <c r="BI8" s="52">
        <f t="shared" si="35"/>
        <v>43885</v>
      </c>
      <c r="BJ8" s="52">
        <f t="shared" si="35"/>
        <v>43886</v>
      </c>
      <c r="BK8" s="52">
        <f t="shared" si="35"/>
        <v>43887</v>
      </c>
      <c r="BL8" s="52">
        <f t="shared" si="35"/>
        <v>43888</v>
      </c>
      <c r="BM8" s="52">
        <f t="shared" si="35"/>
        <v>43889</v>
      </c>
      <c r="BN8" s="52">
        <f t="shared" si="35"/>
        <v>43890</v>
      </c>
      <c r="BO8" s="52">
        <f t="shared" si="35"/>
        <v>43891</v>
      </c>
      <c r="BP8" s="52">
        <f t="shared" si="35"/>
        <v>43892</v>
      </c>
      <c r="BQ8" s="52">
        <f t="shared" si="35"/>
        <v>43893</v>
      </c>
      <c r="BR8" s="52">
        <f t="shared" si="35"/>
        <v>43894</v>
      </c>
      <c r="BS8" s="52">
        <f t="shared" si="35"/>
        <v>43895</v>
      </c>
      <c r="BT8" s="52">
        <f t="shared" ref="BT8:EE8" si="36">BT4</f>
        <v>43896</v>
      </c>
      <c r="BU8" s="52">
        <f t="shared" si="36"/>
        <v>43897</v>
      </c>
      <c r="BV8" s="52">
        <f t="shared" si="36"/>
        <v>43898</v>
      </c>
      <c r="BW8" s="52">
        <f t="shared" si="36"/>
        <v>43899</v>
      </c>
      <c r="BX8" s="52">
        <f t="shared" si="36"/>
        <v>43900</v>
      </c>
      <c r="BY8" s="52">
        <f t="shared" si="36"/>
        <v>43901</v>
      </c>
      <c r="BZ8" s="52">
        <f t="shared" si="36"/>
        <v>43902</v>
      </c>
      <c r="CA8" s="52">
        <f t="shared" si="36"/>
        <v>43903</v>
      </c>
      <c r="CB8" s="52">
        <f t="shared" si="36"/>
        <v>43904</v>
      </c>
      <c r="CC8" s="52">
        <f t="shared" si="36"/>
        <v>43905</v>
      </c>
      <c r="CD8" s="52">
        <f t="shared" si="36"/>
        <v>43906</v>
      </c>
      <c r="CE8" s="52">
        <f t="shared" si="36"/>
        <v>43907</v>
      </c>
      <c r="CF8" s="52">
        <f t="shared" si="36"/>
        <v>43908</v>
      </c>
      <c r="CG8" s="52">
        <f t="shared" si="36"/>
        <v>43909</v>
      </c>
      <c r="CH8" s="52">
        <f t="shared" si="36"/>
        <v>43910</v>
      </c>
      <c r="CI8" s="52">
        <f t="shared" si="36"/>
        <v>43911</v>
      </c>
      <c r="CJ8" s="52">
        <f t="shared" si="36"/>
        <v>43912</v>
      </c>
      <c r="CK8" s="52">
        <f t="shared" si="36"/>
        <v>43913</v>
      </c>
      <c r="CL8" s="52">
        <f t="shared" si="36"/>
        <v>43914</v>
      </c>
      <c r="CM8" s="52">
        <f t="shared" si="36"/>
        <v>43915</v>
      </c>
      <c r="CN8" s="52">
        <f t="shared" si="36"/>
        <v>43916</v>
      </c>
      <c r="CO8" s="52">
        <f t="shared" si="36"/>
        <v>43917</v>
      </c>
      <c r="CP8" s="52">
        <f t="shared" si="36"/>
        <v>43918</v>
      </c>
      <c r="CQ8" s="52">
        <f t="shared" si="36"/>
        <v>43919</v>
      </c>
      <c r="CR8" s="52">
        <f t="shared" si="36"/>
        <v>43920</v>
      </c>
      <c r="CS8" s="52">
        <f t="shared" si="36"/>
        <v>43921</v>
      </c>
      <c r="CT8" s="52">
        <f t="shared" si="36"/>
        <v>43922</v>
      </c>
      <c r="CU8" s="52">
        <f t="shared" si="36"/>
        <v>43923</v>
      </c>
      <c r="CV8" s="52">
        <f t="shared" si="36"/>
        <v>43924</v>
      </c>
      <c r="CW8" s="52">
        <f t="shared" si="36"/>
        <v>43925</v>
      </c>
      <c r="CX8" s="52">
        <f t="shared" si="36"/>
        <v>43926</v>
      </c>
      <c r="CY8" s="52">
        <f t="shared" si="36"/>
        <v>43927</v>
      </c>
      <c r="CZ8" s="52">
        <f t="shared" si="36"/>
        <v>43928</v>
      </c>
      <c r="DA8" s="52">
        <f t="shared" si="36"/>
        <v>43929</v>
      </c>
      <c r="DB8" s="52">
        <f t="shared" si="36"/>
        <v>43930</v>
      </c>
      <c r="DC8" s="52">
        <f t="shared" si="36"/>
        <v>43931</v>
      </c>
      <c r="DD8" s="52">
        <f t="shared" si="36"/>
        <v>43932</v>
      </c>
      <c r="DE8" s="52">
        <f t="shared" si="36"/>
        <v>43933</v>
      </c>
      <c r="DF8" s="52">
        <f t="shared" si="36"/>
        <v>43934</v>
      </c>
      <c r="DG8" s="52">
        <f t="shared" si="36"/>
        <v>43935</v>
      </c>
      <c r="DH8" s="52">
        <f t="shared" si="36"/>
        <v>43936</v>
      </c>
      <c r="DI8" s="52">
        <f t="shared" si="36"/>
        <v>43937</v>
      </c>
      <c r="DJ8" s="52">
        <f t="shared" si="36"/>
        <v>43938</v>
      </c>
      <c r="DK8" s="52">
        <f t="shared" si="36"/>
        <v>43939</v>
      </c>
      <c r="DL8" s="52">
        <f t="shared" si="36"/>
        <v>43940</v>
      </c>
      <c r="DM8" s="52">
        <f t="shared" si="36"/>
        <v>43941</v>
      </c>
      <c r="DN8" s="52">
        <f t="shared" si="36"/>
        <v>43942</v>
      </c>
      <c r="DO8" s="52">
        <f t="shared" si="36"/>
        <v>43943</v>
      </c>
      <c r="DP8" s="52">
        <f t="shared" si="36"/>
        <v>43944</v>
      </c>
      <c r="DQ8" s="52">
        <f t="shared" si="36"/>
        <v>43945</v>
      </c>
      <c r="DR8" s="52">
        <f t="shared" si="36"/>
        <v>43946</v>
      </c>
      <c r="DS8" s="52">
        <f t="shared" si="36"/>
        <v>43947</v>
      </c>
      <c r="DT8" s="52">
        <f t="shared" si="36"/>
        <v>43948</v>
      </c>
      <c r="DU8" s="52">
        <f t="shared" si="36"/>
        <v>43949</v>
      </c>
      <c r="DV8" s="52">
        <f t="shared" si="36"/>
        <v>43950</v>
      </c>
      <c r="DW8" s="52">
        <f t="shared" si="36"/>
        <v>43951</v>
      </c>
      <c r="DX8" s="52">
        <f t="shared" si="36"/>
        <v>43952</v>
      </c>
      <c r="DY8" s="52">
        <f t="shared" si="36"/>
        <v>43953</v>
      </c>
      <c r="DZ8" s="52">
        <f t="shared" si="36"/>
        <v>43954</v>
      </c>
      <c r="EA8" s="52">
        <f t="shared" si="36"/>
        <v>43955</v>
      </c>
      <c r="EB8" s="52">
        <f t="shared" si="36"/>
        <v>43956</v>
      </c>
      <c r="EC8" s="52">
        <f t="shared" si="36"/>
        <v>43957</v>
      </c>
      <c r="ED8" s="52">
        <f t="shared" si="36"/>
        <v>43958</v>
      </c>
      <c r="EE8" s="52">
        <f t="shared" si="36"/>
        <v>43959</v>
      </c>
      <c r="EF8" s="52">
        <f t="shared" ref="EF8:GQ8" si="37">EF4</f>
        <v>43960</v>
      </c>
      <c r="EG8" s="52">
        <f t="shared" si="37"/>
        <v>43961</v>
      </c>
      <c r="EH8" s="52">
        <f t="shared" si="37"/>
        <v>43962</v>
      </c>
      <c r="EI8" s="52">
        <f t="shared" si="37"/>
        <v>43963</v>
      </c>
      <c r="EJ8" s="52">
        <f t="shared" si="37"/>
        <v>43964</v>
      </c>
      <c r="EK8" s="52">
        <f t="shared" si="37"/>
        <v>43965</v>
      </c>
      <c r="EL8" s="52">
        <f t="shared" si="37"/>
        <v>43966</v>
      </c>
      <c r="EM8" s="52">
        <f t="shared" si="37"/>
        <v>43967</v>
      </c>
      <c r="EN8" s="52">
        <f t="shared" si="37"/>
        <v>43968</v>
      </c>
      <c r="EO8" s="52">
        <f t="shared" si="37"/>
        <v>43969</v>
      </c>
      <c r="EP8" s="52">
        <f t="shared" si="37"/>
        <v>43970</v>
      </c>
      <c r="EQ8" s="52">
        <f t="shared" si="37"/>
        <v>43971</v>
      </c>
      <c r="ER8" s="52">
        <f t="shared" si="37"/>
        <v>43972</v>
      </c>
      <c r="ES8" s="52">
        <f t="shared" si="37"/>
        <v>43973</v>
      </c>
      <c r="ET8" s="52">
        <f t="shared" si="37"/>
        <v>43974</v>
      </c>
      <c r="EU8" s="52">
        <f t="shared" si="37"/>
        <v>43975</v>
      </c>
      <c r="EV8" s="52">
        <f t="shared" si="37"/>
        <v>43976</v>
      </c>
      <c r="EW8" s="52">
        <f t="shared" si="37"/>
        <v>43977</v>
      </c>
      <c r="EX8" s="52">
        <f t="shared" si="37"/>
        <v>43978</v>
      </c>
      <c r="EY8" s="52">
        <f t="shared" si="37"/>
        <v>43979</v>
      </c>
      <c r="EZ8" s="52">
        <f t="shared" si="37"/>
        <v>43980</v>
      </c>
      <c r="FA8" s="52">
        <f t="shared" si="37"/>
        <v>43981</v>
      </c>
      <c r="FB8" s="52">
        <f t="shared" si="37"/>
        <v>43982</v>
      </c>
      <c r="FC8" s="52">
        <f t="shared" si="37"/>
        <v>43983</v>
      </c>
      <c r="FD8" s="52">
        <f t="shared" si="37"/>
        <v>43984</v>
      </c>
      <c r="FE8" s="52">
        <f t="shared" si="37"/>
        <v>43985</v>
      </c>
      <c r="FF8" s="52">
        <f t="shared" si="37"/>
        <v>43986</v>
      </c>
      <c r="FG8" s="52">
        <f t="shared" si="37"/>
        <v>43987</v>
      </c>
      <c r="FH8" s="52">
        <f t="shared" si="37"/>
        <v>43988</v>
      </c>
      <c r="FI8" s="52">
        <f t="shared" si="37"/>
        <v>43989</v>
      </c>
      <c r="FJ8" s="52">
        <f t="shared" si="37"/>
        <v>43990</v>
      </c>
      <c r="FK8" s="52">
        <f t="shared" si="37"/>
        <v>43991</v>
      </c>
      <c r="FL8" s="52">
        <f t="shared" si="37"/>
        <v>43992</v>
      </c>
      <c r="FM8" s="52">
        <f t="shared" si="37"/>
        <v>43993</v>
      </c>
      <c r="FN8" s="52">
        <f t="shared" si="37"/>
        <v>43994</v>
      </c>
      <c r="FO8" s="52">
        <f t="shared" si="37"/>
        <v>43995</v>
      </c>
      <c r="FP8" s="52">
        <f t="shared" si="37"/>
        <v>43996</v>
      </c>
      <c r="FQ8" s="52">
        <f t="shared" si="37"/>
        <v>43997</v>
      </c>
      <c r="FR8" s="52">
        <f t="shared" si="37"/>
        <v>43998</v>
      </c>
      <c r="FS8" s="52">
        <f t="shared" si="37"/>
        <v>43999</v>
      </c>
      <c r="FT8" s="52">
        <f t="shared" si="37"/>
        <v>44000</v>
      </c>
      <c r="FU8" s="52">
        <f t="shared" si="37"/>
        <v>44001</v>
      </c>
      <c r="FV8" s="52">
        <f t="shared" si="37"/>
        <v>44002</v>
      </c>
      <c r="FW8" s="52">
        <f t="shared" si="37"/>
        <v>44003</v>
      </c>
      <c r="FX8" s="52">
        <f t="shared" si="37"/>
        <v>44004</v>
      </c>
      <c r="FY8" s="52">
        <f t="shared" si="37"/>
        <v>44005</v>
      </c>
      <c r="FZ8" s="52">
        <f t="shared" si="37"/>
        <v>44006</v>
      </c>
      <c r="GA8" s="52">
        <f t="shared" si="37"/>
        <v>44007</v>
      </c>
      <c r="GB8" s="52">
        <f t="shared" si="37"/>
        <v>44008</v>
      </c>
      <c r="GC8" s="52">
        <f t="shared" si="37"/>
        <v>44009</v>
      </c>
      <c r="GD8" s="52">
        <f t="shared" si="37"/>
        <v>44010</v>
      </c>
      <c r="GE8" s="52">
        <f t="shared" si="37"/>
        <v>44011</v>
      </c>
      <c r="GF8" s="52">
        <f t="shared" si="37"/>
        <v>44012</v>
      </c>
      <c r="GG8" s="52">
        <f t="shared" si="37"/>
        <v>44013</v>
      </c>
      <c r="GH8" s="52">
        <f t="shared" si="37"/>
        <v>44014</v>
      </c>
      <c r="GI8" s="52">
        <f t="shared" si="37"/>
        <v>44015</v>
      </c>
      <c r="GJ8" s="52">
        <f t="shared" si="37"/>
        <v>44016</v>
      </c>
      <c r="GK8" s="52">
        <f t="shared" si="37"/>
        <v>44017</v>
      </c>
      <c r="GL8" s="52">
        <f t="shared" si="37"/>
        <v>44018</v>
      </c>
      <c r="GM8" s="52">
        <f t="shared" si="37"/>
        <v>44019</v>
      </c>
      <c r="GN8" s="52">
        <f t="shared" si="37"/>
        <v>44020</v>
      </c>
      <c r="GO8" s="52">
        <f t="shared" si="37"/>
        <v>44021</v>
      </c>
      <c r="GP8" s="52">
        <f t="shared" si="37"/>
        <v>44022</v>
      </c>
      <c r="GQ8" s="52">
        <f t="shared" si="37"/>
        <v>44023</v>
      </c>
      <c r="GR8" s="52">
        <f t="shared" ref="GR8:JC8" si="38">GR4</f>
        <v>44024</v>
      </c>
      <c r="GS8" s="52">
        <f t="shared" si="38"/>
        <v>44025</v>
      </c>
      <c r="GT8" s="52">
        <f t="shared" si="38"/>
        <v>44026</v>
      </c>
      <c r="GU8" s="52">
        <f t="shared" si="38"/>
        <v>44027</v>
      </c>
      <c r="GV8" s="52">
        <f t="shared" si="38"/>
        <v>44028</v>
      </c>
      <c r="GW8" s="52">
        <f t="shared" si="38"/>
        <v>44029</v>
      </c>
      <c r="GX8" s="52">
        <f t="shared" si="38"/>
        <v>44030</v>
      </c>
      <c r="GY8" s="52">
        <f t="shared" si="38"/>
        <v>44031</v>
      </c>
      <c r="GZ8" s="52">
        <f t="shared" si="38"/>
        <v>44032</v>
      </c>
      <c r="HA8" s="52">
        <f t="shared" si="38"/>
        <v>44033</v>
      </c>
      <c r="HB8" s="52">
        <f t="shared" si="38"/>
        <v>44034</v>
      </c>
      <c r="HC8" s="52">
        <f t="shared" si="38"/>
        <v>44035</v>
      </c>
      <c r="HD8" s="52">
        <f t="shared" si="38"/>
        <v>44036</v>
      </c>
      <c r="HE8" s="52">
        <f t="shared" si="38"/>
        <v>44037</v>
      </c>
      <c r="HF8" s="52">
        <f t="shared" si="38"/>
        <v>44038</v>
      </c>
      <c r="HG8" s="52">
        <f t="shared" si="38"/>
        <v>44039</v>
      </c>
      <c r="HH8" s="52">
        <f t="shared" si="38"/>
        <v>44040</v>
      </c>
      <c r="HI8" s="52">
        <f t="shared" si="38"/>
        <v>44041</v>
      </c>
      <c r="HJ8" s="52">
        <f t="shared" si="38"/>
        <v>44042</v>
      </c>
      <c r="HK8" s="52">
        <f t="shared" si="38"/>
        <v>44043</v>
      </c>
      <c r="HL8" s="52">
        <f t="shared" si="38"/>
        <v>44044</v>
      </c>
      <c r="HM8" s="52">
        <f t="shared" si="38"/>
        <v>44045</v>
      </c>
      <c r="HN8" s="52">
        <f t="shared" si="38"/>
        <v>44046</v>
      </c>
      <c r="HO8" s="52">
        <f t="shared" si="38"/>
        <v>44047</v>
      </c>
      <c r="HP8" s="52">
        <f t="shared" si="38"/>
        <v>44048</v>
      </c>
      <c r="HQ8" s="52">
        <f t="shared" si="38"/>
        <v>44049</v>
      </c>
      <c r="HR8" s="52">
        <f t="shared" si="38"/>
        <v>44050</v>
      </c>
      <c r="HS8" s="52">
        <f t="shared" si="38"/>
        <v>44051</v>
      </c>
      <c r="HT8" s="52">
        <f t="shared" si="38"/>
        <v>44052</v>
      </c>
      <c r="HU8" s="52">
        <f t="shared" si="38"/>
        <v>44053</v>
      </c>
      <c r="HV8" s="52">
        <f t="shared" si="38"/>
        <v>44054</v>
      </c>
      <c r="HW8" s="52">
        <f t="shared" si="38"/>
        <v>44055</v>
      </c>
      <c r="HX8" s="52">
        <f t="shared" si="38"/>
        <v>44056</v>
      </c>
      <c r="HY8" s="52">
        <f t="shared" si="38"/>
        <v>44057</v>
      </c>
      <c r="HZ8" s="52">
        <f t="shared" si="38"/>
        <v>44058</v>
      </c>
      <c r="IA8" s="52">
        <f t="shared" si="38"/>
        <v>44059</v>
      </c>
      <c r="IB8" s="52">
        <f t="shared" si="38"/>
        <v>44060</v>
      </c>
      <c r="IC8" s="52">
        <f t="shared" si="38"/>
        <v>44061</v>
      </c>
      <c r="ID8" s="52">
        <f t="shared" si="38"/>
        <v>44062</v>
      </c>
      <c r="IE8" s="52">
        <f t="shared" si="38"/>
        <v>44063</v>
      </c>
      <c r="IF8" s="52">
        <f t="shared" si="38"/>
        <v>44064</v>
      </c>
      <c r="IG8" s="52">
        <f t="shared" si="38"/>
        <v>44065</v>
      </c>
      <c r="IH8" s="52">
        <f t="shared" si="38"/>
        <v>44066</v>
      </c>
      <c r="II8" s="52">
        <f t="shared" si="38"/>
        <v>44067</v>
      </c>
      <c r="IJ8" s="52">
        <f t="shared" si="38"/>
        <v>44068</v>
      </c>
      <c r="IK8" s="52">
        <f t="shared" si="38"/>
        <v>44069</v>
      </c>
      <c r="IL8" s="52">
        <f t="shared" si="38"/>
        <v>44070</v>
      </c>
      <c r="IM8" s="52">
        <f t="shared" si="38"/>
        <v>44071</v>
      </c>
      <c r="IN8" s="52">
        <f t="shared" si="38"/>
        <v>44072</v>
      </c>
      <c r="IO8" s="52">
        <f t="shared" si="38"/>
        <v>44073</v>
      </c>
      <c r="IP8" s="52">
        <f t="shared" si="38"/>
        <v>44074</v>
      </c>
      <c r="IQ8" s="52">
        <f t="shared" si="38"/>
        <v>44075</v>
      </c>
      <c r="IR8" s="52">
        <f t="shared" si="38"/>
        <v>44076</v>
      </c>
      <c r="IS8" s="52">
        <f t="shared" si="38"/>
        <v>44077</v>
      </c>
      <c r="IT8" s="52">
        <f t="shared" si="38"/>
        <v>44078</v>
      </c>
      <c r="IU8" s="52">
        <f t="shared" si="38"/>
        <v>44079</v>
      </c>
      <c r="IV8" s="52">
        <f t="shared" si="38"/>
        <v>44080</v>
      </c>
      <c r="IW8" s="52">
        <f t="shared" si="38"/>
        <v>44081</v>
      </c>
      <c r="IX8" s="52">
        <f t="shared" si="38"/>
        <v>44082</v>
      </c>
      <c r="IY8" s="52">
        <f t="shared" si="38"/>
        <v>44083</v>
      </c>
      <c r="IZ8" s="52">
        <f t="shared" si="38"/>
        <v>44084</v>
      </c>
      <c r="JA8" s="52">
        <f t="shared" si="38"/>
        <v>44085</v>
      </c>
      <c r="JB8" s="52">
        <f t="shared" si="38"/>
        <v>44086</v>
      </c>
      <c r="JC8" s="52">
        <f t="shared" si="38"/>
        <v>44087</v>
      </c>
      <c r="JD8" s="52">
        <f t="shared" ref="JD8:LO8" si="39">JD4</f>
        <v>44088</v>
      </c>
      <c r="JE8" s="52">
        <f t="shared" si="39"/>
        <v>44089</v>
      </c>
      <c r="JF8" s="52">
        <f t="shared" si="39"/>
        <v>44090</v>
      </c>
      <c r="JG8" s="52">
        <f t="shared" si="39"/>
        <v>44091</v>
      </c>
      <c r="JH8" s="52">
        <f t="shared" si="39"/>
        <v>44092</v>
      </c>
      <c r="JI8" s="52">
        <f t="shared" si="39"/>
        <v>44093</v>
      </c>
      <c r="JJ8" s="52">
        <f t="shared" si="39"/>
        <v>44094</v>
      </c>
      <c r="JK8" s="52">
        <f t="shared" si="39"/>
        <v>44095</v>
      </c>
      <c r="JL8" s="52">
        <f t="shared" si="39"/>
        <v>44096</v>
      </c>
      <c r="JM8" s="52">
        <f t="shared" si="39"/>
        <v>44097</v>
      </c>
      <c r="JN8" s="52">
        <f t="shared" si="39"/>
        <v>44098</v>
      </c>
      <c r="JO8" s="52">
        <f t="shared" si="39"/>
        <v>44099</v>
      </c>
      <c r="JP8" s="52">
        <f t="shared" si="39"/>
        <v>44100</v>
      </c>
      <c r="JQ8" s="52">
        <f t="shared" si="39"/>
        <v>44101</v>
      </c>
      <c r="JR8" s="52">
        <f t="shared" si="39"/>
        <v>44102</v>
      </c>
      <c r="JS8" s="52">
        <f t="shared" si="39"/>
        <v>44103</v>
      </c>
      <c r="JT8" s="52">
        <f t="shared" si="39"/>
        <v>44104</v>
      </c>
      <c r="JU8" s="52">
        <f t="shared" si="39"/>
        <v>44105</v>
      </c>
      <c r="JV8" s="52">
        <f t="shared" si="39"/>
        <v>44106</v>
      </c>
      <c r="JW8" s="52">
        <f t="shared" si="39"/>
        <v>44107</v>
      </c>
      <c r="JX8" s="52">
        <f t="shared" si="39"/>
        <v>44108</v>
      </c>
      <c r="JY8" s="52">
        <f t="shared" si="39"/>
        <v>44109</v>
      </c>
      <c r="JZ8" s="52">
        <f t="shared" si="39"/>
        <v>44110</v>
      </c>
      <c r="KA8" s="52">
        <f t="shared" si="39"/>
        <v>44111</v>
      </c>
      <c r="KB8" s="52">
        <f t="shared" si="39"/>
        <v>44112</v>
      </c>
      <c r="KC8" s="52">
        <f t="shared" si="39"/>
        <v>44113</v>
      </c>
      <c r="KD8" s="52">
        <f t="shared" si="39"/>
        <v>44114</v>
      </c>
      <c r="KE8" s="52">
        <f t="shared" si="39"/>
        <v>44115</v>
      </c>
      <c r="KF8" s="52">
        <f t="shared" si="39"/>
        <v>44116</v>
      </c>
      <c r="KG8" s="52">
        <f t="shared" si="39"/>
        <v>44117</v>
      </c>
      <c r="KH8" s="52">
        <f t="shared" si="39"/>
        <v>44118</v>
      </c>
      <c r="KI8" s="52">
        <f t="shared" si="39"/>
        <v>44119</v>
      </c>
      <c r="KJ8" s="52">
        <f t="shared" si="39"/>
        <v>44120</v>
      </c>
      <c r="KK8" s="52">
        <f t="shared" si="39"/>
        <v>44121</v>
      </c>
      <c r="KL8" s="52">
        <f t="shared" si="39"/>
        <v>44122</v>
      </c>
      <c r="KM8" s="52">
        <f t="shared" si="39"/>
        <v>44123</v>
      </c>
      <c r="KN8" s="52">
        <f t="shared" si="39"/>
        <v>44124</v>
      </c>
      <c r="KO8" s="52">
        <f t="shared" si="39"/>
        <v>44125</v>
      </c>
      <c r="KP8" s="52">
        <f t="shared" si="39"/>
        <v>44126</v>
      </c>
      <c r="KQ8" s="52">
        <f t="shared" si="39"/>
        <v>44127</v>
      </c>
      <c r="KR8" s="52">
        <f t="shared" si="39"/>
        <v>44128</v>
      </c>
      <c r="KS8" s="52">
        <f t="shared" si="39"/>
        <v>44129</v>
      </c>
      <c r="KT8" s="52">
        <f t="shared" si="39"/>
        <v>44130</v>
      </c>
      <c r="KU8" s="52">
        <f t="shared" si="39"/>
        <v>44131</v>
      </c>
      <c r="KV8" s="52">
        <f t="shared" si="39"/>
        <v>44132</v>
      </c>
      <c r="KW8" s="52">
        <f t="shared" si="39"/>
        <v>44133</v>
      </c>
      <c r="KX8" s="52">
        <f t="shared" si="39"/>
        <v>44134</v>
      </c>
      <c r="KY8" s="52">
        <f t="shared" si="39"/>
        <v>44135</v>
      </c>
      <c r="KZ8" s="52">
        <f t="shared" si="39"/>
        <v>44136</v>
      </c>
      <c r="LA8" s="52">
        <f t="shared" si="39"/>
        <v>44137</v>
      </c>
      <c r="LB8" s="52">
        <f t="shared" si="39"/>
        <v>44138</v>
      </c>
      <c r="LC8" s="52">
        <f t="shared" si="39"/>
        <v>44139</v>
      </c>
      <c r="LD8" s="52">
        <f t="shared" si="39"/>
        <v>44140</v>
      </c>
      <c r="LE8" s="52">
        <f t="shared" si="39"/>
        <v>44141</v>
      </c>
      <c r="LF8" s="52">
        <f t="shared" si="39"/>
        <v>44142</v>
      </c>
      <c r="LG8" s="52">
        <f t="shared" si="39"/>
        <v>44143</v>
      </c>
      <c r="LH8" s="52">
        <f t="shared" si="39"/>
        <v>44144</v>
      </c>
      <c r="LI8" s="52">
        <f t="shared" si="39"/>
        <v>44145</v>
      </c>
      <c r="LJ8" s="52">
        <f t="shared" si="39"/>
        <v>44146</v>
      </c>
      <c r="LK8" s="52">
        <f t="shared" si="39"/>
        <v>44147</v>
      </c>
      <c r="LL8" s="52">
        <f t="shared" si="39"/>
        <v>44148</v>
      </c>
      <c r="LM8" s="52">
        <f t="shared" si="39"/>
        <v>44149</v>
      </c>
      <c r="LN8" s="52">
        <f t="shared" si="39"/>
        <v>44150</v>
      </c>
      <c r="LO8" s="52">
        <f t="shared" si="39"/>
        <v>44151</v>
      </c>
      <c r="LP8" s="52">
        <f t="shared" ref="LP8:NM8" si="40">LP4</f>
        <v>44152</v>
      </c>
      <c r="LQ8" s="52">
        <f t="shared" si="40"/>
        <v>44153</v>
      </c>
      <c r="LR8" s="52">
        <f t="shared" si="40"/>
        <v>44154</v>
      </c>
      <c r="LS8" s="52">
        <f t="shared" si="40"/>
        <v>44155</v>
      </c>
      <c r="LT8" s="52">
        <f t="shared" si="40"/>
        <v>44156</v>
      </c>
      <c r="LU8" s="52">
        <f t="shared" si="40"/>
        <v>44157</v>
      </c>
      <c r="LV8" s="52">
        <f t="shared" si="40"/>
        <v>44158</v>
      </c>
      <c r="LW8" s="52">
        <f t="shared" si="40"/>
        <v>44159</v>
      </c>
      <c r="LX8" s="52">
        <f t="shared" si="40"/>
        <v>44160</v>
      </c>
      <c r="LY8" s="52">
        <f t="shared" si="40"/>
        <v>44161</v>
      </c>
      <c r="LZ8" s="52">
        <f t="shared" si="40"/>
        <v>44162</v>
      </c>
      <c r="MA8" s="52">
        <f t="shared" si="40"/>
        <v>44163</v>
      </c>
      <c r="MB8" s="52">
        <f t="shared" si="40"/>
        <v>44164</v>
      </c>
      <c r="MC8" s="52">
        <f t="shared" si="40"/>
        <v>44165</v>
      </c>
      <c r="MD8" s="52">
        <f t="shared" si="40"/>
        <v>44166</v>
      </c>
      <c r="ME8" s="52">
        <f t="shared" si="40"/>
        <v>44167</v>
      </c>
      <c r="MF8" s="52">
        <f t="shared" si="40"/>
        <v>44168</v>
      </c>
      <c r="MG8" s="52">
        <f t="shared" si="40"/>
        <v>44169</v>
      </c>
      <c r="MH8" s="52">
        <f t="shared" si="40"/>
        <v>44170</v>
      </c>
      <c r="MI8" s="52">
        <f t="shared" si="40"/>
        <v>44171</v>
      </c>
      <c r="MJ8" s="52">
        <f t="shared" si="40"/>
        <v>44172</v>
      </c>
      <c r="MK8" s="52">
        <f t="shared" si="40"/>
        <v>44173</v>
      </c>
      <c r="ML8" s="52">
        <f t="shared" si="40"/>
        <v>44174</v>
      </c>
      <c r="MM8" s="52">
        <f t="shared" si="40"/>
        <v>44175</v>
      </c>
      <c r="MN8" s="52">
        <f t="shared" si="40"/>
        <v>44176</v>
      </c>
      <c r="MO8" s="52">
        <f t="shared" si="40"/>
        <v>44177</v>
      </c>
      <c r="MP8" s="52">
        <f t="shared" si="40"/>
        <v>44178</v>
      </c>
      <c r="MQ8" s="52">
        <f t="shared" si="40"/>
        <v>44179</v>
      </c>
      <c r="MR8" s="52">
        <f t="shared" si="40"/>
        <v>44180</v>
      </c>
      <c r="MS8" s="52">
        <f t="shared" si="40"/>
        <v>44181</v>
      </c>
      <c r="MT8" s="52">
        <f t="shared" si="40"/>
        <v>44182</v>
      </c>
      <c r="MU8" s="52">
        <f t="shared" si="40"/>
        <v>44183</v>
      </c>
      <c r="MV8" s="52">
        <f t="shared" si="40"/>
        <v>44184</v>
      </c>
      <c r="MW8" s="52">
        <f t="shared" si="40"/>
        <v>44185</v>
      </c>
      <c r="MX8" s="52">
        <f t="shared" si="40"/>
        <v>44186</v>
      </c>
      <c r="MY8" s="52">
        <f t="shared" si="40"/>
        <v>44187</v>
      </c>
      <c r="MZ8" s="52">
        <f t="shared" si="40"/>
        <v>44188</v>
      </c>
      <c r="NA8" s="52">
        <f t="shared" si="40"/>
        <v>44189</v>
      </c>
      <c r="NB8" s="52">
        <f t="shared" si="40"/>
        <v>44190</v>
      </c>
      <c r="NC8" s="52">
        <f t="shared" si="40"/>
        <v>44191</v>
      </c>
      <c r="ND8" s="52">
        <f t="shared" si="40"/>
        <v>44192</v>
      </c>
      <c r="NE8" s="52">
        <f t="shared" si="40"/>
        <v>44193</v>
      </c>
      <c r="NF8" s="52">
        <f t="shared" si="40"/>
        <v>44194</v>
      </c>
      <c r="NG8" s="52">
        <f t="shared" si="40"/>
        <v>44195</v>
      </c>
      <c r="NH8" s="52">
        <f t="shared" si="40"/>
        <v>44196</v>
      </c>
      <c r="NI8" s="52">
        <f t="shared" si="40"/>
        <v>44197</v>
      </c>
      <c r="NJ8" s="52">
        <f t="shared" si="40"/>
        <v>44198</v>
      </c>
      <c r="NK8" s="52">
        <f t="shared" si="40"/>
        <v>44199</v>
      </c>
      <c r="NL8" s="52">
        <f t="shared" si="40"/>
        <v>44200</v>
      </c>
      <c r="NM8" s="52">
        <f t="shared" si="40"/>
        <v>44201</v>
      </c>
    </row>
    <row r="9" spans="1:396" s="7" customFormat="1" ht="15" customHeight="1" thickBot="1">
      <c r="G9" s="22">
        <f>DAY(G4)</f>
        <v>1</v>
      </c>
      <c r="H9" s="23">
        <f t="shared" ref="H9:BR9" si="41">DAY(H4)</f>
        <v>2</v>
      </c>
      <c r="I9" s="23">
        <f t="shared" si="41"/>
        <v>3</v>
      </c>
      <c r="J9" s="23">
        <f t="shared" si="41"/>
        <v>4</v>
      </c>
      <c r="K9" s="23">
        <f t="shared" si="41"/>
        <v>5</v>
      </c>
      <c r="L9" s="23">
        <f t="shared" si="41"/>
        <v>6</v>
      </c>
      <c r="M9" s="23">
        <f t="shared" si="41"/>
        <v>7</v>
      </c>
      <c r="N9" s="23">
        <f t="shared" si="41"/>
        <v>8</v>
      </c>
      <c r="O9" s="23">
        <f t="shared" si="41"/>
        <v>9</v>
      </c>
      <c r="P9" s="23">
        <f t="shared" si="41"/>
        <v>10</v>
      </c>
      <c r="Q9" s="23">
        <f t="shared" si="41"/>
        <v>11</v>
      </c>
      <c r="R9" s="23">
        <f t="shared" si="41"/>
        <v>12</v>
      </c>
      <c r="S9" s="23">
        <f t="shared" si="41"/>
        <v>13</v>
      </c>
      <c r="T9" s="23">
        <f t="shared" si="41"/>
        <v>14</v>
      </c>
      <c r="U9" s="23">
        <f t="shared" si="41"/>
        <v>15</v>
      </c>
      <c r="V9" s="23">
        <f t="shared" si="41"/>
        <v>16</v>
      </c>
      <c r="W9" s="23">
        <f t="shared" si="41"/>
        <v>17</v>
      </c>
      <c r="X9" s="23">
        <f t="shared" si="41"/>
        <v>18</v>
      </c>
      <c r="Y9" s="23">
        <f t="shared" si="41"/>
        <v>19</v>
      </c>
      <c r="Z9" s="23">
        <f t="shared" si="41"/>
        <v>20</v>
      </c>
      <c r="AA9" s="23">
        <f t="shared" si="41"/>
        <v>21</v>
      </c>
      <c r="AB9" s="23">
        <f t="shared" si="41"/>
        <v>22</v>
      </c>
      <c r="AC9" s="23">
        <f t="shared" si="41"/>
        <v>23</v>
      </c>
      <c r="AD9" s="23">
        <f t="shared" si="41"/>
        <v>24</v>
      </c>
      <c r="AE9" s="23">
        <f t="shared" si="41"/>
        <v>25</v>
      </c>
      <c r="AF9" s="23">
        <f t="shared" si="41"/>
        <v>26</v>
      </c>
      <c r="AG9" s="23">
        <f t="shared" si="41"/>
        <v>27</v>
      </c>
      <c r="AH9" s="23">
        <f t="shared" si="41"/>
        <v>28</v>
      </c>
      <c r="AI9" s="23">
        <f t="shared" si="41"/>
        <v>29</v>
      </c>
      <c r="AJ9" s="23">
        <f t="shared" si="41"/>
        <v>30</v>
      </c>
      <c r="AK9" s="23">
        <f t="shared" si="41"/>
        <v>31</v>
      </c>
      <c r="AL9" s="23">
        <f t="shared" si="41"/>
        <v>1</v>
      </c>
      <c r="AM9" s="23">
        <f t="shared" si="41"/>
        <v>2</v>
      </c>
      <c r="AN9" s="23">
        <f t="shared" si="41"/>
        <v>3</v>
      </c>
      <c r="AO9" s="23">
        <f t="shared" si="41"/>
        <v>4</v>
      </c>
      <c r="AP9" s="23">
        <f t="shared" si="41"/>
        <v>5</v>
      </c>
      <c r="AQ9" s="23">
        <f t="shared" si="41"/>
        <v>6</v>
      </c>
      <c r="AR9" s="23">
        <f t="shared" si="41"/>
        <v>7</v>
      </c>
      <c r="AS9" s="23">
        <f t="shared" si="41"/>
        <v>8</v>
      </c>
      <c r="AT9" s="23">
        <f t="shared" si="41"/>
        <v>9</v>
      </c>
      <c r="AU9" s="23">
        <f t="shared" si="41"/>
        <v>10</v>
      </c>
      <c r="AV9" s="23">
        <f t="shared" si="41"/>
        <v>11</v>
      </c>
      <c r="AW9" s="23">
        <f t="shared" si="41"/>
        <v>12</v>
      </c>
      <c r="AX9" s="23">
        <f t="shared" si="41"/>
        <v>13</v>
      </c>
      <c r="AY9" s="23">
        <f t="shared" si="41"/>
        <v>14</v>
      </c>
      <c r="AZ9" s="23">
        <f t="shared" si="41"/>
        <v>15</v>
      </c>
      <c r="BA9" s="23">
        <f t="shared" si="41"/>
        <v>16</v>
      </c>
      <c r="BB9" s="23">
        <f t="shared" si="41"/>
        <v>17</v>
      </c>
      <c r="BC9" s="23">
        <f t="shared" si="41"/>
        <v>18</v>
      </c>
      <c r="BD9" s="23">
        <f t="shared" si="41"/>
        <v>19</v>
      </c>
      <c r="BE9" s="23">
        <f t="shared" si="41"/>
        <v>20</v>
      </c>
      <c r="BF9" s="23">
        <f t="shared" si="41"/>
        <v>21</v>
      </c>
      <c r="BG9" s="23">
        <f t="shared" si="41"/>
        <v>22</v>
      </c>
      <c r="BH9" s="23">
        <f t="shared" si="41"/>
        <v>23</v>
      </c>
      <c r="BI9" s="23">
        <f t="shared" si="41"/>
        <v>24</v>
      </c>
      <c r="BJ9" s="23">
        <f t="shared" si="41"/>
        <v>25</v>
      </c>
      <c r="BK9" s="23">
        <f t="shared" si="41"/>
        <v>26</v>
      </c>
      <c r="BL9" s="23">
        <f t="shared" si="41"/>
        <v>27</v>
      </c>
      <c r="BM9" s="23">
        <f t="shared" si="41"/>
        <v>28</v>
      </c>
      <c r="BN9" s="23">
        <f t="shared" si="41"/>
        <v>29</v>
      </c>
      <c r="BO9" s="23">
        <f t="shared" si="41"/>
        <v>1</v>
      </c>
      <c r="BP9" s="23">
        <f t="shared" si="41"/>
        <v>2</v>
      </c>
      <c r="BQ9" s="23">
        <f t="shared" si="41"/>
        <v>3</v>
      </c>
      <c r="BR9" s="23">
        <f t="shared" si="41"/>
        <v>4</v>
      </c>
      <c r="BS9" s="23">
        <f t="shared" ref="BS9:ED9" si="42">DAY(BS4)</f>
        <v>5</v>
      </c>
      <c r="BT9" s="23">
        <f t="shared" si="42"/>
        <v>6</v>
      </c>
      <c r="BU9" s="23">
        <f t="shared" si="42"/>
        <v>7</v>
      </c>
      <c r="BV9" s="23">
        <f t="shared" si="42"/>
        <v>8</v>
      </c>
      <c r="BW9" s="23">
        <f t="shared" si="42"/>
        <v>9</v>
      </c>
      <c r="BX9" s="23">
        <f t="shared" si="42"/>
        <v>10</v>
      </c>
      <c r="BY9" s="23">
        <f t="shared" si="42"/>
        <v>11</v>
      </c>
      <c r="BZ9" s="23">
        <f t="shared" si="42"/>
        <v>12</v>
      </c>
      <c r="CA9" s="23">
        <f t="shared" si="42"/>
        <v>13</v>
      </c>
      <c r="CB9" s="23">
        <f t="shared" si="42"/>
        <v>14</v>
      </c>
      <c r="CC9" s="23">
        <f t="shared" si="42"/>
        <v>15</v>
      </c>
      <c r="CD9" s="23">
        <f t="shared" si="42"/>
        <v>16</v>
      </c>
      <c r="CE9" s="23">
        <f t="shared" si="42"/>
        <v>17</v>
      </c>
      <c r="CF9" s="23">
        <f t="shared" si="42"/>
        <v>18</v>
      </c>
      <c r="CG9" s="23">
        <f t="shared" si="42"/>
        <v>19</v>
      </c>
      <c r="CH9" s="23">
        <f t="shared" si="42"/>
        <v>20</v>
      </c>
      <c r="CI9" s="23">
        <f t="shared" si="42"/>
        <v>21</v>
      </c>
      <c r="CJ9" s="23">
        <f t="shared" si="42"/>
        <v>22</v>
      </c>
      <c r="CK9" s="23">
        <f t="shared" si="42"/>
        <v>23</v>
      </c>
      <c r="CL9" s="23">
        <f t="shared" si="42"/>
        <v>24</v>
      </c>
      <c r="CM9" s="23">
        <f t="shared" si="42"/>
        <v>25</v>
      </c>
      <c r="CN9" s="23">
        <f t="shared" si="42"/>
        <v>26</v>
      </c>
      <c r="CO9" s="23">
        <f t="shared" si="42"/>
        <v>27</v>
      </c>
      <c r="CP9" s="23">
        <f t="shared" si="42"/>
        <v>28</v>
      </c>
      <c r="CQ9" s="23">
        <f t="shared" si="42"/>
        <v>29</v>
      </c>
      <c r="CR9" s="23">
        <f t="shared" si="42"/>
        <v>30</v>
      </c>
      <c r="CS9" s="23">
        <f t="shared" si="42"/>
        <v>31</v>
      </c>
      <c r="CT9" s="23">
        <f t="shared" si="42"/>
        <v>1</v>
      </c>
      <c r="CU9" s="23">
        <f t="shared" si="42"/>
        <v>2</v>
      </c>
      <c r="CV9" s="23">
        <f t="shared" si="42"/>
        <v>3</v>
      </c>
      <c r="CW9" s="23">
        <f t="shared" si="42"/>
        <v>4</v>
      </c>
      <c r="CX9" s="23">
        <f t="shared" si="42"/>
        <v>5</v>
      </c>
      <c r="CY9" s="23">
        <f t="shared" si="42"/>
        <v>6</v>
      </c>
      <c r="CZ9" s="23">
        <f t="shared" si="42"/>
        <v>7</v>
      </c>
      <c r="DA9" s="23">
        <f t="shared" si="42"/>
        <v>8</v>
      </c>
      <c r="DB9" s="23">
        <f t="shared" si="42"/>
        <v>9</v>
      </c>
      <c r="DC9" s="23">
        <f t="shared" si="42"/>
        <v>10</v>
      </c>
      <c r="DD9" s="23">
        <f t="shared" si="42"/>
        <v>11</v>
      </c>
      <c r="DE9" s="23">
        <f t="shared" si="42"/>
        <v>12</v>
      </c>
      <c r="DF9" s="23">
        <f t="shared" si="42"/>
        <v>13</v>
      </c>
      <c r="DG9" s="23">
        <f t="shared" si="42"/>
        <v>14</v>
      </c>
      <c r="DH9" s="23">
        <f t="shared" si="42"/>
        <v>15</v>
      </c>
      <c r="DI9" s="23">
        <f t="shared" si="42"/>
        <v>16</v>
      </c>
      <c r="DJ9" s="23">
        <f t="shared" si="42"/>
        <v>17</v>
      </c>
      <c r="DK9" s="23">
        <f t="shared" si="42"/>
        <v>18</v>
      </c>
      <c r="DL9" s="23">
        <f t="shared" si="42"/>
        <v>19</v>
      </c>
      <c r="DM9" s="23">
        <f t="shared" si="42"/>
        <v>20</v>
      </c>
      <c r="DN9" s="23">
        <f t="shared" si="42"/>
        <v>21</v>
      </c>
      <c r="DO9" s="23">
        <f t="shared" si="42"/>
        <v>22</v>
      </c>
      <c r="DP9" s="23">
        <f t="shared" si="42"/>
        <v>23</v>
      </c>
      <c r="DQ9" s="23">
        <f t="shared" si="42"/>
        <v>24</v>
      </c>
      <c r="DR9" s="23">
        <f t="shared" si="42"/>
        <v>25</v>
      </c>
      <c r="DS9" s="23">
        <f t="shared" si="42"/>
        <v>26</v>
      </c>
      <c r="DT9" s="23">
        <f t="shared" si="42"/>
        <v>27</v>
      </c>
      <c r="DU9" s="23">
        <f t="shared" si="42"/>
        <v>28</v>
      </c>
      <c r="DV9" s="23">
        <f t="shared" si="42"/>
        <v>29</v>
      </c>
      <c r="DW9" s="23">
        <f t="shared" si="42"/>
        <v>30</v>
      </c>
      <c r="DX9" s="23">
        <f t="shared" si="42"/>
        <v>1</v>
      </c>
      <c r="DY9" s="23">
        <f t="shared" si="42"/>
        <v>2</v>
      </c>
      <c r="DZ9" s="23">
        <f t="shared" si="42"/>
        <v>3</v>
      </c>
      <c r="EA9" s="23">
        <f t="shared" si="42"/>
        <v>4</v>
      </c>
      <c r="EB9" s="23">
        <f t="shared" si="42"/>
        <v>5</v>
      </c>
      <c r="EC9" s="23">
        <f t="shared" si="42"/>
        <v>6</v>
      </c>
      <c r="ED9" s="23">
        <f t="shared" si="42"/>
        <v>7</v>
      </c>
      <c r="EE9" s="23">
        <f t="shared" ref="EE9:GP9" si="43">DAY(EE4)</f>
        <v>8</v>
      </c>
      <c r="EF9" s="23">
        <f t="shared" si="43"/>
        <v>9</v>
      </c>
      <c r="EG9" s="23">
        <f t="shared" si="43"/>
        <v>10</v>
      </c>
      <c r="EH9" s="23">
        <f t="shared" si="43"/>
        <v>11</v>
      </c>
      <c r="EI9" s="23">
        <f t="shared" si="43"/>
        <v>12</v>
      </c>
      <c r="EJ9" s="23">
        <f t="shared" si="43"/>
        <v>13</v>
      </c>
      <c r="EK9" s="23">
        <f t="shared" si="43"/>
        <v>14</v>
      </c>
      <c r="EL9" s="23">
        <f t="shared" si="43"/>
        <v>15</v>
      </c>
      <c r="EM9" s="23">
        <f t="shared" si="43"/>
        <v>16</v>
      </c>
      <c r="EN9" s="23">
        <f t="shared" si="43"/>
        <v>17</v>
      </c>
      <c r="EO9" s="23">
        <f t="shared" si="43"/>
        <v>18</v>
      </c>
      <c r="EP9" s="23">
        <f t="shared" si="43"/>
        <v>19</v>
      </c>
      <c r="EQ9" s="23">
        <f t="shared" si="43"/>
        <v>20</v>
      </c>
      <c r="ER9" s="23">
        <f t="shared" si="43"/>
        <v>21</v>
      </c>
      <c r="ES9" s="23">
        <f t="shared" si="43"/>
        <v>22</v>
      </c>
      <c r="ET9" s="23">
        <f t="shared" si="43"/>
        <v>23</v>
      </c>
      <c r="EU9" s="23">
        <f t="shared" si="43"/>
        <v>24</v>
      </c>
      <c r="EV9" s="23">
        <f t="shared" si="43"/>
        <v>25</v>
      </c>
      <c r="EW9" s="23">
        <f t="shared" si="43"/>
        <v>26</v>
      </c>
      <c r="EX9" s="23">
        <f t="shared" si="43"/>
        <v>27</v>
      </c>
      <c r="EY9" s="23">
        <f t="shared" si="43"/>
        <v>28</v>
      </c>
      <c r="EZ9" s="23">
        <f t="shared" si="43"/>
        <v>29</v>
      </c>
      <c r="FA9" s="23">
        <f t="shared" si="43"/>
        <v>30</v>
      </c>
      <c r="FB9" s="23">
        <f t="shared" si="43"/>
        <v>31</v>
      </c>
      <c r="FC9" s="23">
        <f t="shared" si="43"/>
        <v>1</v>
      </c>
      <c r="FD9" s="23">
        <f t="shared" si="43"/>
        <v>2</v>
      </c>
      <c r="FE9" s="23">
        <f t="shared" si="43"/>
        <v>3</v>
      </c>
      <c r="FF9" s="23">
        <f t="shared" si="43"/>
        <v>4</v>
      </c>
      <c r="FG9" s="23">
        <f t="shared" si="43"/>
        <v>5</v>
      </c>
      <c r="FH9" s="23">
        <f t="shared" si="43"/>
        <v>6</v>
      </c>
      <c r="FI9" s="23">
        <f t="shared" si="43"/>
        <v>7</v>
      </c>
      <c r="FJ9" s="23">
        <f t="shared" si="43"/>
        <v>8</v>
      </c>
      <c r="FK9" s="23">
        <f t="shared" si="43"/>
        <v>9</v>
      </c>
      <c r="FL9" s="23">
        <f t="shared" si="43"/>
        <v>10</v>
      </c>
      <c r="FM9" s="23">
        <f t="shared" si="43"/>
        <v>11</v>
      </c>
      <c r="FN9" s="23">
        <f t="shared" si="43"/>
        <v>12</v>
      </c>
      <c r="FO9" s="23">
        <f t="shared" si="43"/>
        <v>13</v>
      </c>
      <c r="FP9" s="23">
        <f t="shared" si="43"/>
        <v>14</v>
      </c>
      <c r="FQ9" s="23">
        <f t="shared" si="43"/>
        <v>15</v>
      </c>
      <c r="FR9" s="23">
        <f t="shared" si="43"/>
        <v>16</v>
      </c>
      <c r="FS9" s="23">
        <f t="shared" si="43"/>
        <v>17</v>
      </c>
      <c r="FT9" s="23">
        <f t="shared" si="43"/>
        <v>18</v>
      </c>
      <c r="FU9" s="23">
        <f t="shared" si="43"/>
        <v>19</v>
      </c>
      <c r="FV9" s="23">
        <f t="shared" si="43"/>
        <v>20</v>
      </c>
      <c r="FW9" s="23">
        <f t="shared" si="43"/>
        <v>21</v>
      </c>
      <c r="FX9" s="23">
        <f t="shared" si="43"/>
        <v>22</v>
      </c>
      <c r="FY9" s="23">
        <f t="shared" si="43"/>
        <v>23</v>
      </c>
      <c r="FZ9" s="23">
        <f t="shared" si="43"/>
        <v>24</v>
      </c>
      <c r="GA9" s="23">
        <f t="shared" si="43"/>
        <v>25</v>
      </c>
      <c r="GB9" s="23">
        <f t="shared" si="43"/>
        <v>26</v>
      </c>
      <c r="GC9" s="23">
        <f t="shared" si="43"/>
        <v>27</v>
      </c>
      <c r="GD9" s="23">
        <f t="shared" si="43"/>
        <v>28</v>
      </c>
      <c r="GE9" s="23">
        <f t="shared" si="43"/>
        <v>29</v>
      </c>
      <c r="GF9" s="23">
        <f t="shared" si="43"/>
        <v>30</v>
      </c>
      <c r="GG9" s="23">
        <f t="shared" si="43"/>
        <v>1</v>
      </c>
      <c r="GH9" s="23">
        <f t="shared" si="43"/>
        <v>2</v>
      </c>
      <c r="GI9" s="23">
        <f t="shared" si="43"/>
        <v>3</v>
      </c>
      <c r="GJ9" s="23">
        <f t="shared" si="43"/>
        <v>4</v>
      </c>
      <c r="GK9" s="23">
        <f t="shared" si="43"/>
        <v>5</v>
      </c>
      <c r="GL9" s="23">
        <f t="shared" si="43"/>
        <v>6</v>
      </c>
      <c r="GM9" s="23">
        <f t="shared" si="43"/>
        <v>7</v>
      </c>
      <c r="GN9" s="23">
        <f t="shared" si="43"/>
        <v>8</v>
      </c>
      <c r="GO9" s="23">
        <f t="shared" si="43"/>
        <v>9</v>
      </c>
      <c r="GP9" s="23">
        <f t="shared" si="43"/>
        <v>10</v>
      </c>
      <c r="GQ9" s="23">
        <f t="shared" ref="GQ9:JB9" si="44">DAY(GQ4)</f>
        <v>11</v>
      </c>
      <c r="GR9" s="23">
        <f t="shared" si="44"/>
        <v>12</v>
      </c>
      <c r="GS9" s="23">
        <f t="shared" si="44"/>
        <v>13</v>
      </c>
      <c r="GT9" s="23">
        <f t="shared" si="44"/>
        <v>14</v>
      </c>
      <c r="GU9" s="23">
        <f t="shared" si="44"/>
        <v>15</v>
      </c>
      <c r="GV9" s="23">
        <f t="shared" si="44"/>
        <v>16</v>
      </c>
      <c r="GW9" s="23">
        <f t="shared" si="44"/>
        <v>17</v>
      </c>
      <c r="GX9" s="23">
        <f t="shared" si="44"/>
        <v>18</v>
      </c>
      <c r="GY9" s="23">
        <f t="shared" si="44"/>
        <v>19</v>
      </c>
      <c r="GZ9" s="23">
        <f t="shared" si="44"/>
        <v>20</v>
      </c>
      <c r="HA9" s="23">
        <f t="shared" si="44"/>
        <v>21</v>
      </c>
      <c r="HB9" s="23">
        <f t="shared" si="44"/>
        <v>22</v>
      </c>
      <c r="HC9" s="23">
        <f t="shared" si="44"/>
        <v>23</v>
      </c>
      <c r="HD9" s="23">
        <f t="shared" si="44"/>
        <v>24</v>
      </c>
      <c r="HE9" s="23">
        <f t="shared" si="44"/>
        <v>25</v>
      </c>
      <c r="HF9" s="23">
        <f t="shared" si="44"/>
        <v>26</v>
      </c>
      <c r="HG9" s="23">
        <f t="shared" si="44"/>
        <v>27</v>
      </c>
      <c r="HH9" s="23">
        <f t="shared" si="44"/>
        <v>28</v>
      </c>
      <c r="HI9" s="23">
        <f t="shared" si="44"/>
        <v>29</v>
      </c>
      <c r="HJ9" s="23">
        <f t="shared" si="44"/>
        <v>30</v>
      </c>
      <c r="HK9" s="23">
        <f t="shared" si="44"/>
        <v>31</v>
      </c>
      <c r="HL9" s="23">
        <f t="shared" si="44"/>
        <v>1</v>
      </c>
      <c r="HM9" s="23">
        <f t="shared" si="44"/>
        <v>2</v>
      </c>
      <c r="HN9" s="23">
        <f t="shared" si="44"/>
        <v>3</v>
      </c>
      <c r="HO9" s="23">
        <f t="shared" si="44"/>
        <v>4</v>
      </c>
      <c r="HP9" s="23">
        <f t="shared" si="44"/>
        <v>5</v>
      </c>
      <c r="HQ9" s="23">
        <f t="shared" si="44"/>
        <v>6</v>
      </c>
      <c r="HR9" s="23">
        <f t="shared" si="44"/>
        <v>7</v>
      </c>
      <c r="HS9" s="23">
        <f t="shared" si="44"/>
        <v>8</v>
      </c>
      <c r="HT9" s="23">
        <f t="shared" si="44"/>
        <v>9</v>
      </c>
      <c r="HU9" s="23">
        <f t="shared" si="44"/>
        <v>10</v>
      </c>
      <c r="HV9" s="23">
        <f t="shared" si="44"/>
        <v>11</v>
      </c>
      <c r="HW9" s="23">
        <f t="shared" si="44"/>
        <v>12</v>
      </c>
      <c r="HX9" s="23">
        <f t="shared" si="44"/>
        <v>13</v>
      </c>
      <c r="HY9" s="23">
        <f t="shared" si="44"/>
        <v>14</v>
      </c>
      <c r="HZ9" s="23">
        <f t="shared" si="44"/>
        <v>15</v>
      </c>
      <c r="IA9" s="23">
        <f t="shared" si="44"/>
        <v>16</v>
      </c>
      <c r="IB9" s="23">
        <f t="shared" si="44"/>
        <v>17</v>
      </c>
      <c r="IC9" s="23">
        <f t="shared" si="44"/>
        <v>18</v>
      </c>
      <c r="ID9" s="23">
        <f t="shared" si="44"/>
        <v>19</v>
      </c>
      <c r="IE9" s="23">
        <f t="shared" si="44"/>
        <v>20</v>
      </c>
      <c r="IF9" s="23">
        <f t="shared" si="44"/>
        <v>21</v>
      </c>
      <c r="IG9" s="23">
        <f t="shared" si="44"/>
        <v>22</v>
      </c>
      <c r="IH9" s="23">
        <f t="shared" si="44"/>
        <v>23</v>
      </c>
      <c r="II9" s="23">
        <f t="shared" si="44"/>
        <v>24</v>
      </c>
      <c r="IJ9" s="23">
        <f t="shared" si="44"/>
        <v>25</v>
      </c>
      <c r="IK9" s="23">
        <f t="shared" si="44"/>
        <v>26</v>
      </c>
      <c r="IL9" s="23">
        <f t="shared" si="44"/>
        <v>27</v>
      </c>
      <c r="IM9" s="23">
        <f t="shared" si="44"/>
        <v>28</v>
      </c>
      <c r="IN9" s="23">
        <f t="shared" si="44"/>
        <v>29</v>
      </c>
      <c r="IO9" s="23">
        <f t="shared" si="44"/>
        <v>30</v>
      </c>
      <c r="IP9" s="23">
        <f t="shared" si="44"/>
        <v>31</v>
      </c>
      <c r="IQ9" s="23">
        <f t="shared" si="44"/>
        <v>1</v>
      </c>
      <c r="IR9" s="23">
        <f t="shared" si="44"/>
        <v>2</v>
      </c>
      <c r="IS9" s="23">
        <f t="shared" si="44"/>
        <v>3</v>
      </c>
      <c r="IT9" s="23">
        <f t="shared" si="44"/>
        <v>4</v>
      </c>
      <c r="IU9" s="23">
        <f t="shared" si="44"/>
        <v>5</v>
      </c>
      <c r="IV9" s="23">
        <f t="shared" si="44"/>
        <v>6</v>
      </c>
      <c r="IW9" s="23">
        <f t="shared" si="44"/>
        <v>7</v>
      </c>
      <c r="IX9" s="23">
        <f t="shared" si="44"/>
        <v>8</v>
      </c>
      <c r="IY9" s="23">
        <f t="shared" si="44"/>
        <v>9</v>
      </c>
      <c r="IZ9" s="23">
        <f t="shared" si="44"/>
        <v>10</v>
      </c>
      <c r="JA9" s="23">
        <f t="shared" si="44"/>
        <v>11</v>
      </c>
      <c r="JB9" s="23">
        <f t="shared" si="44"/>
        <v>12</v>
      </c>
      <c r="JC9" s="23">
        <f t="shared" ref="JC9:LN9" si="45">DAY(JC4)</f>
        <v>13</v>
      </c>
      <c r="JD9" s="23">
        <f t="shared" si="45"/>
        <v>14</v>
      </c>
      <c r="JE9" s="23">
        <f t="shared" si="45"/>
        <v>15</v>
      </c>
      <c r="JF9" s="23">
        <f t="shared" si="45"/>
        <v>16</v>
      </c>
      <c r="JG9" s="23">
        <f t="shared" si="45"/>
        <v>17</v>
      </c>
      <c r="JH9" s="23">
        <f t="shared" si="45"/>
        <v>18</v>
      </c>
      <c r="JI9" s="23">
        <f t="shared" si="45"/>
        <v>19</v>
      </c>
      <c r="JJ9" s="23">
        <f t="shared" si="45"/>
        <v>20</v>
      </c>
      <c r="JK9" s="23">
        <f t="shared" si="45"/>
        <v>21</v>
      </c>
      <c r="JL9" s="23">
        <f t="shared" si="45"/>
        <v>22</v>
      </c>
      <c r="JM9" s="23">
        <f t="shared" si="45"/>
        <v>23</v>
      </c>
      <c r="JN9" s="23">
        <f t="shared" si="45"/>
        <v>24</v>
      </c>
      <c r="JO9" s="23">
        <f t="shared" si="45"/>
        <v>25</v>
      </c>
      <c r="JP9" s="23">
        <f t="shared" si="45"/>
        <v>26</v>
      </c>
      <c r="JQ9" s="23">
        <f t="shared" si="45"/>
        <v>27</v>
      </c>
      <c r="JR9" s="23">
        <f t="shared" si="45"/>
        <v>28</v>
      </c>
      <c r="JS9" s="23">
        <f t="shared" si="45"/>
        <v>29</v>
      </c>
      <c r="JT9" s="23">
        <f t="shared" si="45"/>
        <v>30</v>
      </c>
      <c r="JU9" s="23">
        <f t="shared" si="45"/>
        <v>1</v>
      </c>
      <c r="JV9" s="23">
        <f t="shared" si="45"/>
        <v>2</v>
      </c>
      <c r="JW9" s="23">
        <f t="shared" si="45"/>
        <v>3</v>
      </c>
      <c r="JX9" s="23">
        <f t="shared" si="45"/>
        <v>4</v>
      </c>
      <c r="JY9" s="23">
        <f t="shared" si="45"/>
        <v>5</v>
      </c>
      <c r="JZ9" s="23">
        <f t="shared" si="45"/>
        <v>6</v>
      </c>
      <c r="KA9" s="23">
        <f t="shared" si="45"/>
        <v>7</v>
      </c>
      <c r="KB9" s="23">
        <f t="shared" si="45"/>
        <v>8</v>
      </c>
      <c r="KC9" s="23">
        <f t="shared" si="45"/>
        <v>9</v>
      </c>
      <c r="KD9" s="23">
        <f t="shared" si="45"/>
        <v>10</v>
      </c>
      <c r="KE9" s="23">
        <f t="shared" si="45"/>
        <v>11</v>
      </c>
      <c r="KF9" s="23">
        <f t="shared" si="45"/>
        <v>12</v>
      </c>
      <c r="KG9" s="23">
        <f t="shared" si="45"/>
        <v>13</v>
      </c>
      <c r="KH9" s="23">
        <f t="shared" si="45"/>
        <v>14</v>
      </c>
      <c r="KI9" s="23">
        <f t="shared" si="45"/>
        <v>15</v>
      </c>
      <c r="KJ9" s="23">
        <f t="shared" si="45"/>
        <v>16</v>
      </c>
      <c r="KK9" s="23">
        <f t="shared" si="45"/>
        <v>17</v>
      </c>
      <c r="KL9" s="23">
        <f t="shared" si="45"/>
        <v>18</v>
      </c>
      <c r="KM9" s="23">
        <f t="shared" si="45"/>
        <v>19</v>
      </c>
      <c r="KN9" s="23">
        <f t="shared" si="45"/>
        <v>20</v>
      </c>
      <c r="KO9" s="23">
        <f t="shared" si="45"/>
        <v>21</v>
      </c>
      <c r="KP9" s="23">
        <f t="shared" si="45"/>
        <v>22</v>
      </c>
      <c r="KQ9" s="23">
        <f t="shared" si="45"/>
        <v>23</v>
      </c>
      <c r="KR9" s="23">
        <f t="shared" si="45"/>
        <v>24</v>
      </c>
      <c r="KS9" s="23">
        <f t="shared" si="45"/>
        <v>25</v>
      </c>
      <c r="KT9" s="23">
        <f t="shared" si="45"/>
        <v>26</v>
      </c>
      <c r="KU9" s="23">
        <f t="shared" si="45"/>
        <v>27</v>
      </c>
      <c r="KV9" s="23">
        <f t="shared" si="45"/>
        <v>28</v>
      </c>
      <c r="KW9" s="23">
        <f t="shared" si="45"/>
        <v>29</v>
      </c>
      <c r="KX9" s="23">
        <f t="shared" si="45"/>
        <v>30</v>
      </c>
      <c r="KY9" s="23">
        <f t="shared" si="45"/>
        <v>31</v>
      </c>
      <c r="KZ9" s="23">
        <f t="shared" si="45"/>
        <v>1</v>
      </c>
      <c r="LA9" s="23">
        <f t="shared" si="45"/>
        <v>2</v>
      </c>
      <c r="LB9" s="23">
        <f t="shared" si="45"/>
        <v>3</v>
      </c>
      <c r="LC9" s="23">
        <f t="shared" si="45"/>
        <v>4</v>
      </c>
      <c r="LD9" s="23">
        <f t="shared" si="45"/>
        <v>5</v>
      </c>
      <c r="LE9" s="23">
        <f t="shared" si="45"/>
        <v>6</v>
      </c>
      <c r="LF9" s="23">
        <f t="shared" si="45"/>
        <v>7</v>
      </c>
      <c r="LG9" s="23">
        <f t="shared" si="45"/>
        <v>8</v>
      </c>
      <c r="LH9" s="23">
        <f t="shared" si="45"/>
        <v>9</v>
      </c>
      <c r="LI9" s="23">
        <f t="shared" si="45"/>
        <v>10</v>
      </c>
      <c r="LJ9" s="23">
        <f t="shared" si="45"/>
        <v>11</v>
      </c>
      <c r="LK9" s="23">
        <f t="shared" si="45"/>
        <v>12</v>
      </c>
      <c r="LL9" s="23">
        <f t="shared" si="45"/>
        <v>13</v>
      </c>
      <c r="LM9" s="23">
        <f t="shared" si="45"/>
        <v>14</v>
      </c>
      <c r="LN9" s="23">
        <f t="shared" si="45"/>
        <v>15</v>
      </c>
      <c r="LO9" s="23">
        <f t="shared" ref="LO9:NM9" si="46">DAY(LO4)</f>
        <v>16</v>
      </c>
      <c r="LP9" s="23">
        <f t="shared" si="46"/>
        <v>17</v>
      </c>
      <c r="LQ9" s="23">
        <f t="shared" si="46"/>
        <v>18</v>
      </c>
      <c r="LR9" s="23">
        <f t="shared" si="46"/>
        <v>19</v>
      </c>
      <c r="LS9" s="23">
        <f t="shared" si="46"/>
        <v>20</v>
      </c>
      <c r="LT9" s="23">
        <f t="shared" si="46"/>
        <v>21</v>
      </c>
      <c r="LU9" s="23">
        <f t="shared" si="46"/>
        <v>22</v>
      </c>
      <c r="LV9" s="23">
        <f t="shared" si="46"/>
        <v>23</v>
      </c>
      <c r="LW9" s="23">
        <f t="shared" si="46"/>
        <v>24</v>
      </c>
      <c r="LX9" s="23">
        <f t="shared" si="46"/>
        <v>25</v>
      </c>
      <c r="LY9" s="23">
        <f t="shared" si="46"/>
        <v>26</v>
      </c>
      <c r="LZ9" s="23">
        <f t="shared" si="46"/>
        <v>27</v>
      </c>
      <c r="MA9" s="23">
        <f t="shared" si="46"/>
        <v>28</v>
      </c>
      <c r="MB9" s="23">
        <f t="shared" si="46"/>
        <v>29</v>
      </c>
      <c r="MC9" s="23">
        <f t="shared" si="46"/>
        <v>30</v>
      </c>
      <c r="MD9" s="23">
        <f t="shared" si="46"/>
        <v>1</v>
      </c>
      <c r="ME9" s="23">
        <f t="shared" si="46"/>
        <v>2</v>
      </c>
      <c r="MF9" s="23">
        <f t="shared" si="46"/>
        <v>3</v>
      </c>
      <c r="MG9" s="23">
        <f t="shared" si="46"/>
        <v>4</v>
      </c>
      <c r="MH9" s="23">
        <f t="shared" si="46"/>
        <v>5</v>
      </c>
      <c r="MI9" s="23">
        <f t="shared" si="46"/>
        <v>6</v>
      </c>
      <c r="MJ9" s="23">
        <f t="shared" si="46"/>
        <v>7</v>
      </c>
      <c r="MK9" s="23">
        <f t="shared" si="46"/>
        <v>8</v>
      </c>
      <c r="ML9" s="23">
        <f t="shared" si="46"/>
        <v>9</v>
      </c>
      <c r="MM9" s="23">
        <f t="shared" si="46"/>
        <v>10</v>
      </c>
      <c r="MN9" s="23">
        <f t="shared" si="46"/>
        <v>11</v>
      </c>
      <c r="MO9" s="23">
        <f t="shared" si="46"/>
        <v>12</v>
      </c>
      <c r="MP9" s="23">
        <f t="shared" si="46"/>
        <v>13</v>
      </c>
      <c r="MQ9" s="23">
        <f t="shared" si="46"/>
        <v>14</v>
      </c>
      <c r="MR9" s="23">
        <f t="shared" si="46"/>
        <v>15</v>
      </c>
      <c r="MS9" s="23">
        <f t="shared" si="46"/>
        <v>16</v>
      </c>
      <c r="MT9" s="23">
        <f t="shared" si="46"/>
        <v>17</v>
      </c>
      <c r="MU9" s="23">
        <f t="shared" si="46"/>
        <v>18</v>
      </c>
      <c r="MV9" s="23">
        <f t="shared" si="46"/>
        <v>19</v>
      </c>
      <c r="MW9" s="23">
        <f t="shared" si="46"/>
        <v>20</v>
      </c>
      <c r="MX9" s="23">
        <f t="shared" si="46"/>
        <v>21</v>
      </c>
      <c r="MY9" s="23">
        <f t="shared" si="46"/>
        <v>22</v>
      </c>
      <c r="MZ9" s="23">
        <f t="shared" si="46"/>
        <v>23</v>
      </c>
      <c r="NA9" s="23">
        <f t="shared" si="46"/>
        <v>24</v>
      </c>
      <c r="NB9" s="23">
        <f t="shared" si="46"/>
        <v>25</v>
      </c>
      <c r="NC9" s="23">
        <f t="shared" si="46"/>
        <v>26</v>
      </c>
      <c r="ND9" s="23">
        <f t="shared" si="46"/>
        <v>27</v>
      </c>
      <c r="NE9" s="23">
        <f t="shared" si="46"/>
        <v>28</v>
      </c>
      <c r="NF9" s="23">
        <f t="shared" si="46"/>
        <v>29</v>
      </c>
      <c r="NG9" s="23">
        <f t="shared" si="46"/>
        <v>30</v>
      </c>
      <c r="NH9" s="23">
        <f t="shared" si="46"/>
        <v>31</v>
      </c>
      <c r="NI9" s="23">
        <f t="shared" si="46"/>
        <v>1</v>
      </c>
      <c r="NJ9" s="23">
        <f t="shared" si="46"/>
        <v>2</v>
      </c>
      <c r="NK9" s="23">
        <f t="shared" si="46"/>
        <v>3</v>
      </c>
      <c r="NL9" s="23">
        <f t="shared" si="46"/>
        <v>4</v>
      </c>
      <c r="NM9" s="24">
        <f t="shared" si="46"/>
        <v>5</v>
      </c>
    </row>
    <row r="10" spans="1:396" s="6" customFormat="1" ht="17.149999999999999" customHeight="1" thickBot="1">
      <c r="E10" s="20" t="s">
        <v>31</v>
      </c>
      <c r="F10" s="20" t="s">
        <v>32</v>
      </c>
      <c r="G10" s="21" t="str">
        <f t="shared" ref="G10:BR10" si="47">VLOOKUP(G5,$NT$19:$NV$25,3,0)</f>
        <v>Me</v>
      </c>
      <c r="H10" s="19" t="str">
        <f t="shared" si="47"/>
        <v>J</v>
      </c>
      <c r="I10" s="19" t="str">
        <f t="shared" si="47"/>
        <v>V</v>
      </c>
      <c r="J10" s="19" t="str">
        <f t="shared" si="47"/>
        <v>S</v>
      </c>
      <c r="K10" s="19" t="str">
        <f t="shared" si="47"/>
        <v>D</v>
      </c>
      <c r="L10" s="19" t="str">
        <f t="shared" si="47"/>
        <v>L</v>
      </c>
      <c r="M10" s="19" t="str">
        <f t="shared" si="47"/>
        <v>M</v>
      </c>
      <c r="N10" s="19" t="str">
        <f t="shared" si="47"/>
        <v>Me</v>
      </c>
      <c r="O10" s="19" t="str">
        <f t="shared" si="47"/>
        <v>J</v>
      </c>
      <c r="P10" s="19" t="str">
        <f t="shared" si="47"/>
        <v>V</v>
      </c>
      <c r="Q10" s="19" t="str">
        <f t="shared" si="47"/>
        <v>S</v>
      </c>
      <c r="R10" s="19" t="str">
        <f t="shared" si="47"/>
        <v>D</v>
      </c>
      <c r="S10" s="19" t="str">
        <f t="shared" si="47"/>
        <v>L</v>
      </c>
      <c r="T10" s="19" t="str">
        <f t="shared" si="47"/>
        <v>M</v>
      </c>
      <c r="U10" s="19" t="str">
        <f t="shared" si="47"/>
        <v>Me</v>
      </c>
      <c r="V10" s="19" t="str">
        <f t="shared" si="47"/>
        <v>J</v>
      </c>
      <c r="W10" s="19" t="str">
        <f t="shared" si="47"/>
        <v>V</v>
      </c>
      <c r="X10" s="19" t="str">
        <f t="shared" si="47"/>
        <v>S</v>
      </c>
      <c r="Y10" s="19" t="str">
        <f t="shared" si="47"/>
        <v>D</v>
      </c>
      <c r="Z10" s="19" t="str">
        <f t="shared" si="47"/>
        <v>L</v>
      </c>
      <c r="AA10" s="19" t="str">
        <f t="shared" si="47"/>
        <v>M</v>
      </c>
      <c r="AB10" s="19" t="str">
        <f t="shared" si="47"/>
        <v>Me</v>
      </c>
      <c r="AC10" s="19" t="str">
        <f t="shared" si="47"/>
        <v>J</v>
      </c>
      <c r="AD10" s="19" t="str">
        <f t="shared" si="47"/>
        <v>V</v>
      </c>
      <c r="AE10" s="19" t="str">
        <f t="shared" si="47"/>
        <v>S</v>
      </c>
      <c r="AF10" s="19" t="str">
        <f t="shared" si="47"/>
        <v>D</v>
      </c>
      <c r="AG10" s="19" t="str">
        <f t="shared" si="47"/>
        <v>L</v>
      </c>
      <c r="AH10" s="19" t="str">
        <f t="shared" si="47"/>
        <v>M</v>
      </c>
      <c r="AI10" s="19" t="str">
        <f t="shared" si="47"/>
        <v>Me</v>
      </c>
      <c r="AJ10" s="19" t="str">
        <f t="shared" si="47"/>
        <v>J</v>
      </c>
      <c r="AK10" s="19" t="str">
        <f t="shared" si="47"/>
        <v>V</v>
      </c>
      <c r="AL10" s="19" t="str">
        <f t="shared" si="47"/>
        <v>S</v>
      </c>
      <c r="AM10" s="19" t="str">
        <f t="shared" si="47"/>
        <v>D</v>
      </c>
      <c r="AN10" s="19" t="str">
        <f t="shared" si="47"/>
        <v>L</v>
      </c>
      <c r="AO10" s="19" t="str">
        <f t="shared" si="47"/>
        <v>M</v>
      </c>
      <c r="AP10" s="19" t="str">
        <f t="shared" si="47"/>
        <v>Me</v>
      </c>
      <c r="AQ10" s="19" t="str">
        <f t="shared" si="47"/>
        <v>J</v>
      </c>
      <c r="AR10" s="19" t="str">
        <f t="shared" si="47"/>
        <v>V</v>
      </c>
      <c r="AS10" s="19" t="str">
        <f t="shared" si="47"/>
        <v>S</v>
      </c>
      <c r="AT10" s="19" t="str">
        <f t="shared" si="47"/>
        <v>D</v>
      </c>
      <c r="AU10" s="19" t="str">
        <f t="shared" si="47"/>
        <v>L</v>
      </c>
      <c r="AV10" s="19" t="str">
        <f t="shared" si="47"/>
        <v>M</v>
      </c>
      <c r="AW10" s="19" t="str">
        <f t="shared" si="47"/>
        <v>Me</v>
      </c>
      <c r="AX10" s="19" t="str">
        <f t="shared" si="47"/>
        <v>J</v>
      </c>
      <c r="AY10" s="19" t="str">
        <f t="shared" si="47"/>
        <v>V</v>
      </c>
      <c r="AZ10" s="19" t="str">
        <f t="shared" si="47"/>
        <v>S</v>
      </c>
      <c r="BA10" s="19" t="str">
        <f t="shared" si="47"/>
        <v>D</v>
      </c>
      <c r="BB10" s="19" t="str">
        <f t="shared" si="47"/>
        <v>L</v>
      </c>
      <c r="BC10" s="19" t="str">
        <f t="shared" si="47"/>
        <v>M</v>
      </c>
      <c r="BD10" s="19" t="str">
        <f t="shared" si="47"/>
        <v>Me</v>
      </c>
      <c r="BE10" s="19" t="str">
        <f t="shared" si="47"/>
        <v>J</v>
      </c>
      <c r="BF10" s="19" t="str">
        <f t="shared" si="47"/>
        <v>V</v>
      </c>
      <c r="BG10" s="19" t="str">
        <f t="shared" si="47"/>
        <v>S</v>
      </c>
      <c r="BH10" s="19" t="str">
        <f t="shared" si="47"/>
        <v>D</v>
      </c>
      <c r="BI10" s="19" t="str">
        <f t="shared" si="47"/>
        <v>L</v>
      </c>
      <c r="BJ10" s="19" t="str">
        <f t="shared" si="47"/>
        <v>M</v>
      </c>
      <c r="BK10" s="19" t="str">
        <f t="shared" si="47"/>
        <v>Me</v>
      </c>
      <c r="BL10" s="19" t="str">
        <f t="shared" si="47"/>
        <v>J</v>
      </c>
      <c r="BM10" s="19" t="str">
        <f t="shared" si="47"/>
        <v>V</v>
      </c>
      <c r="BN10" s="19" t="str">
        <f t="shared" si="47"/>
        <v>S</v>
      </c>
      <c r="BO10" s="19" t="str">
        <f t="shared" si="47"/>
        <v>D</v>
      </c>
      <c r="BP10" s="19" t="str">
        <f t="shared" si="47"/>
        <v>L</v>
      </c>
      <c r="BQ10" s="19" t="str">
        <f t="shared" si="47"/>
        <v>M</v>
      </c>
      <c r="BR10" s="19" t="str">
        <f t="shared" si="47"/>
        <v>Me</v>
      </c>
      <c r="BS10" s="19" t="str">
        <f t="shared" ref="BS10:ED10" si="48">VLOOKUP(BS5,$NT$19:$NV$25,3,0)</f>
        <v>J</v>
      </c>
      <c r="BT10" s="19" t="str">
        <f t="shared" si="48"/>
        <v>V</v>
      </c>
      <c r="BU10" s="19" t="str">
        <f t="shared" si="48"/>
        <v>S</v>
      </c>
      <c r="BV10" s="19" t="str">
        <f t="shared" si="48"/>
        <v>D</v>
      </c>
      <c r="BW10" s="19" t="str">
        <f t="shared" si="48"/>
        <v>L</v>
      </c>
      <c r="BX10" s="19" t="str">
        <f t="shared" si="48"/>
        <v>M</v>
      </c>
      <c r="BY10" s="19" t="str">
        <f t="shared" si="48"/>
        <v>Me</v>
      </c>
      <c r="BZ10" s="19" t="str">
        <f t="shared" si="48"/>
        <v>J</v>
      </c>
      <c r="CA10" s="19" t="str">
        <f t="shared" si="48"/>
        <v>V</v>
      </c>
      <c r="CB10" s="19" t="str">
        <f t="shared" si="48"/>
        <v>S</v>
      </c>
      <c r="CC10" s="19" t="str">
        <f t="shared" si="48"/>
        <v>D</v>
      </c>
      <c r="CD10" s="19" t="str">
        <f t="shared" si="48"/>
        <v>L</v>
      </c>
      <c r="CE10" s="19" t="str">
        <f t="shared" si="48"/>
        <v>M</v>
      </c>
      <c r="CF10" s="19" t="str">
        <f t="shared" si="48"/>
        <v>Me</v>
      </c>
      <c r="CG10" s="19" t="str">
        <f t="shared" si="48"/>
        <v>J</v>
      </c>
      <c r="CH10" s="19" t="str">
        <f t="shared" si="48"/>
        <v>V</v>
      </c>
      <c r="CI10" s="19" t="str">
        <f t="shared" si="48"/>
        <v>S</v>
      </c>
      <c r="CJ10" s="19" t="str">
        <f t="shared" si="48"/>
        <v>D</v>
      </c>
      <c r="CK10" s="19" t="str">
        <f t="shared" si="48"/>
        <v>L</v>
      </c>
      <c r="CL10" s="19" t="str">
        <f t="shared" si="48"/>
        <v>M</v>
      </c>
      <c r="CM10" s="19" t="str">
        <f t="shared" si="48"/>
        <v>Me</v>
      </c>
      <c r="CN10" s="19" t="str">
        <f t="shared" si="48"/>
        <v>J</v>
      </c>
      <c r="CO10" s="19" t="str">
        <f t="shared" si="48"/>
        <v>V</v>
      </c>
      <c r="CP10" s="19" t="str">
        <f t="shared" si="48"/>
        <v>S</v>
      </c>
      <c r="CQ10" s="19" t="str">
        <f t="shared" si="48"/>
        <v>D</v>
      </c>
      <c r="CR10" s="19" t="str">
        <f t="shared" si="48"/>
        <v>L</v>
      </c>
      <c r="CS10" s="19" t="str">
        <f t="shared" si="48"/>
        <v>M</v>
      </c>
      <c r="CT10" s="19" t="str">
        <f t="shared" si="48"/>
        <v>Me</v>
      </c>
      <c r="CU10" s="19" t="str">
        <f t="shared" si="48"/>
        <v>J</v>
      </c>
      <c r="CV10" s="19" t="str">
        <f t="shared" si="48"/>
        <v>V</v>
      </c>
      <c r="CW10" s="19" t="str">
        <f t="shared" si="48"/>
        <v>S</v>
      </c>
      <c r="CX10" s="19" t="str">
        <f t="shared" si="48"/>
        <v>D</v>
      </c>
      <c r="CY10" s="19" t="str">
        <f t="shared" si="48"/>
        <v>L</v>
      </c>
      <c r="CZ10" s="19" t="str">
        <f t="shared" si="48"/>
        <v>M</v>
      </c>
      <c r="DA10" s="19" t="str">
        <f t="shared" si="48"/>
        <v>Me</v>
      </c>
      <c r="DB10" s="19" t="str">
        <f t="shared" si="48"/>
        <v>J</v>
      </c>
      <c r="DC10" s="19" t="str">
        <f t="shared" si="48"/>
        <v>V</v>
      </c>
      <c r="DD10" s="19" t="str">
        <f t="shared" si="48"/>
        <v>S</v>
      </c>
      <c r="DE10" s="19" t="str">
        <f t="shared" si="48"/>
        <v>D</v>
      </c>
      <c r="DF10" s="19" t="str">
        <f t="shared" si="48"/>
        <v>L</v>
      </c>
      <c r="DG10" s="19" t="str">
        <f t="shared" si="48"/>
        <v>M</v>
      </c>
      <c r="DH10" s="19" t="str">
        <f t="shared" si="48"/>
        <v>Me</v>
      </c>
      <c r="DI10" s="19" t="str">
        <f t="shared" si="48"/>
        <v>J</v>
      </c>
      <c r="DJ10" s="19" t="str">
        <f t="shared" si="48"/>
        <v>V</v>
      </c>
      <c r="DK10" s="19" t="str">
        <f t="shared" si="48"/>
        <v>S</v>
      </c>
      <c r="DL10" s="19" t="str">
        <f t="shared" si="48"/>
        <v>D</v>
      </c>
      <c r="DM10" s="19" t="str">
        <f t="shared" si="48"/>
        <v>L</v>
      </c>
      <c r="DN10" s="19" t="str">
        <f t="shared" si="48"/>
        <v>M</v>
      </c>
      <c r="DO10" s="19" t="str">
        <f t="shared" si="48"/>
        <v>Me</v>
      </c>
      <c r="DP10" s="19" t="str">
        <f t="shared" si="48"/>
        <v>J</v>
      </c>
      <c r="DQ10" s="19" t="str">
        <f t="shared" si="48"/>
        <v>V</v>
      </c>
      <c r="DR10" s="19" t="str">
        <f t="shared" si="48"/>
        <v>S</v>
      </c>
      <c r="DS10" s="19" t="str">
        <f t="shared" si="48"/>
        <v>D</v>
      </c>
      <c r="DT10" s="19" t="str">
        <f t="shared" si="48"/>
        <v>L</v>
      </c>
      <c r="DU10" s="19" t="str">
        <f t="shared" si="48"/>
        <v>M</v>
      </c>
      <c r="DV10" s="19" t="str">
        <f t="shared" si="48"/>
        <v>Me</v>
      </c>
      <c r="DW10" s="19" t="str">
        <f t="shared" si="48"/>
        <v>J</v>
      </c>
      <c r="DX10" s="19" t="str">
        <f t="shared" si="48"/>
        <v>V</v>
      </c>
      <c r="DY10" s="19" t="str">
        <f t="shared" si="48"/>
        <v>S</v>
      </c>
      <c r="DZ10" s="19" t="str">
        <f t="shared" si="48"/>
        <v>D</v>
      </c>
      <c r="EA10" s="19" t="str">
        <f t="shared" si="48"/>
        <v>L</v>
      </c>
      <c r="EB10" s="19" t="str">
        <f t="shared" si="48"/>
        <v>M</v>
      </c>
      <c r="EC10" s="19" t="str">
        <f t="shared" si="48"/>
        <v>Me</v>
      </c>
      <c r="ED10" s="19" t="str">
        <f t="shared" si="48"/>
        <v>J</v>
      </c>
      <c r="EE10" s="19" t="str">
        <f t="shared" ref="EE10:GP10" si="49">VLOOKUP(EE5,$NT$19:$NV$25,3,0)</f>
        <v>V</v>
      </c>
      <c r="EF10" s="19" t="str">
        <f t="shared" si="49"/>
        <v>S</v>
      </c>
      <c r="EG10" s="19" t="str">
        <f t="shared" si="49"/>
        <v>D</v>
      </c>
      <c r="EH10" s="19" t="str">
        <f t="shared" si="49"/>
        <v>L</v>
      </c>
      <c r="EI10" s="19" t="str">
        <f t="shared" si="49"/>
        <v>M</v>
      </c>
      <c r="EJ10" s="19" t="str">
        <f t="shared" si="49"/>
        <v>Me</v>
      </c>
      <c r="EK10" s="19" t="str">
        <f t="shared" si="49"/>
        <v>J</v>
      </c>
      <c r="EL10" s="19" t="str">
        <f t="shared" si="49"/>
        <v>V</v>
      </c>
      <c r="EM10" s="19" t="str">
        <f t="shared" si="49"/>
        <v>S</v>
      </c>
      <c r="EN10" s="19" t="str">
        <f t="shared" si="49"/>
        <v>D</v>
      </c>
      <c r="EO10" s="19" t="str">
        <f t="shared" si="49"/>
        <v>L</v>
      </c>
      <c r="EP10" s="19" t="str">
        <f t="shared" si="49"/>
        <v>M</v>
      </c>
      <c r="EQ10" s="19" t="str">
        <f t="shared" si="49"/>
        <v>Me</v>
      </c>
      <c r="ER10" s="19" t="str">
        <f t="shared" si="49"/>
        <v>J</v>
      </c>
      <c r="ES10" s="19" t="str">
        <f t="shared" si="49"/>
        <v>V</v>
      </c>
      <c r="ET10" s="19" t="str">
        <f t="shared" si="49"/>
        <v>S</v>
      </c>
      <c r="EU10" s="19" t="str">
        <f t="shared" si="49"/>
        <v>D</v>
      </c>
      <c r="EV10" s="19" t="str">
        <f t="shared" si="49"/>
        <v>L</v>
      </c>
      <c r="EW10" s="19" t="str">
        <f t="shared" si="49"/>
        <v>M</v>
      </c>
      <c r="EX10" s="19" t="str">
        <f t="shared" si="49"/>
        <v>Me</v>
      </c>
      <c r="EY10" s="19" t="str">
        <f t="shared" si="49"/>
        <v>J</v>
      </c>
      <c r="EZ10" s="19" t="str">
        <f t="shared" si="49"/>
        <v>V</v>
      </c>
      <c r="FA10" s="19" t="str">
        <f t="shared" si="49"/>
        <v>S</v>
      </c>
      <c r="FB10" s="19" t="str">
        <f t="shared" si="49"/>
        <v>D</v>
      </c>
      <c r="FC10" s="19" t="str">
        <f t="shared" si="49"/>
        <v>L</v>
      </c>
      <c r="FD10" s="19" t="str">
        <f t="shared" si="49"/>
        <v>M</v>
      </c>
      <c r="FE10" s="19" t="str">
        <f t="shared" si="49"/>
        <v>Me</v>
      </c>
      <c r="FF10" s="19" t="str">
        <f t="shared" si="49"/>
        <v>J</v>
      </c>
      <c r="FG10" s="19" t="str">
        <f t="shared" si="49"/>
        <v>V</v>
      </c>
      <c r="FH10" s="19" t="str">
        <f t="shared" si="49"/>
        <v>S</v>
      </c>
      <c r="FI10" s="19" t="str">
        <f t="shared" si="49"/>
        <v>D</v>
      </c>
      <c r="FJ10" s="19" t="str">
        <f t="shared" si="49"/>
        <v>L</v>
      </c>
      <c r="FK10" s="19" t="str">
        <f t="shared" si="49"/>
        <v>M</v>
      </c>
      <c r="FL10" s="19" t="str">
        <f t="shared" si="49"/>
        <v>Me</v>
      </c>
      <c r="FM10" s="19" t="str">
        <f t="shared" si="49"/>
        <v>J</v>
      </c>
      <c r="FN10" s="19" t="str">
        <f t="shared" si="49"/>
        <v>V</v>
      </c>
      <c r="FO10" s="19" t="str">
        <f t="shared" si="49"/>
        <v>S</v>
      </c>
      <c r="FP10" s="19" t="str">
        <f t="shared" si="49"/>
        <v>D</v>
      </c>
      <c r="FQ10" s="19" t="str">
        <f t="shared" si="49"/>
        <v>L</v>
      </c>
      <c r="FR10" s="19" t="str">
        <f t="shared" si="49"/>
        <v>M</v>
      </c>
      <c r="FS10" s="19" t="str">
        <f t="shared" si="49"/>
        <v>Me</v>
      </c>
      <c r="FT10" s="19" t="str">
        <f t="shared" si="49"/>
        <v>J</v>
      </c>
      <c r="FU10" s="19" t="str">
        <f t="shared" si="49"/>
        <v>V</v>
      </c>
      <c r="FV10" s="19" t="str">
        <f t="shared" si="49"/>
        <v>S</v>
      </c>
      <c r="FW10" s="19" t="str">
        <f t="shared" si="49"/>
        <v>D</v>
      </c>
      <c r="FX10" s="19" t="str">
        <f t="shared" si="49"/>
        <v>L</v>
      </c>
      <c r="FY10" s="19" t="str">
        <f t="shared" si="49"/>
        <v>M</v>
      </c>
      <c r="FZ10" s="19" t="str">
        <f t="shared" si="49"/>
        <v>Me</v>
      </c>
      <c r="GA10" s="19" t="str">
        <f t="shared" si="49"/>
        <v>J</v>
      </c>
      <c r="GB10" s="19" t="str">
        <f t="shared" si="49"/>
        <v>V</v>
      </c>
      <c r="GC10" s="19" t="str">
        <f t="shared" si="49"/>
        <v>S</v>
      </c>
      <c r="GD10" s="19" t="str">
        <f t="shared" si="49"/>
        <v>D</v>
      </c>
      <c r="GE10" s="19" t="str">
        <f t="shared" si="49"/>
        <v>L</v>
      </c>
      <c r="GF10" s="19" t="str">
        <f t="shared" si="49"/>
        <v>M</v>
      </c>
      <c r="GG10" s="19" t="str">
        <f t="shared" si="49"/>
        <v>Me</v>
      </c>
      <c r="GH10" s="19" t="str">
        <f t="shared" si="49"/>
        <v>J</v>
      </c>
      <c r="GI10" s="19" t="str">
        <f t="shared" si="49"/>
        <v>V</v>
      </c>
      <c r="GJ10" s="19" t="str">
        <f t="shared" si="49"/>
        <v>S</v>
      </c>
      <c r="GK10" s="19" t="str">
        <f t="shared" si="49"/>
        <v>D</v>
      </c>
      <c r="GL10" s="19" t="str">
        <f t="shared" si="49"/>
        <v>L</v>
      </c>
      <c r="GM10" s="19" t="str">
        <f t="shared" si="49"/>
        <v>M</v>
      </c>
      <c r="GN10" s="19" t="str">
        <f t="shared" si="49"/>
        <v>Me</v>
      </c>
      <c r="GO10" s="19" t="str">
        <f t="shared" si="49"/>
        <v>J</v>
      </c>
      <c r="GP10" s="19" t="str">
        <f t="shared" si="49"/>
        <v>V</v>
      </c>
      <c r="GQ10" s="19" t="str">
        <f t="shared" ref="GQ10:JB10" si="50">VLOOKUP(GQ5,$NT$19:$NV$25,3,0)</f>
        <v>S</v>
      </c>
      <c r="GR10" s="19" t="str">
        <f t="shared" si="50"/>
        <v>D</v>
      </c>
      <c r="GS10" s="19" t="str">
        <f t="shared" si="50"/>
        <v>L</v>
      </c>
      <c r="GT10" s="19" t="str">
        <f t="shared" si="50"/>
        <v>M</v>
      </c>
      <c r="GU10" s="19" t="str">
        <f t="shared" si="50"/>
        <v>Me</v>
      </c>
      <c r="GV10" s="19" t="str">
        <f t="shared" si="50"/>
        <v>J</v>
      </c>
      <c r="GW10" s="19" t="str">
        <f t="shared" si="50"/>
        <v>V</v>
      </c>
      <c r="GX10" s="19" t="str">
        <f t="shared" si="50"/>
        <v>S</v>
      </c>
      <c r="GY10" s="19" t="str">
        <f t="shared" si="50"/>
        <v>D</v>
      </c>
      <c r="GZ10" s="19" t="str">
        <f t="shared" si="50"/>
        <v>L</v>
      </c>
      <c r="HA10" s="19" t="str">
        <f t="shared" si="50"/>
        <v>M</v>
      </c>
      <c r="HB10" s="19" t="str">
        <f t="shared" si="50"/>
        <v>Me</v>
      </c>
      <c r="HC10" s="19" t="str">
        <f t="shared" si="50"/>
        <v>J</v>
      </c>
      <c r="HD10" s="19" t="str">
        <f t="shared" si="50"/>
        <v>V</v>
      </c>
      <c r="HE10" s="19" t="str">
        <f t="shared" si="50"/>
        <v>S</v>
      </c>
      <c r="HF10" s="19" t="str">
        <f t="shared" si="50"/>
        <v>D</v>
      </c>
      <c r="HG10" s="19" t="str">
        <f t="shared" si="50"/>
        <v>L</v>
      </c>
      <c r="HH10" s="19" t="str">
        <f t="shared" si="50"/>
        <v>M</v>
      </c>
      <c r="HI10" s="19" t="str">
        <f t="shared" si="50"/>
        <v>Me</v>
      </c>
      <c r="HJ10" s="19" t="str">
        <f t="shared" si="50"/>
        <v>J</v>
      </c>
      <c r="HK10" s="19" t="str">
        <f t="shared" si="50"/>
        <v>V</v>
      </c>
      <c r="HL10" s="19" t="str">
        <f t="shared" si="50"/>
        <v>S</v>
      </c>
      <c r="HM10" s="19" t="str">
        <f t="shared" si="50"/>
        <v>D</v>
      </c>
      <c r="HN10" s="19" t="str">
        <f t="shared" si="50"/>
        <v>L</v>
      </c>
      <c r="HO10" s="19" t="str">
        <f t="shared" si="50"/>
        <v>M</v>
      </c>
      <c r="HP10" s="19" t="str">
        <f t="shared" si="50"/>
        <v>Me</v>
      </c>
      <c r="HQ10" s="19" t="str">
        <f t="shared" si="50"/>
        <v>J</v>
      </c>
      <c r="HR10" s="19" t="str">
        <f t="shared" si="50"/>
        <v>V</v>
      </c>
      <c r="HS10" s="19" t="str">
        <f t="shared" si="50"/>
        <v>S</v>
      </c>
      <c r="HT10" s="19" t="str">
        <f t="shared" si="50"/>
        <v>D</v>
      </c>
      <c r="HU10" s="19" t="str">
        <f t="shared" si="50"/>
        <v>L</v>
      </c>
      <c r="HV10" s="19" t="str">
        <f t="shared" si="50"/>
        <v>M</v>
      </c>
      <c r="HW10" s="19" t="str">
        <f t="shared" si="50"/>
        <v>Me</v>
      </c>
      <c r="HX10" s="19" t="str">
        <f t="shared" si="50"/>
        <v>J</v>
      </c>
      <c r="HY10" s="19" t="str">
        <f t="shared" si="50"/>
        <v>V</v>
      </c>
      <c r="HZ10" s="19" t="str">
        <f t="shared" si="50"/>
        <v>S</v>
      </c>
      <c r="IA10" s="19" t="str">
        <f t="shared" si="50"/>
        <v>D</v>
      </c>
      <c r="IB10" s="19" t="str">
        <f t="shared" si="50"/>
        <v>L</v>
      </c>
      <c r="IC10" s="19" t="str">
        <f t="shared" si="50"/>
        <v>M</v>
      </c>
      <c r="ID10" s="19" t="str">
        <f t="shared" si="50"/>
        <v>Me</v>
      </c>
      <c r="IE10" s="19" t="str">
        <f t="shared" si="50"/>
        <v>J</v>
      </c>
      <c r="IF10" s="19" t="str">
        <f t="shared" si="50"/>
        <v>V</v>
      </c>
      <c r="IG10" s="19" t="str">
        <f t="shared" si="50"/>
        <v>S</v>
      </c>
      <c r="IH10" s="19" t="str">
        <f t="shared" si="50"/>
        <v>D</v>
      </c>
      <c r="II10" s="19" t="str">
        <f t="shared" si="50"/>
        <v>L</v>
      </c>
      <c r="IJ10" s="19" t="str">
        <f t="shared" si="50"/>
        <v>M</v>
      </c>
      <c r="IK10" s="19" t="str">
        <f t="shared" si="50"/>
        <v>Me</v>
      </c>
      <c r="IL10" s="19" t="str">
        <f t="shared" si="50"/>
        <v>J</v>
      </c>
      <c r="IM10" s="19" t="str">
        <f t="shared" si="50"/>
        <v>V</v>
      </c>
      <c r="IN10" s="19" t="str">
        <f t="shared" si="50"/>
        <v>S</v>
      </c>
      <c r="IO10" s="19" t="str">
        <f t="shared" si="50"/>
        <v>D</v>
      </c>
      <c r="IP10" s="19" t="str">
        <f t="shared" si="50"/>
        <v>L</v>
      </c>
      <c r="IQ10" s="19" t="str">
        <f t="shared" si="50"/>
        <v>M</v>
      </c>
      <c r="IR10" s="19" t="str">
        <f t="shared" si="50"/>
        <v>Me</v>
      </c>
      <c r="IS10" s="19" t="str">
        <f t="shared" si="50"/>
        <v>J</v>
      </c>
      <c r="IT10" s="19" t="str">
        <f t="shared" si="50"/>
        <v>V</v>
      </c>
      <c r="IU10" s="19" t="str">
        <f t="shared" si="50"/>
        <v>S</v>
      </c>
      <c r="IV10" s="19" t="str">
        <f t="shared" si="50"/>
        <v>D</v>
      </c>
      <c r="IW10" s="19" t="str">
        <f t="shared" si="50"/>
        <v>L</v>
      </c>
      <c r="IX10" s="19" t="str">
        <f t="shared" si="50"/>
        <v>M</v>
      </c>
      <c r="IY10" s="19" t="str">
        <f t="shared" si="50"/>
        <v>Me</v>
      </c>
      <c r="IZ10" s="19" t="str">
        <f t="shared" si="50"/>
        <v>J</v>
      </c>
      <c r="JA10" s="19" t="str">
        <f t="shared" si="50"/>
        <v>V</v>
      </c>
      <c r="JB10" s="19" t="str">
        <f t="shared" si="50"/>
        <v>S</v>
      </c>
      <c r="JC10" s="19" t="str">
        <f t="shared" ref="JC10:LN10" si="51">VLOOKUP(JC5,$NT$19:$NV$25,3,0)</f>
        <v>D</v>
      </c>
      <c r="JD10" s="19" t="str">
        <f t="shared" si="51"/>
        <v>L</v>
      </c>
      <c r="JE10" s="19" t="str">
        <f t="shared" si="51"/>
        <v>M</v>
      </c>
      <c r="JF10" s="19" t="str">
        <f t="shared" si="51"/>
        <v>Me</v>
      </c>
      <c r="JG10" s="19" t="str">
        <f t="shared" si="51"/>
        <v>J</v>
      </c>
      <c r="JH10" s="19" t="str">
        <f t="shared" si="51"/>
        <v>V</v>
      </c>
      <c r="JI10" s="19" t="str">
        <f t="shared" si="51"/>
        <v>S</v>
      </c>
      <c r="JJ10" s="19" t="str">
        <f t="shared" si="51"/>
        <v>D</v>
      </c>
      <c r="JK10" s="19" t="str">
        <f t="shared" si="51"/>
        <v>L</v>
      </c>
      <c r="JL10" s="19" t="str">
        <f t="shared" si="51"/>
        <v>M</v>
      </c>
      <c r="JM10" s="19" t="str">
        <f t="shared" si="51"/>
        <v>Me</v>
      </c>
      <c r="JN10" s="19" t="str">
        <f t="shared" si="51"/>
        <v>J</v>
      </c>
      <c r="JO10" s="19" t="str">
        <f t="shared" si="51"/>
        <v>V</v>
      </c>
      <c r="JP10" s="19" t="str">
        <f t="shared" si="51"/>
        <v>S</v>
      </c>
      <c r="JQ10" s="19" t="str">
        <f t="shared" si="51"/>
        <v>D</v>
      </c>
      <c r="JR10" s="19" t="str">
        <f t="shared" si="51"/>
        <v>L</v>
      </c>
      <c r="JS10" s="19" t="str">
        <f t="shared" si="51"/>
        <v>M</v>
      </c>
      <c r="JT10" s="19" t="str">
        <f t="shared" si="51"/>
        <v>Me</v>
      </c>
      <c r="JU10" s="19" t="str">
        <f t="shared" si="51"/>
        <v>J</v>
      </c>
      <c r="JV10" s="19" t="str">
        <f t="shared" si="51"/>
        <v>V</v>
      </c>
      <c r="JW10" s="19" t="str">
        <f t="shared" si="51"/>
        <v>S</v>
      </c>
      <c r="JX10" s="19" t="str">
        <f t="shared" si="51"/>
        <v>D</v>
      </c>
      <c r="JY10" s="19" t="str">
        <f t="shared" si="51"/>
        <v>L</v>
      </c>
      <c r="JZ10" s="19" t="str">
        <f t="shared" si="51"/>
        <v>M</v>
      </c>
      <c r="KA10" s="19" t="str">
        <f t="shared" si="51"/>
        <v>Me</v>
      </c>
      <c r="KB10" s="19" t="str">
        <f t="shared" si="51"/>
        <v>J</v>
      </c>
      <c r="KC10" s="19" t="str">
        <f t="shared" si="51"/>
        <v>V</v>
      </c>
      <c r="KD10" s="19" t="str">
        <f t="shared" si="51"/>
        <v>S</v>
      </c>
      <c r="KE10" s="19" t="str">
        <f t="shared" si="51"/>
        <v>D</v>
      </c>
      <c r="KF10" s="19" t="str">
        <f t="shared" si="51"/>
        <v>L</v>
      </c>
      <c r="KG10" s="19" t="str">
        <f t="shared" si="51"/>
        <v>M</v>
      </c>
      <c r="KH10" s="19" t="str">
        <f t="shared" si="51"/>
        <v>Me</v>
      </c>
      <c r="KI10" s="19" t="str">
        <f t="shared" si="51"/>
        <v>J</v>
      </c>
      <c r="KJ10" s="19" t="str">
        <f t="shared" si="51"/>
        <v>V</v>
      </c>
      <c r="KK10" s="19" t="str">
        <f t="shared" si="51"/>
        <v>S</v>
      </c>
      <c r="KL10" s="19" t="str">
        <f t="shared" si="51"/>
        <v>D</v>
      </c>
      <c r="KM10" s="19" t="str">
        <f t="shared" si="51"/>
        <v>L</v>
      </c>
      <c r="KN10" s="19" t="str">
        <f t="shared" si="51"/>
        <v>M</v>
      </c>
      <c r="KO10" s="19" t="str">
        <f t="shared" si="51"/>
        <v>Me</v>
      </c>
      <c r="KP10" s="19" t="str">
        <f t="shared" si="51"/>
        <v>J</v>
      </c>
      <c r="KQ10" s="19" t="str">
        <f t="shared" si="51"/>
        <v>V</v>
      </c>
      <c r="KR10" s="19" t="str">
        <f t="shared" si="51"/>
        <v>S</v>
      </c>
      <c r="KS10" s="19" t="str">
        <f t="shared" si="51"/>
        <v>D</v>
      </c>
      <c r="KT10" s="19" t="str">
        <f t="shared" si="51"/>
        <v>L</v>
      </c>
      <c r="KU10" s="19" t="str">
        <f t="shared" si="51"/>
        <v>M</v>
      </c>
      <c r="KV10" s="19" t="str">
        <f t="shared" si="51"/>
        <v>Me</v>
      </c>
      <c r="KW10" s="19" t="str">
        <f t="shared" si="51"/>
        <v>J</v>
      </c>
      <c r="KX10" s="19" t="str">
        <f t="shared" si="51"/>
        <v>V</v>
      </c>
      <c r="KY10" s="19" t="str">
        <f t="shared" si="51"/>
        <v>S</v>
      </c>
      <c r="KZ10" s="19" t="str">
        <f t="shared" si="51"/>
        <v>D</v>
      </c>
      <c r="LA10" s="19" t="str">
        <f t="shared" si="51"/>
        <v>L</v>
      </c>
      <c r="LB10" s="19" t="str">
        <f t="shared" si="51"/>
        <v>M</v>
      </c>
      <c r="LC10" s="19" t="str">
        <f t="shared" si="51"/>
        <v>Me</v>
      </c>
      <c r="LD10" s="19" t="str">
        <f t="shared" si="51"/>
        <v>J</v>
      </c>
      <c r="LE10" s="19" t="str">
        <f t="shared" si="51"/>
        <v>V</v>
      </c>
      <c r="LF10" s="19" t="str">
        <f t="shared" si="51"/>
        <v>S</v>
      </c>
      <c r="LG10" s="19" t="str">
        <f t="shared" si="51"/>
        <v>D</v>
      </c>
      <c r="LH10" s="19" t="str">
        <f t="shared" si="51"/>
        <v>L</v>
      </c>
      <c r="LI10" s="19" t="str">
        <f t="shared" si="51"/>
        <v>M</v>
      </c>
      <c r="LJ10" s="19" t="str">
        <f t="shared" si="51"/>
        <v>Me</v>
      </c>
      <c r="LK10" s="19" t="str">
        <f t="shared" si="51"/>
        <v>J</v>
      </c>
      <c r="LL10" s="19" t="str">
        <f t="shared" si="51"/>
        <v>V</v>
      </c>
      <c r="LM10" s="19" t="str">
        <f t="shared" si="51"/>
        <v>S</v>
      </c>
      <c r="LN10" s="19" t="str">
        <f t="shared" si="51"/>
        <v>D</v>
      </c>
      <c r="LO10" s="19" t="str">
        <f t="shared" ref="LO10:NM10" si="52">VLOOKUP(LO5,$NT$19:$NV$25,3,0)</f>
        <v>L</v>
      </c>
      <c r="LP10" s="19" t="str">
        <f t="shared" si="52"/>
        <v>M</v>
      </c>
      <c r="LQ10" s="19" t="str">
        <f t="shared" si="52"/>
        <v>Me</v>
      </c>
      <c r="LR10" s="19" t="str">
        <f t="shared" si="52"/>
        <v>J</v>
      </c>
      <c r="LS10" s="19" t="str">
        <f t="shared" si="52"/>
        <v>V</v>
      </c>
      <c r="LT10" s="19" t="str">
        <f t="shared" si="52"/>
        <v>S</v>
      </c>
      <c r="LU10" s="19" t="str">
        <f t="shared" si="52"/>
        <v>D</v>
      </c>
      <c r="LV10" s="19" t="str">
        <f t="shared" si="52"/>
        <v>L</v>
      </c>
      <c r="LW10" s="19" t="str">
        <f t="shared" si="52"/>
        <v>M</v>
      </c>
      <c r="LX10" s="19" t="str">
        <f t="shared" si="52"/>
        <v>Me</v>
      </c>
      <c r="LY10" s="19" t="str">
        <f t="shared" si="52"/>
        <v>J</v>
      </c>
      <c r="LZ10" s="19" t="str">
        <f t="shared" si="52"/>
        <v>V</v>
      </c>
      <c r="MA10" s="19" t="str">
        <f t="shared" si="52"/>
        <v>S</v>
      </c>
      <c r="MB10" s="19" t="str">
        <f t="shared" si="52"/>
        <v>D</v>
      </c>
      <c r="MC10" s="19" t="str">
        <f t="shared" si="52"/>
        <v>L</v>
      </c>
      <c r="MD10" s="19" t="str">
        <f t="shared" si="52"/>
        <v>M</v>
      </c>
      <c r="ME10" s="19" t="str">
        <f t="shared" si="52"/>
        <v>Me</v>
      </c>
      <c r="MF10" s="19" t="str">
        <f t="shared" si="52"/>
        <v>J</v>
      </c>
      <c r="MG10" s="19" t="str">
        <f t="shared" si="52"/>
        <v>V</v>
      </c>
      <c r="MH10" s="19" t="str">
        <f t="shared" si="52"/>
        <v>S</v>
      </c>
      <c r="MI10" s="19" t="str">
        <f t="shared" si="52"/>
        <v>D</v>
      </c>
      <c r="MJ10" s="19" t="str">
        <f t="shared" si="52"/>
        <v>L</v>
      </c>
      <c r="MK10" s="19" t="str">
        <f t="shared" si="52"/>
        <v>M</v>
      </c>
      <c r="ML10" s="19" t="str">
        <f t="shared" si="52"/>
        <v>Me</v>
      </c>
      <c r="MM10" s="19" t="str">
        <f t="shared" si="52"/>
        <v>J</v>
      </c>
      <c r="MN10" s="19" t="str">
        <f t="shared" si="52"/>
        <v>V</v>
      </c>
      <c r="MO10" s="19" t="str">
        <f t="shared" si="52"/>
        <v>S</v>
      </c>
      <c r="MP10" s="19" t="str">
        <f t="shared" si="52"/>
        <v>D</v>
      </c>
      <c r="MQ10" s="19" t="str">
        <f t="shared" si="52"/>
        <v>L</v>
      </c>
      <c r="MR10" s="19" t="str">
        <f t="shared" si="52"/>
        <v>M</v>
      </c>
      <c r="MS10" s="19" t="str">
        <f t="shared" si="52"/>
        <v>Me</v>
      </c>
      <c r="MT10" s="19" t="str">
        <f t="shared" si="52"/>
        <v>J</v>
      </c>
      <c r="MU10" s="19" t="str">
        <f t="shared" si="52"/>
        <v>V</v>
      </c>
      <c r="MV10" s="19" t="str">
        <f t="shared" si="52"/>
        <v>S</v>
      </c>
      <c r="MW10" s="19" t="str">
        <f t="shared" si="52"/>
        <v>D</v>
      </c>
      <c r="MX10" s="19" t="str">
        <f t="shared" si="52"/>
        <v>L</v>
      </c>
      <c r="MY10" s="19" t="str">
        <f t="shared" si="52"/>
        <v>M</v>
      </c>
      <c r="MZ10" s="19" t="str">
        <f t="shared" si="52"/>
        <v>Me</v>
      </c>
      <c r="NA10" s="19" t="str">
        <f t="shared" si="52"/>
        <v>J</v>
      </c>
      <c r="NB10" s="19" t="str">
        <f t="shared" si="52"/>
        <v>V</v>
      </c>
      <c r="NC10" s="19" t="str">
        <f t="shared" si="52"/>
        <v>S</v>
      </c>
      <c r="ND10" s="19" t="str">
        <f t="shared" si="52"/>
        <v>D</v>
      </c>
      <c r="NE10" s="19" t="str">
        <f t="shared" si="52"/>
        <v>L</v>
      </c>
      <c r="NF10" s="19" t="str">
        <f t="shared" si="52"/>
        <v>M</v>
      </c>
      <c r="NG10" s="19" t="str">
        <f t="shared" si="52"/>
        <v>Me</v>
      </c>
      <c r="NH10" s="37" t="str">
        <f t="shared" si="52"/>
        <v>J</v>
      </c>
      <c r="NI10" s="55" t="str">
        <f t="shared" si="52"/>
        <v>V</v>
      </c>
      <c r="NJ10" s="19" t="str">
        <f t="shared" si="52"/>
        <v>S</v>
      </c>
      <c r="NK10" s="19" t="str">
        <f t="shared" si="52"/>
        <v>D</v>
      </c>
      <c r="NL10" s="19" t="str">
        <f t="shared" si="52"/>
        <v>L</v>
      </c>
      <c r="NM10" s="37" t="str">
        <f t="shared" si="52"/>
        <v>M</v>
      </c>
    </row>
    <row r="11" spans="1:396" s="6" customFormat="1" ht="19" customHeight="1">
      <c r="D11" s="83" t="s">
        <v>38</v>
      </c>
      <c r="E11" s="33" t="s">
        <v>56</v>
      </c>
      <c r="F11" s="34" t="s">
        <v>33</v>
      </c>
      <c r="G11" s="5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6"/>
      <c r="GD11" s="26"/>
      <c r="GE11" s="26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6"/>
      <c r="HF11" s="26"/>
      <c r="HG11" s="26"/>
      <c r="HH11" s="26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6"/>
      <c r="HT11" s="26"/>
      <c r="HU11" s="26"/>
      <c r="HV11" s="26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6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6"/>
      <c r="ND11" s="26"/>
      <c r="NE11" s="26"/>
      <c r="NF11" s="26"/>
      <c r="NG11" s="26"/>
      <c r="NH11" s="28"/>
      <c r="NI11" s="47"/>
      <c r="NJ11" s="26"/>
      <c r="NK11" s="26"/>
      <c r="NL11" s="26"/>
      <c r="NM11" s="28"/>
    </row>
    <row r="12" spans="1:396" s="6" customFormat="1" ht="19" customHeight="1">
      <c r="D12" s="84"/>
      <c r="E12" s="31" t="s">
        <v>57</v>
      </c>
      <c r="F12" s="32" t="s">
        <v>34</v>
      </c>
      <c r="G12" s="57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3"/>
      <c r="NF12" s="13"/>
      <c r="NG12" s="13"/>
      <c r="NH12" s="14"/>
      <c r="NI12" s="39"/>
      <c r="NJ12" s="13"/>
      <c r="NK12" s="13"/>
      <c r="NL12" s="13"/>
      <c r="NM12" s="14"/>
    </row>
    <row r="13" spans="1:396" s="6" customFormat="1" ht="19" customHeight="1">
      <c r="D13" s="84"/>
      <c r="E13" s="31" t="s">
        <v>58</v>
      </c>
      <c r="F13" s="32" t="s">
        <v>35</v>
      </c>
      <c r="G13" s="57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3"/>
      <c r="NF13" s="13"/>
      <c r="NG13" s="13"/>
      <c r="NH13" s="14"/>
      <c r="NI13" s="39"/>
      <c r="NJ13" s="13"/>
      <c r="NK13" s="13"/>
      <c r="NL13" s="13"/>
      <c r="NM13" s="14"/>
    </row>
    <row r="14" spans="1:396" s="6" customFormat="1" ht="19" customHeight="1">
      <c r="D14" s="84"/>
      <c r="E14" s="31" t="s">
        <v>59</v>
      </c>
      <c r="F14" s="32" t="s">
        <v>36</v>
      </c>
      <c r="G14" s="57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3"/>
      <c r="NF14" s="13"/>
      <c r="NG14" s="13"/>
      <c r="NH14" s="14"/>
      <c r="NI14" s="39"/>
      <c r="NJ14" s="13"/>
      <c r="NK14" s="13"/>
      <c r="NL14" s="13"/>
      <c r="NM14" s="14"/>
    </row>
    <row r="15" spans="1:396" s="6" customFormat="1" ht="19" customHeight="1" thickBot="1">
      <c r="D15" s="85"/>
      <c r="E15" s="41" t="s">
        <v>60</v>
      </c>
      <c r="F15" s="48" t="s">
        <v>37</v>
      </c>
      <c r="G15" s="5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3"/>
      <c r="NF15" s="13"/>
      <c r="NG15" s="13"/>
      <c r="NH15" s="14"/>
      <c r="NI15" s="39"/>
      <c r="NJ15" s="13"/>
      <c r="NK15" s="13"/>
      <c r="NL15" s="13"/>
      <c r="NM15" s="14"/>
    </row>
    <row r="16" spans="1:396" ht="15" customHeight="1">
      <c r="D16" s="81" t="s">
        <v>39</v>
      </c>
      <c r="E16" s="43" t="s">
        <v>61</v>
      </c>
      <c r="F16" s="45" t="s">
        <v>40</v>
      </c>
      <c r="G16" s="5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3"/>
      <c r="NF16" s="13"/>
      <c r="NG16" s="13"/>
      <c r="NH16" s="14"/>
      <c r="NI16" s="39"/>
      <c r="NJ16" s="13"/>
      <c r="NK16" s="13"/>
      <c r="NL16" s="13"/>
      <c r="NM16" s="14"/>
    </row>
    <row r="17" spans="3:387">
      <c r="D17" s="81"/>
      <c r="E17" s="31" t="s">
        <v>62</v>
      </c>
      <c r="F17" s="32" t="s">
        <v>40</v>
      </c>
      <c r="G17" s="5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3"/>
      <c r="NF17" s="13"/>
      <c r="NG17" s="13"/>
      <c r="NH17" s="14"/>
      <c r="NI17" s="39"/>
      <c r="NJ17" s="13"/>
      <c r="NK17" s="13"/>
      <c r="NL17" s="13"/>
      <c r="NM17" s="14"/>
    </row>
    <row r="18" spans="3:387">
      <c r="D18" s="81"/>
      <c r="E18" s="31" t="s">
        <v>63</v>
      </c>
      <c r="F18" s="32" t="s">
        <v>41</v>
      </c>
      <c r="G18" s="57"/>
      <c r="H18" s="13" t="s">
        <v>55</v>
      </c>
      <c r="I18" s="13" t="s">
        <v>55</v>
      </c>
      <c r="J18" s="13"/>
      <c r="K18" s="13"/>
      <c r="L18" s="13" t="s">
        <v>55</v>
      </c>
      <c r="M18" s="13" t="s">
        <v>55</v>
      </c>
      <c r="N18" s="13" t="s">
        <v>55</v>
      </c>
      <c r="O18" s="13" t="s">
        <v>55</v>
      </c>
      <c r="P18" s="13" t="s">
        <v>55</v>
      </c>
      <c r="Q18" s="13"/>
      <c r="R18" s="13"/>
      <c r="S18" s="13" t="s">
        <v>55</v>
      </c>
      <c r="T18" s="13" t="s">
        <v>55</v>
      </c>
      <c r="U18" s="13" t="s">
        <v>55</v>
      </c>
      <c r="V18" s="13" t="s">
        <v>55</v>
      </c>
      <c r="W18" s="13" t="s">
        <v>55</v>
      </c>
      <c r="X18" s="13"/>
      <c r="Y18" s="13"/>
      <c r="Z18" s="13" t="s">
        <v>55</v>
      </c>
      <c r="AA18" s="13" t="s">
        <v>55</v>
      </c>
      <c r="AB18" s="13" t="s">
        <v>55</v>
      </c>
      <c r="AC18" s="13" t="s">
        <v>55</v>
      </c>
      <c r="AD18" s="13" t="s">
        <v>55</v>
      </c>
      <c r="AE18" s="13"/>
      <c r="AF18" s="13"/>
      <c r="AG18" s="13" t="s">
        <v>55</v>
      </c>
      <c r="AH18" s="13" t="s">
        <v>55</v>
      </c>
      <c r="AI18" s="13" t="s">
        <v>55</v>
      </c>
      <c r="AJ18" s="13" t="s">
        <v>55</v>
      </c>
      <c r="AK18" s="13" t="s">
        <v>55</v>
      </c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3"/>
      <c r="NF18" s="13"/>
      <c r="NG18" s="13"/>
      <c r="NH18" s="14"/>
      <c r="NI18" s="39"/>
      <c r="NJ18" s="13"/>
      <c r="NK18" s="13"/>
      <c r="NL18" s="13"/>
      <c r="NM18" s="14"/>
      <c r="NT18" s="3" t="s">
        <v>2</v>
      </c>
      <c r="NU18" s="3" t="s">
        <v>1</v>
      </c>
      <c r="NV18" s="3" t="s">
        <v>9</v>
      </c>
      <c r="NW18" s="3" t="s">
        <v>26</v>
      </c>
    </row>
    <row r="19" spans="3:387">
      <c r="D19" s="81"/>
      <c r="E19" s="31" t="s">
        <v>64</v>
      </c>
      <c r="F19" s="35" t="s">
        <v>42</v>
      </c>
      <c r="G19" s="57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 t="s">
        <v>117</v>
      </c>
      <c r="T19" s="13" t="s">
        <v>117</v>
      </c>
      <c r="U19" s="13" t="s">
        <v>117</v>
      </c>
      <c r="V19" s="13" t="s">
        <v>117</v>
      </c>
      <c r="W19" s="13" t="s">
        <v>117</v>
      </c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  <c r="IA19" s="13"/>
      <c r="IB19" s="13"/>
      <c r="IC19" s="13"/>
      <c r="ID19" s="13"/>
      <c r="IE19" s="13"/>
      <c r="IF19" s="13"/>
      <c r="IG19" s="13"/>
      <c r="IH19" s="13"/>
      <c r="II19" s="13"/>
      <c r="IJ19" s="13"/>
      <c r="IK19" s="13"/>
      <c r="IL19" s="13"/>
      <c r="IM19" s="13"/>
      <c r="IN19" s="13"/>
      <c r="IO19" s="13"/>
      <c r="IP19" s="13"/>
      <c r="IQ19" s="13"/>
      <c r="IR19" s="13"/>
      <c r="IS19" s="13"/>
      <c r="IT19" s="13"/>
      <c r="IU19" s="13"/>
      <c r="IV19" s="13"/>
      <c r="IW19" s="13"/>
      <c r="IX19" s="13"/>
      <c r="IY19" s="13"/>
      <c r="IZ19" s="13"/>
      <c r="JA19" s="13"/>
      <c r="JB19" s="13"/>
      <c r="JC19" s="13"/>
      <c r="JD19" s="13"/>
      <c r="JE19" s="13"/>
      <c r="JF19" s="13"/>
      <c r="JG19" s="13"/>
      <c r="JH19" s="13"/>
      <c r="JI19" s="13"/>
      <c r="JJ19" s="13"/>
      <c r="JK19" s="13"/>
      <c r="JL19" s="13"/>
      <c r="JM19" s="13"/>
      <c r="JN19" s="13"/>
      <c r="JO19" s="13"/>
      <c r="JP19" s="13"/>
      <c r="JQ19" s="13"/>
      <c r="JR19" s="13"/>
      <c r="JS19" s="13"/>
      <c r="JT19" s="13"/>
      <c r="JU19" s="13"/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/>
      <c r="KH19" s="13"/>
      <c r="KI19" s="13"/>
      <c r="KJ19" s="13"/>
      <c r="KK19" s="13"/>
      <c r="KL19" s="13"/>
      <c r="KM19" s="13"/>
      <c r="KN19" s="13"/>
      <c r="KO19" s="13"/>
      <c r="KP19" s="13"/>
      <c r="KQ19" s="13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/>
      <c r="LC19" s="13"/>
      <c r="LD19" s="13"/>
      <c r="LE19" s="13"/>
      <c r="LF19" s="13"/>
      <c r="LG19" s="13"/>
      <c r="LH19" s="13"/>
      <c r="LI19" s="13"/>
      <c r="LJ19" s="13"/>
      <c r="LK19" s="13"/>
      <c r="LL19" s="13"/>
      <c r="LM19" s="13"/>
      <c r="LN19" s="13"/>
      <c r="LO19" s="13"/>
      <c r="LP19" s="13"/>
      <c r="LQ19" s="13"/>
      <c r="LR19" s="13"/>
      <c r="LS19" s="13"/>
      <c r="LT19" s="13"/>
      <c r="LU19" s="13"/>
      <c r="LV19" s="13"/>
      <c r="LW19" s="13"/>
      <c r="LX19" s="13"/>
      <c r="LY19" s="13"/>
      <c r="LZ19" s="13"/>
      <c r="MA19" s="13"/>
      <c r="MB19" s="13"/>
      <c r="MC19" s="13"/>
      <c r="MD19" s="13"/>
      <c r="ME19" s="13"/>
      <c r="MF19" s="13"/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/>
      <c r="MS19" s="13"/>
      <c r="MT19" s="13"/>
      <c r="MU19" s="13"/>
      <c r="MV19" s="13"/>
      <c r="MW19" s="13"/>
      <c r="MX19" s="13"/>
      <c r="MY19" s="13"/>
      <c r="MZ19" s="13"/>
      <c r="NA19" s="13"/>
      <c r="NB19" s="13"/>
      <c r="NC19" s="13"/>
      <c r="ND19" s="13"/>
      <c r="NE19" s="13"/>
      <c r="NF19" s="13"/>
      <c r="NG19" s="13"/>
      <c r="NH19" s="14"/>
      <c r="NI19" s="39"/>
      <c r="NJ19" s="13"/>
      <c r="NK19" s="13"/>
      <c r="NL19" s="13"/>
      <c r="NM19" s="14"/>
      <c r="NT19" s="3">
        <v>1</v>
      </c>
      <c r="NU19" s="3" t="s">
        <v>3</v>
      </c>
      <c r="NV19" s="3" t="s">
        <v>23</v>
      </c>
      <c r="NW19" s="3" t="s">
        <v>3</v>
      </c>
    </row>
    <row r="20" spans="3:387">
      <c r="D20" s="81"/>
      <c r="E20" s="31" t="s">
        <v>65</v>
      </c>
      <c r="F20" s="35" t="s">
        <v>42</v>
      </c>
      <c r="G20" s="57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/>
      <c r="JN20" s="13"/>
      <c r="JO20" s="13"/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/>
      <c r="LU20" s="13"/>
      <c r="LV20" s="13"/>
      <c r="LW20" s="13"/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  <c r="NC20" s="13"/>
      <c r="ND20" s="13"/>
      <c r="NE20" s="13"/>
      <c r="NF20" s="13"/>
      <c r="NG20" s="13"/>
      <c r="NH20" s="14"/>
      <c r="NI20" s="39"/>
      <c r="NJ20" s="13"/>
      <c r="NK20" s="13"/>
      <c r="NL20" s="13"/>
      <c r="NM20" s="14"/>
      <c r="NT20" s="3">
        <v>2</v>
      </c>
      <c r="NU20" s="3" t="s">
        <v>4</v>
      </c>
      <c r="NV20" s="3" t="s">
        <v>24</v>
      </c>
      <c r="NW20" s="3" t="s">
        <v>4</v>
      </c>
    </row>
    <row r="21" spans="3:387">
      <c r="D21" s="81"/>
      <c r="E21" s="31" t="s">
        <v>66</v>
      </c>
      <c r="F21" s="35" t="s">
        <v>42</v>
      </c>
      <c r="G21" s="57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/>
      <c r="JQ21" s="13"/>
      <c r="JR21" s="13"/>
      <c r="JS21" s="13"/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/>
      <c r="LY21" s="13"/>
      <c r="LZ21" s="13"/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  <c r="NC21" s="13"/>
      <c r="ND21" s="13"/>
      <c r="NE21" s="13"/>
      <c r="NF21" s="13"/>
      <c r="NG21" s="13"/>
      <c r="NH21" s="14"/>
      <c r="NI21" s="39"/>
      <c r="NJ21" s="13"/>
      <c r="NK21" s="13"/>
      <c r="NL21" s="13"/>
      <c r="NM21" s="14"/>
      <c r="NT21" s="3">
        <v>3</v>
      </c>
      <c r="NU21" s="3" t="s">
        <v>5</v>
      </c>
      <c r="NV21" s="3" t="s">
        <v>25</v>
      </c>
      <c r="NW21" s="3" t="s">
        <v>5</v>
      </c>
    </row>
    <row r="22" spans="3:387">
      <c r="D22" s="81"/>
      <c r="E22" s="31" t="s">
        <v>67</v>
      </c>
      <c r="F22" s="35" t="s">
        <v>42</v>
      </c>
      <c r="G22" s="57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/>
      <c r="JU22" s="13"/>
      <c r="JV22" s="13"/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/>
      <c r="MB22" s="13"/>
      <c r="MC22" s="13"/>
      <c r="MD22" s="13"/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  <c r="NC22" s="13"/>
      <c r="ND22" s="13"/>
      <c r="NE22" s="13"/>
      <c r="NF22" s="13"/>
      <c r="NG22" s="13"/>
      <c r="NH22" s="14"/>
      <c r="NI22" s="39"/>
      <c r="NJ22" s="13"/>
      <c r="NK22" s="13"/>
      <c r="NL22" s="13"/>
      <c r="NM22" s="14"/>
      <c r="NT22" s="3">
        <v>4</v>
      </c>
      <c r="NU22" s="3" t="s">
        <v>6</v>
      </c>
      <c r="NV22" s="3" t="s">
        <v>30</v>
      </c>
      <c r="NW22" s="3" t="s">
        <v>6</v>
      </c>
    </row>
    <row r="23" spans="3:387">
      <c r="C23" s="10"/>
      <c r="D23" s="81"/>
      <c r="E23" s="49" t="s">
        <v>68</v>
      </c>
      <c r="F23" s="50" t="s">
        <v>42</v>
      </c>
      <c r="G23" s="58"/>
      <c r="H23" s="46" t="s">
        <v>105</v>
      </c>
      <c r="I23" s="46" t="s">
        <v>105</v>
      </c>
      <c r="J23" s="13"/>
      <c r="K23" s="13"/>
      <c r="L23" s="46" t="s">
        <v>105</v>
      </c>
      <c r="M23" s="46" t="s">
        <v>105</v>
      </c>
      <c r="N23" s="46" t="s">
        <v>105</v>
      </c>
      <c r="O23" s="46" t="s">
        <v>105</v>
      </c>
      <c r="P23" s="46" t="s">
        <v>105</v>
      </c>
      <c r="Q23" s="13"/>
      <c r="R23" s="13"/>
      <c r="S23" s="46" t="s">
        <v>105</v>
      </c>
      <c r="T23" s="46" t="s">
        <v>105</v>
      </c>
      <c r="U23" s="46" t="s">
        <v>105</v>
      </c>
      <c r="V23" s="46" t="s">
        <v>105</v>
      </c>
      <c r="W23" s="46" t="s">
        <v>105</v>
      </c>
      <c r="X23" s="13"/>
      <c r="Y23" s="13"/>
      <c r="Z23" s="46" t="s">
        <v>105</v>
      </c>
      <c r="AA23" s="46" t="s">
        <v>105</v>
      </c>
      <c r="AB23" s="46" t="s">
        <v>105</v>
      </c>
      <c r="AC23" s="46" t="s">
        <v>105</v>
      </c>
      <c r="AD23" s="46" t="s">
        <v>105</v>
      </c>
      <c r="AE23" s="13"/>
      <c r="AF23" s="13"/>
      <c r="AG23" s="46" t="s">
        <v>105</v>
      </c>
      <c r="AH23" s="46" t="s">
        <v>105</v>
      </c>
      <c r="AI23" s="46" t="s">
        <v>105</v>
      </c>
      <c r="AJ23" s="46" t="s">
        <v>105</v>
      </c>
      <c r="AK23" s="46" t="s">
        <v>105</v>
      </c>
      <c r="AL23" s="13"/>
      <c r="AM23" s="13"/>
      <c r="AN23" s="46" t="s">
        <v>105</v>
      </c>
      <c r="AO23" s="46" t="s">
        <v>105</v>
      </c>
      <c r="AP23" s="46" t="s">
        <v>105</v>
      </c>
      <c r="AQ23" s="46" t="s">
        <v>105</v>
      </c>
      <c r="AR23" s="46" t="s">
        <v>105</v>
      </c>
      <c r="AS23" s="13"/>
      <c r="AT23" s="13"/>
      <c r="AU23" s="46" t="s">
        <v>105</v>
      </c>
      <c r="AV23" s="46" t="s">
        <v>105</v>
      </c>
      <c r="AW23" s="46" t="s">
        <v>105</v>
      </c>
      <c r="AX23" s="46" t="s">
        <v>105</v>
      </c>
      <c r="AY23" s="46" t="s">
        <v>105</v>
      </c>
      <c r="AZ23" s="13"/>
      <c r="BA23" s="13"/>
      <c r="BB23" s="46" t="s">
        <v>105</v>
      </c>
      <c r="BC23" s="46" t="s">
        <v>105</v>
      </c>
      <c r="BD23" s="46" t="s">
        <v>105</v>
      </c>
      <c r="BE23" s="46" t="s">
        <v>105</v>
      </c>
      <c r="BF23" s="46" t="s">
        <v>105</v>
      </c>
      <c r="BG23" s="13"/>
      <c r="BH23" s="13"/>
      <c r="BI23" s="46" t="s">
        <v>105</v>
      </c>
      <c r="BJ23" s="46" t="s">
        <v>105</v>
      </c>
      <c r="BK23" s="46" t="s">
        <v>105</v>
      </c>
      <c r="BL23" s="46" t="s">
        <v>105</v>
      </c>
      <c r="BM23" s="46" t="s">
        <v>105</v>
      </c>
      <c r="BN23" s="13"/>
      <c r="BO23" s="13"/>
      <c r="BP23" s="46" t="s">
        <v>105</v>
      </c>
      <c r="BQ23" s="46" t="s">
        <v>105</v>
      </c>
      <c r="BR23" s="46" t="s">
        <v>105</v>
      </c>
      <c r="BS23" s="46" t="s">
        <v>105</v>
      </c>
      <c r="BT23" s="46" t="s">
        <v>105</v>
      </c>
      <c r="BU23" s="13"/>
      <c r="BV23" s="13"/>
      <c r="BW23" s="46" t="s">
        <v>105</v>
      </c>
      <c r="BX23" s="46" t="s">
        <v>105</v>
      </c>
      <c r="BY23" s="46" t="s">
        <v>105</v>
      </c>
      <c r="BZ23" s="46" t="s">
        <v>105</v>
      </c>
      <c r="CA23" s="46" t="s">
        <v>105</v>
      </c>
      <c r="CB23" s="13"/>
      <c r="CC23" s="13"/>
      <c r="CD23" s="46" t="s">
        <v>105</v>
      </c>
      <c r="CE23" s="46" t="s">
        <v>105</v>
      </c>
      <c r="CF23" s="46" t="s">
        <v>105</v>
      </c>
      <c r="CG23" s="46" t="s">
        <v>105</v>
      </c>
      <c r="CH23" s="46" t="s">
        <v>105</v>
      </c>
      <c r="CI23" s="13"/>
      <c r="CJ23" s="13"/>
      <c r="CK23" s="46" t="s">
        <v>105</v>
      </c>
      <c r="CL23" s="46" t="s">
        <v>105</v>
      </c>
      <c r="CM23" s="46" t="s">
        <v>105</v>
      </c>
      <c r="CN23" s="46" t="s">
        <v>105</v>
      </c>
      <c r="CO23" s="46" t="s">
        <v>105</v>
      </c>
      <c r="CP23" s="13"/>
      <c r="CQ23" s="13"/>
      <c r="CR23" s="46" t="s">
        <v>105</v>
      </c>
      <c r="CS23" s="46" t="s">
        <v>105</v>
      </c>
      <c r="CT23" s="46" t="s">
        <v>105</v>
      </c>
      <c r="CU23" s="46" t="s">
        <v>105</v>
      </c>
      <c r="CV23" s="46" t="s">
        <v>105</v>
      </c>
      <c r="CW23" s="13"/>
      <c r="CX23" s="13"/>
      <c r="CY23" s="46" t="s">
        <v>105</v>
      </c>
      <c r="CZ23" s="46" t="s">
        <v>105</v>
      </c>
      <c r="DA23" s="46" t="s">
        <v>105</v>
      </c>
      <c r="DB23" s="46" t="s">
        <v>105</v>
      </c>
      <c r="DC23" s="46" t="s">
        <v>105</v>
      </c>
      <c r="DD23" s="13"/>
      <c r="DE23" s="13"/>
      <c r="DF23" s="46" t="s">
        <v>105</v>
      </c>
      <c r="DG23" s="46" t="s">
        <v>105</v>
      </c>
      <c r="DH23" s="46" t="s">
        <v>105</v>
      </c>
      <c r="DI23" s="46" t="s">
        <v>105</v>
      </c>
      <c r="DJ23" s="46" t="s">
        <v>105</v>
      </c>
      <c r="DK23" s="13"/>
      <c r="DL23" s="13"/>
      <c r="DM23" s="46" t="s">
        <v>105</v>
      </c>
      <c r="DN23" s="46" t="s">
        <v>105</v>
      </c>
      <c r="DO23" s="46" t="s">
        <v>105</v>
      </c>
      <c r="DP23" s="46" t="s">
        <v>105</v>
      </c>
      <c r="DQ23" s="46" t="s">
        <v>105</v>
      </c>
      <c r="DR23" s="13"/>
      <c r="DS23" s="13"/>
      <c r="DT23" s="46" t="s">
        <v>105</v>
      </c>
      <c r="DU23" s="46" t="s">
        <v>105</v>
      </c>
      <c r="DV23" s="46" t="s">
        <v>105</v>
      </c>
      <c r="DW23" s="46" t="s">
        <v>105</v>
      </c>
      <c r="DX23" s="46" t="s">
        <v>105</v>
      </c>
      <c r="DY23" s="13"/>
      <c r="DZ23" s="13"/>
      <c r="EA23" s="46" t="s">
        <v>105</v>
      </c>
      <c r="EB23" s="46" t="s">
        <v>105</v>
      </c>
      <c r="EC23" s="46" t="s">
        <v>105</v>
      </c>
      <c r="ED23" s="46" t="s">
        <v>105</v>
      </c>
      <c r="EE23" s="46" t="s">
        <v>105</v>
      </c>
      <c r="EF23" s="13"/>
      <c r="EG23" s="13"/>
      <c r="EH23" s="46" t="s">
        <v>105</v>
      </c>
      <c r="EI23" s="46" t="s">
        <v>105</v>
      </c>
      <c r="EJ23" s="46" t="s">
        <v>105</v>
      </c>
      <c r="EK23" s="46" t="s">
        <v>105</v>
      </c>
      <c r="EL23" s="46" t="s">
        <v>105</v>
      </c>
      <c r="EM23" s="13"/>
      <c r="EN23" s="13"/>
      <c r="EO23" s="46" t="s">
        <v>105</v>
      </c>
      <c r="EP23" s="46" t="s">
        <v>105</v>
      </c>
      <c r="EQ23" s="46" t="s">
        <v>105</v>
      </c>
      <c r="ER23" s="46" t="s">
        <v>105</v>
      </c>
      <c r="ES23" s="46" t="s">
        <v>105</v>
      </c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/>
      <c r="JX23" s="13"/>
      <c r="JY23" s="13"/>
      <c r="JZ23" s="13"/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/>
      <c r="MF23" s="13"/>
      <c r="MG23" s="13"/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  <c r="NC23" s="13"/>
      <c r="ND23" s="13"/>
      <c r="NE23" s="13"/>
      <c r="NF23" s="13"/>
      <c r="NG23" s="13"/>
      <c r="NH23" s="14"/>
      <c r="NI23" s="39"/>
      <c r="NJ23" s="13"/>
      <c r="NK23" s="13"/>
      <c r="NL23" s="13"/>
      <c r="NM23" s="14"/>
      <c r="NT23" s="3">
        <v>5</v>
      </c>
      <c r="NU23" s="3" t="s">
        <v>7</v>
      </c>
      <c r="NV23" s="3" t="s">
        <v>28</v>
      </c>
      <c r="NW23" s="3" t="s">
        <v>7</v>
      </c>
    </row>
    <row r="24" spans="3:387">
      <c r="C24" s="10"/>
      <c r="D24" s="81"/>
      <c r="E24" s="49" t="s">
        <v>69</v>
      </c>
      <c r="F24" s="50" t="s">
        <v>42</v>
      </c>
      <c r="G24" s="58"/>
      <c r="H24" s="46" t="s">
        <v>105</v>
      </c>
      <c r="I24" s="46" t="s">
        <v>105</v>
      </c>
      <c r="J24" s="13"/>
      <c r="K24" s="13"/>
      <c r="L24" s="46" t="s">
        <v>105</v>
      </c>
      <c r="M24" s="46" t="s">
        <v>105</v>
      </c>
      <c r="N24" s="46" t="s">
        <v>105</v>
      </c>
      <c r="O24" s="46" t="s">
        <v>105</v>
      </c>
      <c r="P24" s="46" t="s">
        <v>105</v>
      </c>
      <c r="Q24" s="13"/>
      <c r="R24" s="13"/>
      <c r="S24" s="46" t="s">
        <v>105</v>
      </c>
      <c r="T24" s="46" t="s">
        <v>105</v>
      </c>
      <c r="U24" s="46" t="s">
        <v>105</v>
      </c>
      <c r="V24" s="46" t="s">
        <v>105</v>
      </c>
      <c r="W24" s="46" t="s">
        <v>105</v>
      </c>
      <c r="X24" s="13"/>
      <c r="Y24" s="13"/>
      <c r="Z24" s="46" t="s">
        <v>105</v>
      </c>
      <c r="AA24" s="46" t="s">
        <v>105</v>
      </c>
      <c r="AB24" s="46" t="s">
        <v>105</v>
      </c>
      <c r="AC24" s="46" t="s">
        <v>105</v>
      </c>
      <c r="AD24" s="46" t="s">
        <v>105</v>
      </c>
      <c r="AE24" s="13"/>
      <c r="AF24" s="13"/>
      <c r="AG24" s="46" t="s">
        <v>105</v>
      </c>
      <c r="AH24" s="46" t="s">
        <v>105</v>
      </c>
      <c r="AI24" s="46" t="s">
        <v>105</v>
      </c>
      <c r="AJ24" s="46" t="s">
        <v>105</v>
      </c>
      <c r="AK24" s="46" t="s">
        <v>105</v>
      </c>
      <c r="AL24" s="13"/>
      <c r="AM24" s="13"/>
      <c r="AN24" s="46" t="s">
        <v>105</v>
      </c>
      <c r="AO24" s="46" t="s">
        <v>105</v>
      </c>
      <c r="AP24" s="46" t="s">
        <v>105</v>
      </c>
      <c r="AQ24" s="46" t="s">
        <v>105</v>
      </c>
      <c r="AR24" s="46" t="s">
        <v>105</v>
      </c>
      <c r="AS24" s="13"/>
      <c r="AT24" s="13"/>
      <c r="AU24" s="46" t="s">
        <v>105</v>
      </c>
      <c r="AV24" s="46" t="s">
        <v>105</v>
      </c>
      <c r="AW24" s="46" t="s">
        <v>105</v>
      </c>
      <c r="AX24" s="46" t="s">
        <v>105</v>
      </c>
      <c r="AY24" s="46" t="s">
        <v>105</v>
      </c>
      <c r="AZ24" s="13"/>
      <c r="BA24" s="13"/>
      <c r="BB24" s="46" t="s">
        <v>105</v>
      </c>
      <c r="BC24" s="46" t="s">
        <v>105</v>
      </c>
      <c r="BD24" s="46" t="s">
        <v>105</v>
      </c>
      <c r="BE24" s="46" t="s">
        <v>105</v>
      </c>
      <c r="BF24" s="46" t="s">
        <v>105</v>
      </c>
      <c r="BG24" s="13"/>
      <c r="BH24" s="13"/>
      <c r="BI24" s="46" t="s">
        <v>105</v>
      </c>
      <c r="BJ24" s="46" t="s">
        <v>105</v>
      </c>
      <c r="BK24" s="46" t="s">
        <v>105</v>
      </c>
      <c r="BL24" s="46" t="s">
        <v>105</v>
      </c>
      <c r="BM24" s="46" t="s">
        <v>105</v>
      </c>
      <c r="BN24" s="13"/>
      <c r="BO24" s="13"/>
      <c r="BP24" s="46" t="s">
        <v>105</v>
      </c>
      <c r="BQ24" s="46" t="s">
        <v>105</v>
      </c>
      <c r="BR24" s="46" t="s">
        <v>105</v>
      </c>
      <c r="BS24" s="46" t="s">
        <v>105</v>
      </c>
      <c r="BT24" s="46" t="s">
        <v>105</v>
      </c>
      <c r="BU24" s="13"/>
      <c r="BV24" s="13"/>
      <c r="BW24" s="46" t="s">
        <v>105</v>
      </c>
      <c r="BX24" s="46" t="s">
        <v>105</v>
      </c>
      <c r="BY24" s="46" t="s">
        <v>105</v>
      </c>
      <c r="BZ24" s="46" t="s">
        <v>105</v>
      </c>
      <c r="CA24" s="46" t="s">
        <v>105</v>
      </c>
      <c r="CB24" s="13"/>
      <c r="CC24" s="13"/>
      <c r="CD24" s="46" t="s">
        <v>105</v>
      </c>
      <c r="CE24" s="46" t="s">
        <v>105</v>
      </c>
      <c r="CF24" s="46" t="s">
        <v>105</v>
      </c>
      <c r="CG24" s="46" t="s">
        <v>105</v>
      </c>
      <c r="CH24" s="46" t="s">
        <v>105</v>
      </c>
      <c r="CI24" s="13"/>
      <c r="CJ24" s="13"/>
      <c r="CK24" s="46" t="s">
        <v>105</v>
      </c>
      <c r="CL24" s="46" t="s">
        <v>105</v>
      </c>
      <c r="CM24" s="46" t="s">
        <v>105</v>
      </c>
      <c r="CN24" s="46" t="s">
        <v>105</v>
      </c>
      <c r="CO24" s="46" t="s">
        <v>105</v>
      </c>
      <c r="CP24" s="13"/>
      <c r="CQ24" s="13"/>
      <c r="CR24" s="46" t="s">
        <v>105</v>
      </c>
      <c r="CS24" s="46" t="s">
        <v>105</v>
      </c>
      <c r="CT24" s="46" t="s">
        <v>105</v>
      </c>
      <c r="CU24" s="46" t="s">
        <v>105</v>
      </c>
      <c r="CV24" s="46" t="s">
        <v>105</v>
      </c>
      <c r="CW24" s="13"/>
      <c r="CX24" s="13"/>
      <c r="CY24" s="46" t="s">
        <v>105</v>
      </c>
      <c r="CZ24" s="46" t="s">
        <v>105</v>
      </c>
      <c r="DA24" s="46" t="s">
        <v>105</v>
      </c>
      <c r="DB24" s="46" t="s">
        <v>105</v>
      </c>
      <c r="DC24" s="46" t="s">
        <v>105</v>
      </c>
      <c r="DD24" s="13"/>
      <c r="DE24" s="13"/>
      <c r="DF24" s="46" t="s">
        <v>105</v>
      </c>
      <c r="DG24" s="46" t="s">
        <v>105</v>
      </c>
      <c r="DH24" s="46" t="s">
        <v>105</v>
      </c>
      <c r="DI24" s="46" t="s">
        <v>105</v>
      </c>
      <c r="DJ24" s="46" t="s">
        <v>105</v>
      </c>
      <c r="DK24" s="13"/>
      <c r="DL24" s="13"/>
      <c r="DM24" s="46" t="s">
        <v>105</v>
      </c>
      <c r="DN24" s="46" t="s">
        <v>105</v>
      </c>
      <c r="DO24" s="46" t="s">
        <v>105</v>
      </c>
      <c r="DP24" s="46" t="s">
        <v>105</v>
      </c>
      <c r="DQ24" s="46" t="s">
        <v>105</v>
      </c>
      <c r="DR24" s="13"/>
      <c r="DS24" s="13"/>
      <c r="DT24" s="46" t="s">
        <v>105</v>
      </c>
      <c r="DU24" s="46" t="s">
        <v>105</v>
      </c>
      <c r="DV24" s="46" t="s">
        <v>105</v>
      </c>
      <c r="DW24" s="46" t="s">
        <v>105</v>
      </c>
      <c r="DX24" s="46" t="s">
        <v>105</v>
      </c>
      <c r="DY24" s="13"/>
      <c r="DZ24" s="13"/>
      <c r="EA24" s="46" t="s">
        <v>105</v>
      </c>
      <c r="EB24" s="46" t="s">
        <v>105</v>
      </c>
      <c r="EC24" s="46" t="s">
        <v>105</v>
      </c>
      <c r="ED24" s="46" t="s">
        <v>105</v>
      </c>
      <c r="EE24" s="46" t="s">
        <v>105</v>
      </c>
      <c r="EF24" s="13"/>
      <c r="EG24" s="13"/>
      <c r="EH24" s="46" t="s">
        <v>105</v>
      </c>
      <c r="EI24" s="46" t="s">
        <v>105</v>
      </c>
      <c r="EJ24" s="46" t="s">
        <v>105</v>
      </c>
      <c r="EK24" s="46" t="s">
        <v>105</v>
      </c>
      <c r="EL24" s="46" t="s">
        <v>105</v>
      </c>
      <c r="EM24" s="13"/>
      <c r="EN24" s="13"/>
      <c r="EO24" s="46" t="s">
        <v>105</v>
      </c>
      <c r="EP24" s="46" t="s">
        <v>105</v>
      </c>
      <c r="EQ24" s="46" t="s">
        <v>105</v>
      </c>
      <c r="ER24" s="46" t="s">
        <v>105</v>
      </c>
      <c r="ES24" s="46" t="s">
        <v>105</v>
      </c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/>
      <c r="KB24" s="13"/>
      <c r="KC24" s="13"/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/>
      <c r="MI24" s="13"/>
      <c r="MJ24" s="13"/>
      <c r="MK24" s="13"/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  <c r="NC24" s="13"/>
      <c r="ND24" s="13"/>
      <c r="NE24" s="13"/>
      <c r="NF24" s="13"/>
      <c r="NG24" s="13"/>
      <c r="NH24" s="14"/>
      <c r="NI24" s="39"/>
      <c r="NJ24" s="13"/>
      <c r="NK24" s="13"/>
      <c r="NL24" s="13"/>
      <c r="NM24" s="14"/>
      <c r="NT24" s="3">
        <v>6</v>
      </c>
      <c r="NU24" s="3" t="s">
        <v>8</v>
      </c>
      <c r="NV24" s="3" t="s">
        <v>29</v>
      </c>
      <c r="NW24" s="3" t="s">
        <v>8</v>
      </c>
    </row>
    <row r="25" spans="3:387">
      <c r="D25" s="81"/>
      <c r="E25" s="31" t="s">
        <v>70</v>
      </c>
      <c r="F25" s="35" t="s">
        <v>42</v>
      </c>
      <c r="G25" s="57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/>
      <c r="FP25" s="13"/>
      <c r="FQ25" s="13"/>
      <c r="FR25" s="13"/>
      <c r="FS25" s="13"/>
      <c r="FT25" s="13"/>
      <c r="FU25" s="1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  <c r="GH25" s="13"/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/>
      <c r="HJ25" s="13"/>
      <c r="HK25" s="13"/>
      <c r="HL25" s="13"/>
      <c r="HM25" s="13"/>
      <c r="HN25" s="13"/>
      <c r="HO25" s="13"/>
      <c r="HP25" s="13"/>
      <c r="HQ25" s="13"/>
      <c r="HR25" s="13"/>
      <c r="HS25" s="13"/>
      <c r="HT25" s="13"/>
      <c r="HU25" s="13"/>
      <c r="HV25" s="13"/>
      <c r="HW25" s="13"/>
      <c r="HX25" s="13"/>
      <c r="HY25" s="13"/>
      <c r="HZ25" s="13"/>
      <c r="IA25" s="13"/>
      <c r="IB25" s="13"/>
      <c r="IC25" s="13"/>
      <c r="ID25" s="13"/>
      <c r="IE25" s="13"/>
      <c r="IF25" s="13"/>
      <c r="IG25" s="13"/>
      <c r="IH25" s="13"/>
      <c r="II25" s="13"/>
      <c r="IJ25" s="13"/>
      <c r="IK25" s="13"/>
      <c r="IL25" s="13"/>
      <c r="IM25" s="13"/>
      <c r="IN25" s="13"/>
      <c r="IO25" s="13"/>
      <c r="IP25" s="13"/>
      <c r="IQ25" s="13"/>
      <c r="IR25" s="13"/>
      <c r="IS25" s="13"/>
      <c r="IT25" s="13"/>
      <c r="IU25" s="13"/>
      <c r="IV25" s="13"/>
      <c r="IW25" s="13"/>
      <c r="IX25" s="13"/>
      <c r="IY25" s="13"/>
      <c r="IZ25" s="13"/>
      <c r="JA25" s="13"/>
      <c r="JB25" s="13"/>
      <c r="JC25" s="13"/>
      <c r="JD25" s="13"/>
      <c r="JE25" s="13"/>
      <c r="JF25" s="13"/>
      <c r="JG25" s="13"/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/>
      <c r="JV25" s="13"/>
      <c r="JW25" s="13"/>
      <c r="JX25" s="13"/>
      <c r="JY25" s="13"/>
      <c r="JZ25" s="13"/>
      <c r="KA25" s="13"/>
      <c r="KB25" s="13"/>
      <c r="KC25" s="13"/>
      <c r="KD25" s="13"/>
      <c r="KE25" s="13"/>
      <c r="KF25" s="13"/>
      <c r="KG25" s="13"/>
      <c r="KH25" s="13"/>
      <c r="KI25" s="13"/>
      <c r="KJ25" s="13"/>
      <c r="KK25" s="13"/>
      <c r="KL25" s="13"/>
      <c r="KM25" s="13"/>
      <c r="KN25" s="13"/>
      <c r="KO25" s="13"/>
      <c r="KP25" s="13"/>
      <c r="KQ25" s="13"/>
      <c r="KR25" s="13"/>
      <c r="KS25" s="13"/>
      <c r="KT25" s="13"/>
      <c r="KU25" s="13"/>
      <c r="KV25" s="13"/>
      <c r="KW25" s="13"/>
      <c r="KX25" s="13"/>
      <c r="KY25" s="13"/>
      <c r="KZ25" s="13"/>
      <c r="LA25" s="13"/>
      <c r="LB25" s="13"/>
      <c r="LC25" s="13"/>
      <c r="LD25" s="13"/>
      <c r="LE25" s="13"/>
      <c r="LF25" s="13"/>
      <c r="LG25" s="13"/>
      <c r="LH25" s="13"/>
      <c r="LI25" s="13"/>
      <c r="LJ25" s="13"/>
      <c r="LK25" s="13"/>
      <c r="LL25" s="13"/>
      <c r="LM25" s="13"/>
      <c r="LN25" s="13"/>
      <c r="LO25" s="13"/>
      <c r="LP25" s="13"/>
      <c r="LQ25" s="13"/>
      <c r="LR25" s="13"/>
      <c r="LS25" s="13"/>
      <c r="LT25" s="13"/>
      <c r="LU25" s="13"/>
      <c r="LV25" s="13"/>
      <c r="LW25" s="13"/>
      <c r="LX25" s="13"/>
      <c r="LY25" s="13"/>
      <c r="LZ25" s="13"/>
      <c r="MA25" s="13"/>
      <c r="MB25" s="13"/>
      <c r="MC25" s="13"/>
      <c r="MD25" s="13"/>
      <c r="ME25" s="13"/>
      <c r="MF25" s="13"/>
      <c r="MG25" s="13"/>
      <c r="MH25" s="13"/>
      <c r="MI25" s="13"/>
      <c r="MJ25" s="13"/>
      <c r="MK25" s="13"/>
      <c r="ML25" s="13"/>
      <c r="MM25" s="13"/>
      <c r="MN25" s="13"/>
      <c r="MO25" s="13"/>
      <c r="MP25" s="13"/>
      <c r="MQ25" s="13"/>
      <c r="MR25" s="13"/>
      <c r="MS25" s="13"/>
      <c r="MT25" s="13"/>
      <c r="MU25" s="13"/>
      <c r="MV25" s="13"/>
      <c r="MW25" s="13"/>
      <c r="MX25" s="13"/>
      <c r="MY25" s="13"/>
      <c r="MZ25" s="13"/>
      <c r="NA25" s="13"/>
      <c r="NB25" s="13"/>
      <c r="NC25" s="13"/>
      <c r="ND25" s="13"/>
      <c r="NE25" s="13"/>
      <c r="NF25" s="13"/>
      <c r="NG25" s="13"/>
      <c r="NH25" s="14"/>
      <c r="NI25" s="39"/>
      <c r="NJ25" s="13"/>
      <c r="NK25" s="13"/>
      <c r="NL25" s="13"/>
      <c r="NM25" s="14"/>
      <c r="NT25" s="3">
        <v>7</v>
      </c>
      <c r="NU25" s="3" t="s">
        <v>22</v>
      </c>
      <c r="NV25" s="3" t="s">
        <v>27</v>
      </c>
      <c r="NW25" s="3" t="s">
        <v>22</v>
      </c>
    </row>
    <row r="26" spans="3:387">
      <c r="D26" s="81"/>
      <c r="E26" s="31" t="s">
        <v>71</v>
      </c>
      <c r="F26" s="35" t="s">
        <v>42</v>
      </c>
      <c r="G26" s="57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/>
      <c r="CV26" s="13"/>
      <c r="CW26" s="13"/>
      <c r="CX26" s="13"/>
      <c r="CY26" s="13"/>
      <c r="CZ26" s="13"/>
      <c r="DA26" s="13"/>
      <c r="DB26" s="13"/>
      <c r="DC26" s="13"/>
      <c r="DD26" s="13"/>
      <c r="DE26" s="13"/>
      <c r="DF26" s="13"/>
      <c r="DG26" s="13"/>
      <c r="DH26" s="13"/>
      <c r="DI26" s="13"/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13"/>
      <c r="EQ26" s="13"/>
      <c r="ER26" s="13"/>
      <c r="ES26" s="13"/>
      <c r="ET26" s="13"/>
      <c r="EU26" s="13"/>
      <c r="EV26" s="13"/>
      <c r="EW26" s="13"/>
      <c r="EX26" s="13"/>
      <c r="EY26" s="13"/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/>
      <c r="FZ26" s="13"/>
      <c r="GA26" s="13"/>
      <c r="GB26" s="13"/>
      <c r="GC26" s="13"/>
      <c r="GD26" s="13"/>
      <c r="GE26" s="13"/>
      <c r="GF26" s="13"/>
      <c r="GG26" s="13"/>
      <c r="GH26" s="13"/>
      <c r="GI26" s="13"/>
      <c r="GJ26" s="13"/>
      <c r="GK26" s="13"/>
      <c r="GL26" s="13"/>
      <c r="GM26" s="13"/>
      <c r="GN26" s="13"/>
      <c r="GO26" s="13"/>
      <c r="GP26" s="13"/>
      <c r="GQ26" s="13"/>
      <c r="GR26" s="13"/>
      <c r="GS26" s="13"/>
      <c r="GT26" s="13"/>
      <c r="GU26" s="13"/>
      <c r="GV26" s="13"/>
      <c r="GW26" s="13"/>
      <c r="GX26" s="13"/>
      <c r="GY26" s="13"/>
      <c r="GZ26" s="13"/>
      <c r="HA26" s="13"/>
      <c r="HB26" s="13"/>
      <c r="HC26" s="13"/>
      <c r="HD26" s="13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/>
      <c r="HP26" s="13"/>
      <c r="HQ26" s="13"/>
      <c r="HR26" s="13"/>
      <c r="HS26" s="13"/>
      <c r="HT26" s="13"/>
      <c r="HU26" s="13"/>
      <c r="HV26" s="13"/>
      <c r="HW26" s="13"/>
      <c r="HX26" s="13"/>
      <c r="HY26" s="13"/>
      <c r="HZ26" s="13"/>
      <c r="IA26" s="13"/>
      <c r="IB26" s="13"/>
      <c r="IC26" s="13"/>
      <c r="ID26" s="13"/>
      <c r="IE26" s="13"/>
      <c r="IF26" s="13"/>
      <c r="IG26" s="13"/>
      <c r="IH26" s="13"/>
      <c r="II26" s="13"/>
      <c r="IJ26" s="13"/>
      <c r="IK26" s="13"/>
      <c r="IL26" s="13"/>
      <c r="IM26" s="13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/>
      <c r="JH26" s="13"/>
      <c r="JI26" s="13"/>
      <c r="JJ26" s="13"/>
      <c r="JK26" s="13"/>
      <c r="JL26" s="13"/>
      <c r="JM26" s="13"/>
      <c r="JN26" s="13"/>
      <c r="JO26" s="13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/>
      <c r="KI26" s="13"/>
      <c r="KJ26" s="13"/>
      <c r="KK26" s="13"/>
      <c r="KL26" s="13"/>
      <c r="KM26" s="13"/>
      <c r="KN26" s="13"/>
      <c r="KO26" s="13"/>
      <c r="KP26" s="13"/>
      <c r="KQ26" s="13"/>
      <c r="KR26" s="13"/>
      <c r="KS26" s="13"/>
      <c r="KT26" s="13"/>
      <c r="KU26" s="13"/>
      <c r="KV26" s="13"/>
      <c r="KW26" s="13"/>
      <c r="KX26" s="13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/>
      <c r="LS26" s="13"/>
      <c r="LT26" s="13"/>
      <c r="LU26" s="13"/>
      <c r="LV26" s="13"/>
      <c r="LW26" s="13"/>
      <c r="LX26" s="13"/>
      <c r="LY26" s="13"/>
      <c r="LZ26" s="13"/>
      <c r="MA26" s="13"/>
      <c r="MB26" s="13"/>
      <c r="MC26" s="13"/>
      <c r="MD26" s="13"/>
      <c r="ME26" s="13"/>
      <c r="MF26" s="13"/>
      <c r="MG26" s="13"/>
      <c r="MH26" s="13"/>
      <c r="MI26" s="13"/>
      <c r="MJ26" s="13"/>
      <c r="MK26" s="13"/>
      <c r="ML26" s="13"/>
      <c r="MM26" s="13"/>
      <c r="MN26" s="13"/>
      <c r="MO26" s="13"/>
      <c r="MP26" s="13"/>
      <c r="MQ26" s="13"/>
      <c r="MR26" s="13"/>
      <c r="MS26" s="13"/>
      <c r="MT26" s="13"/>
      <c r="MU26" s="13"/>
      <c r="MV26" s="13"/>
      <c r="MW26" s="13"/>
      <c r="MX26" s="13"/>
      <c r="MY26" s="13"/>
      <c r="MZ26" s="13"/>
      <c r="NA26" s="13"/>
      <c r="NB26" s="13"/>
      <c r="NC26" s="13"/>
      <c r="ND26" s="13"/>
      <c r="NE26" s="13"/>
      <c r="NF26" s="13"/>
      <c r="NG26" s="13"/>
      <c r="NH26" s="14"/>
      <c r="NI26" s="39"/>
      <c r="NJ26" s="13"/>
      <c r="NK26" s="13"/>
      <c r="NL26" s="13"/>
      <c r="NM26" s="14"/>
    </row>
    <row r="27" spans="3:387">
      <c r="D27" s="81"/>
      <c r="E27" s="31" t="s">
        <v>72</v>
      </c>
      <c r="F27" s="35" t="s">
        <v>42</v>
      </c>
      <c r="G27" s="57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/>
      <c r="IE27" s="13"/>
      <c r="IF27" s="13"/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/>
      <c r="KL27" s="13"/>
      <c r="KM27" s="13"/>
      <c r="KN27" s="13"/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/>
      <c r="MT27" s="13"/>
      <c r="MU27" s="13"/>
      <c r="MV27" s="13"/>
      <c r="MW27" s="13"/>
      <c r="MX27" s="13"/>
      <c r="MY27" s="13"/>
      <c r="MZ27" s="13"/>
      <c r="NA27" s="13"/>
      <c r="NB27" s="13"/>
      <c r="NC27" s="13"/>
      <c r="ND27" s="13"/>
      <c r="NE27" s="13"/>
      <c r="NF27" s="13"/>
      <c r="NG27" s="13"/>
      <c r="NH27" s="14"/>
      <c r="NI27" s="39"/>
      <c r="NJ27" s="13"/>
      <c r="NK27" s="13"/>
      <c r="NL27" s="13"/>
      <c r="NM27" s="14"/>
    </row>
    <row r="28" spans="3:387">
      <c r="D28" s="81"/>
      <c r="E28" s="31" t="s">
        <v>73</v>
      </c>
      <c r="F28" s="35" t="s">
        <v>42</v>
      </c>
      <c r="G28" s="57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/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3"/>
      <c r="NE28" s="13"/>
      <c r="NF28" s="13"/>
      <c r="NG28" s="13"/>
      <c r="NH28" s="14"/>
      <c r="NI28" s="39"/>
      <c r="NJ28" s="13"/>
      <c r="NK28" s="13"/>
      <c r="NL28" s="13"/>
      <c r="NM28" s="14"/>
    </row>
    <row r="29" spans="3:387" ht="15" thickBot="1">
      <c r="D29" s="82"/>
      <c r="E29" s="53" t="s">
        <v>74</v>
      </c>
      <c r="F29" s="54" t="s">
        <v>42</v>
      </c>
      <c r="G29" s="57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  <c r="GH29" s="13"/>
      <c r="GI29" s="13"/>
      <c r="GJ29" s="13"/>
      <c r="GK29" s="13"/>
      <c r="GL29" s="13"/>
      <c r="GM29" s="13"/>
      <c r="GN29" s="13"/>
      <c r="GO29" s="13"/>
      <c r="GP29" s="13"/>
      <c r="GQ29" s="13"/>
      <c r="GR29" s="13"/>
      <c r="GS29" s="13"/>
      <c r="GT29" s="13"/>
      <c r="GU29" s="13"/>
      <c r="GV29" s="13"/>
      <c r="GW29" s="13"/>
      <c r="GX29" s="13"/>
      <c r="GY29" s="13"/>
      <c r="GZ29" s="13"/>
      <c r="HA29" s="13"/>
      <c r="HB29" s="13"/>
      <c r="HC29" s="13"/>
      <c r="HD29" s="13"/>
      <c r="HE29" s="13"/>
      <c r="HF29" s="13"/>
      <c r="HG29" s="13"/>
      <c r="HH29" s="13"/>
      <c r="HI29" s="13"/>
      <c r="HJ29" s="13"/>
      <c r="HK29" s="13"/>
      <c r="HL29" s="13"/>
      <c r="HM29" s="13"/>
      <c r="HN29" s="13"/>
      <c r="HO29" s="13"/>
      <c r="HP29" s="13"/>
      <c r="HQ29" s="13"/>
      <c r="HR29" s="13"/>
      <c r="HS29" s="13"/>
      <c r="HT29" s="13"/>
      <c r="HU29" s="13"/>
      <c r="HV29" s="13"/>
      <c r="HW29" s="13"/>
      <c r="HX29" s="13"/>
      <c r="HY29" s="13"/>
      <c r="HZ29" s="13"/>
      <c r="IA29" s="13"/>
      <c r="IB29" s="13"/>
      <c r="IC29" s="13"/>
      <c r="ID29" s="13"/>
      <c r="IE29" s="13"/>
      <c r="IF29" s="13"/>
      <c r="IG29" s="13"/>
      <c r="IH29" s="13"/>
      <c r="II29" s="13"/>
      <c r="IJ29" s="13"/>
      <c r="IK29" s="13"/>
      <c r="IL29" s="13"/>
      <c r="IM29" s="13"/>
      <c r="IN29" s="13"/>
      <c r="IO29" s="13"/>
      <c r="IP29" s="13"/>
      <c r="IQ29" s="13"/>
      <c r="IR29" s="13"/>
      <c r="IS29" s="13"/>
      <c r="IT29" s="13"/>
      <c r="IU29" s="13"/>
      <c r="IV29" s="13"/>
      <c r="IW29" s="13"/>
      <c r="IX29" s="13"/>
      <c r="IY29" s="13"/>
      <c r="IZ29" s="13"/>
      <c r="JA29" s="13"/>
      <c r="JB29" s="13"/>
      <c r="JC29" s="13"/>
      <c r="JD29" s="13"/>
      <c r="JE29" s="13"/>
      <c r="JF29" s="13"/>
      <c r="JG29" s="13"/>
      <c r="JH29" s="13"/>
      <c r="JI29" s="13"/>
      <c r="JJ29" s="13"/>
      <c r="JK29" s="13"/>
      <c r="JL29" s="13"/>
      <c r="JM29" s="13"/>
      <c r="JN29" s="13"/>
      <c r="JO29" s="13"/>
      <c r="JP29" s="13"/>
      <c r="JQ29" s="13"/>
      <c r="JR29" s="13"/>
      <c r="JS29" s="13"/>
      <c r="JT29" s="13"/>
      <c r="JU29" s="13"/>
      <c r="JV29" s="13"/>
      <c r="JW29" s="13"/>
      <c r="JX29" s="13"/>
      <c r="JY29" s="13"/>
      <c r="JZ29" s="13"/>
      <c r="KA29" s="13"/>
      <c r="KB29" s="13"/>
      <c r="KC29" s="13"/>
      <c r="KD29" s="13"/>
      <c r="KE29" s="13"/>
      <c r="KF29" s="13"/>
      <c r="KG29" s="13"/>
      <c r="KH29" s="13"/>
      <c r="KI29" s="13"/>
      <c r="KJ29" s="13"/>
      <c r="KK29" s="13"/>
      <c r="KL29" s="13"/>
      <c r="KM29" s="13"/>
      <c r="KN29" s="13"/>
      <c r="KO29" s="13"/>
      <c r="KP29" s="13"/>
      <c r="KQ29" s="13"/>
      <c r="KR29" s="13"/>
      <c r="KS29" s="13"/>
      <c r="KT29" s="13"/>
      <c r="KU29" s="13"/>
      <c r="KV29" s="13"/>
      <c r="KW29" s="13"/>
      <c r="KX29" s="13"/>
      <c r="KY29" s="13"/>
      <c r="KZ29" s="13"/>
      <c r="LA29" s="13"/>
      <c r="LB29" s="13"/>
      <c r="LC29" s="13"/>
      <c r="LD29" s="13"/>
      <c r="LE29" s="13"/>
      <c r="LF29" s="13"/>
      <c r="LG29" s="13"/>
      <c r="LH29" s="13"/>
      <c r="LI29" s="13"/>
      <c r="LJ29" s="13"/>
      <c r="LK29" s="13"/>
      <c r="LL29" s="13"/>
      <c r="LM29" s="13"/>
      <c r="LN29" s="13"/>
      <c r="LO29" s="13"/>
      <c r="LP29" s="13"/>
      <c r="LQ29" s="13"/>
      <c r="LR29" s="13"/>
      <c r="LS29" s="13"/>
      <c r="LT29" s="13"/>
      <c r="LU29" s="13"/>
      <c r="LV29" s="13"/>
      <c r="LW29" s="13"/>
      <c r="LX29" s="13"/>
      <c r="LY29" s="13"/>
      <c r="LZ29" s="13"/>
      <c r="MA29" s="13"/>
      <c r="MB29" s="13"/>
      <c r="MC29" s="13"/>
      <c r="MD29" s="13"/>
      <c r="ME29" s="13"/>
      <c r="MF29" s="13"/>
      <c r="MG29" s="13"/>
      <c r="MH29" s="13"/>
      <c r="MI29" s="13"/>
      <c r="MJ29" s="13"/>
      <c r="MK29" s="13"/>
      <c r="ML29" s="13"/>
      <c r="MM29" s="13"/>
      <c r="MN29" s="13"/>
      <c r="MO29" s="13"/>
      <c r="MP29" s="13"/>
      <c r="MQ29" s="13"/>
      <c r="MR29" s="13"/>
      <c r="MS29" s="13"/>
      <c r="MT29" s="13"/>
      <c r="MU29" s="13"/>
      <c r="MV29" s="13"/>
      <c r="MW29" s="13"/>
      <c r="MX29" s="13"/>
      <c r="MY29" s="13"/>
      <c r="MZ29" s="13"/>
      <c r="NA29" s="13"/>
      <c r="NB29" s="13"/>
      <c r="NC29" s="13"/>
      <c r="ND29" s="13"/>
      <c r="NE29" s="13"/>
      <c r="NF29" s="13"/>
      <c r="NG29" s="13"/>
      <c r="NH29" s="14"/>
      <c r="NI29" s="39"/>
      <c r="NJ29" s="13"/>
      <c r="NK29" s="13"/>
      <c r="NL29" s="13"/>
      <c r="NM29" s="14"/>
    </row>
    <row r="30" spans="3:387">
      <c r="D30" s="78" t="s">
        <v>43</v>
      </c>
      <c r="E30" s="33" t="s">
        <v>75</v>
      </c>
      <c r="F30" s="34" t="s">
        <v>44</v>
      </c>
      <c r="G30" s="57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  <c r="DF30" s="13"/>
      <c r="DG30" s="13"/>
      <c r="DH30" s="13"/>
      <c r="DI30" s="13"/>
      <c r="DJ30" s="13"/>
      <c r="DK30" s="13"/>
      <c r="DL30" s="13"/>
      <c r="DM30" s="13"/>
      <c r="DN30" s="13"/>
      <c r="DO30" s="13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13"/>
      <c r="EA30" s="13"/>
      <c r="EB30" s="13"/>
      <c r="EC30" s="13"/>
      <c r="ED30" s="13"/>
      <c r="EE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  <c r="EQ30" s="13"/>
      <c r="ER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  <c r="FF30" s="13"/>
      <c r="FG30" s="13"/>
      <c r="FH30" s="13"/>
      <c r="FI30" s="13"/>
      <c r="FJ30" s="13"/>
      <c r="FK30" s="13"/>
      <c r="FL30" s="13"/>
      <c r="FM30" s="13"/>
      <c r="FN30" s="13"/>
      <c r="FO30" s="13"/>
      <c r="FP30" s="13"/>
      <c r="FQ30" s="13"/>
      <c r="FR30" s="13"/>
      <c r="FS30" s="13"/>
      <c r="FT30" s="13"/>
      <c r="FU30" s="13"/>
      <c r="FV30" s="13"/>
      <c r="FW30" s="13"/>
      <c r="FX30" s="13"/>
      <c r="FY30" s="13"/>
      <c r="FZ30" s="13"/>
      <c r="GA30" s="13"/>
      <c r="GB30" s="13"/>
      <c r="GC30" s="13"/>
      <c r="GD30" s="13"/>
      <c r="GE30" s="13"/>
      <c r="GF30" s="13"/>
      <c r="GG30" s="13"/>
      <c r="GH30" s="13"/>
      <c r="GI30" s="13"/>
      <c r="GJ30" s="13"/>
      <c r="GK30" s="13"/>
      <c r="GL30" s="13"/>
      <c r="GM30" s="13"/>
      <c r="GN30" s="13"/>
      <c r="GO30" s="13"/>
      <c r="GP30" s="13"/>
      <c r="GQ30" s="13"/>
      <c r="GR30" s="13"/>
      <c r="GS30" s="13"/>
      <c r="GT30" s="13"/>
      <c r="GU30" s="13"/>
      <c r="GV30" s="13"/>
      <c r="GW30" s="13"/>
      <c r="GX30" s="13"/>
      <c r="GY30" s="13"/>
      <c r="GZ30" s="13"/>
      <c r="HA30" s="13"/>
      <c r="HB30" s="13"/>
      <c r="HC30" s="13"/>
      <c r="HD30" s="13"/>
      <c r="HE30" s="13"/>
      <c r="HF30" s="13"/>
      <c r="HG30" s="13"/>
      <c r="HH30" s="13"/>
      <c r="HI30" s="13"/>
      <c r="HJ30" s="13"/>
      <c r="HK30" s="13"/>
      <c r="HL30" s="13"/>
      <c r="HM30" s="13"/>
      <c r="HN30" s="13"/>
      <c r="HO30" s="13"/>
      <c r="HP30" s="13"/>
      <c r="HQ30" s="13"/>
      <c r="HR30" s="13"/>
      <c r="HS30" s="13"/>
      <c r="HT30" s="13"/>
      <c r="HU30" s="13"/>
      <c r="HV30" s="13"/>
      <c r="HW30" s="13"/>
      <c r="HX30" s="13"/>
      <c r="HY30" s="13"/>
      <c r="HZ30" s="13"/>
      <c r="IA30" s="13"/>
      <c r="IB30" s="13"/>
      <c r="IC30" s="13"/>
      <c r="ID30" s="13"/>
      <c r="IE30" s="13"/>
      <c r="IF30" s="13"/>
      <c r="IG30" s="13"/>
      <c r="IH30" s="13"/>
      <c r="II30" s="13"/>
      <c r="IJ30" s="13"/>
      <c r="IK30" s="13"/>
      <c r="IL30" s="13"/>
      <c r="IM30" s="13"/>
      <c r="IN30" s="13"/>
      <c r="IO30" s="13"/>
      <c r="IP30" s="13"/>
      <c r="IQ30" s="13"/>
      <c r="IR30" s="13"/>
      <c r="IS30" s="13"/>
      <c r="IT30" s="13"/>
      <c r="IU30" s="13"/>
      <c r="IV30" s="13"/>
      <c r="IW30" s="13"/>
      <c r="IX30" s="13"/>
      <c r="IY30" s="13"/>
      <c r="IZ30" s="13"/>
      <c r="JA30" s="13"/>
      <c r="JB30" s="13"/>
      <c r="JC30" s="13"/>
      <c r="JD30" s="13"/>
      <c r="JE30" s="13"/>
      <c r="JF30" s="13"/>
      <c r="JG30" s="13"/>
      <c r="JH30" s="13"/>
      <c r="JI30" s="13"/>
      <c r="JJ30" s="13"/>
      <c r="JK30" s="13"/>
      <c r="JL30" s="13"/>
      <c r="JM30" s="13"/>
      <c r="JN30" s="13"/>
      <c r="JO30" s="13"/>
      <c r="JP30" s="13"/>
      <c r="JQ30" s="13"/>
      <c r="JR30" s="13"/>
      <c r="JS30" s="13"/>
      <c r="JT30" s="13"/>
      <c r="JU30" s="13"/>
      <c r="JV30" s="13"/>
      <c r="JW30" s="13"/>
      <c r="JX30" s="13"/>
      <c r="JY30" s="13"/>
      <c r="JZ30" s="13"/>
      <c r="KA30" s="13"/>
      <c r="KB30" s="13"/>
      <c r="KC30" s="13"/>
      <c r="KD30" s="13"/>
      <c r="KE30" s="13"/>
      <c r="KF30" s="13"/>
      <c r="KG30" s="13"/>
      <c r="KH30" s="13"/>
      <c r="KI30" s="13"/>
      <c r="KJ30" s="13"/>
      <c r="KK30" s="13"/>
      <c r="KL30" s="13"/>
      <c r="KM30" s="13"/>
      <c r="KN30" s="13"/>
      <c r="KO30" s="13"/>
      <c r="KP30" s="13"/>
      <c r="KQ30" s="13"/>
      <c r="KR30" s="13"/>
      <c r="KS30" s="13"/>
      <c r="KT30" s="13"/>
      <c r="KU30" s="13"/>
      <c r="KV30" s="13"/>
      <c r="KW30" s="13"/>
      <c r="KX30" s="13"/>
      <c r="KY30" s="13"/>
      <c r="KZ30" s="13"/>
      <c r="LA30" s="13"/>
      <c r="LB30" s="13"/>
      <c r="LC30" s="13"/>
      <c r="LD30" s="13"/>
      <c r="LE30" s="13"/>
      <c r="LF30" s="13"/>
      <c r="LG30" s="13"/>
      <c r="LH30" s="13"/>
      <c r="LI30" s="13"/>
      <c r="LJ30" s="13"/>
      <c r="LK30" s="13"/>
      <c r="LL30" s="13"/>
      <c r="LM30" s="13"/>
      <c r="LN30" s="13"/>
      <c r="LO30" s="13"/>
      <c r="LP30" s="13"/>
      <c r="LQ30" s="13"/>
      <c r="LR30" s="13"/>
      <c r="LS30" s="13"/>
      <c r="LT30" s="13"/>
      <c r="LU30" s="13"/>
      <c r="LV30" s="13"/>
      <c r="LW30" s="13"/>
      <c r="LX30" s="13"/>
      <c r="LY30" s="13"/>
      <c r="LZ30" s="13"/>
      <c r="MA30" s="13"/>
      <c r="MB30" s="13"/>
      <c r="MC30" s="13"/>
      <c r="MD30" s="13"/>
      <c r="ME30" s="13"/>
      <c r="MF30" s="13"/>
      <c r="MG30" s="13"/>
      <c r="MH30" s="13"/>
      <c r="MI30" s="13"/>
      <c r="MJ30" s="13"/>
      <c r="MK30" s="13"/>
      <c r="ML30" s="13"/>
      <c r="MM30" s="13"/>
      <c r="MN30" s="13"/>
      <c r="MO30" s="13"/>
      <c r="MP30" s="13"/>
      <c r="MQ30" s="13"/>
      <c r="MR30" s="13"/>
      <c r="MS30" s="13"/>
      <c r="MT30" s="13"/>
      <c r="MU30" s="13"/>
      <c r="MV30" s="13"/>
      <c r="MW30" s="13"/>
      <c r="MX30" s="13"/>
      <c r="MY30" s="13"/>
      <c r="MZ30" s="13"/>
      <c r="NA30" s="13"/>
      <c r="NB30" s="13"/>
      <c r="NC30" s="13"/>
      <c r="ND30" s="13"/>
      <c r="NE30" s="13"/>
      <c r="NF30" s="13"/>
      <c r="NG30" s="13"/>
      <c r="NH30" s="14"/>
      <c r="NI30" s="39"/>
      <c r="NJ30" s="13"/>
      <c r="NK30" s="13"/>
      <c r="NL30" s="13"/>
      <c r="NM30" s="14"/>
      <c r="NN30" s="11"/>
    </row>
    <row r="31" spans="3:387">
      <c r="D31" s="79"/>
      <c r="E31" s="31" t="s">
        <v>76</v>
      </c>
      <c r="F31" s="32" t="s">
        <v>41</v>
      </c>
      <c r="G31" s="57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  <c r="FI31" s="13"/>
      <c r="FJ31" s="13"/>
      <c r="FK31" s="13"/>
      <c r="FL31" s="13"/>
      <c r="FM31" s="13"/>
      <c r="FN31" s="13"/>
      <c r="FO31" s="13"/>
      <c r="FP31" s="13"/>
      <c r="FQ31" s="13"/>
      <c r="FR31" s="13"/>
      <c r="FS31" s="13"/>
      <c r="FT31" s="13"/>
      <c r="FU31" s="13"/>
      <c r="FV31" s="13"/>
      <c r="FW31" s="13"/>
      <c r="FX31" s="13"/>
      <c r="FY31" s="13"/>
      <c r="FZ31" s="13"/>
      <c r="GA31" s="13"/>
      <c r="GB31" s="13"/>
      <c r="GC31" s="13"/>
      <c r="GD31" s="13"/>
      <c r="GE31" s="13"/>
      <c r="GF31" s="13"/>
      <c r="GG31" s="13"/>
      <c r="GH31" s="13"/>
      <c r="GI31" s="13"/>
      <c r="GJ31" s="13"/>
      <c r="GK31" s="13"/>
      <c r="GL31" s="13"/>
      <c r="GM31" s="13"/>
      <c r="GN31" s="13"/>
      <c r="GO31" s="13"/>
      <c r="GP31" s="13"/>
      <c r="GQ31" s="13"/>
      <c r="GR31" s="13"/>
      <c r="GS31" s="13"/>
      <c r="GT31" s="13"/>
      <c r="GU31" s="13"/>
      <c r="GV31" s="13"/>
      <c r="GW31" s="13"/>
      <c r="GX31" s="13"/>
      <c r="GY31" s="13"/>
      <c r="GZ31" s="13"/>
      <c r="HA31" s="13"/>
      <c r="HB31" s="13"/>
      <c r="HC31" s="13"/>
      <c r="HD31" s="13"/>
      <c r="HE31" s="13"/>
      <c r="HF31" s="13"/>
      <c r="HG31" s="13"/>
      <c r="HH31" s="13"/>
      <c r="HI31" s="13"/>
      <c r="HJ31" s="13"/>
      <c r="HK31" s="13"/>
      <c r="HL31" s="13"/>
      <c r="HM31" s="13"/>
      <c r="HN31" s="13"/>
      <c r="HO31" s="13"/>
      <c r="HP31" s="13"/>
      <c r="HQ31" s="13"/>
      <c r="HR31" s="13"/>
      <c r="HS31" s="13"/>
      <c r="HT31" s="13"/>
      <c r="HU31" s="13"/>
      <c r="HV31" s="13"/>
      <c r="HW31" s="13"/>
      <c r="HX31" s="13"/>
      <c r="HY31" s="13"/>
      <c r="HZ31" s="13"/>
      <c r="IA31" s="13"/>
      <c r="IB31" s="13"/>
      <c r="IC31" s="13"/>
      <c r="ID31" s="13"/>
      <c r="IE31" s="13"/>
      <c r="IF31" s="13"/>
      <c r="IG31" s="13"/>
      <c r="IH31" s="13"/>
      <c r="II31" s="13"/>
      <c r="IJ31" s="13"/>
      <c r="IK31" s="13"/>
      <c r="IL31" s="13"/>
      <c r="IM31" s="13"/>
      <c r="IN31" s="13"/>
      <c r="IO31" s="13"/>
      <c r="IP31" s="13"/>
      <c r="IQ31" s="13"/>
      <c r="IR31" s="13"/>
      <c r="IS31" s="13"/>
      <c r="IT31" s="13"/>
      <c r="IU31" s="13"/>
      <c r="IV31" s="13"/>
      <c r="IW31" s="13"/>
      <c r="IX31" s="13"/>
      <c r="IY31" s="13"/>
      <c r="IZ31" s="13"/>
      <c r="JA31" s="13"/>
      <c r="JB31" s="13"/>
      <c r="JC31" s="13"/>
      <c r="JD31" s="13"/>
      <c r="JE31" s="13"/>
      <c r="JF31" s="13"/>
      <c r="JG31" s="13"/>
      <c r="JH31" s="13"/>
      <c r="JI31" s="13"/>
      <c r="JJ31" s="13"/>
      <c r="JK31" s="13"/>
      <c r="JL31" s="13"/>
      <c r="JM31" s="13"/>
      <c r="JN31" s="13"/>
      <c r="JO31" s="13"/>
      <c r="JP31" s="13"/>
      <c r="JQ31" s="13"/>
      <c r="JR31" s="13"/>
      <c r="JS31" s="13"/>
      <c r="JT31" s="13"/>
      <c r="JU31" s="13"/>
      <c r="JV31" s="13"/>
      <c r="JW31" s="13"/>
      <c r="JX31" s="13"/>
      <c r="JY31" s="13"/>
      <c r="JZ31" s="13"/>
      <c r="KA31" s="13"/>
      <c r="KB31" s="13"/>
      <c r="KC31" s="13"/>
      <c r="KD31" s="13"/>
      <c r="KE31" s="13"/>
      <c r="KF31" s="13"/>
      <c r="KG31" s="13"/>
      <c r="KH31" s="13"/>
      <c r="KI31" s="13"/>
      <c r="KJ31" s="13"/>
      <c r="KK31" s="13"/>
      <c r="KL31" s="13"/>
      <c r="KM31" s="13"/>
      <c r="KN31" s="13"/>
      <c r="KO31" s="13"/>
      <c r="KP31" s="13"/>
      <c r="KQ31" s="13"/>
      <c r="KR31" s="13"/>
      <c r="KS31" s="13"/>
      <c r="KT31" s="13"/>
      <c r="KU31" s="13"/>
      <c r="KV31" s="13"/>
      <c r="KW31" s="13"/>
      <c r="KX31" s="13"/>
      <c r="KY31" s="13"/>
      <c r="KZ31" s="13"/>
      <c r="LA31" s="13"/>
      <c r="LB31" s="13"/>
      <c r="LC31" s="13"/>
      <c r="LD31" s="13"/>
      <c r="LE31" s="13"/>
      <c r="LF31" s="13"/>
      <c r="LG31" s="13"/>
      <c r="LH31" s="13"/>
      <c r="LI31" s="13"/>
      <c r="LJ31" s="13"/>
      <c r="LK31" s="13"/>
      <c r="LL31" s="13"/>
      <c r="LM31" s="13"/>
      <c r="LN31" s="13"/>
      <c r="LO31" s="13"/>
      <c r="LP31" s="13"/>
      <c r="LQ31" s="13"/>
      <c r="LR31" s="13"/>
      <c r="LS31" s="13"/>
      <c r="LT31" s="13"/>
      <c r="LU31" s="13"/>
      <c r="LV31" s="13"/>
      <c r="LW31" s="13"/>
      <c r="LX31" s="13"/>
      <c r="LY31" s="13"/>
      <c r="LZ31" s="13"/>
      <c r="MA31" s="13"/>
      <c r="MB31" s="13"/>
      <c r="MC31" s="13"/>
      <c r="MD31" s="13"/>
      <c r="ME31" s="13"/>
      <c r="MF31" s="13"/>
      <c r="MG31" s="13"/>
      <c r="MH31" s="13"/>
      <c r="MI31" s="13"/>
      <c r="MJ31" s="13"/>
      <c r="MK31" s="13"/>
      <c r="ML31" s="13"/>
      <c r="MM31" s="13"/>
      <c r="MN31" s="13"/>
      <c r="MO31" s="13"/>
      <c r="MP31" s="13"/>
      <c r="MQ31" s="13"/>
      <c r="MR31" s="13"/>
      <c r="MS31" s="13"/>
      <c r="MT31" s="13"/>
      <c r="MU31" s="13"/>
      <c r="MV31" s="13"/>
      <c r="MW31" s="13"/>
      <c r="MX31" s="13"/>
      <c r="MY31" s="13"/>
      <c r="MZ31" s="13"/>
      <c r="NA31" s="13"/>
      <c r="NB31" s="13"/>
      <c r="NC31" s="13"/>
      <c r="ND31" s="13"/>
      <c r="NE31" s="13"/>
      <c r="NF31" s="13"/>
      <c r="NG31" s="13"/>
      <c r="NH31" s="14"/>
      <c r="NI31" s="39"/>
      <c r="NJ31" s="13"/>
      <c r="NK31" s="13"/>
      <c r="NL31" s="13"/>
      <c r="NM31" s="14"/>
      <c r="NN31" s="11"/>
    </row>
    <row r="32" spans="3:387">
      <c r="D32" s="79"/>
      <c r="E32" s="31" t="s">
        <v>77</v>
      </c>
      <c r="F32" s="32" t="s">
        <v>45</v>
      </c>
      <c r="G32" s="57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/>
      <c r="CM32" s="13"/>
      <c r="CN32" s="13"/>
      <c r="CO32" s="13"/>
      <c r="CP32" s="13"/>
      <c r="CQ32" s="13"/>
      <c r="CR32" s="13"/>
      <c r="CS32" s="13"/>
      <c r="CT32" s="13"/>
      <c r="CU32" s="13"/>
      <c r="CV32" s="13"/>
      <c r="CW32" s="13"/>
      <c r="CX32" s="13"/>
      <c r="CY32" s="13"/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/>
      <c r="DQ32" s="13"/>
      <c r="DR32" s="13"/>
      <c r="DS32" s="13"/>
      <c r="DT32" s="13"/>
      <c r="DU32" s="13"/>
      <c r="DV32" s="13"/>
      <c r="DW32" s="13"/>
      <c r="DX32" s="13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/>
      <c r="EJ32" s="13"/>
      <c r="EK32" s="13"/>
      <c r="EL32" s="13"/>
      <c r="EM32" s="13"/>
      <c r="EN32" s="13"/>
      <c r="EO32" s="13"/>
      <c r="EP32" s="13"/>
      <c r="EQ32" s="13"/>
      <c r="ER32" s="13"/>
      <c r="ES32" s="13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/>
      <c r="FL32" s="13"/>
      <c r="FM32" s="13"/>
      <c r="FN32" s="13"/>
      <c r="FO32" s="13"/>
      <c r="FP32" s="13"/>
      <c r="FQ32" s="13"/>
      <c r="FR32" s="13"/>
      <c r="FS32" s="13"/>
      <c r="FT32" s="13"/>
      <c r="FU32" s="13"/>
      <c r="FV32" s="13"/>
      <c r="FW32" s="13"/>
      <c r="FX32" s="13"/>
      <c r="FY32" s="13"/>
      <c r="FZ32" s="13"/>
      <c r="GA32" s="13"/>
      <c r="GB32" s="13"/>
      <c r="GC32" s="13"/>
      <c r="GD32" s="13"/>
      <c r="GE32" s="13"/>
      <c r="GF32" s="13"/>
      <c r="GG32" s="13"/>
      <c r="GH32" s="13"/>
      <c r="GI32" s="13"/>
      <c r="GJ32" s="13"/>
      <c r="GK32" s="13"/>
      <c r="GL32" s="13"/>
      <c r="GM32" s="13"/>
      <c r="GN32" s="13"/>
      <c r="GO32" s="13"/>
      <c r="GP32" s="13"/>
      <c r="GQ32" s="13"/>
      <c r="GR32" s="13"/>
      <c r="GS32" s="13"/>
      <c r="GT32" s="13"/>
      <c r="GU32" s="13"/>
      <c r="GV32" s="13"/>
      <c r="GW32" s="13"/>
      <c r="GX32" s="13"/>
      <c r="GY32" s="13"/>
      <c r="GZ32" s="13"/>
      <c r="HA32" s="13"/>
      <c r="HB32" s="13"/>
      <c r="HC32" s="13"/>
      <c r="HD32" s="13"/>
      <c r="HE32" s="13"/>
      <c r="HF32" s="13"/>
      <c r="HG32" s="13"/>
      <c r="HH32" s="13"/>
      <c r="HI32" s="13"/>
      <c r="HJ32" s="13"/>
      <c r="HK32" s="13"/>
      <c r="HL32" s="13"/>
      <c r="HM32" s="13"/>
      <c r="HN32" s="13"/>
      <c r="HO32" s="13"/>
      <c r="HP32" s="13"/>
      <c r="HQ32" s="13"/>
      <c r="HR32" s="13"/>
      <c r="HS32" s="13"/>
      <c r="HT32" s="13"/>
      <c r="HU32" s="13"/>
      <c r="HV32" s="13"/>
      <c r="HW32" s="13"/>
      <c r="HX32" s="13"/>
      <c r="HY32" s="13"/>
      <c r="HZ32" s="13"/>
      <c r="IA32" s="13"/>
      <c r="IB32" s="13"/>
      <c r="IC32" s="13"/>
      <c r="ID32" s="13"/>
      <c r="IE32" s="13"/>
      <c r="IF32" s="13"/>
      <c r="IG32" s="13"/>
      <c r="IH32" s="13"/>
      <c r="II32" s="13"/>
      <c r="IJ32" s="13"/>
      <c r="IK32" s="13"/>
      <c r="IL32" s="13"/>
      <c r="IM32" s="13"/>
      <c r="IN32" s="13"/>
      <c r="IO32" s="13"/>
      <c r="IP32" s="13"/>
      <c r="IQ32" s="13"/>
      <c r="IR32" s="13"/>
      <c r="IS32" s="13"/>
      <c r="IT32" s="13"/>
      <c r="IU32" s="13"/>
      <c r="IV32" s="13"/>
      <c r="IW32" s="13"/>
      <c r="IX32" s="13"/>
      <c r="IY32" s="13"/>
      <c r="IZ32" s="13"/>
      <c r="JA32" s="13"/>
      <c r="JB32" s="13"/>
      <c r="JC32" s="13"/>
      <c r="JD32" s="13"/>
      <c r="JE32" s="13"/>
      <c r="JF32" s="13"/>
      <c r="JG32" s="13"/>
      <c r="JH32" s="13"/>
      <c r="JI32" s="13"/>
      <c r="JJ32" s="13"/>
      <c r="JK32" s="13"/>
      <c r="JL32" s="13"/>
      <c r="JM32" s="13"/>
      <c r="JN32" s="13"/>
      <c r="JO32" s="13"/>
      <c r="JP32" s="13"/>
      <c r="JQ32" s="13"/>
      <c r="JR32" s="13"/>
      <c r="JS32" s="13"/>
      <c r="JT32" s="13"/>
      <c r="JU32" s="13"/>
      <c r="JV32" s="13"/>
      <c r="JW32" s="13"/>
      <c r="JX32" s="13"/>
      <c r="JY32" s="13"/>
      <c r="JZ32" s="13"/>
      <c r="KA32" s="13"/>
      <c r="KB32" s="13"/>
      <c r="KC32" s="13"/>
      <c r="KD32" s="13"/>
      <c r="KE32" s="13"/>
      <c r="KF32" s="13"/>
      <c r="KG32" s="13"/>
      <c r="KH32" s="13"/>
      <c r="KI32" s="13"/>
      <c r="KJ32" s="13"/>
      <c r="KK32" s="13"/>
      <c r="KL32" s="13"/>
      <c r="KM32" s="13"/>
      <c r="KN32" s="13"/>
      <c r="KO32" s="13"/>
      <c r="KP32" s="13"/>
      <c r="KQ32" s="13"/>
      <c r="KR32" s="13"/>
      <c r="KS32" s="13"/>
      <c r="KT32" s="13"/>
      <c r="KU32" s="13"/>
      <c r="KV32" s="13"/>
      <c r="KW32" s="13"/>
      <c r="KX32" s="13"/>
      <c r="KY32" s="13"/>
      <c r="KZ32" s="13"/>
      <c r="LA32" s="13"/>
      <c r="LB32" s="13"/>
      <c r="LC32" s="13"/>
      <c r="LD32" s="13"/>
      <c r="LE32" s="13"/>
      <c r="LF32" s="13"/>
      <c r="LG32" s="13"/>
      <c r="LH32" s="13"/>
      <c r="LI32" s="13"/>
      <c r="LJ32" s="13"/>
      <c r="LK32" s="13"/>
      <c r="LL32" s="13"/>
      <c r="LM32" s="13"/>
      <c r="LN32" s="13"/>
      <c r="LO32" s="13"/>
      <c r="LP32" s="13"/>
      <c r="LQ32" s="13"/>
      <c r="LR32" s="13"/>
      <c r="LS32" s="13"/>
      <c r="LT32" s="13"/>
      <c r="LU32" s="13"/>
      <c r="LV32" s="13"/>
      <c r="LW32" s="13"/>
      <c r="LX32" s="13"/>
      <c r="LY32" s="13"/>
      <c r="LZ32" s="13"/>
      <c r="MA32" s="13"/>
      <c r="MB32" s="13"/>
      <c r="MC32" s="13"/>
      <c r="MD32" s="13"/>
      <c r="ME32" s="13"/>
      <c r="MF32" s="13"/>
      <c r="MG32" s="13"/>
      <c r="MH32" s="13"/>
      <c r="MI32" s="13"/>
      <c r="MJ32" s="13"/>
      <c r="MK32" s="13"/>
      <c r="ML32" s="13"/>
      <c r="MM32" s="13"/>
      <c r="MN32" s="13"/>
      <c r="MO32" s="13"/>
      <c r="MP32" s="13"/>
      <c r="MQ32" s="13"/>
      <c r="MR32" s="13"/>
      <c r="MS32" s="13"/>
      <c r="MT32" s="13"/>
      <c r="MU32" s="13"/>
      <c r="MV32" s="13"/>
      <c r="MW32" s="13"/>
      <c r="MX32" s="13"/>
      <c r="MY32" s="13"/>
      <c r="MZ32" s="13"/>
      <c r="NA32" s="13"/>
      <c r="NB32" s="13"/>
      <c r="NC32" s="13"/>
      <c r="ND32" s="13"/>
      <c r="NE32" s="13"/>
      <c r="NF32" s="13"/>
      <c r="NG32" s="13"/>
      <c r="NH32" s="14"/>
      <c r="NI32" s="39"/>
      <c r="NJ32" s="13"/>
      <c r="NK32" s="13"/>
      <c r="NL32" s="13"/>
      <c r="NM32" s="14"/>
      <c r="NN32" s="11"/>
    </row>
    <row r="33" spans="4:378">
      <c r="D33" s="79"/>
      <c r="E33" s="31" t="s">
        <v>78</v>
      </c>
      <c r="F33" s="32" t="s">
        <v>46</v>
      </c>
      <c r="G33" s="57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13"/>
      <c r="GM33" s="13"/>
      <c r="GN33" s="13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13"/>
      <c r="GZ33" s="13"/>
      <c r="HA33" s="13"/>
      <c r="HB33" s="13"/>
      <c r="HC33" s="13"/>
      <c r="HD33" s="13"/>
      <c r="HE33" s="13"/>
      <c r="HF33" s="13"/>
      <c r="HG33" s="13"/>
      <c r="HH33" s="13"/>
      <c r="HI33" s="13"/>
      <c r="HJ33" s="13"/>
      <c r="HK33" s="13"/>
      <c r="HL33" s="13"/>
      <c r="HM33" s="13"/>
      <c r="HN33" s="13"/>
      <c r="HO33" s="13"/>
      <c r="HP33" s="13"/>
      <c r="HQ33" s="13"/>
      <c r="HR33" s="13"/>
      <c r="HS33" s="13"/>
      <c r="HT33" s="13"/>
      <c r="HU33" s="13"/>
      <c r="HV33" s="13"/>
      <c r="HW33" s="13"/>
      <c r="HX33" s="13"/>
      <c r="HY33" s="13"/>
      <c r="HZ33" s="13"/>
      <c r="IA33" s="13"/>
      <c r="IB33" s="13"/>
      <c r="IC33" s="13"/>
      <c r="ID33" s="13"/>
      <c r="IE33" s="13"/>
      <c r="IF33" s="13"/>
      <c r="IG33" s="13"/>
      <c r="IH33" s="13"/>
      <c r="II33" s="13"/>
      <c r="IJ33" s="13"/>
      <c r="IK33" s="13"/>
      <c r="IL33" s="13"/>
      <c r="IM33" s="13"/>
      <c r="IN33" s="13"/>
      <c r="IO33" s="13"/>
      <c r="IP33" s="13"/>
      <c r="IQ33" s="13"/>
      <c r="IR33" s="13"/>
      <c r="IS33" s="13"/>
      <c r="IT33" s="13"/>
      <c r="IU33" s="13"/>
      <c r="IV33" s="13"/>
      <c r="IW33" s="13"/>
      <c r="IX33" s="13"/>
      <c r="IY33" s="13"/>
      <c r="IZ33" s="13"/>
      <c r="JA33" s="13"/>
      <c r="JB33" s="13"/>
      <c r="JC33" s="13"/>
      <c r="JD33" s="13"/>
      <c r="JE33" s="13"/>
      <c r="JF33" s="13"/>
      <c r="JG33" s="13"/>
      <c r="JH33" s="13"/>
      <c r="JI33" s="13"/>
      <c r="JJ33" s="13"/>
      <c r="JK33" s="13"/>
      <c r="JL33" s="13"/>
      <c r="JM33" s="13"/>
      <c r="JN33" s="13"/>
      <c r="JO33" s="13"/>
      <c r="JP33" s="13"/>
      <c r="JQ33" s="13"/>
      <c r="JR33" s="13"/>
      <c r="JS33" s="13"/>
      <c r="JT33" s="13"/>
      <c r="JU33" s="13"/>
      <c r="JV33" s="13"/>
      <c r="JW33" s="13"/>
      <c r="JX33" s="13"/>
      <c r="JY33" s="13"/>
      <c r="JZ33" s="13"/>
      <c r="KA33" s="13"/>
      <c r="KB33" s="13"/>
      <c r="KC33" s="13"/>
      <c r="KD33" s="13"/>
      <c r="KE33" s="13"/>
      <c r="KF33" s="13"/>
      <c r="KG33" s="13"/>
      <c r="KH33" s="13"/>
      <c r="KI33" s="13"/>
      <c r="KJ33" s="13"/>
      <c r="KK33" s="13"/>
      <c r="KL33" s="13"/>
      <c r="KM33" s="13"/>
      <c r="KN33" s="13"/>
      <c r="KO33" s="13"/>
      <c r="KP33" s="13"/>
      <c r="KQ33" s="13"/>
      <c r="KR33" s="13"/>
      <c r="KS33" s="13"/>
      <c r="KT33" s="13"/>
      <c r="KU33" s="13"/>
      <c r="KV33" s="13"/>
      <c r="KW33" s="13"/>
      <c r="KX33" s="13"/>
      <c r="KY33" s="13"/>
      <c r="KZ33" s="13"/>
      <c r="LA33" s="13"/>
      <c r="LB33" s="13"/>
      <c r="LC33" s="13"/>
      <c r="LD33" s="13"/>
      <c r="LE33" s="13"/>
      <c r="LF33" s="13"/>
      <c r="LG33" s="13"/>
      <c r="LH33" s="13"/>
      <c r="LI33" s="13"/>
      <c r="LJ33" s="13"/>
      <c r="LK33" s="13"/>
      <c r="LL33" s="13"/>
      <c r="LM33" s="13"/>
      <c r="LN33" s="13"/>
      <c r="LO33" s="13"/>
      <c r="LP33" s="13"/>
      <c r="LQ33" s="13"/>
      <c r="LR33" s="13"/>
      <c r="LS33" s="13"/>
      <c r="LT33" s="13"/>
      <c r="LU33" s="13"/>
      <c r="LV33" s="13"/>
      <c r="LW33" s="13"/>
      <c r="LX33" s="13"/>
      <c r="LY33" s="13"/>
      <c r="LZ33" s="13"/>
      <c r="MA33" s="13"/>
      <c r="MB33" s="13"/>
      <c r="MC33" s="13"/>
      <c r="MD33" s="13"/>
      <c r="ME33" s="13"/>
      <c r="MF33" s="13"/>
      <c r="MG33" s="13"/>
      <c r="MH33" s="13"/>
      <c r="MI33" s="13"/>
      <c r="MJ33" s="13"/>
      <c r="MK33" s="13"/>
      <c r="ML33" s="13"/>
      <c r="MM33" s="13"/>
      <c r="MN33" s="13"/>
      <c r="MO33" s="13"/>
      <c r="MP33" s="13"/>
      <c r="MQ33" s="13"/>
      <c r="MR33" s="13"/>
      <c r="MS33" s="13"/>
      <c r="MT33" s="13"/>
      <c r="MU33" s="13"/>
      <c r="MV33" s="13"/>
      <c r="MW33" s="13"/>
      <c r="MX33" s="13"/>
      <c r="MY33" s="13"/>
      <c r="MZ33" s="13"/>
      <c r="NA33" s="13"/>
      <c r="NB33" s="13"/>
      <c r="NC33" s="13"/>
      <c r="ND33" s="13"/>
      <c r="NE33" s="13"/>
      <c r="NF33" s="13"/>
      <c r="NG33" s="13"/>
      <c r="NH33" s="14"/>
      <c r="NI33" s="39"/>
      <c r="NJ33" s="13"/>
      <c r="NK33" s="13"/>
      <c r="NL33" s="13"/>
      <c r="NM33" s="14"/>
      <c r="NN33" s="11"/>
    </row>
    <row r="34" spans="4:378">
      <c r="D34" s="79"/>
      <c r="E34" s="31" t="s">
        <v>79</v>
      </c>
      <c r="F34" s="32" t="s">
        <v>46</v>
      </c>
      <c r="G34" s="57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/>
      <c r="CV34" s="13"/>
      <c r="CW34" s="13"/>
      <c r="CX34" s="13"/>
      <c r="CY34" s="13"/>
      <c r="CZ34" s="13"/>
      <c r="DA34" s="13"/>
      <c r="DB34" s="13"/>
      <c r="DC34" s="13"/>
      <c r="DD34" s="13"/>
      <c r="DE34" s="13"/>
      <c r="DF34" s="13"/>
      <c r="DG34" s="13"/>
      <c r="DH34" s="13"/>
      <c r="DI34" s="13"/>
      <c r="DJ34" s="13"/>
      <c r="DK34" s="13"/>
      <c r="DL34" s="13"/>
      <c r="DM34" s="13"/>
      <c r="DN34" s="13"/>
      <c r="DO34" s="13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13"/>
      <c r="EA34" s="13"/>
      <c r="EB34" s="13"/>
      <c r="EC34" s="13"/>
      <c r="ED34" s="13"/>
      <c r="EE34" s="13"/>
      <c r="EF34" s="13"/>
      <c r="EG34" s="13"/>
      <c r="EH34" s="13"/>
      <c r="EI34" s="13"/>
      <c r="EJ34" s="13"/>
      <c r="EK34" s="13"/>
      <c r="EL34" s="13"/>
      <c r="EM34" s="13"/>
      <c r="EN34" s="13"/>
      <c r="EO34" s="13"/>
      <c r="EP34" s="13"/>
      <c r="EQ34" s="13"/>
      <c r="ER34" s="13"/>
      <c r="ES34" s="13"/>
      <c r="ET34" s="13"/>
      <c r="EU34" s="13"/>
      <c r="EV34" s="13"/>
      <c r="EW34" s="13"/>
      <c r="EX34" s="13"/>
      <c r="EY34" s="13"/>
      <c r="EZ34" s="13"/>
      <c r="FA34" s="13"/>
      <c r="FB34" s="13"/>
      <c r="FC34" s="13"/>
      <c r="FD34" s="13"/>
      <c r="FE34" s="13"/>
      <c r="FF34" s="13"/>
      <c r="FG34" s="13"/>
      <c r="FH34" s="13"/>
      <c r="FI34" s="13"/>
      <c r="FJ34" s="13"/>
      <c r="FK34" s="13"/>
      <c r="FL34" s="13"/>
      <c r="FM34" s="13"/>
      <c r="FN34" s="13"/>
      <c r="FO34" s="13"/>
      <c r="FP34" s="13"/>
      <c r="FQ34" s="13"/>
      <c r="FR34" s="13"/>
      <c r="FS34" s="13"/>
      <c r="FT34" s="13"/>
      <c r="FU34" s="13"/>
      <c r="FV34" s="13"/>
      <c r="FW34" s="13"/>
      <c r="FX34" s="13"/>
      <c r="FY34" s="13"/>
      <c r="FZ34" s="13"/>
      <c r="GA34" s="13"/>
      <c r="GB34" s="13"/>
      <c r="GC34" s="13"/>
      <c r="GD34" s="13"/>
      <c r="GE34" s="13"/>
      <c r="GF34" s="13"/>
      <c r="GG34" s="13"/>
      <c r="GH34" s="13"/>
      <c r="GI34" s="13"/>
      <c r="GJ34" s="13"/>
      <c r="GK34" s="13"/>
      <c r="GL34" s="13"/>
      <c r="GM34" s="13"/>
      <c r="GN34" s="13"/>
      <c r="GO34" s="13"/>
      <c r="GP34" s="13"/>
      <c r="GQ34" s="13"/>
      <c r="GR34" s="13"/>
      <c r="GS34" s="13"/>
      <c r="GT34" s="13"/>
      <c r="GU34" s="13"/>
      <c r="GV34" s="13"/>
      <c r="GW34" s="13"/>
      <c r="GX34" s="13"/>
      <c r="GY34" s="13"/>
      <c r="GZ34" s="13"/>
      <c r="HA34" s="13"/>
      <c r="HB34" s="13"/>
      <c r="HC34" s="13"/>
      <c r="HD34" s="13"/>
      <c r="HE34" s="13"/>
      <c r="HF34" s="13"/>
      <c r="HG34" s="13"/>
      <c r="HH34" s="13"/>
      <c r="HI34" s="13"/>
      <c r="HJ34" s="13"/>
      <c r="HK34" s="13"/>
      <c r="HL34" s="13"/>
      <c r="HM34" s="13"/>
      <c r="HN34" s="13"/>
      <c r="HO34" s="13"/>
      <c r="HP34" s="13"/>
      <c r="HQ34" s="13"/>
      <c r="HR34" s="13"/>
      <c r="HS34" s="13"/>
      <c r="HT34" s="13"/>
      <c r="HU34" s="13"/>
      <c r="HV34" s="13"/>
      <c r="HW34" s="13"/>
      <c r="HX34" s="13"/>
      <c r="HY34" s="13"/>
      <c r="HZ34" s="13"/>
      <c r="IA34" s="13"/>
      <c r="IB34" s="13"/>
      <c r="IC34" s="13"/>
      <c r="ID34" s="13"/>
      <c r="IE34" s="13"/>
      <c r="IF34" s="13"/>
      <c r="IG34" s="13"/>
      <c r="IH34" s="13"/>
      <c r="II34" s="13"/>
      <c r="IJ34" s="13"/>
      <c r="IK34" s="13"/>
      <c r="IL34" s="13"/>
      <c r="IM34" s="13"/>
      <c r="IN34" s="13"/>
      <c r="IO34" s="13"/>
      <c r="IP34" s="13"/>
      <c r="IQ34" s="13"/>
      <c r="IR34" s="13"/>
      <c r="IS34" s="13"/>
      <c r="IT34" s="13"/>
      <c r="IU34" s="13"/>
      <c r="IV34" s="13"/>
      <c r="IW34" s="13"/>
      <c r="IX34" s="13"/>
      <c r="IY34" s="13"/>
      <c r="IZ34" s="13"/>
      <c r="JA34" s="13"/>
      <c r="JB34" s="13"/>
      <c r="JC34" s="13"/>
      <c r="JD34" s="13"/>
      <c r="JE34" s="13"/>
      <c r="JF34" s="13"/>
      <c r="JG34" s="13"/>
      <c r="JH34" s="13"/>
      <c r="JI34" s="13"/>
      <c r="JJ34" s="13"/>
      <c r="JK34" s="13"/>
      <c r="JL34" s="13"/>
      <c r="JM34" s="13"/>
      <c r="JN34" s="13"/>
      <c r="JO34" s="13"/>
      <c r="JP34" s="13"/>
      <c r="JQ34" s="13"/>
      <c r="JR34" s="13"/>
      <c r="JS34" s="13"/>
      <c r="JT34" s="13"/>
      <c r="JU34" s="13"/>
      <c r="JV34" s="13"/>
      <c r="JW34" s="13"/>
      <c r="JX34" s="13"/>
      <c r="JY34" s="13"/>
      <c r="JZ34" s="13"/>
      <c r="KA34" s="13"/>
      <c r="KB34" s="13"/>
      <c r="KC34" s="13"/>
      <c r="KD34" s="13"/>
      <c r="KE34" s="13"/>
      <c r="KF34" s="13"/>
      <c r="KG34" s="13"/>
      <c r="KH34" s="13"/>
      <c r="KI34" s="13"/>
      <c r="KJ34" s="13"/>
      <c r="KK34" s="13"/>
      <c r="KL34" s="13"/>
      <c r="KM34" s="13"/>
      <c r="KN34" s="13"/>
      <c r="KO34" s="13"/>
      <c r="KP34" s="13"/>
      <c r="KQ34" s="13"/>
      <c r="KR34" s="13"/>
      <c r="KS34" s="13"/>
      <c r="KT34" s="13"/>
      <c r="KU34" s="13"/>
      <c r="KV34" s="13"/>
      <c r="KW34" s="13"/>
      <c r="KX34" s="13"/>
      <c r="KY34" s="13"/>
      <c r="KZ34" s="13"/>
      <c r="LA34" s="13"/>
      <c r="LB34" s="13"/>
      <c r="LC34" s="13"/>
      <c r="LD34" s="13"/>
      <c r="LE34" s="13"/>
      <c r="LF34" s="13"/>
      <c r="LG34" s="13"/>
      <c r="LH34" s="13"/>
      <c r="LI34" s="13"/>
      <c r="LJ34" s="13"/>
      <c r="LK34" s="13"/>
      <c r="LL34" s="13"/>
      <c r="LM34" s="13"/>
      <c r="LN34" s="13"/>
      <c r="LO34" s="13"/>
      <c r="LP34" s="13"/>
      <c r="LQ34" s="13"/>
      <c r="LR34" s="13"/>
      <c r="LS34" s="13"/>
      <c r="LT34" s="13"/>
      <c r="LU34" s="13"/>
      <c r="LV34" s="13"/>
      <c r="LW34" s="13"/>
      <c r="LX34" s="13"/>
      <c r="LY34" s="13"/>
      <c r="LZ34" s="13"/>
      <c r="MA34" s="13"/>
      <c r="MB34" s="13"/>
      <c r="MC34" s="13"/>
      <c r="MD34" s="13"/>
      <c r="ME34" s="13"/>
      <c r="MF34" s="13"/>
      <c r="MG34" s="13"/>
      <c r="MH34" s="13"/>
      <c r="MI34" s="13"/>
      <c r="MJ34" s="13"/>
      <c r="MK34" s="13"/>
      <c r="ML34" s="13"/>
      <c r="MM34" s="13"/>
      <c r="MN34" s="13"/>
      <c r="MO34" s="13"/>
      <c r="MP34" s="13"/>
      <c r="MQ34" s="13"/>
      <c r="MR34" s="13"/>
      <c r="MS34" s="13"/>
      <c r="MT34" s="13"/>
      <c r="MU34" s="13"/>
      <c r="MV34" s="13"/>
      <c r="MW34" s="13"/>
      <c r="MX34" s="13"/>
      <c r="MY34" s="13"/>
      <c r="MZ34" s="13"/>
      <c r="NA34" s="13"/>
      <c r="NB34" s="13"/>
      <c r="NC34" s="13"/>
      <c r="ND34" s="13"/>
      <c r="NE34" s="13"/>
      <c r="NF34" s="13"/>
      <c r="NG34" s="13"/>
      <c r="NH34" s="14"/>
      <c r="NI34" s="39"/>
      <c r="NJ34" s="13"/>
      <c r="NK34" s="13"/>
      <c r="NL34" s="13"/>
      <c r="NM34" s="14"/>
      <c r="NN34" s="11"/>
    </row>
    <row r="35" spans="4:378">
      <c r="D35" s="79"/>
      <c r="E35" s="31" t="s">
        <v>80</v>
      </c>
      <c r="F35" s="32" t="s">
        <v>45</v>
      </c>
      <c r="G35" s="57"/>
      <c r="H35" s="13" t="s">
        <v>55</v>
      </c>
      <c r="I35" s="13" t="s">
        <v>55</v>
      </c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/>
      <c r="CF35" s="13"/>
      <c r="CG35" s="13"/>
      <c r="CH35" s="13"/>
      <c r="CI35" s="13"/>
      <c r="CJ35" s="13"/>
      <c r="CK35" s="13"/>
      <c r="CL35" s="13"/>
      <c r="CM35" s="13"/>
      <c r="CN35" s="13"/>
      <c r="CO35" s="13"/>
      <c r="CP35" s="13"/>
      <c r="CQ35" s="13"/>
      <c r="CR35" s="13"/>
      <c r="CS35" s="13"/>
      <c r="CT35" s="13"/>
      <c r="CU35" s="13"/>
      <c r="CV35" s="13"/>
      <c r="CW35" s="13"/>
      <c r="CX35" s="13"/>
      <c r="CY35" s="13"/>
      <c r="CZ35" s="13"/>
      <c r="DA35" s="13"/>
      <c r="DB35" s="13"/>
      <c r="DC35" s="13"/>
      <c r="DD35" s="13"/>
      <c r="DE35" s="13"/>
      <c r="DF35" s="13"/>
      <c r="DG35" s="13"/>
      <c r="DH35" s="13"/>
      <c r="DI35" s="13"/>
      <c r="DJ35" s="13"/>
      <c r="DK35" s="13"/>
      <c r="DL35" s="13"/>
      <c r="DM35" s="13"/>
      <c r="DN35" s="13"/>
      <c r="DO35" s="13"/>
      <c r="DP35" s="13"/>
      <c r="DQ35" s="13"/>
      <c r="DR35" s="13"/>
      <c r="DS35" s="13"/>
      <c r="DT35" s="13"/>
      <c r="DU35" s="13"/>
      <c r="DV35" s="13"/>
      <c r="DW35" s="13"/>
      <c r="DX35" s="13"/>
      <c r="DY35" s="13"/>
      <c r="DZ35" s="13"/>
      <c r="EA35" s="13"/>
      <c r="EB35" s="13"/>
      <c r="EC35" s="13"/>
      <c r="ED35" s="13"/>
      <c r="EE35" s="13"/>
      <c r="EF35" s="13"/>
      <c r="EG35" s="13"/>
      <c r="EH35" s="13"/>
      <c r="EI35" s="13"/>
      <c r="EJ35" s="13"/>
      <c r="EK35" s="13"/>
      <c r="EL35" s="13"/>
      <c r="EM35" s="13"/>
      <c r="EN35" s="13"/>
      <c r="EO35" s="13"/>
      <c r="EP35" s="13"/>
      <c r="EQ35" s="13"/>
      <c r="ER35" s="13"/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  <c r="FF35" s="13"/>
      <c r="FG35" s="13"/>
      <c r="FH35" s="13"/>
      <c r="FI35" s="13"/>
      <c r="FJ35" s="13"/>
      <c r="FK35" s="13"/>
      <c r="FL35" s="13"/>
      <c r="FM35" s="13"/>
      <c r="FN35" s="13"/>
      <c r="FO35" s="13"/>
      <c r="FP35" s="13"/>
      <c r="FQ35" s="13"/>
      <c r="FR35" s="13"/>
      <c r="FS35" s="13"/>
      <c r="FT35" s="13"/>
      <c r="FU35" s="13"/>
      <c r="FV35" s="13"/>
      <c r="FW35" s="13"/>
      <c r="FX35" s="13"/>
      <c r="FY35" s="13"/>
      <c r="FZ35" s="13"/>
      <c r="GA35" s="13"/>
      <c r="GB35" s="13"/>
      <c r="GC35" s="13"/>
      <c r="GD35" s="13"/>
      <c r="GE35" s="13"/>
      <c r="GF35" s="13"/>
      <c r="GG35" s="13"/>
      <c r="GH35" s="13"/>
      <c r="GI35" s="13"/>
      <c r="GJ35" s="13"/>
      <c r="GK35" s="13"/>
      <c r="GL35" s="13"/>
      <c r="GM35" s="13"/>
      <c r="GN35" s="13"/>
      <c r="GO35" s="13"/>
      <c r="GP35" s="13"/>
      <c r="GQ35" s="13"/>
      <c r="GR35" s="13"/>
      <c r="GS35" s="13"/>
      <c r="GT35" s="13"/>
      <c r="GU35" s="13"/>
      <c r="GV35" s="13"/>
      <c r="GW35" s="13"/>
      <c r="GX35" s="13"/>
      <c r="GY35" s="13"/>
      <c r="GZ35" s="13"/>
      <c r="HA35" s="13"/>
      <c r="HB35" s="13"/>
      <c r="HC35" s="13"/>
      <c r="HD35" s="13"/>
      <c r="HE35" s="13"/>
      <c r="HF35" s="13"/>
      <c r="HG35" s="13"/>
      <c r="HH35" s="13"/>
      <c r="HI35" s="13"/>
      <c r="HJ35" s="13"/>
      <c r="HK35" s="13"/>
      <c r="HL35" s="13"/>
      <c r="HM35" s="13"/>
      <c r="HN35" s="13"/>
      <c r="HO35" s="13"/>
      <c r="HP35" s="13"/>
      <c r="HQ35" s="13"/>
      <c r="HR35" s="13"/>
      <c r="HS35" s="13"/>
      <c r="HT35" s="13"/>
      <c r="HU35" s="13"/>
      <c r="HV35" s="13"/>
      <c r="HW35" s="13"/>
      <c r="HX35" s="13"/>
      <c r="HY35" s="13"/>
      <c r="HZ35" s="13"/>
      <c r="IA35" s="13"/>
      <c r="IB35" s="13"/>
      <c r="IC35" s="13"/>
      <c r="ID35" s="13"/>
      <c r="IE35" s="13"/>
      <c r="IF35" s="13"/>
      <c r="IG35" s="13"/>
      <c r="IH35" s="13"/>
      <c r="II35" s="13"/>
      <c r="IJ35" s="13"/>
      <c r="IK35" s="13"/>
      <c r="IL35" s="13"/>
      <c r="IM35" s="13"/>
      <c r="IN35" s="13"/>
      <c r="IO35" s="13"/>
      <c r="IP35" s="13"/>
      <c r="IQ35" s="13"/>
      <c r="IR35" s="13"/>
      <c r="IS35" s="13"/>
      <c r="IT35" s="13"/>
      <c r="IU35" s="13"/>
      <c r="IV35" s="13"/>
      <c r="IW35" s="13"/>
      <c r="IX35" s="13"/>
      <c r="IY35" s="13"/>
      <c r="IZ35" s="13"/>
      <c r="JA35" s="13"/>
      <c r="JB35" s="13"/>
      <c r="JC35" s="13"/>
      <c r="JD35" s="13"/>
      <c r="JE35" s="13"/>
      <c r="JF35" s="13"/>
      <c r="JG35" s="13"/>
      <c r="JH35" s="13"/>
      <c r="JI35" s="13"/>
      <c r="JJ35" s="13"/>
      <c r="JK35" s="13"/>
      <c r="JL35" s="13"/>
      <c r="JM35" s="13"/>
      <c r="JN35" s="13"/>
      <c r="JO35" s="13"/>
      <c r="JP35" s="13"/>
      <c r="JQ35" s="13"/>
      <c r="JR35" s="13"/>
      <c r="JS35" s="13"/>
      <c r="JT35" s="13"/>
      <c r="JU35" s="13"/>
      <c r="JV35" s="13"/>
      <c r="JW35" s="13"/>
      <c r="JX35" s="13"/>
      <c r="JY35" s="13"/>
      <c r="JZ35" s="13"/>
      <c r="KA35" s="13"/>
      <c r="KB35" s="13"/>
      <c r="KC35" s="13"/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13"/>
      <c r="LN35" s="13"/>
      <c r="LO35" s="13"/>
      <c r="LP35" s="13"/>
      <c r="LQ35" s="13"/>
      <c r="LR35" s="13"/>
      <c r="LS35" s="13"/>
      <c r="LT35" s="13"/>
      <c r="LU35" s="13"/>
      <c r="LV35" s="13"/>
      <c r="LW35" s="13"/>
      <c r="LX35" s="13"/>
      <c r="LY35" s="13"/>
      <c r="LZ35" s="13"/>
      <c r="MA35" s="13"/>
      <c r="MB35" s="13"/>
      <c r="MC35" s="13"/>
      <c r="MD35" s="13"/>
      <c r="ME35" s="13"/>
      <c r="MF35" s="13"/>
      <c r="MG35" s="13"/>
      <c r="MH35" s="13"/>
      <c r="MI35" s="13"/>
      <c r="MJ35" s="13"/>
      <c r="MK35" s="13"/>
      <c r="ML35" s="13"/>
      <c r="MM35" s="13"/>
      <c r="MN35" s="13"/>
      <c r="MO35" s="13"/>
      <c r="MP35" s="13"/>
      <c r="MQ35" s="13"/>
      <c r="MR35" s="13"/>
      <c r="MS35" s="13"/>
      <c r="MT35" s="13"/>
      <c r="MU35" s="13"/>
      <c r="MV35" s="13"/>
      <c r="MW35" s="13"/>
      <c r="MX35" s="13"/>
      <c r="MY35" s="13"/>
      <c r="MZ35" s="13"/>
      <c r="NA35" s="13"/>
      <c r="NB35" s="13"/>
      <c r="NC35" s="13"/>
      <c r="ND35" s="13"/>
      <c r="NE35" s="13"/>
      <c r="NF35" s="13"/>
      <c r="NG35" s="13"/>
      <c r="NH35" s="14"/>
      <c r="NI35" s="39"/>
      <c r="NJ35" s="13"/>
      <c r="NK35" s="13"/>
      <c r="NL35" s="13"/>
      <c r="NM35" s="14"/>
      <c r="NN35" s="11"/>
    </row>
    <row r="36" spans="4:378">
      <c r="D36" s="79"/>
      <c r="E36" s="31" t="s">
        <v>81</v>
      </c>
      <c r="F36" s="32" t="s">
        <v>45</v>
      </c>
      <c r="G36" s="57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  <c r="CR36" s="13"/>
      <c r="CS36" s="13"/>
      <c r="CT36" s="13"/>
      <c r="CU36" s="13"/>
      <c r="CV36" s="13"/>
      <c r="CW36" s="13"/>
      <c r="CX36" s="13"/>
      <c r="CY36" s="13"/>
      <c r="CZ36" s="13"/>
      <c r="DA36" s="13"/>
      <c r="DB36" s="13"/>
      <c r="DC36" s="13"/>
      <c r="DD36" s="13"/>
      <c r="DE36" s="13"/>
      <c r="DF36" s="13"/>
      <c r="DG36" s="13"/>
      <c r="DH36" s="13"/>
      <c r="DI36" s="13"/>
      <c r="DJ36" s="13"/>
      <c r="DK36" s="13"/>
      <c r="DL36" s="13"/>
      <c r="DM36" s="13"/>
      <c r="DN36" s="13"/>
      <c r="DO36" s="13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13"/>
      <c r="EA36" s="13"/>
      <c r="EB36" s="13"/>
      <c r="EC36" s="13"/>
      <c r="ED36" s="13"/>
      <c r="EE36" s="13"/>
      <c r="EF36" s="13"/>
      <c r="EG36" s="13"/>
      <c r="EH36" s="13"/>
      <c r="EI36" s="13"/>
      <c r="EJ36" s="13"/>
      <c r="EK36" s="13"/>
      <c r="EL36" s="13"/>
      <c r="EM36" s="13"/>
      <c r="EN36" s="13"/>
      <c r="EO36" s="13"/>
      <c r="EP36" s="13"/>
      <c r="EQ36" s="13"/>
      <c r="ER36" s="13"/>
      <c r="ES36" s="13"/>
      <c r="ET36" s="13"/>
      <c r="EU36" s="13"/>
      <c r="EV36" s="13"/>
      <c r="EW36" s="13"/>
      <c r="EX36" s="13"/>
      <c r="EY36" s="13"/>
      <c r="EZ36" s="13"/>
      <c r="FA36" s="13"/>
      <c r="FB36" s="13"/>
      <c r="FC36" s="13"/>
      <c r="FD36" s="13"/>
      <c r="FE36" s="13"/>
      <c r="FF36" s="13"/>
      <c r="FG36" s="13"/>
      <c r="FH36" s="13"/>
      <c r="FI36" s="13"/>
      <c r="FJ36" s="13"/>
      <c r="FK36" s="13"/>
      <c r="FL36" s="13"/>
      <c r="FM36" s="13"/>
      <c r="FN36" s="13"/>
      <c r="FO36" s="13"/>
      <c r="FP36" s="13"/>
      <c r="FQ36" s="13"/>
      <c r="FR36" s="13"/>
      <c r="FS36" s="13"/>
      <c r="FT36" s="13"/>
      <c r="FU36" s="13"/>
      <c r="FV36" s="13"/>
      <c r="FW36" s="13"/>
      <c r="FX36" s="13"/>
      <c r="FY36" s="13"/>
      <c r="FZ36" s="13"/>
      <c r="GA36" s="13"/>
      <c r="GB36" s="13"/>
      <c r="GC36" s="13"/>
      <c r="GD36" s="13"/>
      <c r="GE36" s="13"/>
      <c r="GF36" s="13"/>
      <c r="GG36" s="13"/>
      <c r="GH36" s="13"/>
      <c r="GI36" s="13"/>
      <c r="GJ36" s="13"/>
      <c r="GK36" s="13"/>
      <c r="GL36" s="13"/>
      <c r="GM36" s="13"/>
      <c r="GN36" s="13"/>
      <c r="GO36" s="13"/>
      <c r="GP36" s="13"/>
      <c r="GQ36" s="13"/>
      <c r="GR36" s="13"/>
      <c r="GS36" s="13"/>
      <c r="GT36" s="13"/>
      <c r="GU36" s="13"/>
      <c r="GV36" s="13"/>
      <c r="GW36" s="13"/>
      <c r="GX36" s="13"/>
      <c r="GY36" s="13"/>
      <c r="GZ36" s="13"/>
      <c r="HA36" s="13"/>
      <c r="HB36" s="13"/>
      <c r="HC36" s="13"/>
      <c r="HD36" s="13"/>
      <c r="HE36" s="13"/>
      <c r="HF36" s="13"/>
      <c r="HG36" s="13"/>
      <c r="HH36" s="13"/>
      <c r="HI36" s="13"/>
      <c r="HJ36" s="13"/>
      <c r="HK36" s="13"/>
      <c r="HL36" s="13"/>
      <c r="HM36" s="13"/>
      <c r="HN36" s="13"/>
      <c r="HO36" s="13"/>
      <c r="HP36" s="13"/>
      <c r="HQ36" s="13"/>
      <c r="HR36" s="13"/>
      <c r="HS36" s="13"/>
      <c r="HT36" s="13"/>
      <c r="HU36" s="13"/>
      <c r="HV36" s="13"/>
      <c r="HW36" s="13"/>
      <c r="HX36" s="13"/>
      <c r="HY36" s="13"/>
      <c r="HZ36" s="13"/>
      <c r="IA36" s="13"/>
      <c r="IB36" s="13"/>
      <c r="IC36" s="13"/>
      <c r="ID36" s="13"/>
      <c r="IE36" s="13"/>
      <c r="IF36" s="13"/>
      <c r="IG36" s="13"/>
      <c r="IH36" s="13"/>
      <c r="II36" s="13"/>
      <c r="IJ36" s="13"/>
      <c r="IK36" s="13"/>
      <c r="IL36" s="13"/>
      <c r="IM36" s="13"/>
      <c r="IN36" s="13"/>
      <c r="IO36" s="13"/>
      <c r="IP36" s="13"/>
      <c r="IQ36" s="13"/>
      <c r="IR36" s="13"/>
      <c r="IS36" s="13"/>
      <c r="IT36" s="13"/>
      <c r="IU36" s="13"/>
      <c r="IV36" s="13"/>
      <c r="IW36" s="13"/>
      <c r="IX36" s="13"/>
      <c r="IY36" s="13"/>
      <c r="IZ36" s="13"/>
      <c r="JA36" s="13"/>
      <c r="JB36" s="13"/>
      <c r="JC36" s="13"/>
      <c r="JD36" s="13"/>
      <c r="JE36" s="13"/>
      <c r="JF36" s="13"/>
      <c r="JG36" s="13"/>
      <c r="JH36" s="13"/>
      <c r="JI36" s="13"/>
      <c r="JJ36" s="13"/>
      <c r="JK36" s="13"/>
      <c r="JL36" s="13"/>
      <c r="JM36" s="13"/>
      <c r="JN36" s="13"/>
      <c r="JO36" s="13"/>
      <c r="JP36" s="13"/>
      <c r="JQ36" s="13"/>
      <c r="JR36" s="13"/>
      <c r="JS36" s="13"/>
      <c r="JT36" s="13"/>
      <c r="JU36" s="13"/>
      <c r="JV36" s="13"/>
      <c r="JW36" s="13"/>
      <c r="JX36" s="13"/>
      <c r="JY36" s="13"/>
      <c r="JZ36" s="13"/>
      <c r="KA36" s="13"/>
      <c r="KB36" s="13"/>
      <c r="KC36" s="13"/>
      <c r="KD36" s="13"/>
      <c r="KE36" s="13"/>
      <c r="KF36" s="13"/>
      <c r="KG36" s="13"/>
      <c r="KH36" s="13"/>
      <c r="KI36" s="13"/>
      <c r="KJ36" s="13"/>
      <c r="KK36" s="13"/>
      <c r="KL36" s="13"/>
      <c r="KM36" s="13"/>
      <c r="KN36" s="13"/>
      <c r="KO36" s="13"/>
      <c r="KP36" s="13"/>
      <c r="KQ36" s="13"/>
      <c r="KR36" s="13"/>
      <c r="KS36" s="13"/>
      <c r="KT36" s="13"/>
      <c r="KU36" s="13"/>
      <c r="KV36" s="13"/>
      <c r="KW36" s="13"/>
      <c r="KX36" s="13"/>
      <c r="KY36" s="13"/>
      <c r="KZ36" s="13"/>
      <c r="LA36" s="13"/>
      <c r="LB36" s="13"/>
      <c r="LC36" s="13"/>
      <c r="LD36" s="13"/>
      <c r="LE36" s="13"/>
      <c r="LF36" s="13"/>
      <c r="LG36" s="13"/>
      <c r="LH36" s="13"/>
      <c r="LI36" s="13"/>
      <c r="LJ36" s="13"/>
      <c r="LK36" s="13"/>
      <c r="LL36" s="13"/>
      <c r="LM36" s="13"/>
      <c r="LN36" s="13"/>
      <c r="LO36" s="13"/>
      <c r="LP36" s="13"/>
      <c r="LQ36" s="13"/>
      <c r="LR36" s="13"/>
      <c r="LS36" s="13"/>
      <c r="LT36" s="13"/>
      <c r="LU36" s="13"/>
      <c r="LV36" s="13"/>
      <c r="LW36" s="13"/>
      <c r="LX36" s="13"/>
      <c r="LY36" s="13"/>
      <c r="LZ36" s="13"/>
      <c r="MA36" s="13"/>
      <c r="MB36" s="13"/>
      <c r="MC36" s="13"/>
      <c r="MD36" s="13"/>
      <c r="ME36" s="13"/>
      <c r="MF36" s="13"/>
      <c r="MG36" s="13"/>
      <c r="MH36" s="13"/>
      <c r="MI36" s="13"/>
      <c r="MJ36" s="13"/>
      <c r="MK36" s="13"/>
      <c r="ML36" s="13"/>
      <c r="MM36" s="13"/>
      <c r="MN36" s="13"/>
      <c r="MO36" s="13"/>
      <c r="MP36" s="13"/>
      <c r="MQ36" s="13"/>
      <c r="MR36" s="13"/>
      <c r="MS36" s="13"/>
      <c r="MT36" s="13"/>
      <c r="MU36" s="13"/>
      <c r="MV36" s="13"/>
      <c r="MW36" s="13"/>
      <c r="MX36" s="13"/>
      <c r="MY36" s="13"/>
      <c r="MZ36" s="13"/>
      <c r="NA36" s="13"/>
      <c r="NB36" s="13"/>
      <c r="NC36" s="13"/>
      <c r="ND36" s="13"/>
      <c r="NE36" s="13"/>
      <c r="NF36" s="13"/>
      <c r="NG36" s="13"/>
      <c r="NH36" s="14"/>
      <c r="NI36" s="39"/>
      <c r="NJ36" s="13"/>
      <c r="NK36" s="13"/>
      <c r="NL36" s="13"/>
      <c r="NM36" s="14"/>
      <c r="NN36" s="11"/>
    </row>
    <row r="37" spans="4:378">
      <c r="D37" s="79"/>
      <c r="E37" s="31" t="s">
        <v>82</v>
      </c>
      <c r="F37" s="32" t="s">
        <v>45</v>
      </c>
      <c r="G37" s="57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/>
      <c r="DJ37" s="13"/>
      <c r="DK37" s="13"/>
      <c r="DL37" s="13"/>
      <c r="DM37" s="13"/>
      <c r="DN37" s="13"/>
      <c r="DO37" s="13"/>
      <c r="DP37" s="13"/>
      <c r="DQ37" s="13"/>
      <c r="DR37" s="13"/>
      <c r="DS37" s="13"/>
      <c r="DT37" s="13"/>
      <c r="DU37" s="13"/>
      <c r="DV37" s="13"/>
      <c r="DW37" s="13"/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/>
      <c r="EJ37" s="13"/>
      <c r="EK37" s="13"/>
      <c r="EL37" s="13"/>
      <c r="EM37" s="13"/>
      <c r="EN37" s="13"/>
      <c r="EO37" s="13"/>
      <c r="EP37" s="13"/>
      <c r="EQ37" s="13"/>
      <c r="ER37" s="13"/>
      <c r="ES37" s="13"/>
      <c r="ET37" s="13"/>
      <c r="EU37" s="13"/>
      <c r="EV37" s="13"/>
      <c r="EW37" s="13"/>
      <c r="EX37" s="13"/>
      <c r="EY37" s="13"/>
      <c r="EZ37" s="13"/>
      <c r="FA37" s="13"/>
      <c r="FB37" s="13"/>
      <c r="FC37" s="13"/>
      <c r="FD37" s="13"/>
      <c r="FE37" s="13"/>
      <c r="FF37" s="13"/>
      <c r="FG37" s="13"/>
      <c r="FH37" s="13"/>
      <c r="FI37" s="13"/>
      <c r="FJ37" s="13"/>
      <c r="FK37" s="13"/>
      <c r="FL37" s="13"/>
      <c r="FM37" s="13"/>
      <c r="FN37" s="13"/>
      <c r="FO37" s="13"/>
      <c r="FP37" s="13"/>
      <c r="FQ37" s="13"/>
      <c r="FR37" s="13"/>
      <c r="FS37" s="13"/>
      <c r="FT37" s="13"/>
      <c r="FU37" s="13"/>
      <c r="FV37" s="13"/>
      <c r="FW37" s="13"/>
      <c r="FX37" s="13"/>
      <c r="FY37" s="13"/>
      <c r="FZ37" s="13"/>
      <c r="GA37" s="13"/>
      <c r="GB37" s="13"/>
      <c r="GC37" s="13"/>
      <c r="GD37" s="13"/>
      <c r="GE37" s="13"/>
      <c r="GF37" s="13"/>
      <c r="GG37" s="13"/>
      <c r="GH37" s="13"/>
      <c r="GI37" s="13"/>
      <c r="GJ37" s="13"/>
      <c r="GK37" s="13"/>
      <c r="GL37" s="13"/>
      <c r="GM37" s="13"/>
      <c r="GN37" s="13"/>
      <c r="GO37" s="13"/>
      <c r="GP37" s="13"/>
      <c r="GQ37" s="13"/>
      <c r="GR37" s="13"/>
      <c r="GS37" s="13"/>
      <c r="GT37" s="13"/>
      <c r="GU37" s="13"/>
      <c r="GV37" s="13"/>
      <c r="GW37" s="13"/>
      <c r="GX37" s="13"/>
      <c r="GY37" s="13"/>
      <c r="GZ37" s="13"/>
      <c r="HA37" s="13"/>
      <c r="HB37" s="13"/>
      <c r="HC37" s="13"/>
      <c r="HD37" s="13"/>
      <c r="HE37" s="13"/>
      <c r="HF37" s="13"/>
      <c r="HG37" s="13"/>
      <c r="HH37" s="13"/>
      <c r="HI37" s="13"/>
      <c r="HJ37" s="13"/>
      <c r="HK37" s="13"/>
      <c r="HL37" s="13"/>
      <c r="HM37" s="13"/>
      <c r="HN37" s="13"/>
      <c r="HO37" s="13"/>
      <c r="HP37" s="13"/>
      <c r="HQ37" s="13"/>
      <c r="HR37" s="13"/>
      <c r="HS37" s="13"/>
      <c r="HT37" s="13"/>
      <c r="HU37" s="13"/>
      <c r="HV37" s="13"/>
      <c r="HW37" s="13"/>
      <c r="HX37" s="13"/>
      <c r="HY37" s="13"/>
      <c r="HZ37" s="13"/>
      <c r="IA37" s="13"/>
      <c r="IB37" s="13"/>
      <c r="IC37" s="13"/>
      <c r="ID37" s="13"/>
      <c r="IE37" s="13"/>
      <c r="IF37" s="13"/>
      <c r="IG37" s="13"/>
      <c r="IH37" s="13"/>
      <c r="II37" s="13"/>
      <c r="IJ37" s="13"/>
      <c r="IK37" s="13"/>
      <c r="IL37" s="13"/>
      <c r="IM37" s="13"/>
      <c r="IN37" s="13"/>
      <c r="IO37" s="13"/>
      <c r="IP37" s="13"/>
      <c r="IQ37" s="13"/>
      <c r="IR37" s="13"/>
      <c r="IS37" s="13"/>
      <c r="IT37" s="13"/>
      <c r="IU37" s="13"/>
      <c r="IV37" s="13"/>
      <c r="IW37" s="13"/>
      <c r="IX37" s="13"/>
      <c r="IY37" s="13"/>
      <c r="IZ37" s="13"/>
      <c r="JA37" s="13"/>
      <c r="JB37" s="13"/>
      <c r="JC37" s="13"/>
      <c r="JD37" s="13"/>
      <c r="JE37" s="13"/>
      <c r="JF37" s="13"/>
      <c r="JG37" s="13"/>
      <c r="JH37" s="13"/>
      <c r="JI37" s="13"/>
      <c r="JJ37" s="13"/>
      <c r="JK37" s="13"/>
      <c r="JL37" s="13"/>
      <c r="JM37" s="13"/>
      <c r="JN37" s="13"/>
      <c r="JO37" s="13"/>
      <c r="JP37" s="13"/>
      <c r="JQ37" s="13"/>
      <c r="JR37" s="13"/>
      <c r="JS37" s="13"/>
      <c r="JT37" s="13"/>
      <c r="JU37" s="13"/>
      <c r="JV37" s="13"/>
      <c r="JW37" s="13"/>
      <c r="JX37" s="13"/>
      <c r="JY37" s="13"/>
      <c r="JZ37" s="13"/>
      <c r="KA37" s="13"/>
      <c r="KB37" s="13"/>
      <c r="KC37" s="13"/>
      <c r="KD37" s="13"/>
      <c r="KE37" s="13"/>
      <c r="KF37" s="13"/>
      <c r="KG37" s="13"/>
      <c r="KH37" s="13"/>
      <c r="KI37" s="13"/>
      <c r="KJ37" s="13"/>
      <c r="KK37" s="13"/>
      <c r="KL37" s="13"/>
      <c r="KM37" s="13"/>
      <c r="KN37" s="13"/>
      <c r="KO37" s="13"/>
      <c r="KP37" s="13"/>
      <c r="KQ37" s="13"/>
      <c r="KR37" s="13"/>
      <c r="KS37" s="13"/>
      <c r="KT37" s="13"/>
      <c r="KU37" s="13"/>
      <c r="KV37" s="13"/>
      <c r="KW37" s="13"/>
      <c r="KX37" s="13"/>
      <c r="KY37" s="13"/>
      <c r="KZ37" s="13"/>
      <c r="LA37" s="13"/>
      <c r="LB37" s="13"/>
      <c r="LC37" s="13"/>
      <c r="LD37" s="13"/>
      <c r="LE37" s="13"/>
      <c r="LF37" s="13"/>
      <c r="LG37" s="13"/>
      <c r="LH37" s="13"/>
      <c r="LI37" s="13"/>
      <c r="LJ37" s="13"/>
      <c r="LK37" s="13"/>
      <c r="LL37" s="13"/>
      <c r="LM37" s="13"/>
      <c r="LN37" s="13"/>
      <c r="LO37" s="13"/>
      <c r="LP37" s="13"/>
      <c r="LQ37" s="13"/>
      <c r="LR37" s="13"/>
      <c r="LS37" s="13"/>
      <c r="LT37" s="13"/>
      <c r="LU37" s="13"/>
      <c r="LV37" s="13"/>
      <c r="LW37" s="13"/>
      <c r="LX37" s="13"/>
      <c r="LY37" s="13"/>
      <c r="LZ37" s="13"/>
      <c r="MA37" s="13"/>
      <c r="MB37" s="13"/>
      <c r="MC37" s="13"/>
      <c r="MD37" s="13"/>
      <c r="ME37" s="13"/>
      <c r="MF37" s="13"/>
      <c r="MG37" s="13"/>
      <c r="MH37" s="13"/>
      <c r="MI37" s="13"/>
      <c r="MJ37" s="13"/>
      <c r="MK37" s="13"/>
      <c r="ML37" s="13"/>
      <c r="MM37" s="13"/>
      <c r="MN37" s="13"/>
      <c r="MO37" s="13"/>
      <c r="MP37" s="13"/>
      <c r="MQ37" s="13"/>
      <c r="MR37" s="13"/>
      <c r="MS37" s="13"/>
      <c r="MT37" s="13"/>
      <c r="MU37" s="13"/>
      <c r="MV37" s="13"/>
      <c r="MW37" s="13"/>
      <c r="MX37" s="13"/>
      <c r="MY37" s="13"/>
      <c r="MZ37" s="13"/>
      <c r="NA37" s="13"/>
      <c r="NB37" s="13"/>
      <c r="NC37" s="13"/>
      <c r="ND37" s="13"/>
      <c r="NE37" s="13"/>
      <c r="NF37" s="13"/>
      <c r="NG37" s="13"/>
      <c r="NH37" s="14"/>
      <c r="NI37" s="39"/>
      <c r="NJ37" s="13"/>
      <c r="NK37" s="13"/>
      <c r="NL37" s="13"/>
      <c r="NM37" s="14"/>
      <c r="NN37" s="11"/>
    </row>
    <row r="38" spans="4:378">
      <c r="D38" s="79"/>
      <c r="E38" s="31" t="s">
        <v>83</v>
      </c>
      <c r="F38" s="32" t="s">
        <v>45</v>
      </c>
      <c r="G38" s="57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  <c r="DF38" s="13"/>
      <c r="DG38" s="13"/>
      <c r="DH38" s="13"/>
      <c r="DI38" s="13"/>
      <c r="DJ38" s="13"/>
      <c r="DK38" s="13"/>
      <c r="DL38" s="13"/>
      <c r="DM38" s="13"/>
      <c r="DN38" s="13"/>
      <c r="DO38" s="13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13"/>
      <c r="EA38" s="13"/>
      <c r="EB38" s="13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13"/>
      <c r="EN38" s="13"/>
      <c r="EO38" s="13"/>
      <c r="EP38" s="13"/>
      <c r="EQ38" s="13"/>
      <c r="ER38" s="13"/>
      <c r="ES38" s="13"/>
      <c r="ET38" s="13"/>
      <c r="EU38" s="13"/>
      <c r="EV38" s="13"/>
      <c r="EW38" s="13"/>
      <c r="EX38" s="13"/>
      <c r="EY38" s="13"/>
      <c r="EZ38" s="13"/>
      <c r="FA38" s="13"/>
      <c r="FB38" s="13"/>
      <c r="FC38" s="13"/>
      <c r="FD38" s="13"/>
      <c r="FE38" s="13"/>
      <c r="FF38" s="13"/>
      <c r="FG38" s="13"/>
      <c r="FH38" s="13"/>
      <c r="FI38" s="13"/>
      <c r="FJ38" s="13"/>
      <c r="FK38" s="13"/>
      <c r="FL38" s="13"/>
      <c r="FM38" s="13"/>
      <c r="FN38" s="13"/>
      <c r="FO38" s="13"/>
      <c r="FP38" s="13"/>
      <c r="FQ38" s="13"/>
      <c r="FR38" s="13"/>
      <c r="FS38" s="13"/>
      <c r="FT38" s="13"/>
      <c r="FU38" s="13"/>
      <c r="FV38" s="13"/>
      <c r="FW38" s="13"/>
      <c r="FX38" s="13"/>
      <c r="FY38" s="13"/>
      <c r="FZ38" s="13"/>
      <c r="GA38" s="13"/>
      <c r="GB38" s="13"/>
      <c r="GC38" s="13"/>
      <c r="GD38" s="13"/>
      <c r="GE38" s="13"/>
      <c r="GF38" s="13"/>
      <c r="GG38" s="13"/>
      <c r="GH38" s="13"/>
      <c r="GI38" s="13"/>
      <c r="GJ38" s="13"/>
      <c r="GK38" s="13"/>
      <c r="GL38" s="13"/>
      <c r="GM38" s="13"/>
      <c r="GN38" s="13"/>
      <c r="GO38" s="13"/>
      <c r="GP38" s="13"/>
      <c r="GQ38" s="13"/>
      <c r="GR38" s="13"/>
      <c r="GS38" s="13"/>
      <c r="GT38" s="13"/>
      <c r="GU38" s="13"/>
      <c r="GV38" s="13"/>
      <c r="GW38" s="13"/>
      <c r="GX38" s="13"/>
      <c r="GY38" s="13"/>
      <c r="GZ38" s="13"/>
      <c r="HA38" s="13"/>
      <c r="HB38" s="13"/>
      <c r="HC38" s="13"/>
      <c r="HD38" s="13"/>
      <c r="HE38" s="13"/>
      <c r="HF38" s="13"/>
      <c r="HG38" s="13"/>
      <c r="HH38" s="13"/>
      <c r="HI38" s="13"/>
      <c r="HJ38" s="13"/>
      <c r="HK38" s="13"/>
      <c r="HL38" s="13"/>
      <c r="HM38" s="13"/>
      <c r="HN38" s="13"/>
      <c r="HO38" s="13"/>
      <c r="HP38" s="13"/>
      <c r="HQ38" s="13"/>
      <c r="HR38" s="13"/>
      <c r="HS38" s="13"/>
      <c r="HT38" s="13"/>
      <c r="HU38" s="13"/>
      <c r="HV38" s="13"/>
      <c r="HW38" s="13"/>
      <c r="HX38" s="13"/>
      <c r="HY38" s="13"/>
      <c r="HZ38" s="13"/>
      <c r="IA38" s="13"/>
      <c r="IB38" s="13"/>
      <c r="IC38" s="13"/>
      <c r="ID38" s="13"/>
      <c r="IE38" s="13"/>
      <c r="IF38" s="13"/>
      <c r="IG38" s="13"/>
      <c r="IH38" s="13"/>
      <c r="II38" s="13"/>
      <c r="IJ38" s="13"/>
      <c r="IK38" s="13"/>
      <c r="IL38" s="13"/>
      <c r="IM38" s="13"/>
      <c r="IN38" s="13"/>
      <c r="IO38" s="13"/>
      <c r="IP38" s="13"/>
      <c r="IQ38" s="13"/>
      <c r="IR38" s="13"/>
      <c r="IS38" s="13"/>
      <c r="IT38" s="13"/>
      <c r="IU38" s="13"/>
      <c r="IV38" s="13"/>
      <c r="IW38" s="13"/>
      <c r="IX38" s="13"/>
      <c r="IY38" s="13"/>
      <c r="IZ38" s="13"/>
      <c r="JA38" s="13"/>
      <c r="JB38" s="13"/>
      <c r="JC38" s="13"/>
      <c r="JD38" s="13"/>
      <c r="JE38" s="13"/>
      <c r="JF38" s="13"/>
      <c r="JG38" s="13"/>
      <c r="JH38" s="13"/>
      <c r="JI38" s="13"/>
      <c r="JJ38" s="13"/>
      <c r="JK38" s="13"/>
      <c r="JL38" s="13"/>
      <c r="JM38" s="13"/>
      <c r="JN38" s="13"/>
      <c r="JO38" s="13"/>
      <c r="JP38" s="13"/>
      <c r="JQ38" s="13"/>
      <c r="JR38" s="13"/>
      <c r="JS38" s="13"/>
      <c r="JT38" s="13"/>
      <c r="JU38" s="13"/>
      <c r="JV38" s="13"/>
      <c r="JW38" s="13"/>
      <c r="JX38" s="13"/>
      <c r="JY38" s="13"/>
      <c r="JZ38" s="13"/>
      <c r="KA38" s="13"/>
      <c r="KB38" s="13"/>
      <c r="KC38" s="13"/>
      <c r="KD38" s="13"/>
      <c r="KE38" s="13"/>
      <c r="KF38" s="13"/>
      <c r="KG38" s="13"/>
      <c r="KH38" s="13"/>
      <c r="KI38" s="13"/>
      <c r="KJ38" s="13"/>
      <c r="KK38" s="13"/>
      <c r="KL38" s="13"/>
      <c r="KM38" s="13"/>
      <c r="KN38" s="13"/>
      <c r="KO38" s="13"/>
      <c r="KP38" s="13"/>
      <c r="KQ38" s="13"/>
      <c r="KR38" s="13"/>
      <c r="KS38" s="13"/>
      <c r="KT38" s="13"/>
      <c r="KU38" s="13"/>
      <c r="KV38" s="13"/>
      <c r="KW38" s="13"/>
      <c r="KX38" s="13"/>
      <c r="KY38" s="13"/>
      <c r="KZ38" s="13"/>
      <c r="LA38" s="13"/>
      <c r="LB38" s="13"/>
      <c r="LC38" s="13"/>
      <c r="LD38" s="13"/>
      <c r="LE38" s="13"/>
      <c r="LF38" s="13"/>
      <c r="LG38" s="13"/>
      <c r="LH38" s="13"/>
      <c r="LI38" s="13"/>
      <c r="LJ38" s="13"/>
      <c r="LK38" s="13"/>
      <c r="LL38" s="13"/>
      <c r="LM38" s="13"/>
      <c r="LN38" s="13"/>
      <c r="LO38" s="13"/>
      <c r="LP38" s="13"/>
      <c r="LQ38" s="13"/>
      <c r="LR38" s="13"/>
      <c r="LS38" s="13"/>
      <c r="LT38" s="13"/>
      <c r="LU38" s="13"/>
      <c r="LV38" s="13"/>
      <c r="LW38" s="13"/>
      <c r="LX38" s="13"/>
      <c r="LY38" s="13"/>
      <c r="LZ38" s="13"/>
      <c r="MA38" s="13"/>
      <c r="MB38" s="13"/>
      <c r="MC38" s="13"/>
      <c r="MD38" s="13"/>
      <c r="ME38" s="13"/>
      <c r="MF38" s="13"/>
      <c r="MG38" s="13"/>
      <c r="MH38" s="13"/>
      <c r="MI38" s="13"/>
      <c r="MJ38" s="13"/>
      <c r="MK38" s="13"/>
      <c r="ML38" s="13"/>
      <c r="MM38" s="13"/>
      <c r="MN38" s="13"/>
      <c r="MO38" s="13"/>
      <c r="MP38" s="13"/>
      <c r="MQ38" s="13"/>
      <c r="MR38" s="13"/>
      <c r="MS38" s="13"/>
      <c r="MT38" s="13"/>
      <c r="MU38" s="13"/>
      <c r="MV38" s="13"/>
      <c r="MW38" s="13"/>
      <c r="MX38" s="13"/>
      <c r="MY38" s="13"/>
      <c r="MZ38" s="13"/>
      <c r="NA38" s="13"/>
      <c r="NB38" s="13"/>
      <c r="NC38" s="13"/>
      <c r="ND38" s="13"/>
      <c r="NE38" s="13"/>
      <c r="NF38" s="13"/>
      <c r="NG38" s="13"/>
      <c r="NH38" s="14"/>
      <c r="NI38" s="39"/>
      <c r="NJ38" s="13"/>
      <c r="NK38" s="13"/>
      <c r="NL38" s="13"/>
      <c r="NM38" s="14"/>
      <c r="NN38" s="11"/>
    </row>
    <row r="39" spans="4:378">
      <c r="D39" s="79"/>
      <c r="E39" s="31" t="s">
        <v>84</v>
      </c>
      <c r="F39" s="32" t="s">
        <v>45</v>
      </c>
      <c r="G39" s="57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  <c r="DL39" s="13"/>
      <c r="DM39" s="13"/>
      <c r="DN39" s="13"/>
      <c r="DO39" s="13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13"/>
      <c r="EA39" s="13"/>
      <c r="EB39" s="13"/>
      <c r="EC39" s="13"/>
      <c r="ED39" s="13"/>
      <c r="EE39" s="13"/>
      <c r="EF39" s="13"/>
      <c r="EG39" s="13"/>
      <c r="EH39" s="13"/>
      <c r="EI39" s="13"/>
      <c r="EJ39" s="13"/>
      <c r="EK39" s="13"/>
      <c r="EL39" s="13"/>
      <c r="EM39" s="13"/>
      <c r="EN39" s="13"/>
      <c r="EO39" s="13"/>
      <c r="EP39" s="13"/>
      <c r="EQ39" s="13"/>
      <c r="ER39" s="13"/>
      <c r="ES39" s="13"/>
      <c r="ET39" s="13"/>
      <c r="EU39" s="13"/>
      <c r="EV39" s="13"/>
      <c r="EW39" s="13"/>
      <c r="EX39" s="13"/>
      <c r="EY39" s="13"/>
      <c r="EZ39" s="13"/>
      <c r="FA39" s="13"/>
      <c r="FB39" s="13"/>
      <c r="FC39" s="13"/>
      <c r="FD39" s="13"/>
      <c r="FE39" s="13"/>
      <c r="FF39" s="13"/>
      <c r="FG39" s="13"/>
      <c r="FH39" s="13"/>
      <c r="FI39" s="13"/>
      <c r="FJ39" s="13"/>
      <c r="FK39" s="13"/>
      <c r="FL39" s="13"/>
      <c r="FM39" s="13"/>
      <c r="FN39" s="13"/>
      <c r="FO39" s="13"/>
      <c r="FP39" s="13"/>
      <c r="FQ39" s="13"/>
      <c r="FR39" s="13"/>
      <c r="FS39" s="13"/>
      <c r="FT39" s="13"/>
      <c r="FU39" s="13"/>
      <c r="FV39" s="13"/>
      <c r="FW39" s="13"/>
      <c r="FX39" s="13"/>
      <c r="FY39" s="13"/>
      <c r="FZ39" s="13"/>
      <c r="GA39" s="13"/>
      <c r="GB39" s="13"/>
      <c r="GC39" s="13"/>
      <c r="GD39" s="13"/>
      <c r="GE39" s="13"/>
      <c r="GF39" s="13"/>
      <c r="GG39" s="13"/>
      <c r="GH39" s="13"/>
      <c r="GI39" s="13"/>
      <c r="GJ39" s="13"/>
      <c r="GK39" s="13"/>
      <c r="GL39" s="13"/>
      <c r="GM39" s="13"/>
      <c r="GN39" s="13"/>
      <c r="GO39" s="13"/>
      <c r="GP39" s="13"/>
      <c r="GQ39" s="13"/>
      <c r="GR39" s="13"/>
      <c r="GS39" s="13"/>
      <c r="GT39" s="13"/>
      <c r="GU39" s="13"/>
      <c r="GV39" s="13"/>
      <c r="GW39" s="13"/>
      <c r="GX39" s="13"/>
      <c r="GY39" s="13"/>
      <c r="GZ39" s="13"/>
      <c r="HA39" s="13"/>
      <c r="HB39" s="13"/>
      <c r="HC39" s="13"/>
      <c r="HD39" s="13"/>
      <c r="HE39" s="13"/>
      <c r="HF39" s="13"/>
      <c r="HG39" s="13"/>
      <c r="HH39" s="13"/>
      <c r="HI39" s="13"/>
      <c r="HJ39" s="13"/>
      <c r="HK39" s="13"/>
      <c r="HL39" s="13"/>
      <c r="HM39" s="13"/>
      <c r="HN39" s="13"/>
      <c r="HO39" s="13"/>
      <c r="HP39" s="13"/>
      <c r="HQ39" s="13"/>
      <c r="HR39" s="13"/>
      <c r="HS39" s="13"/>
      <c r="HT39" s="13"/>
      <c r="HU39" s="13"/>
      <c r="HV39" s="13"/>
      <c r="HW39" s="13"/>
      <c r="HX39" s="13"/>
      <c r="HY39" s="13"/>
      <c r="HZ39" s="13"/>
      <c r="IA39" s="13"/>
      <c r="IB39" s="13"/>
      <c r="IC39" s="13"/>
      <c r="ID39" s="13"/>
      <c r="IE39" s="13"/>
      <c r="IF39" s="13"/>
      <c r="IG39" s="13"/>
      <c r="IH39" s="13"/>
      <c r="II39" s="13"/>
      <c r="IJ39" s="13"/>
      <c r="IK39" s="13"/>
      <c r="IL39" s="13"/>
      <c r="IM39" s="13"/>
      <c r="IN39" s="13"/>
      <c r="IO39" s="13"/>
      <c r="IP39" s="13"/>
      <c r="IQ39" s="13"/>
      <c r="IR39" s="13"/>
      <c r="IS39" s="13"/>
      <c r="IT39" s="13"/>
      <c r="IU39" s="13"/>
      <c r="IV39" s="13"/>
      <c r="IW39" s="13"/>
      <c r="IX39" s="13"/>
      <c r="IY39" s="13"/>
      <c r="IZ39" s="13"/>
      <c r="JA39" s="13"/>
      <c r="JB39" s="13"/>
      <c r="JC39" s="13"/>
      <c r="JD39" s="13"/>
      <c r="JE39" s="13"/>
      <c r="JF39" s="13"/>
      <c r="JG39" s="13"/>
      <c r="JH39" s="13"/>
      <c r="JI39" s="13"/>
      <c r="JJ39" s="13"/>
      <c r="JK39" s="13"/>
      <c r="JL39" s="13"/>
      <c r="JM39" s="13"/>
      <c r="JN39" s="13"/>
      <c r="JO39" s="13"/>
      <c r="JP39" s="13"/>
      <c r="JQ39" s="13"/>
      <c r="JR39" s="13"/>
      <c r="JS39" s="13"/>
      <c r="JT39" s="13"/>
      <c r="JU39" s="13"/>
      <c r="JV39" s="13"/>
      <c r="JW39" s="13"/>
      <c r="JX39" s="13"/>
      <c r="JY39" s="13"/>
      <c r="JZ39" s="13"/>
      <c r="KA39" s="13"/>
      <c r="KB39" s="13"/>
      <c r="KC39" s="13"/>
      <c r="KD39" s="13"/>
      <c r="KE39" s="13"/>
      <c r="KF39" s="13"/>
      <c r="KG39" s="13"/>
      <c r="KH39" s="13"/>
      <c r="KI39" s="13"/>
      <c r="KJ39" s="13"/>
      <c r="KK39" s="13"/>
      <c r="KL39" s="13"/>
      <c r="KM39" s="13"/>
      <c r="KN39" s="13"/>
      <c r="KO39" s="13"/>
      <c r="KP39" s="13"/>
      <c r="KQ39" s="13"/>
      <c r="KR39" s="13"/>
      <c r="KS39" s="13"/>
      <c r="KT39" s="13"/>
      <c r="KU39" s="13"/>
      <c r="KV39" s="13"/>
      <c r="KW39" s="13"/>
      <c r="KX39" s="13"/>
      <c r="KY39" s="13"/>
      <c r="KZ39" s="13"/>
      <c r="LA39" s="13"/>
      <c r="LB39" s="13"/>
      <c r="LC39" s="13"/>
      <c r="LD39" s="13"/>
      <c r="LE39" s="13"/>
      <c r="LF39" s="13"/>
      <c r="LG39" s="13"/>
      <c r="LH39" s="13"/>
      <c r="LI39" s="13"/>
      <c r="LJ39" s="13"/>
      <c r="LK39" s="13"/>
      <c r="LL39" s="13"/>
      <c r="LM39" s="13"/>
      <c r="LN39" s="13"/>
      <c r="LO39" s="13"/>
      <c r="LP39" s="13"/>
      <c r="LQ39" s="13"/>
      <c r="LR39" s="13"/>
      <c r="LS39" s="13"/>
      <c r="LT39" s="13"/>
      <c r="LU39" s="13"/>
      <c r="LV39" s="13"/>
      <c r="LW39" s="13"/>
      <c r="LX39" s="13"/>
      <c r="LY39" s="13"/>
      <c r="LZ39" s="13"/>
      <c r="MA39" s="13"/>
      <c r="MB39" s="13"/>
      <c r="MC39" s="13"/>
      <c r="MD39" s="13"/>
      <c r="ME39" s="13"/>
      <c r="MF39" s="13"/>
      <c r="MG39" s="13"/>
      <c r="MH39" s="13"/>
      <c r="MI39" s="13"/>
      <c r="MJ39" s="13"/>
      <c r="MK39" s="13"/>
      <c r="ML39" s="13"/>
      <c r="MM39" s="13"/>
      <c r="MN39" s="13"/>
      <c r="MO39" s="13"/>
      <c r="MP39" s="13"/>
      <c r="MQ39" s="13"/>
      <c r="MR39" s="13"/>
      <c r="MS39" s="13"/>
      <c r="MT39" s="13"/>
      <c r="MU39" s="13"/>
      <c r="MV39" s="13"/>
      <c r="MW39" s="13"/>
      <c r="MX39" s="13"/>
      <c r="MY39" s="13"/>
      <c r="MZ39" s="13"/>
      <c r="NA39" s="13"/>
      <c r="NB39" s="13"/>
      <c r="NC39" s="13"/>
      <c r="ND39" s="13"/>
      <c r="NE39" s="13"/>
      <c r="NF39" s="13"/>
      <c r="NG39" s="13"/>
      <c r="NH39" s="14"/>
      <c r="NI39" s="39"/>
      <c r="NJ39" s="13"/>
      <c r="NK39" s="13"/>
      <c r="NL39" s="13"/>
      <c r="NM39" s="14"/>
      <c r="NN39" s="11"/>
    </row>
    <row r="40" spans="4:378">
      <c r="D40" s="79"/>
      <c r="E40" s="31" t="s">
        <v>85</v>
      </c>
      <c r="F40" s="32" t="s">
        <v>45</v>
      </c>
      <c r="G40" s="57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B40" s="13"/>
      <c r="EC40" s="13"/>
      <c r="ED40" s="13"/>
      <c r="EE40" s="13"/>
      <c r="EF40" s="13"/>
      <c r="EG40" s="13"/>
      <c r="EH40" s="13"/>
      <c r="EI40" s="13"/>
      <c r="EJ40" s="13"/>
      <c r="EK40" s="13"/>
      <c r="EL40" s="13"/>
      <c r="EM40" s="13"/>
      <c r="EN40" s="13"/>
      <c r="EO40" s="13"/>
      <c r="EP40" s="13"/>
      <c r="EQ40" s="13"/>
      <c r="ER40" s="13"/>
      <c r="ES40" s="13"/>
      <c r="ET40" s="13"/>
      <c r="EU40" s="13"/>
      <c r="EV40" s="13"/>
      <c r="EW40" s="13"/>
      <c r="EX40" s="13"/>
      <c r="EY40" s="13"/>
      <c r="EZ40" s="13"/>
      <c r="FA40" s="13"/>
      <c r="FB40" s="13"/>
      <c r="FC40" s="13"/>
      <c r="FD40" s="13"/>
      <c r="FE40" s="13"/>
      <c r="FF40" s="13"/>
      <c r="FG40" s="13"/>
      <c r="FH40" s="13"/>
      <c r="FI40" s="13"/>
      <c r="FJ40" s="13"/>
      <c r="FK40" s="13"/>
      <c r="FL40" s="13"/>
      <c r="FM40" s="13"/>
      <c r="FN40" s="13"/>
      <c r="FO40" s="13"/>
      <c r="FP40" s="13"/>
      <c r="FQ40" s="13"/>
      <c r="FR40" s="13"/>
      <c r="FS40" s="13"/>
      <c r="FT40" s="13"/>
      <c r="FU40" s="13"/>
      <c r="FV40" s="13"/>
      <c r="FW40" s="13"/>
      <c r="FX40" s="13"/>
      <c r="FY40" s="13"/>
      <c r="FZ40" s="13"/>
      <c r="GA40" s="13"/>
      <c r="GB40" s="13"/>
      <c r="GC40" s="13"/>
      <c r="GD40" s="13"/>
      <c r="GE40" s="13"/>
      <c r="GF40" s="13"/>
      <c r="GG40" s="13"/>
      <c r="GH40" s="13"/>
      <c r="GI40" s="13"/>
      <c r="GJ40" s="13"/>
      <c r="GK40" s="13"/>
      <c r="GL40" s="13"/>
      <c r="GM40" s="13"/>
      <c r="GN40" s="13"/>
      <c r="GO40" s="13"/>
      <c r="GP40" s="13"/>
      <c r="GQ40" s="13"/>
      <c r="GR40" s="13"/>
      <c r="GS40" s="13"/>
      <c r="GT40" s="13"/>
      <c r="GU40" s="13"/>
      <c r="GV40" s="13"/>
      <c r="GW40" s="13"/>
      <c r="GX40" s="13"/>
      <c r="GY40" s="13"/>
      <c r="GZ40" s="13"/>
      <c r="HA40" s="13"/>
      <c r="HB40" s="13"/>
      <c r="HC40" s="13"/>
      <c r="HD40" s="13"/>
      <c r="HE40" s="13"/>
      <c r="HF40" s="13"/>
      <c r="HG40" s="13"/>
      <c r="HH40" s="13"/>
      <c r="HI40" s="13"/>
      <c r="HJ40" s="13"/>
      <c r="HK40" s="13"/>
      <c r="HL40" s="13"/>
      <c r="HM40" s="13"/>
      <c r="HN40" s="13"/>
      <c r="HO40" s="13"/>
      <c r="HP40" s="13"/>
      <c r="HQ40" s="13"/>
      <c r="HR40" s="13"/>
      <c r="HS40" s="13"/>
      <c r="HT40" s="13"/>
      <c r="HU40" s="13"/>
      <c r="HV40" s="13"/>
      <c r="HW40" s="13"/>
      <c r="HX40" s="13"/>
      <c r="HY40" s="13"/>
      <c r="HZ40" s="13"/>
      <c r="IA40" s="13"/>
      <c r="IB40" s="13"/>
      <c r="IC40" s="13"/>
      <c r="ID40" s="13"/>
      <c r="IE40" s="13"/>
      <c r="IF40" s="13"/>
      <c r="IG40" s="13"/>
      <c r="IH40" s="13"/>
      <c r="II40" s="13"/>
      <c r="IJ40" s="13"/>
      <c r="IK40" s="13"/>
      <c r="IL40" s="13"/>
      <c r="IM40" s="13"/>
      <c r="IN40" s="13"/>
      <c r="IO40" s="13"/>
      <c r="IP40" s="13"/>
      <c r="IQ40" s="13"/>
      <c r="IR40" s="13"/>
      <c r="IS40" s="13"/>
      <c r="IT40" s="13"/>
      <c r="IU40" s="13"/>
      <c r="IV40" s="13"/>
      <c r="IW40" s="13"/>
      <c r="IX40" s="13"/>
      <c r="IY40" s="13"/>
      <c r="IZ40" s="13"/>
      <c r="JA40" s="13"/>
      <c r="JB40" s="13"/>
      <c r="JC40" s="13"/>
      <c r="JD40" s="13"/>
      <c r="JE40" s="13"/>
      <c r="JF40" s="13"/>
      <c r="JG40" s="13"/>
      <c r="JH40" s="13"/>
      <c r="JI40" s="13"/>
      <c r="JJ40" s="13"/>
      <c r="JK40" s="13"/>
      <c r="JL40" s="13"/>
      <c r="JM40" s="13"/>
      <c r="JN40" s="13"/>
      <c r="JO40" s="13"/>
      <c r="JP40" s="13"/>
      <c r="JQ40" s="13"/>
      <c r="JR40" s="13"/>
      <c r="JS40" s="13"/>
      <c r="JT40" s="13"/>
      <c r="JU40" s="13"/>
      <c r="JV40" s="13"/>
      <c r="JW40" s="13"/>
      <c r="JX40" s="13"/>
      <c r="JY40" s="13"/>
      <c r="JZ40" s="13"/>
      <c r="KA40" s="13"/>
      <c r="KB40" s="13"/>
      <c r="KC40" s="13"/>
      <c r="KD40" s="13"/>
      <c r="KE40" s="13"/>
      <c r="KF40" s="13"/>
      <c r="KG40" s="13"/>
      <c r="KH40" s="13"/>
      <c r="KI40" s="13"/>
      <c r="KJ40" s="13"/>
      <c r="KK40" s="13"/>
      <c r="KL40" s="13"/>
      <c r="KM40" s="13"/>
      <c r="KN40" s="13"/>
      <c r="KO40" s="13"/>
      <c r="KP40" s="13"/>
      <c r="KQ40" s="13"/>
      <c r="KR40" s="13"/>
      <c r="KS40" s="13"/>
      <c r="KT40" s="13"/>
      <c r="KU40" s="13"/>
      <c r="KV40" s="13"/>
      <c r="KW40" s="13"/>
      <c r="KX40" s="13"/>
      <c r="KY40" s="13"/>
      <c r="KZ40" s="13"/>
      <c r="LA40" s="13"/>
      <c r="LB40" s="13"/>
      <c r="LC40" s="13"/>
      <c r="LD40" s="13"/>
      <c r="LE40" s="13"/>
      <c r="LF40" s="13"/>
      <c r="LG40" s="13"/>
      <c r="LH40" s="13"/>
      <c r="LI40" s="13"/>
      <c r="LJ40" s="13"/>
      <c r="LK40" s="13"/>
      <c r="LL40" s="13"/>
      <c r="LM40" s="13"/>
      <c r="LN40" s="13"/>
      <c r="LO40" s="13"/>
      <c r="LP40" s="13"/>
      <c r="LQ40" s="13"/>
      <c r="LR40" s="13"/>
      <c r="LS40" s="13"/>
      <c r="LT40" s="13"/>
      <c r="LU40" s="13"/>
      <c r="LV40" s="13"/>
      <c r="LW40" s="13"/>
      <c r="LX40" s="13"/>
      <c r="LY40" s="13"/>
      <c r="LZ40" s="13"/>
      <c r="MA40" s="13"/>
      <c r="MB40" s="13"/>
      <c r="MC40" s="13"/>
      <c r="MD40" s="13"/>
      <c r="ME40" s="13"/>
      <c r="MF40" s="13"/>
      <c r="MG40" s="13"/>
      <c r="MH40" s="13"/>
      <c r="MI40" s="13"/>
      <c r="MJ40" s="13"/>
      <c r="MK40" s="13"/>
      <c r="ML40" s="13"/>
      <c r="MM40" s="13"/>
      <c r="MN40" s="13"/>
      <c r="MO40" s="13"/>
      <c r="MP40" s="13"/>
      <c r="MQ40" s="13"/>
      <c r="MR40" s="13"/>
      <c r="MS40" s="13"/>
      <c r="MT40" s="13"/>
      <c r="MU40" s="13"/>
      <c r="MV40" s="13"/>
      <c r="MW40" s="13"/>
      <c r="MX40" s="13"/>
      <c r="MY40" s="13"/>
      <c r="MZ40" s="13"/>
      <c r="NA40" s="13"/>
      <c r="NB40" s="13"/>
      <c r="NC40" s="13"/>
      <c r="ND40" s="13"/>
      <c r="NE40" s="13"/>
      <c r="NF40" s="13"/>
      <c r="NG40" s="13"/>
      <c r="NH40" s="14"/>
      <c r="NI40" s="39"/>
      <c r="NJ40" s="13"/>
      <c r="NK40" s="13"/>
      <c r="NL40" s="13"/>
      <c r="NM40" s="14"/>
      <c r="NN40" s="11"/>
    </row>
    <row r="41" spans="4:378">
      <c r="D41" s="79"/>
      <c r="E41" s="31" t="s">
        <v>86</v>
      </c>
      <c r="F41" s="32" t="s">
        <v>45</v>
      </c>
      <c r="G41" s="57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/>
      <c r="DG41" s="13"/>
      <c r="DH41" s="13"/>
      <c r="DI41" s="13"/>
      <c r="DJ41" s="13"/>
      <c r="DK41" s="13"/>
      <c r="DL41" s="13"/>
      <c r="DM41" s="13"/>
      <c r="DN41" s="13"/>
      <c r="DO41" s="13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13"/>
      <c r="EA41" s="13"/>
      <c r="EB41" s="13"/>
      <c r="EC41" s="13"/>
      <c r="ED41" s="13"/>
      <c r="EE41" s="13"/>
      <c r="EF41" s="13"/>
      <c r="EG41" s="13"/>
      <c r="EH41" s="13"/>
      <c r="EI41" s="13"/>
      <c r="EJ41" s="13"/>
      <c r="EK41" s="13"/>
      <c r="EL41" s="13"/>
      <c r="EM41" s="13"/>
      <c r="EN41" s="13"/>
      <c r="EO41" s="13"/>
      <c r="EP41" s="13"/>
      <c r="EQ41" s="13"/>
      <c r="ER41" s="13"/>
      <c r="ES41" s="13"/>
      <c r="ET41" s="13"/>
      <c r="EU41" s="13"/>
      <c r="EV41" s="13"/>
      <c r="EW41" s="13"/>
      <c r="EX41" s="13"/>
      <c r="EY41" s="13"/>
      <c r="EZ41" s="13"/>
      <c r="FA41" s="13"/>
      <c r="FB41" s="13"/>
      <c r="FC41" s="13"/>
      <c r="FD41" s="13"/>
      <c r="FE41" s="13"/>
      <c r="FF41" s="13"/>
      <c r="FG41" s="13"/>
      <c r="FH41" s="13"/>
      <c r="FI41" s="13"/>
      <c r="FJ41" s="13"/>
      <c r="FK41" s="13"/>
      <c r="FL41" s="13"/>
      <c r="FM41" s="13"/>
      <c r="FN41" s="13"/>
      <c r="FO41" s="13"/>
      <c r="FP41" s="13"/>
      <c r="FQ41" s="13"/>
      <c r="FR41" s="13"/>
      <c r="FS41" s="13"/>
      <c r="FT41" s="13"/>
      <c r="FU41" s="13"/>
      <c r="FV41" s="13"/>
      <c r="FW41" s="13"/>
      <c r="FX41" s="13"/>
      <c r="FY41" s="13"/>
      <c r="FZ41" s="13"/>
      <c r="GA41" s="13"/>
      <c r="GB41" s="13"/>
      <c r="GC41" s="13"/>
      <c r="GD41" s="13"/>
      <c r="GE41" s="13"/>
      <c r="GF41" s="13"/>
      <c r="GG41" s="13"/>
      <c r="GH41" s="13"/>
      <c r="GI41" s="13"/>
      <c r="GJ41" s="13"/>
      <c r="GK41" s="13"/>
      <c r="GL41" s="13"/>
      <c r="GM41" s="13"/>
      <c r="GN41" s="13"/>
      <c r="GO41" s="13"/>
      <c r="GP41" s="13"/>
      <c r="GQ41" s="13"/>
      <c r="GR41" s="13"/>
      <c r="GS41" s="13"/>
      <c r="GT41" s="13"/>
      <c r="GU41" s="13"/>
      <c r="GV41" s="13"/>
      <c r="GW41" s="13"/>
      <c r="GX41" s="13"/>
      <c r="GY41" s="13"/>
      <c r="GZ41" s="13"/>
      <c r="HA41" s="13"/>
      <c r="HB41" s="13"/>
      <c r="HC41" s="13"/>
      <c r="HD41" s="13"/>
      <c r="HE41" s="13"/>
      <c r="HF41" s="13"/>
      <c r="HG41" s="13"/>
      <c r="HH41" s="13"/>
      <c r="HI41" s="13"/>
      <c r="HJ41" s="13"/>
      <c r="HK41" s="13"/>
      <c r="HL41" s="13"/>
      <c r="HM41" s="13"/>
      <c r="HN41" s="13"/>
      <c r="HO41" s="13"/>
      <c r="HP41" s="13"/>
      <c r="HQ41" s="13"/>
      <c r="HR41" s="13"/>
      <c r="HS41" s="13"/>
      <c r="HT41" s="13"/>
      <c r="HU41" s="13"/>
      <c r="HV41" s="13"/>
      <c r="HW41" s="13"/>
      <c r="HX41" s="13"/>
      <c r="HY41" s="13"/>
      <c r="HZ41" s="13"/>
      <c r="IA41" s="13"/>
      <c r="IB41" s="13"/>
      <c r="IC41" s="13"/>
      <c r="ID41" s="13"/>
      <c r="IE41" s="13"/>
      <c r="IF41" s="13"/>
      <c r="IG41" s="13"/>
      <c r="IH41" s="13"/>
      <c r="II41" s="13"/>
      <c r="IJ41" s="13"/>
      <c r="IK41" s="13"/>
      <c r="IL41" s="13"/>
      <c r="IM41" s="13"/>
      <c r="IN41" s="13"/>
      <c r="IO41" s="13"/>
      <c r="IP41" s="13"/>
      <c r="IQ41" s="13"/>
      <c r="IR41" s="13"/>
      <c r="IS41" s="13"/>
      <c r="IT41" s="13"/>
      <c r="IU41" s="13"/>
      <c r="IV41" s="13"/>
      <c r="IW41" s="13"/>
      <c r="IX41" s="13"/>
      <c r="IY41" s="13"/>
      <c r="IZ41" s="13"/>
      <c r="JA41" s="13"/>
      <c r="JB41" s="13"/>
      <c r="JC41" s="13"/>
      <c r="JD41" s="13"/>
      <c r="JE41" s="13"/>
      <c r="JF41" s="13"/>
      <c r="JG41" s="13"/>
      <c r="JH41" s="13"/>
      <c r="JI41" s="13"/>
      <c r="JJ41" s="13"/>
      <c r="JK41" s="13"/>
      <c r="JL41" s="13"/>
      <c r="JM41" s="13"/>
      <c r="JN41" s="13"/>
      <c r="JO41" s="13"/>
      <c r="JP41" s="13"/>
      <c r="JQ41" s="13"/>
      <c r="JR41" s="13"/>
      <c r="JS41" s="13"/>
      <c r="JT41" s="13"/>
      <c r="JU41" s="13"/>
      <c r="JV41" s="13"/>
      <c r="JW41" s="13"/>
      <c r="JX41" s="13"/>
      <c r="JY41" s="13"/>
      <c r="JZ41" s="13"/>
      <c r="KA41" s="13"/>
      <c r="KB41" s="13"/>
      <c r="KC41" s="13"/>
      <c r="KD41" s="13"/>
      <c r="KE41" s="13"/>
      <c r="KF41" s="13"/>
      <c r="KG41" s="13"/>
      <c r="KH41" s="13"/>
      <c r="KI41" s="13"/>
      <c r="KJ41" s="13"/>
      <c r="KK41" s="13"/>
      <c r="KL41" s="13"/>
      <c r="KM41" s="13"/>
      <c r="KN41" s="13"/>
      <c r="KO41" s="13"/>
      <c r="KP41" s="13"/>
      <c r="KQ41" s="13"/>
      <c r="KR41" s="13"/>
      <c r="KS41" s="13"/>
      <c r="KT41" s="13"/>
      <c r="KU41" s="13"/>
      <c r="KV41" s="13"/>
      <c r="KW41" s="13"/>
      <c r="KX41" s="13"/>
      <c r="KY41" s="13"/>
      <c r="KZ41" s="13"/>
      <c r="LA41" s="13"/>
      <c r="LB41" s="13"/>
      <c r="LC41" s="13"/>
      <c r="LD41" s="13"/>
      <c r="LE41" s="13"/>
      <c r="LF41" s="13"/>
      <c r="LG41" s="13"/>
      <c r="LH41" s="13"/>
      <c r="LI41" s="13"/>
      <c r="LJ41" s="13"/>
      <c r="LK41" s="13"/>
      <c r="LL41" s="13"/>
      <c r="LM41" s="13"/>
      <c r="LN41" s="13"/>
      <c r="LO41" s="13"/>
      <c r="LP41" s="13"/>
      <c r="LQ41" s="13"/>
      <c r="LR41" s="13"/>
      <c r="LS41" s="13"/>
      <c r="LT41" s="13"/>
      <c r="LU41" s="13"/>
      <c r="LV41" s="13"/>
      <c r="LW41" s="13"/>
      <c r="LX41" s="13"/>
      <c r="LY41" s="13"/>
      <c r="LZ41" s="13"/>
      <c r="MA41" s="13"/>
      <c r="MB41" s="13"/>
      <c r="MC41" s="13"/>
      <c r="MD41" s="13"/>
      <c r="ME41" s="13"/>
      <c r="MF41" s="13"/>
      <c r="MG41" s="13"/>
      <c r="MH41" s="13"/>
      <c r="MI41" s="13"/>
      <c r="MJ41" s="13"/>
      <c r="MK41" s="13"/>
      <c r="ML41" s="13"/>
      <c r="MM41" s="13"/>
      <c r="MN41" s="13"/>
      <c r="MO41" s="13"/>
      <c r="MP41" s="13"/>
      <c r="MQ41" s="13"/>
      <c r="MR41" s="13"/>
      <c r="MS41" s="13"/>
      <c r="MT41" s="13"/>
      <c r="MU41" s="13"/>
      <c r="MV41" s="13"/>
      <c r="MW41" s="13"/>
      <c r="MX41" s="13"/>
      <c r="MY41" s="13"/>
      <c r="MZ41" s="13"/>
      <c r="NA41" s="13"/>
      <c r="NB41" s="13"/>
      <c r="NC41" s="13"/>
      <c r="ND41" s="13"/>
      <c r="NE41" s="13"/>
      <c r="NF41" s="13"/>
      <c r="NG41" s="13"/>
      <c r="NH41" s="14"/>
      <c r="NI41" s="39"/>
      <c r="NJ41" s="13"/>
      <c r="NK41" s="13"/>
      <c r="NL41" s="13"/>
      <c r="NM41" s="14"/>
      <c r="NN41" s="11"/>
    </row>
    <row r="42" spans="4:378">
      <c r="D42" s="79"/>
      <c r="E42" s="31" t="s">
        <v>87</v>
      </c>
      <c r="F42" s="32" t="s">
        <v>45</v>
      </c>
      <c r="G42" s="57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  <c r="DF42" s="13"/>
      <c r="DG42" s="13"/>
      <c r="DH42" s="13"/>
      <c r="DI42" s="13"/>
      <c r="DJ42" s="13"/>
      <c r="DK42" s="13"/>
      <c r="DL42" s="13"/>
      <c r="DM42" s="13"/>
      <c r="DN42" s="13"/>
      <c r="DO42" s="13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13"/>
      <c r="EA42" s="13"/>
      <c r="EB42" s="13"/>
      <c r="EC42" s="13"/>
      <c r="ED42" s="13"/>
      <c r="EE42" s="13"/>
      <c r="EF42" s="13"/>
      <c r="EG42" s="13"/>
      <c r="EH42" s="13"/>
      <c r="EI42" s="13"/>
      <c r="EJ42" s="13"/>
      <c r="EK42" s="13"/>
      <c r="EL42" s="13"/>
      <c r="EM42" s="13"/>
      <c r="EN42" s="13"/>
      <c r="EO42" s="13"/>
      <c r="EP42" s="13"/>
      <c r="EQ42" s="13"/>
      <c r="ER42" s="13"/>
      <c r="ES42" s="13"/>
      <c r="ET42" s="13"/>
      <c r="EU42" s="13"/>
      <c r="EV42" s="13"/>
      <c r="EW42" s="13"/>
      <c r="EX42" s="13"/>
      <c r="EY42" s="13"/>
      <c r="EZ42" s="13"/>
      <c r="FA42" s="13"/>
      <c r="FB42" s="13"/>
      <c r="FC42" s="13"/>
      <c r="FD42" s="13"/>
      <c r="FE42" s="13"/>
      <c r="FF42" s="13"/>
      <c r="FG42" s="13"/>
      <c r="FH42" s="13"/>
      <c r="FI42" s="13"/>
      <c r="FJ42" s="13"/>
      <c r="FK42" s="13"/>
      <c r="FL42" s="13"/>
      <c r="FM42" s="13"/>
      <c r="FN42" s="13"/>
      <c r="FO42" s="13"/>
      <c r="FP42" s="13"/>
      <c r="FQ42" s="13"/>
      <c r="FR42" s="13"/>
      <c r="FS42" s="13"/>
      <c r="FT42" s="13"/>
      <c r="FU42" s="13"/>
      <c r="FV42" s="13"/>
      <c r="FW42" s="13"/>
      <c r="FX42" s="13"/>
      <c r="FY42" s="13"/>
      <c r="FZ42" s="13"/>
      <c r="GA42" s="13"/>
      <c r="GB42" s="13"/>
      <c r="GC42" s="13"/>
      <c r="GD42" s="13"/>
      <c r="GE42" s="13"/>
      <c r="GF42" s="13"/>
      <c r="GG42" s="13"/>
      <c r="GH42" s="13"/>
      <c r="GI42" s="13"/>
      <c r="GJ42" s="13"/>
      <c r="GK42" s="13"/>
      <c r="GL42" s="13"/>
      <c r="GM42" s="13"/>
      <c r="GN42" s="13"/>
      <c r="GO42" s="13"/>
      <c r="GP42" s="13"/>
      <c r="GQ42" s="13"/>
      <c r="GR42" s="13"/>
      <c r="GS42" s="13"/>
      <c r="GT42" s="13"/>
      <c r="GU42" s="13"/>
      <c r="GV42" s="13"/>
      <c r="GW42" s="13"/>
      <c r="GX42" s="13"/>
      <c r="GY42" s="13"/>
      <c r="GZ42" s="13"/>
      <c r="HA42" s="13"/>
      <c r="HB42" s="13"/>
      <c r="HC42" s="13"/>
      <c r="HD42" s="13"/>
      <c r="HE42" s="13"/>
      <c r="HF42" s="13"/>
      <c r="HG42" s="13"/>
      <c r="HH42" s="13"/>
      <c r="HI42" s="13"/>
      <c r="HJ42" s="13"/>
      <c r="HK42" s="13"/>
      <c r="HL42" s="13"/>
      <c r="HM42" s="13"/>
      <c r="HN42" s="13"/>
      <c r="HO42" s="13"/>
      <c r="HP42" s="13"/>
      <c r="HQ42" s="13"/>
      <c r="HR42" s="13"/>
      <c r="HS42" s="13"/>
      <c r="HT42" s="13"/>
      <c r="HU42" s="13"/>
      <c r="HV42" s="13"/>
      <c r="HW42" s="13"/>
      <c r="HX42" s="13"/>
      <c r="HY42" s="13"/>
      <c r="HZ42" s="13"/>
      <c r="IA42" s="13"/>
      <c r="IB42" s="13"/>
      <c r="IC42" s="13"/>
      <c r="ID42" s="13"/>
      <c r="IE42" s="13"/>
      <c r="IF42" s="13"/>
      <c r="IG42" s="13"/>
      <c r="IH42" s="13"/>
      <c r="II42" s="13"/>
      <c r="IJ42" s="13"/>
      <c r="IK42" s="13"/>
      <c r="IL42" s="13"/>
      <c r="IM42" s="13"/>
      <c r="IN42" s="13"/>
      <c r="IO42" s="13"/>
      <c r="IP42" s="13"/>
      <c r="IQ42" s="13"/>
      <c r="IR42" s="13"/>
      <c r="IS42" s="13"/>
      <c r="IT42" s="13"/>
      <c r="IU42" s="13"/>
      <c r="IV42" s="13"/>
      <c r="IW42" s="13"/>
      <c r="IX42" s="13"/>
      <c r="IY42" s="13"/>
      <c r="IZ42" s="13"/>
      <c r="JA42" s="13"/>
      <c r="JB42" s="13"/>
      <c r="JC42" s="13"/>
      <c r="JD42" s="13"/>
      <c r="JE42" s="13"/>
      <c r="JF42" s="13"/>
      <c r="JG42" s="13"/>
      <c r="JH42" s="13"/>
      <c r="JI42" s="13"/>
      <c r="JJ42" s="13"/>
      <c r="JK42" s="13"/>
      <c r="JL42" s="13"/>
      <c r="JM42" s="13"/>
      <c r="JN42" s="13"/>
      <c r="JO42" s="13"/>
      <c r="JP42" s="13"/>
      <c r="JQ42" s="13"/>
      <c r="JR42" s="13"/>
      <c r="JS42" s="13"/>
      <c r="JT42" s="13"/>
      <c r="JU42" s="13"/>
      <c r="JV42" s="13"/>
      <c r="JW42" s="13"/>
      <c r="JX42" s="13"/>
      <c r="JY42" s="13"/>
      <c r="JZ42" s="13"/>
      <c r="KA42" s="13"/>
      <c r="KB42" s="13"/>
      <c r="KC42" s="13"/>
      <c r="KD42" s="13"/>
      <c r="KE42" s="13"/>
      <c r="KF42" s="13"/>
      <c r="KG42" s="13"/>
      <c r="KH42" s="13"/>
      <c r="KI42" s="13"/>
      <c r="KJ42" s="13"/>
      <c r="KK42" s="13"/>
      <c r="KL42" s="13"/>
      <c r="KM42" s="13"/>
      <c r="KN42" s="13"/>
      <c r="KO42" s="13"/>
      <c r="KP42" s="13"/>
      <c r="KQ42" s="13"/>
      <c r="KR42" s="13"/>
      <c r="KS42" s="13"/>
      <c r="KT42" s="13"/>
      <c r="KU42" s="13"/>
      <c r="KV42" s="13"/>
      <c r="KW42" s="13"/>
      <c r="KX42" s="13"/>
      <c r="KY42" s="13"/>
      <c r="KZ42" s="13"/>
      <c r="LA42" s="13"/>
      <c r="LB42" s="13"/>
      <c r="LC42" s="13"/>
      <c r="LD42" s="13"/>
      <c r="LE42" s="13"/>
      <c r="LF42" s="13"/>
      <c r="LG42" s="13"/>
      <c r="LH42" s="13"/>
      <c r="LI42" s="13"/>
      <c r="LJ42" s="13"/>
      <c r="LK42" s="13"/>
      <c r="LL42" s="13"/>
      <c r="LM42" s="13"/>
      <c r="LN42" s="13"/>
      <c r="LO42" s="13"/>
      <c r="LP42" s="13"/>
      <c r="LQ42" s="13"/>
      <c r="LR42" s="13"/>
      <c r="LS42" s="13"/>
      <c r="LT42" s="13"/>
      <c r="LU42" s="13"/>
      <c r="LV42" s="13"/>
      <c r="LW42" s="13"/>
      <c r="LX42" s="13"/>
      <c r="LY42" s="13"/>
      <c r="LZ42" s="13"/>
      <c r="MA42" s="13"/>
      <c r="MB42" s="13"/>
      <c r="MC42" s="13"/>
      <c r="MD42" s="13"/>
      <c r="ME42" s="13"/>
      <c r="MF42" s="13"/>
      <c r="MG42" s="13"/>
      <c r="MH42" s="13"/>
      <c r="MI42" s="13"/>
      <c r="MJ42" s="13"/>
      <c r="MK42" s="13"/>
      <c r="ML42" s="13"/>
      <c r="MM42" s="13"/>
      <c r="MN42" s="13"/>
      <c r="MO42" s="13"/>
      <c r="MP42" s="13"/>
      <c r="MQ42" s="13"/>
      <c r="MR42" s="13"/>
      <c r="MS42" s="13"/>
      <c r="MT42" s="13"/>
      <c r="MU42" s="13"/>
      <c r="MV42" s="13"/>
      <c r="MW42" s="13"/>
      <c r="MX42" s="13"/>
      <c r="MY42" s="13"/>
      <c r="MZ42" s="13"/>
      <c r="NA42" s="13"/>
      <c r="NB42" s="13"/>
      <c r="NC42" s="13"/>
      <c r="ND42" s="13"/>
      <c r="NE42" s="13"/>
      <c r="NF42" s="13"/>
      <c r="NG42" s="13"/>
      <c r="NH42" s="14"/>
      <c r="NI42" s="39"/>
      <c r="NJ42" s="13"/>
      <c r="NK42" s="13"/>
      <c r="NL42" s="13"/>
      <c r="NM42" s="14"/>
      <c r="NN42" s="11"/>
    </row>
    <row r="43" spans="4:378" ht="15" thickBot="1">
      <c r="D43" s="80"/>
      <c r="E43" s="41" t="s">
        <v>88</v>
      </c>
      <c r="F43" s="48" t="s">
        <v>45</v>
      </c>
      <c r="G43" s="57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  <c r="DF43" s="13"/>
      <c r="DG43" s="13"/>
      <c r="DH43" s="13"/>
      <c r="DI43" s="13"/>
      <c r="DJ43" s="13"/>
      <c r="DK43" s="13"/>
      <c r="DL43" s="13"/>
      <c r="DM43" s="13"/>
      <c r="DN43" s="13"/>
      <c r="DO43" s="13"/>
      <c r="DP43" s="13"/>
      <c r="DQ43" s="13"/>
      <c r="DR43" s="13"/>
      <c r="DS43" s="13"/>
      <c r="DT43" s="13"/>
      <c r="DU43" s="13"/>
      <c r="DV43" s="13"/>
      <c r="DW43" s="13"/>
      <c r="DX43" s="13"/>
      <c r="DY43" s="13"/>
      <c r="DZ43" s="13"/>
      <c r="EA43" s="13"/>
      <c r="EB43" s="13"/>
      <c r="EC43" s="13"/>
      <c r="ED43" s="13"/>
      <c r="EE43" s="13"/>
      <c r="EF43" s="13"/>
      <c r="EG43" s="13"/>
      <c r="EH43" s="13"/>
      <c r="EI43" s="13"/>
      <c r="EJ43" s="13"/>
      <c r="EK43" s="13"/>
      <c r="EL43" s="13"/>
      <c r="EM43" s="13"/>
      <c r="EN43" s="13"/>
      <c r="EO43" s="13"/>
      <c r="EP43" s="13"/>
      <c r="EQ43" s="13"/>
      <c r="ER43" s="13"/>
      <c r="ES43" s="13"/>
      <c r="ET43" s="13"/>
      <c r="EU43" s="13"/>
      <c r="EV43" s="13"/>
      <c r="EW43" s="13"/>
      <c r="EX43" s="13"/>
      <c r="EY43" s="13"/>
      <c r="EZ43" s="13"/>
      <c r="FA43" s="13"/>
      <c r="FB43" s="13"/>
      <c r="FC43" s="13"/>
      <c r="FD43" s="13"/>
      <c r="FE43" s="13"/>
      <c r="FF43" s="13"/>
      <c r="FG43" s="13"/>
      <c r="FH43" s="13"/>
      <c r="FI43" s="13"/>
      <c r="FJ43" s="13"/>
      <c r="FK43" s="13"/>
      <c r="FL43" s="13"/>
      <c r="FM43" s="13"/>
      <c r="FN43" s="13"/>
      <c r="FO43" s="13"/>
      <c r="FP43" s="13"/>
      <c r="FQ43" s="13"/>
      <c r="FR43" s="13"/>
      <c r="FS43" s="13"/>
      <c r="FT43" s="13"/>
      <c r="FU43" s="13"/>
      <c r="FV43" s="13"/>
      <c r="FW43" s="13"/>
      <c r="FX43" s="13"/>
      <c r="FY43" s="13"/>
      <c r="FZ43" s="13"/>
      <c r="GA43" s="13"/>
      <c r="GB43" s="13"/>
      <c r="GC43" s="13"/>
      <c r="GD43" s="13"/>
      <c r="GE43" s="13"/>
      <c r="GF43" s="13"/>
      <c r="GG43" s="13"/>
      <c r="GH43" s="13"/>
      <c r="GI43" s="13"/>
      <c r="GJ43" s="13"/>
      <c r="GK43" s="13"/>
      <c r="GL43" s="13"/>
      <c r="GM43" s="13"/>
      <c r="GN43" s="13"/>
      <c r="GO43" s="13"/>
      <c r="GP43" s="13"/>
      <c r="GQ43" s="13"/>
      <c r="GR43" s="13"/>
      <c r="GS43" s="13"/>
      <c r="GT43" s="13"/>
      <c r="GU43" s="13"/>
      <c r="GV43" s="13"/>
      <c r="GW43" s="13"/>
      <c r="GX43" s="13"/>
      <c r="GY43" s="13"/>
      <c r="GZ43" s="13"/>
      <c r="HA43" s="13"/>
      <c r="HB43" s="13"/>
      <c r="HC43" s="13"/>
      <c r="HD43" s="13"/>
      <c r="HE43" s="13"/>
      <c r="HF43" s="13"/>
      <c r="HG43" s="13"/>
      <c r="HH43" s="13"/>
      <c r="HI43" s="13"/>
      <c r="HJ43" s="13"/>
      <c r="HK43" s="13"/>
      <c r="HL43" s="13"/>
      <c r="HM43" s="13"/>
      <c r="HN43" s="13"/>
      <c r="HO43" s="13"/>
      <c r="HP43" s="13"/>
      <c r="HQ43" s="13"/>
      <c r="HR43" s="13"/>
      <c r="HS43" s="13"/>
      <c r="HT43" s="13"/>
      <c r="HU43" s="13"/>
      <c r="HV43" s="13"/>
      <c r="HW43" s="13"/>
      <c r="HX43" s="13"/>
      <c r="HY43" s="13"/>
      <c r="HZ43" s="13"/>
      <c r="IA43" s="13"/>
      <c r="IB43" s="13"/>
      <c r="IC43" s="13"/>
      <c r="ID43" s="13"/>
      <c r="IE43" s="13"/>
      <c r="IF43" s="13"/>
      <c r="IG43" s="13"/>
      <c r="IH43" s="13"/>
      <c r="II43" s="13"/>
      <c r="IJ43" s="13"/>
      <c r="IK43" s="13"/>
      <c r="IL43" s="13"/>
      <c r="IM43" s="13"/>
      <c r="IN43" s="13"/>
      <c r="IO43" s="13"/>
      <c r="IP43" s="13"/>
      <c r="IQ43" s="13"/>
      <c r="IR43" s="13"/>
      <c r="IS43" s="13"/>
      <c r="IT43" s="13"/>
      <c r="IU43" s="13"/>
      <c r="IV43" s="13"/>
      <c r="IW43" s="13"/>
      <c r="IX43" s="13"/>
      <c r="IY43" s="13"/>
      <c r="IZ43" s="13"/>
      <c r="JA43" s="13"/>
      <c r="JB43" s="13"/>
      <c r="JC43" s="13"/>
      <c r="JD43" s="13"/>
      <c r="JE43" s="13"/>
      <c r="JF43" s="13"/>
      <c r="JG43" s="13"/>
      <c r="JH43" s="13"/>
      <c r="JI43" s="13"/>
      <c r="JJ43" s="13"/>
      <c r="JK43" s="13"/>
      <c r="JL43" s="13"/>
      <c r="JM43" s="13"/>
      <c r="JN43" s="13"/>
      <c r="JO43" s="13"/>
      <c r="JP43" s="13"/>
      <c r="JQ43" s="13"/>
      <c r="JR43" s="13"/>
      <c r="JS43" s="13"/>
      <c r="JT43" s="13"/>
      <c r="JU43" s="13"/>
      <c r="JV43" s="13"/>
      <c r="JW43" s="13"/>
      <c r="JX43" s="13"/>
      <c r="JY43" s="13"/>
      <c r="JZ43" s="13"/>
      <c r="KA43" s="13"/>
      <c r="KB43" s="13"/>
      <c r="KC43" s="13"/>
      <c r="KD43" s="13"/>
      <c r="KE43" s="13"/>
      <c r="KF43" s="13"/>
      <c r="KG43" s="13"/>
      <c r="KH43" s="13"/>
      <c r="KI43" s="13"/>
      <c r="KJ43" s="13"/>
      <c r="KK43" s="13"/>
      <c r="KL43" s="13"/>
      <c r="KM43" s="13"/>
      <c r="KN43" s="13"/>
      <c r="KO43" s="13"/>
      <c r="KP43" s="13"/>
      <c r="KQ43" s="13"/>
      <c r="KR43" s="13"/>
      <c r="KS43" s="13"/>
      <c r="KT43" s="13"/>
      <c r="KU43" s="13"/>
      <c r="KV43" s="13"/>
      <c r="KW43" s="13"/>
      <c r="KX43" s="13"/>
      <c r="KY43" s="13"/>
      <c r="KZ43" s="13"/>
      <c r="LA43" s="13"/>
      <c r="LB43" s="13"/>
      <c r="LC43" s="13"/>
      <c r="LD43" s="13"/>
      <c r="LE43" s="13"/>
      <c r="LF43" s="13"/>
      <c r="LG43" s="13"/>
      <c r="LH43" s="13"/>
      <c r="LI43" s="13"/>
      <c r="LJ43" s="13"/>
      <c r="LK43" s="13"/>
      <c r="LL43" s="13"/>
      <c r="LM43" s="13"/>
      <c r="LN43" s="13"/>
      <c r="LO43" s="13"/>
      <c r="LP43" s="13"/>
      <c r="LQ43" s="13"/>
      <c r="LR43" s="13"/>
      <c r="LS43" s="13"/>
      <c r="LT43" s="13"/>
      <c r="LU43" s="13"/>
      <c r="LV43" s="13"/>
      <c r="LW43" s="13"/>
      <c r="LX43" s="13"/>
      <c r="LY43" s="13"/>
      <c r="LZ43" s="13"/>
      <c r="MA43" s="13"/>
      <c r="MB43" s="13"/>
      <c r="MC43" s="13"/>
      <c r="MD43" s="13"/>
      <c r="ME43" s="13"/>
      <c r="MF43" s="13"/>
      <c r="MG43" s="13"/>
      <c r="MH43" s="13"/>
      <c r="MI43" s="13"/>
      <c r="MJ43" s="13"/>
      <c r="MK43" s="13"/>
      <c r="ML43" s="13"/>
      <c r="MM43" s="13"/>
      <c r="MN43" s="13"/>
      <c r="MO43" s="13"/>
      <c r="MP43" s="13"/>
      <c r="MQ43" s="13"/>
      <c r="MR43" s="13"/>
      <c r="MS43" s="13"/>
      <c r="MT43" s="13"/>
      <c r="MU43" s="13"/>
      <c r="MV43" s="13"/>
      <c r="MW43" s="13"/>
      <c r="MX43" s="13"/>
      <c r="MY43" s="13"/>
      <c r="MZ43" s="13"/>
      <c r="NA43" s="13"/>
      <c r="NB43" s="13"/>
      <c r="NC43" s="13"/>
      <c r="ND43" s="13"/>
      <c r="NE43" s="13"/>
      <c r="NF43" s="13"/>
      <c r="NG43" s="13"/>
      <c r="NH43" s="14"/>
      <c r="NI43" s="39"/>
      <c r="NJ43" s="13"/>
      <c r="NK43" s="13"/>
      <c r="NL43" s="13"/>
      <c r="NM43" s="14"/>
      <c r="NN43" s="11"/>
    </row>
    <row r="44" spans="4:378">
      <c r="D44" s="78" t="s">
        <v>47</v>
      </c>
      <c r="E44" s="33" t="s">
        <v>89</v>
      </c>
      <c r="F44" s="34" t="s">
        <v>51</v>
      </c>
      <c r="G44" s="57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  <c r="FK44" s="13"/>
      <c r="FL44" s="13"/>
      <c r="FM44" s="13"/>
      <c r="FN44" s="13"/>
      <c r="FO44" s="13"/>
      <c r="FP44" s="13"/>
      <c r="FQ44" s="13"/>
      <c r="FR44" s="13"/>
      <c r="FS44" s="13"/>
      <c r="FT44" s="13"/>
      <c r="FU44" s="13"/>
      <c r="FV44" s="13"/>
      <c r="FW44" s="13"/>
      <c r="FX44" s="13"/>
      <c r="FY44" s="13"/>
      <c r="FZ44" s="13"/>
      <c r="GA44" s="13"/>
      <c r="GB44" s="13"/>
      <c r="GC44" s="13"/>
      <c r="GD44" s="13"/>
      <c r="GE44" s="13"/>
      <c r="GF44" s="13"/>
      <c r="GG44" s="13"/>
      <c r="GH44" s="13"/>
      <c r="GI44" s="13"/>
      <c r="GJ44" s="13"/>
      <c r="GK44" s="13"/>
      <c r="GL44" s="13"/>
      <c r="GM44" s="13"/>
      <c r="GN44" s="13"/>
      <c r="GO44" s="13"/>
      <c r="GP44" s="13"/>
      <c r="GQ44" s="13"/>
      <c r="GR44" s="13"/>
      <c r="GS44" s="13"/>
      <c r="GT44" s="13"/>
      <c r="GU44" s="13"/>
      <c r="GV44" s="13"/>
      <c r="GW44" s="13"/>
      <c r="GX44" s="13"/>
      <c r="GY44" s="13"/>
      <c r="GZ44" s="13"/>
      <c r="HA44" s="13"/>
      <c r="HB44" s="13"/>
      <c r="HC44" s="13"/>
      <c r="HD44" s="13"/>
      <c r="HE44" s="13"/>
      <c r="HF44" s="13"/>
      <c r="HG44" s="13"/>
      <c r="HH44" s="13"/>
      <c r="HI44" s="13"/>
      <c r="HJ44" s="13"/>
      <c r="HK44" s="13"/>
      <c r="HL44" s="13"/>
      <c r="HM44" s="13"/>
      <c r="HN44" s="13"/>
      <c r="HO44" s="13"/>
      <c r="HP44" s="13"/>
      <c r="HQ44" s="13"/>
      <c r="HR44" s="13"/>
      <c r="HS44" s="13"/>
      <c r="HT44" s="13"/>
      <c r="HU44" s="13"/>
      <c r="HV44" s="13"/>
      <c r="HW44" s="13"/>
      <c r="HX44" s="13"/>
      <c r="HY44" s="13"/>
      <c r="HZ44" s="13"/>
      <c r="IA44" s="13"/>
      <c r="IB44" s="13"/>
      <c r="IC44" s="13"/>
      <c r="ID44" s="13"/>
      <c r="IE44" s="13"/>
      <c r="IF44" s="13"/>
      <c r="IG44" s="13"/>
      <c r="IH44" s="13"/>
      <c r="II44" s="13"/>
      <c r="IJ44" s="13"/>
      <c r="IK44" s="13"/>
      <c r="IL44" s="13"/>
      <c r="IM44" s="13"/>
      <c r="IN44" s="13"/>
      <c r="IO44" s="13"/>
      <c r="IP44" s="13"/>
      <c r="IQ44" s="13"/>
      <c r="IR44" s="13"/>
      <c r="IS44" s="13"/>
      <c r="IT44" s="13"/>
      <c r="IU44" s="13"/>
      <c r="IV44" s="13"/>
      <c r="IW44" s="13"/>
      <c r="IX44" s="13"/>
      <c r="IY44" s="13"/>
      <c r="IZ44" s="13"/>
      <c r="JA44" s="13"/>
      <c r="JB44" s="13"/>
      <c r="JC44" s="13"/>
      <c r="JD44" s="13"/>
      <c r="JE44" s="13"/>
      <c r="JF44" s="13"/>
      <c r="JG44" s="13"/>
      <c r="JH44" s="13"/>
      <c r="JI44" s="13"/>
      <c r="JJ44" s="13"/>
      <c r="JK44" s="13"/>
      <c r="JL44" s="13"/>
      <c r="JM44" s="13"/>
      <c r="JN44" s="13"/>
      <c r="JO44" s="13"/>
      <c r="JP44" s="13"/>
      <c r="JQ44" s="13"/>
      <c r="JR44" s="13"/>
      <c r="JS44" s="13"/>
      <c r="JT44" s="13"/>
      <c r="JU44" s="13"/>
      <c r="JV44" s="13"/>
      <c r="JW44" s="13"/>
      <c r="JX44" s="13"/>
      <c r="JY44" s="13"/>
      <c r="JZ44" s="13"/>
      <c r="KA44" s="13"/>
      <c r="KB44" s="13"/>
      <c r="KC44" s="13"/>
      <c r="KD44" s="13"/>
      <c r="KE44" s="13"/>
      <c r="KF44" s="13"/>
      <c r="KG44" s="13"/>
      <c r="KH44" s="13"/>
      <c r="KI44" s="13"/>
      <c r="KJ44" s="13"/>
      <c r="KK44" s="13"/>
      <c r="KL44" s="13"/>
      <c r="KM44" s="13"/>
      <c r="KN44" s="13"/>
      <c r="KO44" s="13"/>
      <c r="KP44" s="13"/>
      <c r="KQ44" s="13"/>
      <c r="KR44" s="13"/>
      <c r="KS44" s="13"/>
      <c r="KT44" s="13"/>
      <c r="KU44" s="13"/>
      <c r="KV44" s="13"/>
      <c r="KW44" s="13"/>
      <c r="KX44" s="13"/>
      <c r="KY44" s="13"/>
      <c r="KZ44" s="13"/>
      <c r="LA44" s="13"/>
      <c r="LB44" s="13"/>
      <c r="LC44" s="13"/>
      <c r="LD44" s="13"/>
      <c r="LE44" s="13"/>
      <c r="LF44" s="13"/>
      <c r="LG44" s="13"/>
      <c r="LH44" s="13"/>
      <c r="LI44" s="13"/>
      <c r="LJ44" s="13"/>
      <c r="LK44" s="13"/>
      <c r="LL44" s="13"/>
      <c r="LM44" s="13"/>
      <c r="LN44" s="13"/>
      <c r="LO44" s="13"/>
      <c r="LP44" s="13"/>
      <c r="LQ44" s="13"/>
      <c r="LR44" s="13"/>
      <c r="LS44" s="13"/>
      <c r="LT44" s="13"/>
      <c r="LU44" s="13"/>
      <c r="LV44" s="13"/>
      <c r="LW44" s="13"/>
      <c r="LX44" s="13"/>
      <c r="LY44" s="13"/>
      <c r="LZ44" s="13"/>
      <c r="MA44" s="13"/>
      <c r="MB44" s="13"/>
      <c r="MC44" s="13"/>
      <c r="MD44" s="13"/>
      <c r="ME44" s="13"/>
      <c r="MF44" s="13"/>
      <c r="MG44" s="13"/>
      <c r="MH44" s="13"/>
      <c r="MI44" s="13"/>
      <c r="MJ44" s="13"/>
      <c r="MK44" s="13"/>
      <c r="ML44" s="13"/>
      <c r="MM44" s="13"/>
      <c r="MN44" s="13"/>
      <c r="MO44" s="13"/>
      <c r="MP44" s="13"/>
      <c r="MQ44" s="13"/>
      <c r="MR44" s="13"/>
      <c r="MS44" s="13"/>
      <c r="MT44" s="13"/>
      <c r="MU44" s="13"/>
      <c r="MV44" s="13"/>
      <c r="MW44" s="13"/>
      <c r="MX44" s="13"/>
      <c r="MY44" s="13"/>
      <c r="MZ44" s="13"/>
      <c r="NA44" s="13"/>
      <c r="NB44" s="13"/>
      <c r="NC44" s="13"/>
      <c r="ND44" s="13"/>
      <c r="NE44" s="13"/>
      <c r="NF44" s="13"/>
      <c r="NG44" s="13"/>
      <c r="NH44" s="14"/>
      <c r="NI44" s="39"/>
      <c r="NJ44" s="13"/>
      <c r="NK44" s="13"/>
      <c r="NL44" s="13"/>
      <c r="NM44" s="14"/>
    </row>
    <row r="45" spans="4:378">
      <c r="D45" s="79"/>
      <c r="E45" s="31" t="s">
        <v>90</v>
      </c>
      <c r="F45" s="32" t="s">
        <v>49</v>
      </c>
      <c r="G45" s="57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  <c r="EI45" s="13"/>
      <c r="EJ45" s="13"/>
      <c r="EK45" s="13"/>
      <c r="EL45" s="13"/>
      <c r="EM45" s="13"/>
      <c r="EN45" s="13"/>
      <c r="EO45" s="13"/>
      <c r="EP45" s="13"/>
      <c r="EQ45" s="13"/>
      <c r="ER45" s="13"/>
      <c r="ES45" s="13"/>
      <c r="ET45" s="13"/>
      <c r="EU45" s="13"/>
      <c r="EV45" s="13"/>
      <c r="EW45" s="13"/>
      <c r="EX45" s="13"/>
      <c r="EY45" s="13"/>
      <c r="EZ45" s="13"/>
      <c r="FA45" s="13"/>
      <c r="FB45" s="13"/>
      <c r="FC45" s="13"/>
      <c r="FD45" s="13"/>
      <c r="FE45" s="13"/>
      <c r="FF45" s="13"/>
      <c r="FG45" s="13"/>
      <c r="FH45" s="13"/>
      <c r="FI45" s="13"/>
      <c r="FJ45" s="13"/>
      <c r="FK45" s="13"/>
      <c r="FL45" s="13"/>
      <c r="FM45" s="13"/>
      <c r="FN45" s="13"/>
      <c r="FO45" s="13"/>
      <c r="FP45" s="13"/>
      <c r="FQ45" s="13"/>
      <c r="FR45" s="13"/>
      <c r="FS45" s="13"/>
      <c r="FT45" s="13"/>
      <c r="FU45" s="13"/>
      <c r="FV45" s="13"/>
      <c r="FW45" s="13"/>
      <c r="FX45" s="13"/>
      <c r="FY45" s="13"/>
      <c r="FZ45" s="13"/>
      <c r="GA45" s="13"/>
      <c r="GB45" s="13"/>
      <c r="GC45" s="13"/>
      <c r="GD45" s="13"/>
      <c r="GE45" s="13"/>
      <c r="GF45" s="13"/>
      <c r="GG45" s="13"/>
      <c r="GH45" s="13"/>
      <c r="GI45" s="13"/>
      <c r="GJ45" s="13"/>
      <c r="GK45" s="13"/>
      <c r="GL45" s="13"/>
      <c r="GM45" s="13"/>
      <c r="GN45" s="13"/>
      <c r="GO45" s="13"/>
      <c r="GP45" s="13"/>
      <c r="GQ45" s="13"/>
      <c r="GR45" s="13"/>
      <c r="GS45" s="13"/>
      <c r="GT45" s="13"/>
      <c r="GU45" s="13"/>
      <c r="GV45" s="13"/>
      <c r="GW45" s="13"/>
      <c r="GX45" s="13"/>
      <c r="GY45" s="13"/>
      <c r="GZ45" s="13"/>
      <c r="HA45" s="13"/>
      <c r="HB45" s="13"/>
      <c r="HC45" s="13"/>
      <c r="HD45" s="13"/>
      <c r="HE45" s="13"/>
      <c r="HF45" s="13"/>
      <c r="HG45" s="13"/>
      <c r="HH45" s="13"/>
      <c r="HI45" s="13"/>
      <c r="HJ45" s="13"/>
      <c r="HK45" s="13"/>
      <c r="HL45" s="13"/>
      <c r="HM45" s="13"/>
      <c r="HN45" s="13"/>
      <c r="HO45" s="13"/>
      <c r="HP45" s="13"/>
      <c r="HQ45" s="13"/>
      <c r="HR45" s="13"/>
      <c r="HS45" s="13"/>
      <c r="HT45" s="13"/>
      <c r="HU45" s="13"/>
      <c r="HV45" s="13"/>
      <c r="HW45" s="13"/>
      <c r="HX45" s="13"/>
      <c r="HY45" s="13"/>
      <c r="HZ45" s="13"/>
      <c r="IA45" s="13"/>
      <c r="IB45" s="13"/>
      <c r="IC45" s="13"/>
      <c r="ID45" s="13"/>
      <c r="IE45" s="13"/>
      <c r="IF45" s="13"/>
      <c r="IG45" s="13"/>
      <c r="IH45" s="13"/>
      <c r="II45" s="13"/>
      <c r="IJ45" s="13"/>
      <c r="IK45" s="13"/>
      <c r="IL45" s="13"/>
      <c r="IM45" s="13"/>
      <c r="IN45" s="13"/>
      <c r="IO45" s="13"/>
      <c r="IP45" s="13"/>
      <c r="IQ45" s="13"/>
      <c r="IR45" s="13"/>
      <c r="IS45" s="13"/>
      <c r="IT45" s="13"/>
      <c r="IU45" s="13"/>
      <c r="IV45" s="13"/>
      <c r="IW45" s="13"/>
      <c r="IX45" s="13"/>
      <c r="IY45" s="13"/>
      <c r="IZ45" s="13"/>
      <c r="JA45" s="13"/>
      <c r="JB45" s="13"/>
      <c r="JC45" s="13"/>
      <c r="JD45" s="13"/>
      <c r="JE45" s="13"/>
      <c r="JF45" s="13"/>
      <c r="JG45" s="13"/>
      <c r="JH45" s="13"/>
      <c r="JI45" s="13"/>
      <c r="JJ45" s="13"/>
      <c r="JK45" s="13"/>
      <c r="JL45" s="13"/>
      <c r="JM45" s="13"/>
      <c r="JN45" s="13"/>
      <c r="JO45" s="13"/>
      <c r="JP45" s="13"/>
      <c r="JQ45" s="13"/>
      <c r="JR45" s="13"/>
      <c r="JS45" s="13"/>
      <c r="JT45" s="13"/>
      <c r="JU45" s="13"/>
      <c r="JV45" s="13"/>
      <c r="JW45" s="13"/>
      <c r="JX45" s="13"/>
      <c r="JY45" s="13"/>
      <c r="JZ45" s="13"/>
      <c r="KA45" s="13"/>
      <c r="KB45" s="13"/>
      <c r="KC45" s="13"/>
      <c r="KD45" s="13"/>
      <c r="KE45" s="13"/>
      <c r="KF45" s="13"/>
      <c r="KG45" s="13"/>
      <c r="KH45" s="13"/>
      <c r="KI45" s="13"/>
      <c r="KJ45" s="13"/>
      <c r="KK45" s="13"/>
      <c r="KL45" s="13"/>
      <c r="KM45" s="13"/>
      <c r="KN45" s="13"/>
      <c r="KO45" s="13"/>
      <c r="KP45" s="13"/>
      <c r="KQ45" s="13"/>
      <c r="KR45" s="13"/>
      <c r="KS45" s="13"/>
      <c r="KT45" s="13"/>
      <c r="KU45" s="13"/>
      <c r="KV45" s="13"/>
      <c r="KW45" s="13"/>
      <c r="KX45" s="13"/>
      <c r="KY45" s="13"/>
      <c r="KZ45" s="13"/>
      <c r="LA45" s="13"/>
      <c r="LB45" s="13"/>
      <c r="LC45" s="13"/>
      <c r="LD45" s="13"/>
      <c r="LE45" s="13"/>
      <c r="LF45" s="13"/>
      <c r="LG45" s="13"/>
      <c r="LH45" s="13"/>
      <c r="LI45" s="13"/>
      <c r="LJ45" s="13"/>
      <c r="LK45" s="13"/>
      <c r="LL45" s="13"/>
      <c r="LM45" s="13"/>
      <c r="LN45" s="13"/>
      <c r="LO45" s="13"/>
      <c r="LP45" s="13"/>
      <c r="LQ45" s="13"/>
      <c r="LR45" s="13"/>
      <c r="LS45" s="13"/>
      <c r="LT45" s="13"/>
      <c r="LU45" s="13"/>
      <c r="LV45" s="13"/>
      <c r="LW45" s="13"/>
      <c r="LX45" s="13"/>
      <c r="LY45" s="13"/>
      <c r="LZ45" s="13"/>
      <c r="MA45" s="13"/>
      <c r="MB45" s="13"/>
      <c r="MC45" s="13"/>
      <c r="MD45" s="13"/>
      <c r="ME45" s="13"/>
      <c r="MF45" s="13"/>
      <c r="MG45" s="13"/>
      <c r="MH45" s="13"/>
      <c r="MI45" s="13"/>
      <c r="MJ45" s="13"/>
      <c r="MK45" s="13"/>
      <c r="ML45" s="13"/>
      <c r="MM45" s="13"/>
      <c r="MN45" s="13"/>
      <c r="MO45" s="13"/>
      <c r="MP45" s="13"/>
      <c r="MQ45" s="13"/>
      <c r="MR45" s="13"/>
      <c r="MS45" s="13"/>
      <c r="MT45" s="13"/>
      <c r="MU45" s="13"/>
      <c r="MV45" s="13"/>
      <c r="MW45" s="13"/>
      <c r="MX45" s="13"/>
      <c r="MY45" s="13"/>
      <c r="MZ45" s="13"/>
      <c r="NA45" s="13"/>
      <c r="NB45" s="13"/>
      <c r="NC45" s="13"/>
      <c r="ND45" s="13"/>
      <c r="NE45" s="13"/>
      <c r="NF45" s="13"/>
      <c r="NG45" s="13"/>
      <c r="NH45" s="14"/>
      <c r="NI45" s="39"/>
      <c r="NJ45" s="13"/>
      <c r="NK45" s="13"/>
      <c r="NL45" s="13"/>
      <c r="NM45" s="14"/>
    </row>
    <row r="46" spans="4:378">
      <c r="D46" s="79"/>
      <c r="E46" s="31" t="s">
        <v>91</v>
      </c>
      <c r="F46" s="32" t="s">
        <v>52</v>
      </c>
      <c r="G46" s="57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  <c r="DF46" s="13"/>
      <c r="DG46" s="13"/>
      <c r="DH46" s="13"/>
      <c r="DI46" s="13"/>
      <c r="DJ46" s="13"/>
      <c r="DK46" s="13"/>
      <c r="DL46" s="13"/>
      <c r="DM46" s="13"/>
      <c r="DN46" s="13"/>
      <c r="DO46" s="13"/>
      <c r="DP46" s="13"/>
      <c r="DQ46" s="13"/>
      <c r="DR46" s="13"/>
      <c r="DS46" s="13"/>
      <c r="DT46" s="13"/>
      <c r="DU46" s="13"/>
      <c r="DV46" s="13"/>
      <c r="DW46" s="13"/>
      <c r="DX46" s="13"/>
      <c r="DY46" s="13"/>
      <c r="DZ46" s="13"/>
      <c r="EA46" s="13"/>
      <c r="EB46" s="13"/>
      <c r="EC46" s="13"/>
      <c r="ED46" s="13"/>
      <c r="EE46" s="13"/>
      <c r="EF46" s="13"/>
      <c r="EG46" s="13"/>
      <c r="EH46" s="13"/>
      <c r="EI46" s="13"/>
      <c r="EJ46" s="13"/>
      <c r="EK46" s="13"/>
      <c r="EL46" s="13"/>
      <c r="EM46" s="13"/>
      <c r="EN46" s="13"/>
      <c r="EO46" s="13"/>
      <c r="EP46" s="13"/>
      <c r="EQ46" s="13"/>
      <c r="ER46" s="13"/>
      <c r="ES46" s="13"/>
      <c r="ET46" s="13"/>
      <c r="EU46" s="13"/>
      <c r="EV46" s="13"/>
      <c r="EW46" s="13"/>
      <c r="EX46" s="13"/>
      <c r="EY46" s="13"/>
      <c r="EZ46" s="13"/>
      <c r="FA46" s="13"/>
      <c r="FB46" s="13"/>
      <c r="FC46" s="13"/>
      <c r="FD46" s="13"/>
      <c r="FE46" s="13"/>
      <c r="FF46" s="13"/>
      <c r="FG46" s="13"/>
      <c r="FH46" s="13"/>
      <c r="FI46" s="13"/>
      <c r="FJ46" s="13"/>
      <c r="FK46" s="13"/>
      <c r="FL46" s="13"/>
      <c r="FM46" s="13"/>
      <c r="FN46" s="13"/>
      <c r="FO46" s="13"/>
      <c r="FP46" s="13"/>
      <c r="FQ46" s="13"/>
      <c r="FR46" s="13"/>
      <c r="FS46" s="13"/>
      <c r="FT46" s="13"/>
      <c r="FU46" s="13"/>
      <c r="FV46" s="13"/>
      <c r="FW46" s="13"/>
      <c r="FX46" s="13"/>
      <c r="FY46" s="13"/>
      <c r="FZ46" s="13"/>
      <c r="GA46" s="13"/>
      <c r="GB46" s="13"/>
      <c r="GC46" s="13"/>
      <c r="GD46" s="13"/>
      <c r="GE46" s="13"/>
      <c r="GF46" s="13"/>
      <c r="GG46" s="13"/>
      <c r="GH46" s="13"/>
      <c r="GI46" s="13"/>
      <c r="GJ46" s="13"/>
      <c r="GK46" s="13"/>
      <c r="GL46" s="13"/>
      <c r="GM46" s="13"/>
      <c r="GN46" s="13"/>
      <c r="GO46" s="13"/>
      <c r="GP46" s="13"/>
      <c r="GQ46" s="13"/>
      <c r="GR46" s="13"/>
      <c r="GS46" s="13"/>
      <c r="GT46" s="13"/>
      <c r="GU46" s="13"/>
      <c r="GV46" s="13"/>
      <c r="GW46" s="13"/>
      <c r="GX46" s="13"/>
      <c r="GY46" s="13"/>
      <c r="GZ46" s="13"/>
      <c r="HA46" s="13"/>
      <c r="HB46" s="13"/>
      <c r="HC46" s="13"/>
      <c r="HD46" s="13"/>
      <c r="HE46" s="13"/>
      <c r="HF46" s="13"/>
      <c r="HG46" s="13"/>
      <c r="HH46" s="13"/>
      <c r="HI46" s="13"/>
      <c r="HJ46" s="13"/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/>
      <c r="ID46" s="13"/>
      <c r="IE46" s="13"/>
      <c r="IF46" s="13"/>
      <c r="IG46" s="13"/>
      <c r="IH46" s="13"/>
      <c r="II46" s="13"/>
      <c r="IJ46" s="13"/>
      <c r="IK46" s="13"/>
      <c r="IL46" s="13"/>
      <c r="IM46" s="13"/>
      <c r="IN46" s="13"/>
      <c r="IO46" s="13"/>
      <c r="IP46" s="13"/>
      <c r="IQ46" s="13"/>
      <c r="IR46" s="13"/>
      <c r="IS46" s="13"/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  <c r="JE46" s="13"/>
      <c r="JF46" s="13"/>
      <c r="JG46" s="13"/>
      <c r="JH46" s="13"/>
      <c r="JI46" s="13"/>
      <c r="JJ46" s="13"/>
      <c r="JK46" s="13"/>
      <c r="JL46" s="13"/>
      <c r="JM46" s="13"/>
      <c r="JN46" s="13"/>
      <c r="JO46" s="13"/>
      <c r="JP46" s="13"/>
      <c r="JQ46" s="13"/>
      <c r="JR46" s="13"/>
      <c r="JS46" s="13"/>
      <c r="JT46" s="13"/>
      <c r="JU46" s="13"/>
      <c r="JV46" s="13"/>
      <c r="JW46" s="13"/>
      <c r="JX46" s="13"/>
      <c r="JY46" s="13"/>
      <c r="JZ46" s="13"/>
      <c r="KA46" s="13"/>
      <c r="KB46" s="13"/>
      <c r="KC46" s="13"/>
      <c r="KD46" s="13"/>
      <c r="KE46" s="13"/>
      <c r="KF46" s="13"/>
      <c r="KG46" s="13"/>
      <c r="KH46" s="13"/>
      <c r="KI46" s="13"/>
      <c r="KJ46" s="13"/>
      <c r="KK46" s="13"/>
      <c r="KL46" s="13"/>
      <c r="KM46" s="13"/>
      <c r="KN46" s="13"/>
      <c r="KO46" s="13"/>
      <c r="KP46" s="13"/>
      <c r="KQ46" s="13"/>
      <c r="KR46" s="13"/>
      <c r="KS46" s="13"/>
      <c r="KT46" s="13"/>
      <c r="KU46" s="13"/>
      <c r="KV46" s="13"/>
      <c r="KW46" s="13"/>
      <c r="KX46" s="13"/>
      <c r="KY46" s="13"/>
      <c r="KZ46" s="13"/>
      <c r="LA46" s="13"/>
      <c r="LB46" s="13"/>
      <c r="LC46" s="13"/>
      <c r="LD46" s="13"/>
      <c r="LE46" s="13"/>
      <c r="LF46" s="13"/>
      <c r="LG46" s="13"/>
      <c r="LH46" s="13"/>
      <c r="LI46" s="13"/>
      <c r="LJ46" s="13"/>
      <c r="LK46" s="13"/>
      <c r="LL46" s="13"/>
      <c r="LM46" s="13"/>
      <c r="LN46" s="13"/>
      <c r="LO46" s="13"/>
      <c r="LP46" s="13"/>
      <c r="LQ46" s="13"/>
      <c r="LR46" s="13"/>
      <c r="LS46" s="13"/>
      <c r="LT46" s="13"/>
      <c r="LU46" s="13"/>
      <c r="LV46" s="13"/>
      <c r="LW46" s="13"/>
      <c r="LX46" s="13"/>
      <c r="LY46" s="13"/>
      <c r="LZ46" s="13"/>
      <c r="MA46" s="13"/>
      <c r="MB46" s="13"/>
      <c r="MC46" s="13"/>
      <c r="MD46" s="13"/>
      <c r="ME46" s="13"/>
      <c r="MF46" s="13"/>
      <c r="MG46" s="13"/>
      <c r="MH46" s="13"/>
      <c r="MI46" s="13"/>
      <c r="MJ46" s="13"/>
      <c r="MK46" s="13"/>
      <c r="ML46" s="13"/>
      <c r="MM46" s="13"/>
      <c r="MN46" s="13"/>
      <c r="MO46" s="13"/>
      <c r="MP46" s="13"/>
      <c r="MQ46" s="13"/>
      <c r="MR46" s="13"/>
      <c r="MS46" s="13"/>
      <c r="MT46" s="13"/>
      <c r="MU46" s="13"/>
      <c r="MV46" s="13"/>
      <c r="MW46" s="13"/>
      <c r="MX46" s="13"/>
      <c r="MY46" s="13"/>
      <c r="MZ46" s="13"/>
      <c r="NA46" s="13"/>
      <c r="NB46" s="13"/>
      <c r="NC46" s="13"/>
      <c r="ND46" s="13"/>
      <c r="NE46" s="13"/>
      <c r="NF46" s="13"/>
      <c r="NG46" s="13"/>
      <c r="NH46" s="14"/>
      <c r="NI46" s="39"/>
      <c r="NJ46" s="13"/>
      <c r="NK46" s="13"/>
      <c r="NL46" s="13"/>
      <c r="NM46" s="14"/>
    </row>
    <row r="47" spans="4:378">
      <c r="D47" s="79"/>
      <c r="E47" s="31" t="s">
        <v>92</v>
      </c>
      <c r="F47" s="32" t="s">
        <v>49</v>
      </c>
      <c r="G47" s="57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/>
      <c r="HJ47" s="13"/>
      <c r="HK47" s="13"/>
      <c r="HL47" s="13"/>
      <c r="HM47" s="13"/>
      <c r="HN47" s="13"/>
      <c r="HO47" s="13"/>
      <c r="HP47" s="13"/>
      <c r="HQ47" s="13"/>
      <c r="HR47" s="13"/>
      <c r="HS47" s="13"/>
      <c r="HT47" s="13"/>
      <c r="HU47" s="13"/>
      <c r="HV47" s="13"/>
      <c r="HW47" s="13"/>
      <c r="HX47" s="13"/>
      <c r="HY47" s="13"/>
      <c r="HZ47" s="13"/>
      <c r="IA47" s="13"/>
      <c r="IB47" s="13"/>
      <c r="IC47" s="13"/>
      <c r="ID47" s="13"/>
      <c r="IE47" s="13"/>
      <c r="IF47" s="13"/>
      <c r="IG47" s="13"/>
      <c r="IH47" s="13"/>
      <c r="II47" s="13"/>
      <c r="IJ47" s="13"/>
      <c r="IK47" s="13"/>
      <c r="IL47" s="13"/>
      <c r="IM47" s="13"/>
      <c r="IN47" s="13"/>
      <c r="IO47" s="13"/>
      <c r="IP47" s="13"/>
      <c r="IQ47" s="13"/>
      <c r="IR47" s="13"/>
      <c r="IS47" s="13"/>
      <c r="IT47" s="13"/>
      <c r="IU47" s="13"/>
      <c r="IV47" s="13"/>
      <c r="IW47" s="13"/>
      <c r="IX47" s="13"/>
      <c r="IY47" s="13"/>
      <c r="IZ47" s="13"/>
      <c r="JA47" s="13"/>
      <c r="JB47" s="13"/>
      <c r="JC47" s="13"/>
      <c r="JD47" s="13"/>
      <c r="JE47" s="13"/>
      <c r="JF47" s="13"/>
      <c r="JG47" s="13"/>
      <c r="JH47" s="13"/>
      <c r="JI47" s="13"/>
      <c r="JJ47" s="13"/>
      <c r="JK47" s="13"/>
      <c r="JL47" s="13"/>
      <c r="JM47" s="13"/>
      <c r="JN47" s="13"/>
      <c r="JO47" s="13"/>
      <c r="JP47" s="13"/>
      <c r="JQ47" s="13"/>
      <c r="JR47" s="13"/>
      <c r="JS47" s="13"/>
      <c r="JT47" s="13"/>
      <c r="JU47" s="13"/>
      <c r="JV47" s="13"/>
      <c r="JW47" s="13"/>
      <c r="JX47" s="13"/>
      <c r="JY47" s="13"/>
      <c r="JZ47" s="13"/>
      <c r="KA47" s="13"/>
      <c r="KB47" s="13"/>
      <c r="KC47" s="13"/>
      <c r="KD47" s="13"/>
      <c r="KE47" s="13"/>
      <c r="KF47" s="13"/>
      <c r="KG47" s="13"/>
      <c r="KH47" s="13"/>
      <c r="KI47" s="13"/>
      <c r="KJ47" s="13"/>
      <c r="KK47" s="13"/>
      <c r="KL47" s="13"/>
      <c r="KM47" s="13"/>
      <c r="KN47" s="13"/>
      <c r="KO47" s="13"/>
      <c r="KP47" s="13"/>
      <c r="KQ47" s="13"/>
      <c r="KR47" s="13"/>
      <c r="KS47" s="13"/>
      <c r="KT47" s="13"/>
      <c r="KU47" s="13"/>
      <c r="KV47" s="13"/>
      <c r="KW47" s="13"/>
      <c r="KX47" s="13"/>
      <c r="KY47" s="13"/>
      <c r="KZ47" s="13"/>
      <c r="LA47" s="13"/>
      <c r="LB47" s="13"/>
      <c r="LC47" s="13"/>
      <c r="LD47" s="13"/>
      <c r="LE47" s="13"/>
      <c r="LF47" s="13"/>
      <c r="LG47" s="13"/>
      <c r="LH47" s="13"/>
      <c r="LI47" s="13"/>
      <c r="LJ47" s="13"/>
      <c r="LK47" s="13"/>
      <c r="LL47" s="13"/>
      <c r="LM47" s="13"/>
      <c r="LN47" s="13"/>
      <c r="LO47" s="13"/>
      <c r="LP47" s="13"/>
      <c r="LQ47" s="13"/>
      <c r="LR47" s="13"/>
      <c r="LS47" s="13"/>
      <c r="LT47" s="13"/>
      <c r="LU47" s="13"/>
      <c r="LV47" s="13"/>
      <c r="LW47" s="13"/>
      <c r="LX47" s="13"/>
      <c r="LY47" s="13"/>
      <c r="LZ47" s="13"/>
      <c r="MA47" s="13"/>
      <c r="MB47" s="13"/>
      <c r="MC47" s="13"/>
      <c r="MD47" s="13"/>
      <c r="ME47" s="13"/>
      <c r="MF47" s="13"/>
      <c r="MG47" s="13"/>
      <c r="MH47" s="13"/>
      <c r="MI47" s="13"/>
      <c r="MJ47" s="13"/>
      <c r="MK47" s="13"/>
      <c r="ML47" s="13"/>
      <c r="MM47" s="13"/>
      <c r="MN47" s="13"/>
      <c r="MO47" s="13"/>
      <c r="MP47" s="13"/>
      <c r="MQ47" s="13"/>
      <c r="MR47" s="13"/>
      <c r="MS47" s="13"/>
      <c r="MT47" s="13"/>
      <c r="MU47" s="13"/>
      <c r="MV47" s="13"/>
      <c r="MW47" s="13"/>
      <c r="MX47" s="13"/>
      <c r="MY47" s="13"/>
      <c r="MZ47" s="13"/>
      <c r="NA47" s="13"/>
      <c r="NB47" s="13"/>
      <c r="NC47" s="13"/>
      <c r="ND47" s="13"/>
      <c r="NE47" s="13"/>
      <c r="NF47" s="13"/>
      <c r="NG47" s="13"/>
      <c r="NH47" s="14"/>
      <c r="NI47" s="39"/>
      <c r="NJ47" s="13"/>
      <c r="NK47" s="13"/>
      <c r="NL47" s="13"/>
      <c r="NM47" s="14"/>
    </row>
    <row r="48" spans="4:378">
      <c r="D48" s="79"/>
      <c r="E48" s="31" t="s">
        <v>93</v>
      </c>
      <c r="F48" s="32" t="s">
        <v>49</v>
      </c>
      <c r="G48" s="57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/>
      <c r="DA48" s="13"/>
      <c r="DB48" s="13"/>
      <c r="DC48" s="13"/>
      <c r="DD48" s="13"/>
      <c r="DE48" s="13"/>
      <c r="DF48" s="13"/>
      <c r="DG48" s="13"/>
      <c r="DH48" s="13"/>
      <c r="DI48" s="13"/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13"/>
      <c r="EA48" s="13"/>
      <c r="EB48" s="13"/>
      <c r="EC48" s="13"/>
      <c r="ED48" s="13"/>
      <c r="EE48" s="13"/>
      <c r="EF48" s="13"/>
      <c r="EG48" s="13"/>
      <c r="EH48" s="13"/>
      <c r="EI48" s="13"/>
      <c r="EJ48" s="13"/>
      <c r="EK48" s="13"/>
      <c r="EL48" s="13"/>
      <c r="EM48" s="13"/>
      <c r="EN48" s="13"/>
      <c r="EO48" s="13"/>
      <c r="EP48" s="13"/>
      <c r="EQ48" s="13"/>
      <c r="ER48" s="13"/>
      <c r="ES48" s="13"/>
      <c r="ET48" s="13"/>
      <c r="EU48" s="13"/>
      <c r="EV48" s="13"/>
      <c r="EW48" s="13"/>
      <c r="EX48" s="13"/>
      <c r="EY48" s="13"/>
      <c r="EZ48" s="13"/>
      <c r="FA48" s="13"/>
      <c r="FB48" s="13"/>
      <c r="FC48" s="13"/>
      <c r="FD48" s="13"/>
      <c r="FE48" s="13"/>
      <c r="FF48" s="13"/>
      <c r="FG48" s="13"/>
      <c r="FH48" s="13"/>
      <c r="FI48" s="13"/>
      <c r="FJ48" s="13"/>
      <c r="FK48" s="13"/>
      <c r="FL48" s="13"/>
      <c r="FM48" s="13"/>
      <c r="FN48" s="13"/>
      <c r="FO48" s="13"/>
      <c r="FP48" s="13"/>
      <c r="FQ48" s="13"/>
      <c r="FR48" s="13"/>
      <c r="FS48" s="13"/>
      <c r="FT48" s="13"/>
      <c r="FU48" s="13"/>
      <c r="FV48" s="13"/>
      <c r="FW48" s="13"/>
      <c r="FX48" s="13"/>
      <c r="FY48" s="13"/>
      <c r="FZ48" s="13"/>
      <c r="GA48" s="13"/>
      <c r="GB48" s="13"/>
      <c r="GC48" s="13"/>
      <c r="GD48" s="13"/>
      <c r="GE48" s="13"/>
      <c r="GF48" s="13"/>
      <c r="GG48" s="13"/>
      <c r="GH48" s="13"/>
      <c r="GI48" s="13"/>
      <c r="GJ48" s="13"/>
      <c r="GK48" s="13"/>
      <c r="GL48" s="13"/>
      <c r="GM48" s="13"/>
      <c r="GN48" s="13"/>
      <c r="GO48" s="13"/>
      <c r="GP48" s="13"/>
      <c r="GQ48" s="13"/>
      <c r="GR48" s="13"/>
      <c r="GS48" s="13"/>
      <c r="GT48" s="13"/>
      <c r="GU48" s="13"/>
      <c r="GV48" s="13"/>
      <c r="GW48" s="13"/>
      <c r="GX48" s="13"/>
      <c r="GY48" s="13"/>
      <c r="GZ48" s="13"/>
      <c r="HA48" s="13"/>
      <c r="HB48" s="13"/>
      <c r="HC48" s="13"/>
      <c r="HD48" s="13"/>
      <c r="HE48" s="13"/>
      <c r="HF48" s="13"/>
      <c r="HG48" s="13"/>
      <c r="HH48" s="13"/>
      <c r="HI48" s="13"/>
      <c r="HJ48" s="13"/>
      <c r="HK48" s="13"/>
      <c r="HL48" s="13"/>
      <c r="HM48" s="13"/>
      <c r="HN48" s="13"/>
      <c r="HO48" s="13"/>
      <c r="HP48" s="13"/>
      <c r="HQ48" s="13"/>
      <c r="HR48" s="13"/>
      <c r="HS48" s="13"/>
      <c r="HT48" s="13"/>
      <c r="HU48" s="13"/>
      <c r="HV48" s="13"/>
      <c r="HW48" s="13"/>
      <c r="HX48" s="13"/>
      <c r="HY48" s="13"/>
      <c r="HZ48" s="13"/>
      <c r="IA48" s="13"/>
      <c r="IB48" s="13"/>
      <c r="IC48" s="13"/>
      <c r="ID48" s="13"/>
      <c r="IE48" s="13"/>
      <c r="IF48" s="13"/>
      <c r="IG48" s="13"/>
      <c r="IH48" s="13"/>
      <c r="II48" s="13"/>
      <c r="IJ48" s="13"/>
      <c r="IK48" s="13"/>
      <c r="IL48" s="13"/>
      <c r="IM48" s="13"/>
      <c r="IN48" s="13"/>
      <c r="IO48" s="13"/>
      <c r="IP48" s="13"/>
      <c r="IQ48" s="13"/>
      <c r="IR48" s="13"/>
      <c r="IS48" s="13"/>
      <c r="IT48" s="13"/>
      <c r="IU48" s="13"/>
      <c r="IV48" s="13"/>
      <c r="IW48" s="13"/>
      <c r="IX48" s="13"/>
      <c r="IY48" s="13"/>
      <c r="IZ48" s="13"/>
      <c r="JA48" s="13"/>
      <c r="JB48" s="13"/>
      <c r="JC48" s="13"/>
      <c r="JD48" s="13"/>
      <c r="JE48" s="13"/>
      <c r="JF48" s="13"/>
      <c r="JG48" s="13"/>
      <c r="JH48" s="13"/>
      <c r="JI48" s="13"/>
      <c r="JJ48" s="13"/>
      <c r="JK48" s="13"/>
      <c r="JL48" s="13"/>
      <c r="JM48" s="13"/>
      <c r="JN48" s="13"/>
      <c r="JO48" s="13"/>
      <c r="JP48" s="13"/>
      <c r="JQ48" s="13"/>
      <c r="JR48" s="13"/>
      <c r="JS48" s="13"/>
      <c r="JT48" s="13"/>
      <c r="JU48" s="13"/>
      <c r="JV48" s="13"/>
      <c r="JW48" s="13"/>
      <c r="JX48" s="13"/>
      <c r="JY48" s="13"/>
      <c r="JZ48" s="13"/>
      <c r="KA48" s="13"/>
      <c r="KB48" s="13"/>
      <c r="KC48" s="13"/>
      <c r="KD48" s="13"/>
      <c r="KE48" s="13"/>
      <c r="KF48" s="13"/>
      <c r="KG48" s="13"/>
      <c r="KH48" s="13"/>
      <c r="KI48" s="13"/>
      <c r="KJ48" s="13"/>
      <c r="KK48" s="13"/>
      <c r="KL48" s="13"/>
      <c r="KM48" s="13"/>
      <c r="KN48" s="13"/>
      <c r="KO48" s="13"/>
      <c r="KP48" s="13"/>
      <c r="KQ48" s="13"/>
      <c r="KR48" s="13"/>
      <c r="KS48" s="13"/>
      <c r="KT48" s="13"/>
      <c r="KU48" s="13"/>
      <c r="KV48" s="13"/>
      <c r="KW48" s="13"/>
      <c r="KX48" s="13"/>
      <c r="KY48" s="13"/>
      <c r="KZ48" s="13"/>
      <c r="LA48" s="13"/>
      <c r="LB48" s="13"/>
      <c r="LC48" s="13"/>
      <c r="LD48" s="13"/>
      <c r="LE48" s="13"/>
      <c r="LF48" s="13"/>
      <c r="LG48" s="13"/>
      <c r="LH48" s="13"/>
      <c r="LI48" s="13"/>
      <c r="LJ48" s="13"/>
      <c r="LK48" s="13"/>
      <c r="LL48" s="13"/>
      <c r="LM48" s="13"/>
      <c r="LN48" s="13"/>
      <c r="LO48" s="13"/>
      <c r="LP48" s="13"/>
      <c r="LQ48" s="13"/>
      <c r="LR48" s="13"/>
      <c r="LS48" s="13"/>
      <c r="LT48" s="13"/>
      <c r="LU48" s="13"/>
      <c r="LV48" s="13"/>
      <c r="LW48" s="13"/>
      <c r="LX48" s="13"/>
      <c r="LY48" s="13"/>
      <c r="LZ48" s="13"/>
      <c r="MA48" s="13"/>
      <c r="MB48" s="13"/>
      <c r="MC48" s="13"/>
      <c r="MD48" s="13"/>
      <c r="ME48" s="13"/>
      <c r="MF48" s="13"/>
      <c r="MG48" s="13"/>
      <c r="MH48" s="13"/>
      <c r="MI48" s="13"/>
      <c r="MJ48" s="13"/>
      <c r="MK48" s="13"/>
      <c r="ML48" s="13"/>
      <c r="MM48" s="13"/>
      <c r="MN48" s="13"/>
      <c r="MO48" s="13"/>
      <c r="MP48" s="13"/>
      <c r="MQ48" s="13"/>
      <c r="MR48" s="13"/>
      <c r="MS48" s="13"/>
      <c r="MT48" s="13"/>
      <c r="MU48" s="13"/>
      <c r="MV48" s="13"/>
      <c r="MW48" s="13"/>
      <c r="MX48" s="13"/>
      <c r="MY48" s="13"/>
      <c r="MZ48" s="13"/>
      <c r="NA48" s="13"/>
      <c r="NB48" s="13"/>
      <c r="NC48" s="13"/>
      <c r="ND48" s="13"/>
      <c r="NE48" s="13"/>
      <c r="NF48" s="13"/>
      <c r="NG48" s="13"/>
      <c r="NH48" s="14"/>
      <c r="NI48" s="39"/>
      <c r="NJ48" s="13"/>
      <c r="NK48" s="13"/>
      <c r="NL48" s="13"/>
      <c r="NM48" s="14"/>
    </row>
    <row r="49" spans="4:377">
      <c r="D49" s="79"/>
      <c r="E49" s="31" t="s">
        <v>94</v>
      </c>
      <c r="F49" s="32" t="s">
        <v>49</v>
      </c>
      <c r="G49" s="57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 t="s">
        <v>117</v>
      </c>
      <c r="T49" s="13" t="s">
        <v>117</v>
      </c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/>
      <c r="HJ49" s="13"/>
      <c r="HK49" s="13"/>
      <c r="HL49" s="13"/>
      <c r="HM49" s="13"/>
      <c r="HN49" s="13"/>
      <c r="HO49" s="13"/>
      <c r="HP49" s="13"/>
      <c r="HQ49" s="13"/>
      <c r="HR49" s="13"/>
      <c r="HS49" s="13"/>
      <c r="HT49" s="13"/>
      <c r="HU49" s="13"/>
      <c r="HV49" s="13"/>
      <c r="HW49" s="13"/>
      <c r="HX49" s="13"/>
      <c r="HY49" s="13"/>
      <c r="HZ49" s="13"/>
      <c r="IA49" s="13"/>
      <c r="IB49" s="13"/>
      <c r="IC49" s="13"/>
      <c r="ID49" s="13"/>
      <c r="IE49" s="13"/>
      <c r="IF49" s="13"/>
      <c r="IG49" s="13"/>
      <c r="IH49" s="13"/>
      <c r="II49" s="13"/>
      <c r="IJ49" s="13"/>
      <c r="IK49" s="13"/>
      <c r="IL49" s="13"/>
      <c r="IM49" s="13"/>
      <c r="IN49" s="13"/>
      <c r="IO49" s="13"/>
      <c r="IP49" s="13"/>
      <c r="IQ49" s="13"/>
      <c r="IR49" s="13"/>
      <c r="IS49" s="13"/>
      <c r="IT49" s="13"/>
      <c r="IU49" s="13"/>
      <c r="IV49" s="13"/>
      <c r="IW49" s="13"/>
      <c r="IX49" s="13"/>
      <c r="IY49" s="13"/>
      <c r="IZ49" s="13"/>
      <c r="JA49" s="13"/>
      <c r="JB49" s="13"/>
      <c r="JC49" s="13"/>
      <c r="JD49" s="13"/>
      <c r="JE49" s="13"/>
      <c r="JF49" s="13"/>
      <c r="JG49" s="13"/>
      <c r="JH49" s="13"/>
      <c r="JI49" s="13"/>
      <c r="JJ49" s="13"/>
      <c r="JK49" s="13"/>
      <c r="JL49" s="13"/>
      <c r="JM49" s="13"/>
      <c r="JN49" s="13"/>
      <c r="JO49" s="13"/>
      <c r="JP49" s="13"/>
      <c r="JQ49" s="13"/>
      <c r="JR49" s="13"/>
      <c r="JS49" s="13"/>
      <c r="JT49" s="13"/>
      <c r="JU49" s="13"/>
      <c r="JV49" s="13"/>
      <c r="JW49" s="13"/>
      <c r="JX49" s="13"/>
      <c r="JY49" s="13"/>
      <c r="JZ49" s="13"/>
      <c r="KA49" s="13"/>
      <c r="KB49" s="13"/>
      <c r="KC49" s="13"/>
      <c r="KD49" s="13"/>
      <c r="KE49" s="13"/>
      <c r="KF49" s="13"/>
      <c r="KG49" s="13"/>
      <c r="KH49" s="13"/>
      <c r="KI49" s="13"/>
      <c r="KJ49" s="13"/>
      <c r="KK49" s="13"/>
      <c r="KL49" s="13"/>
      <c r="KM49" s="13"/>
      <c r="KN49" s="13"/>
      <c r="KO49" s="13"/>
      <c r="KP49" s="13"/>
      <c r="KQ49" s="13"/>
      <c r="KR49" s="13"/>
      <c r="KS49" s="13"/>
      <c r="KT49" s="13"/>
      <c r="KU49" s="13"/>
      <c r="KV49" s="13"/>
      <c r="KW49" s="13"/>
      <c r="KX49" s="13"/>
      <c r="KY49" s="13"/>
      <c r="KZ49" s="13"/>
      <c r="LA49" s="13"/>
      <c r="LB49" s="13"/>
      <c r="LC49" s="13"/>
      <c r="LD49" s="13"/>
      <c r="LE49" s="13"/>
      <c r="LF49" s="13"/>
      <c r="LG49" s="13"/>
      <c r="LH49" s="13"/>
      <c r="LI49" s="13"/>
      <c r="LJ49" s="13"/>
      <c r="LK49" s="13"/>
      <c r="LL49" s="13"/>
      <c r="LM49" s="13"/>
      <c r="LN49" s="13"/>
      <c r="LO49" s="13"/>
      <c r="LP49" s="13"/>
      <c r="LQ49" s="13"/>
      <c r="LR49" s="13"/>
      <c r="LS49" s="13"/>
      <c r="LT49" s="13"/>
      <c r="LU49" s="13"/>
      <c r="LV49" s="13"/>
      <c r="LW49" s="13"/>
      <c r="LX49" s="13"/>
      <c r="LY49" s="13"/>
      <c r="LZ49" s="13"/>
      <c r="MA49" s="13"/>
      <c r="MB49" s="13"/>
      <c r="MC49" s="13"/>
      <c r="MD49" s="13"/>
      <c r="ME49" s="13"/>
      <c r="MF49" s="13"/>
      <c r="MG49" s="13"/>
      <c r="MH49" s="13"/>
      <c r="MI49" s="13"/>
      <c r="MJ49" s="13"/>
      <c r="MK49" s="13"/>
      <c r="ML49" s="13"/>
      <c r="MM49" s="13"/>
      <c r="MN49" s="13"/>
      <c r="MO49" s="13"/>
      <c r="MP49" s="13"/>
      <c r="MQ49" s="13"/>
      <c r="MR49" s="13"/>
      <c r="MS49" s="13"/>
      <c r="MT49" s="13"/>
      <c r="MU49" s="13"/>
      <c r="MV49" s="13"/>
      <c r="MW49" s="13"/>
      <c r="MX49" s="13"/>
      <c r="MY49" s="13"/>
      <c r="MZ49" s="13"/>
      <c r="NA49" s="13"/>
      <c r="NB49" s="13"/>
      <c r="NC49" s="13"/>
      <c r="ND49" s="13"/>
      <c r="NE49" s="13"/>
      <c r="NF49" s="13"/>
      <c r="NG49" s="13"/>
      <c r="NH49" s="14"/>
      <c r="NI49" s="39"/>
      <c r="NJ49" s="13"/>
      <c r="NK49" s="13"/>
      <c r="NL49" s="13"/>
      <c r="NM49" s="14"/>
    </row>
    <row r="50" spans="4:377">
      <c r="D50" s="79"/>
      <c r="E50" s="31" t="s">
        <v>95</v>
      </c>
      <c r="F50" s="32" t="s">
        <v>49</v>
      </c>
      <c r="G50" s="57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  <c r="EI50" s="13"/>
      <c r="EJ50" s="13"/>
      <c r="EK50" s="13"/>
      <c r="EL50" s="13"/>
      <c r="EM50" s="13"/>
      <c r="EN50" s="13"/>
      <c r="EO50" s="13"/>
      <c r="EP50" s="13"/>
      <c r="EQ50" s="13"/>
      <c r="ER50" s="13"/>
      <c r="ES50" s="13"/>
      <c r="ET50" s="13"/>
      <c r="EU50" s="13"/>
      <c r="EV50" s="13"/>
      <c r="EW50" s="13"/>
      <c r="EX50" s="13"/>
      <c r="EY50" s="13"/>
      <c r="EZ50" s="13"/>
      <c r="FA50" s="13"/>
      <c r="FB50" s="13"/>
      <c r="FC50" s="13"/>
      <c r="FD50" s="13"/>
      <c r="FE50" s="13"/>
      <c r="FF50" s="13"/>
      <c r="FG50" s="13"/>
      <c r="FH50" s="13"/>
      <c r="FI50" s="13"/>
      <c r="FJ50" s="13"/>
      <c r="FK50" s="13"/>
      <c r="FL50" s="13"/>
      <c r="FM50" s="13"/>
      <c r="FN50" s="13"/>
      <c r="FO50" s="13"/>
      <c r="FP50" s="13"/>
      <c r="FQ50" s="13"/>
      <c r="FR50" s="13"/>
      <c r="FS50" s="13"/>
      <c r="FT50" s="13"/>
      <c r="FU50" s="13"/>
      <c r="FV50" s="13"/>
      <c r="FW50" s="13"/>
      <c r="FX50" s="13"/>
      <c r="FY50" s="13"/>
      <c r="FZ50" s="13"/>
      <c r="GA50" s="13"/>
      <c r="GB50" s="13"/>
      <c r="GC50" s="13"/>
      <c r="GD50" s="13"/>
      <c r="GE50" s="13"/>
      <c r="GF50" s="13"/>
      <c r="GG50" s="13"/>
      <c r="GH50" s="13"/>
      <c r="GI50" s="13"/>
      <c r="GJ50" s="13"/>
      <c r="GK50" s="13"/>
      <c r="GL50" s="13"/>
      <c r="GM50" s="13"/>
      <c r="GN50" s="13"/>
      <c r="GO50" s="13"/>
      <c r="GP50" s="13"/>
      <c r="GQ50" s="13"/>
      <c r="GR50" s="13"/>
      <c r="GS50" s="13"/>
      <c r="GT50" s="13"/>
      <c r="GU50" s="13"/>
      <c r="GV50" s="13"/>
      <c r="GW50" s="13"/>
      <c r="GX50" s="13"/>
      <c r="GY50" s="13"/>
      <c r="GZ50" s="13"/>
      <c r="HA50" s="13"/>
      <c r="HB50" s="13"/>
      <c r="HC50" s="13"/>
      <c r="HD50" s="13"/>
      <c r="HE50" s="13"/>
      <c r="HF50" s="13"/>
      <c r="HG50" s="13"/>
      <c r="HH50" s="13"/>
      <c r="HI50" s="13"/>
      <c r="HJ50" s="13"/>
      <c r="HK50" s="13"/>
      <c r="HL50" s="13"/>
      <c r="HM50" s="13"/>
      <c r="HN50" s="13"/>
      <c r="HO50" s="13"/>
      <c r="HP50" s="13"/>
      <c r="HQ50" s="13"/>
      <c r="HR50" s="13"/>
      <c r="HS50" s="13"/>
      <c r="HT50" s="13"/>
      <c r="HU50" s="13"/>
      <c r="HV50" s="13"/>
      <c r="HW50" s="13"/>
      <c r="HX50" s="13"/>
      <c r="HY50" s="13"/>
      <c r="HZ50" s="13"/>
      <c r="IA50" s="13"/>
      <c r="IB50" s="13"/>
      <c r="IC50" s="13"/>
      <c r="ID50" s="13"/>
      <c r="IE50" s="13"/>
      <c r="IF50" s="13"/>
      <c r="IG50" s="13"/>
      <c r="IH50" s="13"/>
      <c r="II50" s="13"/>
      <c r="IJ50" s="13"/>
      <c r="IK50" s="13"/>
      <c r="IL50" s="13"/>
      <c r="IM50" s="13"/>
      <c r="IN50" s="13"/>
      <c r="IO50" s="13"/>
      <c r="IP50" s="13"/>
      <c r="IQ50" s="13"/>
      <c r="IR50" s="13"/>
      <c r="IS50" s="13"/>
      <c r="IT50" s="13"/>
      <c r="IU50" s="13"/>
      <c r="IV50" s="13"/>
      <c r="IW50" s="13"/>
      <c r="IX50" s="13"/>
      <c r="IY50" s="13"/>
      <c r="IZ50" s="13"/>
      <c r="JA50" s="13"/>
      <c r="JB50" s="13"/>
      <c r="JC50" s="13"/>
      <c r="JD50" s="13"/>
      <c r="JE50" s="13"/>
      <c r="JF50" s="13"/>
      <c r="JG50" s="13"/>
      <c r="JH50" s="13"/>
      <c r="JI50" s="13"/>
      <c r="JJ50" s="13"/>
      <c r="JK50" s="13"/>
      <c r="JL50" s="13"/>
      <c r="JM50" s="13"/>
      <c r="JN50" s="13"/>
      <c r="JO50" s="13"/>
      <c r="JP50" s="13"/>
      <c r="JQ50" s="13"/>
      <c r="JR50" s="13"/>
      <c r="JS50" s="13"/>
      <c r="JT50" s="13"/>
      <c r="JU50" s="13"/>
      <c r="JV50" s="13"/>
      <c r="JW50" s="13"/>
      <c r="JX50" s="13"/>
      <c r="JY50" s="13"/>
      <c r="JZ50" s="13"/>
      <c r="KA50" s="13"/>
      <c r="KB50" s="13"/>
      <c r="KC50" s="13"/>
      <c r="KD50" s="13"/>
      <c r="KE50" s="13"/>
      <c r="KF50" s="13"/>
      <c r="KG50" s="13"/>
      <c r="KH50" s="13"/>
      <c r="KI50" s="13"/>
      <c r="KJ50" s="13"/>
      <c r="KK50" s="13"/>
      <c r="KL50" s="13"/>
      <c r="KM50" s="13"/>
      <c r="KN50" s="13"/>
      <c r="KO50" s="13"/>
      <c r="KP50" s="13"/>
      <c r="KQ50" s="13"/>
      <c r="KR50" s="13"/>
      <c r="KS50" s="13"/>
      <c r="KT50" s="13"/>
      <c r="KU50" s="13"/>
      <c r="KV50" s="13"/>
      <c r="KW50" s="13"/>
      <c r="KX50" s="13"/>
      <c r="KY50" s="13"/>
      <c r="KZ50" s="13"/>
      <c r="LA50" s="13"/>
      <c r="LB50" s="13"/>
      <c r="LC50" s="13"/>
      <c r="LD50" s="13"/>
      <c r="LE50" s="13"/>
      <c r="LF50" s="13"/>
      <c r="LG50" s="13"/>
      <c r="LH50" s="13"/>
      <c r="LI50" s="13"/>
      <c r="LJ50" s="13"/>
      <c r="LK50" s="13"/>
      <c r="LL50" s="13"/>
      <c r="LM50" s="13"/>
      <c r="LN50" s="13"/>
      <c r="LO50" s="13"/>
      <c r="LP50" s="13"/>
      <c r="LQ50" s="13"/>
      <c r="LR50" s="13"/>
      <c r="LS50" s="13"/>
      <c r="LT50" s="13"/>
      <c r="LU50" s="13"/>
      <c r="LV50" s="13"/>
      <c r="LW50" s="13"/>
      <c r="LX50" s="13"/>
      <c r="LY50" s="13"/>
      <c r="LZ50" s="13"/>
      <c r="MA50" s="13"/>
      <c r="MB50" s="13"/>
      <c r="MC50" s="13"/>
      <c r="MD50" s="13"/>
      <c r="ME50" s="13"/>
      <c r="MF50" s="13"/>
      <c r="MG50" s="13"/>
      <c r="MH50" s="13"/>
      <c r="MI50" s="13"/>
      <c r="MJ50" s="13"/>
      <c r="MK50" s="13"/>
      <c r="ML50" s="13"/>
      <c r="MM50" s="13"/>
      <c r="MN50" s="13"/>
      <c r="MO50" s="13"/>
      <c r="MP50" s="13"/>
      <c r="MQ50" s="13"/>
      <c r="MR50" s="13"/>
      <c r="MS50" s="13"/>
      <c r="MT50" s="13"/>
      <c r="MU50" s="13"/>
      <c r="MV50" s="13"/>
      <c r="MW50" s="13"/>
      <c r="MX50" s="13"/>
      <c r="MY50" s="13"/>
      <c r="MZ50" s="13"/>
      <c r="NA50" s="13"/>
      <c r="NB50" s="13"/>
      <c r="NC50" s="13"/>
      <c r="ND50" s="13"/>
      <c r="NE50" s="13"/>
      <c r="NF50" s="13"/>
      <c r="NG50" s="13"/>
      <c r="NH50" s="14"/>
      <c r="NI50" s="39"/>
      <c r="NJ50" s="13"/>
      <c r="NK50" s="13"/>
      <c r="NL50" s="13"/>
      <c r="NM50" s="14"/>
    </row>
    <row r="51" spans="4:377" ht="15" thickBot="1">
      <c r="D51" s="86"/>
      <c r="E51" s="41" t="s">
        <v>96</v>
      </c>
      <c r="F51" s="48" t="s">
        <v>49</v>
      </c>
      <c r="G51" s="57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  <c r="DL51" s="13"/>
      <c r="DM51" s="13"/>
      <c r="DN51" s="13"/>
      <c r="DO51" s="13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13"/>
      <c r="EA51" s="13"/>
      <c r="EB51" s="13"/>
      <c r="EC51" s="13"/>
      <c r="ED51" s="13"/>
      <c r="EE51" s="13"/>
      <c r="EF51" s="13"/>
      <c r="EG51" s="13"/>
      <c r="EH51" s="13"/>
      <c r="EI51" s="13"/>
      <c r="EJ51" s="13"/>
      <c r="EK51" s="13"/>
      <c r="EL51" s="13"/>
      <c r="EM51" s="13"/>
      <c r="EN51" s="13"/>
      <c r="EO51" s="13"/>
      <c r="EP51" s="13"/>
      <c r="EQ51" s="13"/>
      <c r="ER51" s="13"/>
      <c r="ES51" s="13"/>
      <c r="ET51" s="13"/>
      <c r="EU51" s="13"/>
      <c r="EV51" s="13"/>
      <c r="EW51" s="13"/>
      <c r="EX51" s="13"/>
      <c r="EY51" s="13"/>
      <c r="EZ51" s="13"/>
      <c r="FA51" s="13"/>
      <c r="FB51" s="13"/>
      <c r="FC51" s="13"/>
      <c r="FD51" s="13"/>
      <c r="FE51" s="13"/>
      <c r="FF51" s="13"/>
      <c r="FG51" s="13"/>
      <c r="FH51" s="13"/>
      <c r="FI51" s="13"/>
      <c r="FJ51" s="13"/>
      <c r="FK51" s="13"/>
      <c r="FL51" s="13"/>
      <c r="FM51" s="13"/>
      <c r="FN51" s="13"/>
      <c r="FO51" s="13"/>
      <c r="FP51" s="13"/>
      <c r="FQ51" s="13"/>
      <c r="FR51" s="13"/>
      <c r="FS51" s="13"/>
      <c r="FT51" s="13"/>
      <c r="FU51" s="13"/>
      <c r="FV51" s="13"/>
      <c r="FW51" s="13"/>
      <c r="FX51" s="13"/>
      <c r="FY51" s="13"/>
      <c r="FZ51" s="13"/>
      <c r="GA51" s="13"/>
      <c r="GB51" s="13"/>
      <c r="GC51" s="13"/>
      <c r="GD51" s="13"/>
      <c r="GE51" s="13"/>
      <c r="GF51" s="13"/>
      <c r="GG51" s="13"/>
      <c r="GH51" s="13"/>
      <c r="GI51" s="13"/>
      <c r="GJ51" s="13"/>
      <c r="GK51" s="13"/>
      <c r="GL51" s="13"/>
      <c r="GM51" s="13"/>
      <c r="GN51" s="13"/>
      <c r="GO51" s="13"/>
      <c r="GP51" s="13"/>
      <c r="GQ51" s="13"/>
      <c r="GR51" s="13"/>
      <c r="GS51" s="13"/>
      <c r="GT51" s="13"/>
      <c r="GU51" s="13"/>
      <c r="GV51" s="13"/>
      <c r="GW51" s="13"/>
      <c r="GX51" s="13"/>
      <c r="GY51" s="13"/>
      <c r="GZ51" s="13"/>
      <c r="HA51" s="13"/>
      <c r="HB51" s="13"/>
      <c r="HC51" s="13"/>
      <c r="HD51" s="13"/>
      <c r="HE51" s="13"/>
      <c r="HF51" s="13"/>
      <c r="HG51" s="13"/>
      <c r="HH51" s="13"/>
      <c r="HI51" s="13"/>
      <c r="HJ51" s="13"/>
      <c r="HK51" s="13"/>
      <c r="HL51" s="13"/>
      <c r="HM51" s="13"/>
      <c r="HN51" s="13"/>
      <c r="HO51" s="13"/>
      <c r="HP51" s="13"/>
      <c r="HQ51" s="13"/>
      <c r="HR51" s="13"/>
      <c r="HS51" s="13"/>
      <c r="HT51" s="13"/>
      <c r="HU51" s="13"/>
      <c r="HV51" s="13"/>
      <c r="HW51" s="13"/>
      <c r="HX51" s="13"/>
      <c r="HY51" s="13"/>
      <c r="HZ51" s="13"/>
      <c r="IA51" s="13"/>
      <c r="IB51" s="13"/>
      <c r="IC51" s="13"/>
      <c r="ID51" s="13"/>
      <c r="IE51" s="13"/>
      <c r="IF51" s="13"/>
      <c r="IG51" s="13"/>
      <c r="IH51" s="13"/>
      <c r="II51" s="13"/>
      <c r="IJ51" s="13"/>
      <c r="IK51" s="13"/>
      <c r="IL51" s="13"/>
      <c r="IM51" s="13"/>
      <c r="IN51" s="13"/>
      <c r="IO51" s="13"/>
      <c r="IP51" s="13"/>
      <c r="IQ51" s="13"/>
      <c r="IR51" s="13"/>
      <c r="IS51" s="13"/>
      <c r="IT51" s="13"/>
      <c r="IU51" s="13"/>
      <c r="IV51" s="13"/>
      <c r="IW51" s="13"/>
      <c r="IX51" s="13"/>
      <c r="IY51" s="13"/>
      <c r="IZ51" s="13"/>
      <c r="JA51" s="13"/>
      <c r="JB51" s="13"/>
      <c r="JC51" s="13"/>
      <c r="JD51" s="13"/>
      <c r="JE51" s="13"/>
      <c r="JF51" s="13"/>
      <c r="JG51" s="13"/>
      <c r="JH51" s="13"/>
      <c r="JI51" s="13"/>
      <c r="JJ51" s="13"/>
      <c r="JK51" s="13"/>
      <c r="JL51" s="13"/>
      <c r="JM51" s="13"/>
      <c r="JN51" s="13"/>
      <c r="JO51" s="13"/>
      <c r="JP51" s="13"/>
      <c r="JQ51" s="13"/>
      <c r="JR51" s="13"/>
      <c r="JS51" s="13"/>
      <c r="JT51" s="13"/>
      <c r="JU51" s="13"/>
      <c r="JV51" s="13"/>
      <c r="JW51" s="13"/>
      <c r="JX51" s="13"/>
      <c r="JY51" s="13"/>
      <c r="JZ51" s="13"/>
      <c r="KA51" s="13"/>
      <c r="KB51" s="13"/>
      <c r="KC51" s="13"/>
      <c r="KD51" s="13"/>
      <c r="KE51" s="13"/>
      <c r="KF51" s="13"/>
      <c r="KG51" s="13"/>
      <c r="KH51" s="13"/>
      <c r="KI51" s="13"/>
      <c r="KJ51" s="13"/>
      <c r="KK51" s="13"/>
      <c r="KL51" s="13"/>
      <c r="KM51" s="13"/>
      <c r="KN51" s="13"/>
      <c r="KO51" s="13"/>
      <c r="KP51" s="13"/>
      <c r="KQ51" s="13"/>
      <c r="KR51" s="13"/>
      <c r="KS51" s="13"/>
      <c r="KT51" s="13"/>
      <c r="KU51" s="13"/>
      <c r="KV51" s="13"/>
      <c r="KW51" s="13"/>
      <c r="KX51" s="13"/>
      <c r="KY51" s="13"/>
      <c r="KZ51" s="13"/>
      <c r="LA51" s="13"/>
      <c r="LB51" s="13"/>
      <c r="LC51" s="13"/>
      <c r="LD51" s="13"/>
      <c r="LE51" s="13"/>
      <c r="LF51" s="13"/>
      <c r="LG51" s="13"/>
      <c r="LH51" s="13"/>
      <c r="LI51" s="13"/>
      <c r="LJ51" s="13"/>
      <c r="LK51" s="13"/>
      <c r="LL51" s="13"/>
      <c r="LM51" s="13"/>
      <c r="LN51" s="13"/>
      <c r="LO51" s="13"/>
      <c r="LP51" s="13"/>
      <c r="LQ51" s="13"/>
      <c r="LR51" s="13"/>
      <c r="LS51" s="13"/>
      <c r="LT51" s="13"/>
      <c r="LU51" s="13"/>
      <c r="LV51" s="13"/>
      <c r="LW51" s="13"/>
      <c r="LX51" s="13"/>
      <c r="LY51" s="13"/>
      <c r="LZ51" s="13"/>
      <c r="MA51" s="13"/>
      <c r="MB51" s="13"/>
      <c r="MC51" s="13"/>
      <c r="MD51" s="13"/>
      <c r="ME51" s="13"/>
      <c r="MF51" s="13"/>
      <c r="MG51" s="13"/>
      <c r="MH51" s="13"/>
      <c r="MI51" s="13"/>
      <c r="MJ51" s="13"/>
      <c r="MK51" s="13"/>
      <c r="ML51" s="13"/>
      <c r="MM51" s="13"/>
      <c r="MN51" s="13"/>
      <c r="MO51" s="13"/>
      <c r="MP51" s="13"/>
      <c r="MQ51" s="13"/>
      <c r="MR51" s="13"/>
      <c r="MS51" s="13"/>
      <c r="MT51" s="13"/>
      <c r="MU51" s="13"/>
      <c r="MV51" s="13"/>
      <c r="MW51" s="13"/>
      <c r="MX51" s="13"/>
      <c r="MY51" s="13"/>
      <c r="MZ51" s="13"/>
      <c r="NA51" s="13"/>
      <c r="NB51" s="13"/>
      <c r="NC51" s="13"/>
      <c r="ND51" s="13"/>
      <c r="NE51" s="13"/>
      <c r="NF51" s="13"/>
      <c r="NG51" s="13"/>
      <c r="NH51" s="14"/>
      <c r="NI51" s="39"/>
      <c r="NJ51" s="13"/>
      <c r="NK51" s="13"/>
      <c r="NL51" s="13"/>
      <c r="NM51" s="14"/>
    </row>
    <row r="52" spans="4:377">
      <c r="D52" s="78" t="s">
        <v>48</v>
      </c>
      <c r="E52" s="43" t="s">
        <v>97</v>
      </c>
      <c r="F52" s="44" t="s">
        <v>42</v>
      </c>
      <c r="G52" s="57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  <c r="EI52" s="13"/>
      <c r="EJ52" s="13"/>
      <c r="EK52" s="13"/>
      <c r="EL52" s="13"/>
      <c r="EM52" s="13"/>
      <c r="EN52" s="13"/>
      <c r="EO52" s="13"/>
      <c r="EP52" s="13"/>
      <c r="EQ52" s="13"/>
      <c r="ER52" s="13"/>
      <c r="ES52" s="13"/>
      <c r="ET52" s="13"/>
      <c r="EU52" s="13"/>
      <c r="EV52" s="13"/>
      <c r="EW52" s="13"/>
      <c r="EX52" s="13"/>
      <c r="EY52" s="13"/>
      <c r="EZ52" s="13"/>
      <c r="FA52" s="13"/>
      <c r="FB52" s="13"/>
      <c r="FC52" s="13"/>
      <c r="FD52" s="13"/>
      <c r="FE52" s="13"/>
      <c r="FF52" s="13"/>
      <c r="FG52" s="13"/>
      <c r="FH52" s="13"/>
      <c r="FI52" s="13"/>
      <c r="FJ52" s="13"/>
      <c r="FK52" s="13"/>
      <c r="FL52" s="13"/>
      <c r="FM52" s="13"/>
      <c r="FN52" s="13"/>
      <c r="FO52" s="13"/>
      <c r="FP52" s="13"/>
      <c r="FQ52" s="13"/>
      <c r="FR52" s="13"/>
      <c r="FS52" s="13"/>
      <c r="FT52" s="13"/>
      <c r="FU52" s="13"/>
      <c r="FV52" s="13"/>
      <c r="FW52" s="13"/>
      <c r="FX52" s="13"/>
      <c r="FY52" s="13"/>
      <c r="FZ52" s="13"/>
      <c r="GA52" s="13"/>
      <c r="GB52" s="13"/>
      <c r="GC52" s="13"/>
      <c r="GD52" s="13"/>
      <c r="GE52" s="13"/>
      <c r="GF52" s="13"/>
      <c r="GG52" s="13"/>
      <c r="GH52" s="13"/>
      <c r="GI52" s="13"/>
      <c r="GJ52" s="13"/>
      <c r="GK52" s="13"/>
      <c r="GL52" s="13"/>
      <c r="GM52" s="13"/>
      <c r="GN52" s="13"/>
      <c r="GO52" s="13"/>
      <c r="GP52" s="13"/>
      <c r="GQ52" s="13"/>
      <c r="GR52" s="13"/>
      <c r="GS52" s="13"/>
      <c r="GT52" s="13"/>
      <c r="GU52" s="13"/>
      <c r="GV52" s="13"/>
      <c r="GW52" s="13"/>
      <c r="GX52" s="13"/>
      <c r="GY52" s="13"/>
      <c r="GZ52" s="13"/>
      <c r="HA52" s="13"/>
      <c r="HB52" s="13"/>
      <c r="HC52" s="13"/>
      <c r="HD52" s="13"/>
      <c r="HE52" s="13"/>
      <c r="HF52" s="13"/>
      <c r="HG52" s="13"/>
      <c r="HH52" s="13"/>
      <c r="HI52" s="13"/>
      <c r="HJ52" s="13"/>
      <c r="HK52" s="13"/>
      <c r="HL52" s="13"/>
      <c r="HM52" s="13"/>
      <c r="HN52" s="13"/>
      <c r="HO52" s="13"/>
      <c r="HP52" s="13"/>
      <c r="HQ52" s="13"/>
      <c r="HR52" s="13"/>
      <c r="HS52" s="13"/>
      <c r="HT52" s="13"/>
      <c r="HU52" s="13"/>
      <c r="HV52" s="13"/>
      <c r="HW52" s="13"/>
      <c r="HX52" s="13"/>
      <c r="HY52" s="13"/>
      <c r="HZ52" s="13"/>
      <c r="IA52" s="13"/>
      <c r="IB52" s="13"/>
      <c r="IC52" s="13"/>
      <c r="ID52" s="13"/>
      <c r="IE52" s="13"/>
      <c r="IF52" s="13"/>
      <c r="IG52" s="13"/>
      <c r="IH52" s="13"/>
      <c r="II52" s="13"/>
      <c r="IJ52" s="13"/>
      <c r="IK52" s="13"/>
      <c r="IL52" s="13"/>
      <c r="IM52" s="13"/>
      <c r="IN52" s="13"/>
      <c r="IO52" s="13"/>
      <c r="IP52" s="13"/>
      <c r="IQ52" s="13"/>
      <c r="IR52" s="13"/>
      <c r="IS52" s="13"/>
      <c r="IT52" s="13"/>
      <c r="IU52" s="13"/>
      <c r="IV52" s="13"/>
      <c r="IW52" s="13"/>
      <c r="IX52" s="13"/>
      <c r="IY52" s="13"/>
      <c r="IZ52" s="13"/>
      <c r="JA52" s="13"/>
      <c r="JB52" s="13"/>
      <c r="JC52" s="13"/>
      <c r="JD52" s="13"/>
      <c r="JE52" s="13"/>
      <c r="JF52" s="13"/>
      <c r="JG52" s="13"/>
      <c r="JH52" s="13"/>
      <c r="JI52" s="13"/>
      <c r="JJ52" s="13"/>
      <c r="JK52" s="13"/>
      <c r="JL52" s="13"/>
      <c r="JM52" s="13"/>
      <c r="JN52" s="13"/>
      <c r="JO52" s="13"/>
      <c r="JP52" s="13"/>
      <c r="JQ52" s="13"/>
      <c r="JR52" s="13"/>
      <c r="JS52" s="13"/>
      <c r="JT52" s="13"/>
      <c r="JU52" s="13"/>
      <c r="JV52" s="13"/>
      <c r="JW52" s="13"/>
      <c r="JX52" s="13"/>
      <c r="JY52" s="13"/>
      <c r="JZ52" s="13"/>
      <c r="KA52" s="13"/>
      <c r="KB52" s="13"/>
      <c r="KC52" s="13"/>
      <c r="KD52" s="13"/>
      <c r="KE52" s="13"/>
      <c r="KF52" s="13"/>
      <c r="KG52" s="13"/>
      <c r="KH52" s="13"/>
      <c r="KI52" s="13"/>
      <c r="KJ52" s="13"/>
      <c r="KK52" s="13"/>
      <c r="KL52" s="13"/>
      <c r="KM52" s="13"/>
      <c r="KN52" s="13"/>
      <c r="KO52" s="13"/>
      <c r="KP52" s="13"/>
      <c r="KQ52" s="13"/>
      <c r="KR52" s="13"/>
      <c r="KS52" s="13"/>
      <c r="KT52" s="13"/>
      <c r="KU52" s="13"/>
      <c r="KV52" s="13"/>
      <c r="KW52" s="13"/>
      <c r="KX52" s="13"/>
      <c r="KY52" s="13"/>
      <c r="KZ52" s="13"/>
      <c r="LA52" s="13"/>
      <c r="LB52" s="13"/>
      <c r="LC52" s="13"/>
      <c r="LD52" s="13"/>
      <c r="LE52" s="13"/>
      <c r="LF52" s="13"/>
      <c r="LG52" s="13"/>
      <c r="LH52" s="13"/>
      <c r="LI52" s="13"/>
      <c r="LJ52" s="13"/>
      <c r="LK52" s="13"/>
      <c r="LL52" s="13"/>
      <c r="LM52" s="13"/>
      <c r="LN52" s="13"/>
      <c r="LO52" s="13"/>
      <c r="LP52" s="13"/>
      <c r="LQ52" s="13"/>
      <c r="LR52" s="13"/>
      <c r="LS52" s="13"/>
      <c r="LT52" s="13"/>
      <c r="LU52" s="13"/>
      <c r="LV52" s="13"/>
      <c r="LW52" s="13"/>
      <c r="LX52" s="13"/>
      <c r="LY52" s="13"/>
      <c r="LZ52" s="13"/>
      <c r="MA52" s="13"/>
      <c r="MB52" s="13"/>
      <c r="MC52" s="13"/>
      <c r="MD52" s="13"/>
      <c r="ME52" s="13"/>
      <c r="MF52" s="13"/>
      <c r="MG52" s="13"/>
      <c r="MH52" s="13"/>
      <c r="MI52" s="13"/>
      <c r="MJ52" s="13"/>
      <c r="MK52" s="13"/>
      <c r="ML52" s="13"/>
      <c r="MM52" s="13"/>
      <c r="MN52" s="13"/>
      <c r="MO52" s="13"/>
      <c r="MP52" s="13"/>
      <c r="MQ52" s="13"/>
      <c r="MR52" s="13"/>
      <c r="MS52" s="13"/>
      <c r="MT52" s="13"/>
      <c r="MU52" s="13"/>
      <c r="MV52" s="13"/>
      <c r="MW52" s="13"/>
      <c r="MX52" s="13"/>
      <c r="MY52" s="13"/>
      <c r="MZ52" s="13"/>
      <c r="NA52" s="13"/>
      <c r="NB52" s="13"/>
      <c r="NC52" s="13"/>
      <c r="ND52" s="13"/>
      <c r="NE52" s="13"/>
      <c r="NF52" s="13"/>
      <c r="NG52" s="13"/>
      <c r="NH52" s="14"/>
      <c r="NI52" s="39"/>
      <c r="NJ52" s="13"/>
      <c r="NK52" s="13"/>
      <c r="NL52" s="13"/>
      <c r="NM52" s="14"/>
    </row>
    <row r="53" spans="4:377">
      <c r="D53" s="79"/>
      <c r="E53" s="31" t="s">
        <v>98</v>
      </c>
      <c r="F53" s="35" t="s">
        <v>42</v>
      </c>
      <c r="G53" s="57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  <c r="DF53" s="13"/>
      <c r="DG53" s="13"/>
      <c r="DH53" s="13"/>
      <c r="DI53" s="13"/>
      <c r="DJ53" s="13"/>
      <c r="DK53" s="13"/>
      <c r="DL53" s="13"/>
      <c r="DM53" s="13"/>
      <c r="DN53" s="13"/>
      <c r="DO53" s="13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  <c r="EI53" s="13"/>
      <c r="EJ53" s="13"/>
      <c r="EK53" s="13"/>
      <c r="EL53" s="13"/>
      <c r="EM53" s="13"/>
      <c r="EN53" s="13"/>
      <c r="EO53" s="13"/>
      <c r="EP53" s="13"/>
      <c r="EQ53" s="13"/>
      <c r="ER53" s="13"/>
      <c r="ES53" s="13"/>
      <c r="ET53" s="13"/>
      <c r="EU53" s="13"/>
      <c r="EV53" s="13"/>
      <c r="EW53" s="13"/>
      <c r="EX53" s="13"/>
      <c r="EY53" s="13"/>
      <c r="EZ53" s="13"/>
      <c r="FA53" s="13"/>
      <c r="FB53" s="13"/>
      <c r="FC53" s="13"/>
      <c r="FD53" s="13"/>
      <c r="FE53" s="13"/>
      <c r="FF53" s="13"/>
      <c r="FG53" s="13"/>
      <c r="FH53" s="13"/>
      <c r="FI53" s="13"/>
      <c r="FJ53" s="13"/>
      <c r="FK53" s="13"/>
      <c r="FL53" s="13"/>
      <c r="FM53" s="13"/>
      <c r="FN53" s="13"/>
      <c r="FO53" s="13"/>
      <c r="FP53" s="13"/>
      <c r="FQ53" s="13"/>
      <c r="FR53" s="13"/>
      <c r="FS53" s="13"/>
      <c r="FT53" s="13"/>
      <c r="FU53" s="13"/>
      <c r="FV53" s="13"/>
      <c r="FW53" s="13"/>
      <c r="FX53" s="13"/>
      <c r="FY53" s="13"/>
      <c r="FZ53" s="13"/>
      <c r="GA53" s="13"/>
      <c r="GB53" s="13"/>
      <c r="GC53" s="13"/>
      <c r="GD53" s="13"/>
      <c r="GE53" s="13"/>
      <c r="GF53" s="13"/>
      <c r="GG53" s="13"/>
      <c r="GH53" s="13"/>
      <c r="GI53" s="13"/>
      <c r="GJ53" s="13"/>
      <c r="GK53" s="13"/>
      <c r="GL53" s="13"/>
      <c r="GM53" s="13"/>
      <c r="GN53" s="13"/>
      <c r="GO53" s="13"/>
      <c r="GP53" s="13"/>
      <c r="GQ53" s="13"/>
      <c r="GR53" s="13"/>
      <c r="GS53" s="13"/>
      <c r="GT53" s="13"/>
      <c r="GU53" s="13"/>
      <c r="GV53" s="13"/>
      <c r="GW53" s="13"/>
      <c r="GX53" s="13"/>
      <c r="GY53" s="13"/>
      <c r="GZ53" s="13"/>
      <c r="HA53" s="13"/>
      <c r="HB53" s="13"/>
      <c r="HC53" s="13"/>
      <c r="HD53" s="13"/>
      <c r="HE53" s="13"/>
      <c r="HF53" s="13"/>
      <c r="HG53" s="13"/>
      <c r="HH53" s="13"/>
      <c r="HI53" s="13"/>
      <c r="HJ53" s="13"/>
      <c r="HK53" s="13"/>
      <c r="HL53" s="13"/>
      <c r="HM53" s="13"/>
      <c r="HN53" s="13"/>
      <c r="HO53" s="13"/>
      <c r="HP53" s="13"/>
      <c r="HQ53" s="13"/>
      <c r="HR53" s="13"/>
      <c r="HS53" s="13"/>
      <c r="HT53" s="13"/>
      <c r="HU53" s="13"/>
      <c r="HV53" s="13"/>
      <c r="HW53" s="13"/>
      <c r="HX53" s="13"/>
      <c r="HY53" s="13"/>
      <c r="HZ53" s="13"/>
      <c r="IA53" s="13"/>
      <c r="IB53" s="13"/>
      <c r="IC53" s="13"/>
      <c r="ID53" s="13"/>
      <c r="IE53" s="13"/>
      <c r="IF53" s="13"/>
      <c r="IG53" s="13"/>
      <c r="IH53" s="13"/>
      <c r="II53" s="13"/>
      <c r="IJ53" s="13"/>
      <c r="IK53" s="13"/>
      <c r="IL53" s="13"/>
      <c r="IM53" s="13"/>
      <c r="IN53" s="13"/>
      <c r="IO53" s="13"/>
      <c r="IP53" s="13"/>
      <c r="IQ53" s="13"/>
      <c r="IR53" s="13"/>
      <c r="IS53" s="13"/>
      <c r="IT53" s="13"/>
      <c r="IU53" s="13"/>
      <c r="IV53" s="13"/>
      <c r="IW53" s="13"/>
      <c r="IX53" s="13"/>
      <c r="IY53" s="13"/>
      <c r="IZ53" s="13"/>
      <c r="JA53" s="13"/>
      <c r="JB53" s="13"/>
      <c r="JC53" s="13"/>
      <c r="JD53" s="13"/>
      <c r="JE53" s="13"/>
      <c r="JF53" s="13"/>
      <c r="JG53" s="13"/>
      <c r="JH53" s="13"/>
      <c r="JI53" s="13"/>
      <c r="JJ53" s="13"/>
      <c r="JK53" s="13"/>
      <c r="JL53" s="13"/>
      <c r="JM53" s="13"/>
      <c r="JN53" s="13"/>
      <c r="JO53" s="13"/>
      <c r="JP53" s="13"/>
      <c r="JQ53" s="13"/>
      <c r="JR53" s="13"/>
      <c r="JS53" s="13"/>
      <c r="JT53" s="13"/>
      <c r="JU53" s="13"/>
      <c r="JV53" s="13"/>
      <c r="JW53" s="13"/>
      <c r="JX53" s="13"/>
      <c r="JY53" s="13"/>
      <c r="JZ53" s="13"/>
      <c r="KA53" s="13"/>
      <c r="KB53" s="13"/>
      <c r="KC53" s="13"/>
      <c r="KD53" s="13"/>
      <c r="KE53" s="13"/>
      <c r="KF53" s="13"/>
      <c r="KG53" s="13"/>
      <c r="KH53" s="13"/>
      <c r="KI53" s="13"/>
      <c r="KJ53" s="13"/>
      <c r="KK53" s="13"/>
      <c r="KL53" s="13"/>
      <c r="KM53" s="13"/>
      <c r="KN53" s="13"/>
      <c r="KO53" s="13"/>
      <c r="KP53" s="13"/>
      <c r="KQ53" s="13"/>
      <c r="KR53" s="13"/>
      <c r="KS53" s="13"/>
      <c r="KT53" s="13"/>
      <c r="KU53" s="13"/>
      <c r="KV53" s="13"/>
      <c r="KW53" s="13"/>
      <c r="KX53" s="13"/>
      <c r="KY53" s="13"/>
      <c r="KZ53" s="13"/>
      <c r="LA53" s="13"/>
      <c r="LB53" s="13"/>
      <c r="LC53" s="13"/>
      <c r="LD53" s="13"/>
      <c r="LE53" s="13"/>
      <c r="LF53" s="13"/>
      <c r="LG53" s="13"/>
      <c r="LH53" s="13"/>
      <c r="LI53" s="13"/>
      <c r="LJ53" s="13"/>
      <c r="LK53" s="13"/>
      <c r="LL53" s="13"/>
      <c r="LM53" s="13"/>
      <c r="LN53" s="13"/>
      <c r="LO53" s="13"/>
      <c r="LP53" s="13"/>
      <c r="LQ53" s="13"/>
      <c r="LR53" s="13"/>
      <c r="LS53" s="13"/>
      <c r="LT53" s="13"/>
      <c r="LU53" s="13"/>
      <c r="LV53" s="13"/>
      <c r="LW53" s="13"/>
      <c r="LX53" s="13"/>
      <c r="LY53" s="13"/>
      <c r="LZ53" s="13"/>
      <c r="MA53" s="13"/>
      <c r="MB53" s="13"/>
      <c r="MC53" s="13"/>
      <c r="MD53" s="13"/>
      <c r="ME53" s="13"/>
      <c r="MF53" s="13"/>
      <c r="MG53" s="13"/>
      <c r="MH53" s="13"/>
      <c r="MI53" s="13"/>
      <c r="MJ53" s="13"/>
      <c r="MK53" s="13"/>
      <c r="ML53" s="13"/>
      <c r="MM53" s="13"/>
      <c r="MN53" s="13"/>
      <c r="MO53" s="13"/>
      <c r="MP53" s="13"/>
      <c r="MQ53" s="13"/>
      <c r="MR53" s="13"/>
      <c r="MS53" s="13"/>
      <c r="MT53" s="13"/>
      <c r="MU53" s="13"/>
      <c r="MV53" s="13"/>
      <c r="MW53" s="13"/>
      <c r="MX53" s="13"/>
      <c r="MY53" s="13"/>
      <c r="MZ53" s="13"/>
      <c r="NA53" s="13"/>
      <c r="NB53" s="13"/>
      <c r="NC53" s="13"/>
      <c r="ND53" s="13"/>
      <c r="NE53" s="13"/>
      <c r="NF53" s="13"/>
      <c r="NG53" s="13"/>
      <c r="NH53" s="14"/>
      <c r="NI53" s="39"/>
      <c r="NJ53" s="13"/>
      <c r="NK53" s="13"/>
      <c r="NL53" s="13"/>
      <c r="NM53" s="14"/>
    </row>
    <row r="54" spans="4:377">
      <c r="D54" s="79"/>
      <c r="E54" s="31" t="s">
        <v>99</v>
      </c>
      <c r="F54" s="35" t="s">
        <v>42</v>
      </c>
      <c r="G54" s="57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  <c r="EI54" s="13"/>
      <c r="EJ54" s="13"/>
      <c r="EK54" s="13"/>
      <c r="EL54" s="13"/>
      <c r="EM54" s="13"/>
      <c r="EN54" s="13"/>
      <c r="EO54" s="13"/>
      <c r="EP54" s="13"/>
      <c r="EQ54" s="13"/>
      <c r="ER54" s="13"/>
      <c r="ES54" s="13"/>
      <c r="ET54" s="13"/>
      <c r="EU54" s="13"/>
      <c r="EV54" s="13"/>
      <c r="EW54" s="13"/>
      <c r="EX54" s="13"/>
      <c r="EY54" s="13"/>
      <c r="EZ54" s="13"/>
      <c r="FA54" s="13"/>
      <c r="FB54" s="13"/>
      <c r="FC54" s="13"/>
      <c r="FD54" s="13"/>
      <c r="FE54" s="13"/>
      <c r="FF54" s="13"/>
      <c r="FG54" s="13"/>
      <c r="FH54" s="13"/>
      <c r="FI54" s="13"/>
      <c r="FJ54" s="13"/>
      <c r="FK54" s="13"/>
      <c r="FL54" s="13"/>
      <c r="FM54" s="13"/>
      <c r="FN54" s="13"/>
      <c r="FO54" s="13"/>
      <c r="FP54" s="13"/>
      <c r="FQ54" s="13"/>
      <c r="FR54" s="13"/>
      <c r="FS54" s="13"/>
      <c r="FT54" s="13"/>
      <c r="FU54" s="13"/>
      <c r="FV54" s="13"/>
      <c r="FW54" s="13"/>
      <c r="FX54" s="13"/>
      <c r="FY54" s="13"/>
      <c r="FZ54" s="13"/>
      <c r="GA54" s="13"/>
      <c r="GB54" s="13"/>
      <c r="GC54" s="13"/>
      <c r="GD54" s="13"/>
      <c r="GE54" s="13"/>
      <c r="GF54" s="13"/>
      <c r="GG54" s="13"/>
      <c r="GH54" s="13"/>
      <c r="GI54" s="13"/>
      <c r="GJ54" s="13"/>
      <c r="GK54" s="13"/>
      <c r="GL54" s="13"/>
      <c r="GM54" s="13"/>
      <c r="GN54" s="13"/>
      <c r="GO54" s="13"/>
      <c r="GP54" s="13"/>
      <c r="GQ54" s="13"/>
      <c r="GR54" s="13"/>
      <c r="GS54" s="13"/>
      <c r="GT54" s="13"/>
      <c r="GU54" s="13"/>
      <c r="GV54" s="13"/>
      <c r="GW54" s="13"/>
      <c r="GX54" s="13"/>
      <c r="GY54" s="13"/>
      <c r="GZ54" s="13"/>
      <c r="HA54" s="13"/>
      <c r="HB54" s="13"/>
      <c r="HC54" s="13"/>
      <c r="HD54" s="13"/>
      <c r="HE54" s="13"/>
      <c r="HF54" s="13"/>
      <c r="HG54" s="13"/>
      <c r="HH54" s="13"/>
      <c r="HI54" s="13"/>
      <c r="HJ54" s="13"/>
      <c r="HK54" s="13"/>
      <c r="HL54" s="13"/>
      <c r="HM54" s="13"/>
      <c r="HN54" s="13"/>
      <c r="HO54" s="13"/>
      <c r="HP54" s="13"/>
      <c r="HQ54" s="13"/>
      <c r="HR54" s="13"/>
      <c r="HS54" s="13"/>
      <c r="HT54" s="13"/>
      <c r="HU54" s="13"/>
      <c r="HV54" s="13"/>
      <c r="HW54" s="13"/>
      <c r="HX54" s="13"/>
      <c r="HY54" s="13"/>
      <c r="HZ54" s="13"/>
      <c r="IA54" s="13"/>
      <c r="IB54" s="13"/>
      <c r="IC54" s="13"/>
      <c r="ID54" s="13"/>
      <c r="IE54" s="13"/>
      <c r="IF54" s="13"/>
      <c r="IG54" s="13"/>
      <c r="IH54" s="13"/>
      <c r="II54" s="13"/>
      <c r="IJ54" s="13"/>
      <c r="IK54" s="13"/>
      <c r="IL54" s="13"/>
      <c r="IM54" s="13"/>
      <c r="IN54" s="13"/>
      <c r="IO54" s="13"/>
      <c r="IP54" s="13"/>
      <c r="IQ54" s="13"/>
      <c r="IR54" s="13"/>
      <c r="IS54" s="13"/>
      <c r="IT54" s="13"/>
      <c r="IU54" s="13"/>
      <c r="IV54" s="13"/>
      <c r="IW54" s="13"/>
      <c r="IX54" s="13"/>
      <c r="IY54" s="13"/>
      <c r="IZ54" s="13"/>
      <c r="JA54" s="13"/>
      <c r="JB54" s="13"/>
      <c r="JC54" s="13"/>
      <c r="JD54" s="13"/>
      <c r="JE54" s="13"/>
      <c r="JF54" s="13"/>
      <c r="JG54" s="13"/>
      <c r="JH54" s="13"/>
      <c r="JI54" s="13"/>
      <c r="JJ54" s="13"/>
      <c r="JK54" s="13"/>
      <c r="JL54" s="13"/>
      <c r="JM54" s="13"/>
      <c r="JN54" s="13"/>
      <c r="JO54" s="13"/>
      <c r="JP54" s="13"/>
      <c r="JQ54" s="13"/>
      <c r="JR54" s="13"/>
      <c r="JS54" s="13"/>
      <c r="JT54" s="13"/>
      <c r="JU54" s="13"/>
      <c r="JV54" s="13"/>
      <c r="JW54" s="13"/>
      <c r="JX54" s="13"/>
      <c r="JY54" s="13"/>
      <c r="JZ54" s="13"/>
      <c r="KA54" s="13"/>
      <c r="KB54" s="13"/>
      <c r="KC54" s="13"/>
      <c r="KD54" s="13"/>
      <c r="KE54" s="13"/>
      <c r="KF54" s="13"/>
      <c r="KG54" s="13"/>
      <c r="KH54" s="13"/>
      <c r="KI54" s="13"/>
      <c r="KJ54" s="13"/>
      <c r="KK54" s="13"/>
      <c r="KL54" s="13"/>
      <c r="KM54" s="13"/>
      <c r="KN54" s="13"/>
      <c r="KO54" s="13"/>
      <c r="KP54" s="13"/>
      <c r="KQ54" s="13"/>
      <c r="KR54" s="13"/>
      <c r="KS54" s="13"/>
      <c r="KT54" s="13"/>
      <c r="KU54" s="13"/>
      <c r="KV54" s="13"/>
      <c r="KW54" s="13"/>
      <c r="KX54" s="13"/>
      <c r="KY54" s="13"/>
      <c r="KZ54" s="13"/>
      <c r="LA54" s="13"/>
      <c r="LB54" s="13"/>
      <c r="LC54" s="13"/>
      <c r="LD54" s="13"/>
      <c r="LE54" s="13"/>
      <c r="LF54" s="13"/>
      <c r="LG54" s="13"/>
      <c r="LH54" s="13"/>
      <c r="LI54" s="13"/>
      <c r="LJ54" s="13"/>
      <c r="LK54" s="13"/>
      <c r="LL54" s="13"/>
      <c r="LM54" s="13"/>
      <c r="LN54" s="13"/>
      <c r="LO54" s="13"/>
      <c r="LP54" s="13"/>
      <c r="LQ54" s="13"/>
      <c r="LR54" s="13"/>
      <c r="LS54" s="13"/>
      <c r="LT54" s="13"/>
      <c r="LU54" s="13"/>
      <c r="LV54" s="13"/>
      <c r="LW54" s="13"/>
      <c r="LX54" s="13"/>
      <c r="LY54" s="13"/>
      <c r="LZ54" s="13"/>
      <c r="MA54" s="13"/>
      <c r="MB54" s="13"/>
      <c r="MC54" s="13"/>
      <c r="MD54" s="13"/>
      <c r="ME54" s="13"/>
      <c r="MF54" s="13"/>
      <c r="MG54" s="13"/>
      <c r="MH54" s="13"/>
      <c r="MI54" s="13"/>
      <c r="MJ54" s="13"/>
      <c r="MK54" s="13"/>
      <c r="ML54" s="13"/>
      <c r="MM54" s="13"/>
      <c r="MN54" s="13"/>
      <c r="MO54" s="13"/>
      <c r="MP54" s="13"/>
      <c r="MQ54" s="13"/>
      <c r="MR54" s="13"/>
      <c r="MS54" s="13"/>
      <c r="MT54" s="13"/>
      <c r="MU54" s="13"/>
      <c r="MV54" s="13"/>
      <c r="MW54" s="13"/>
      <c r="MX54" s="13"/>
      <c r="MY54" s="13"/>
      <c r="MZ54" s="13"/>
      <c r="NA54" s="13"/>
      <c r="NB54" s="13"/>
      <c r="NC54" s="13"/>
      <c r="ND54" s="13"/>
      <c r="NE54" s="13"/>
      <c r="NF54" s="13"/>
      <c r="NG54" s="13"/>
      <c r="NH54" s="14"/>
      <c r="NI54" s="39"/>
      <c r="NJ54" s="13"/>
      <c r="NK54" s="13"/>
      <c r="NL54" s="13"/>
      <c r="NM54" s="14"/>
    </row>
    <row r="55" spans="4:377">
      <c r="D55" s="79"/>
      <c r="E55" s="31" t="s">
        <v>100</v>
      </c>
      <c r="F55" s="35" t="s">
        <v>42</v>
      </c>
      <c r="G55" s="57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/>
      <c r="HJ55" s="13"/>
      <c r="HK55" s="13"/>
      <c r="HL55" s="13"/>
      <c r="HM55" s="13"/>
      <c r="HN55" s="13"/>
      <c r="HO55" s="13"/>
      <c r="HP55" s="13"/>
      <c r="HQ55" s="13"/>
      <c r="HR55" s="13"/>
      <c r="HS55" s="13"/>
      <c r="HT55" s="13"/>
      <c r="HU55" s="13"/>
      <c r="HV55" s="13"/>
      <c r="HW55" s="13"/>
      <c r="HX55" s="13"/>
      <c r="HY55" s="13"/>
      <c r="HZ55" s="13"/>
      <c r="IA55" s="13"/>
      <c r="IB55" s="13"/>
      <c r="IC55" s="13"/>
      <c r="ID55" s="13"/>
      <c r="IE55" s="13"/>
      <c r="IF55" s="13"/>
      <c r="IG55" s="13"/>
      <c r="IH55" s="13"/>
      <c r="II55" s="13"/>
      <c r="IJ55" s="13"/>
      <c r="IK55" s="13"/>
      <c r="IL55" s="13"/>
      <c r="IM55" s="13"/>
      <c r="IN55" s="13"/>
      <c r="IO55" s="13"/>
      <c r="IP55" s="13"/>
      <c r="IQ55" s="13"/>
      <c r="IR55" s="13"/>
      <c r="IS55" s="13"/>
      <c r="IT55" s="13"/>
      <c r="IU55" s="13"/>
      <c r="IV55" s="13"/>
      <c r="IW55" s="13"/>
      <c r="IX55" s="13"/>
      <c r="IY55" s="13"/>
      <c r="IZ55" s="13"/>
      <c r="JA55" s="13"/>
      <c r="JB55" s="13"/>
      <c r="JC55" s="13"/>
      <c r="JD55" s="13"/>
      <c r="JE55" s="13"/>
      <c r="JF55" s="13"/>
      <c r="JG55" s="13"/>
      <c r="JH55" s="13"/>
      <c r="JI55" s="13"/>
      <c r="JJ55" s="13"/>
      <c r="JK55" s="13"/>
      <c r="JL55" s="13"/>
      <c r="JM55" s="13"/>
      <c r="JN55" s="13"/>
      <c r="JO55" s="13"/>
      <c r="JP55" s="13"/>
      <c r="JQ55" s="13"/>
      <c r="JR55" s="13"/>
      <c r="JS55" s="13"/>
      <c r="JT55" s="13"/>
      <c r="JU55" s="13"/>
      <c r="JV55" s="13"/>
      <c r="JW55" s="13"/>
      <c r="JX55" s="13"/>
      <c r="JY55" s="13"/>
      <c r="JZ55" s="13"/>
      <c r="KA55" s="13"/>
      <c r="KB55" s="13"/>
      <c r="KC55" s="13"/>
      <c r="KD55" s="13"/>
      <c r="KE55" s="13"/>
      <c r="KF55" s="13"/>
      <c r="KG55" s="13"/>
      <c r="KH55" s="13"/>
      <c r="KI55" s="13"/>
      <c r="KJ55" s="13"/>
      <c r="KK55" s="13"/>
      <c r="KL55" s="13"/>
      <c r="KM55" s="13"/>
      <c r="KN55" s="13"/>
      <c r="KO55" s="13"/>
      <c r="KP55" s="13"/>
      <c r="KQ55" s="13"/>
      <c r="KR55" s="13"/>
      <c r="KS55" s="13"/>
      <c r="KT55" s="13"/>
      <c r="KU55" s="13"/>
      <c r="KV55" s="13"/>
      <c r="KW55" s="13"/>
      <c r="KX55" s="13"/>
      <c r="KY55" s="13"/>
      <c r="KZ55" s="13"/>
      <c r="LA55" s="13"/>
      <c r="LB55" s="13"/>
      <c r="LC55" s="13"/>
      <c r="LD55" s="13"/>
      <c r="LE55" s="13"/>
      <c r="LF55" s="13"/>
      <c r="LG55" s="13"/>
      <c r="LH55" s="13"/>
      <c r="LI55" s="13"/>
      <c r="LJ55" s="13"/>
      <c r="LK55" s="13"/>
      <c r="LL55" s="13"/>
      <c r="LM55" s="13"/>
      <c r="LN55" s="13"/>
      <c r="LO55" s="13"/>
      <c r="LP55" s="13"/>
      <c r="LQ55" s="13"/>
      <c r="LR55" s="13"/>
      <c r="LS55" s="13"/>
      <c r="LT55" s="13"/>
      <c r="LU55" s="13"/>
      <c r="LV55" s="13"/>
      <c r="LW55" s="13"/>
      <c r="LX55" s="13"/>
      <c r="LY55" s="13"/>
      <c r="LZ55" s="13"/>
      <c r="MA55" s="13"/>
      <c r="MB55" s="13"/>
      <c r="MC55" s="13"/>
      <c r="MD55" s="13"/>
      <c r="ME55" s="13"/>
      <c r="MF55" s="13"/>
      <c r="MG55" s="13"/>
      <c r="MH55" s="13"/>
      <c r="MI55" s="13"/>
      <c r="MJ55" s="13"/>
      <c r="MK55" s="13"/>
      <c r="ML55" s="13"/>
      <c r="MM55" s="13"/>
      <c r="MN55" s="13"/>
      <c r="MO55" s="13"/>
      <c r="MP55" s="13"/>
      <c r="MQ55" s="13"/>
      <c r="MR55" s="13"/>
      <c r="MS55" s="13"/>
      <c r="MT55" s="13"/>
      <c r="MU55" s="13"/>
      <c r="MV55" s="13"/>
      <c r="MW55" s="13"/>
      <c r="MX55" s="13"/>
      <c r="MY55" s="13"/>
      <c r="MZ55" s="13"/>
      <c r="NA55" s="13"/>
      <c r="NB55" s="13"/>
      <c r="NC55" s="13"/>
      <c r="ND55" s="13"/>
      <c r="NE55" s="13"/>
      <c r="NF55" s="13"/>
      <c r="NG55" s="13"/>
      <c r="NH55" s="14"/>
      <c r="NI55" s="39"/>
      <c r="NJ55" s="13"/>
      <c r="NK55" s="13"/>
      <c r="NL55" s="13"/>
      <c r="NM55" s="14"/>
    </row>
    <row r="56" spans="4:377">
      <c r="D56" s="79"/>
      <c r="E56" s="31" t="s">
        <v>101</v>
      </c>
      <c r="F56" s="35" t="s">
        <v>42</v>
      </c>
      <c r="G56" s="57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  <c r="EI56" s="13"/>
      <c r="EJ56" s="13"/>
      <c r="EK56" s="13"/>
      <c r="EL56" s="13"/>
      <c r="EM56" s="13"/>
      <c r="EN56" s="13"/>
      <c r="EO56" s="13"/>
      <c r="EP56" s="13"/>
      <c r="EQ56" s="13"/>
      <c r="ER56" s="13"/>
      <c r="ES56" s="13"/>
      <c r="ET56" s="13"/>
      <c r="EU56" s="13"/>
      <c r="EV56" s="13"/>
      <c r="EW56" s="13"/>
      <c r="EX56" s="13"/>
      <c r="EY56" s="13"/>
      <c r="EZ56" s="13"/>
      <c r="FA56" s="13"/>
      <c r="FB56" s="13"/>
      <c r="FC56" s="13"/>
      <c r="FD56" s="13"/>
      <c r="FE56" s="13"/>
      <c r="FF56" s="13"/>
      <c r="FG56" s="13"/>
      <c r="FH56" s="13"/>
      <c r="FI56" s="13"/>
      <c r="FJ56" s="13"/>
      <c r="FK56" s="13"/>
      <c r="FL56" s="13"/>
      <c r="FM56" s="13"/>
      <c r="FN56" s="13"/>
      <c r="FO56" s="13"/>
      <c r="FP56" s="13"/>
      <c r="FQ56" s="13"/>
      <c r="FR56" s="13"/>
      <c r="FS56" s="13"/>
      <c r="FT56" s="13"/>
      <c r="FU56" s="13"/>
      <c r="FV56" s="13"/>
      <c r="FW56" s="13"/>
      <c r="FX56" s="13"/>
      <c r="FY56" s="13"/>
      <c r="FZ56" s="13"/>
      <c r="GA56" s="13"/>
      <c r="GB56" s="13"/>
      <c r="GC56" s="13"/>
      <c r="GD56" s="13"/>
      <c r="GE56" s="13"/>
      <c r="GF56" s="13"/>
      <c r="GG56" s="13"/>
      <c r="GH56" s="13"/>
      <c r="GI56" s="13"/>
      <c r="GJ56" s="13"/>
      <c r="GK56" s="13"/>
      <c r="GL56" s="13"/>
      <c r="GM56" s="13"/>
      <c r="GN56" s="13"/>
      <c r="GO56" s="13"/>
      <c r="GP56" s="13"/>
      <c r="GQ56" s="13"/>
      <c r="GR56" s="13"/>
      <c r="GS56" s="13"/>
      <c r="GT56" s="13"/>
      <c r="GU56" s="13"/>
      <c r="GV56" s="13"/>
      <c r="GW56" s="13"/>
      <c r="GX56" s="13"/>
      <c r="GY56" s="13"/>
      <c r="GZ56" s="13"/>
      <c r="HA56" s="13"/>
      <c r="HB56" s="13"/>
      <c r="HC56" s="13"/>
      <c r="HD56" s="13"/>
      <c r="HE56" s="13"/>
      <c r="HF56" s="13"/>
      <c r="HG56" s="13"/>
      <c r="HH56" s="13"/>
      <c r="HI56" s="13"/>
      <c r="HJ56" s="13"/>
      <c r="HK56" s="13"/>
      <c r="HL56" s="13"/>
      <c r="HM56" s="13"/>
      <c r="HN56" s="13"/>
      <c r="HO56" s="13"/>
      <c r="HP56" s="13"/>
      <c r="HQ56" s="13"/>
      <c r="HR56" s="13"/>
      <c r="HS56" s="13"/>
      <c r="HT56" s="13"/>
      <c r="HU56" s="13"/>
      <c r="HV56" s="13"/>
      <c r="HW56" s="13"/>
      <c r="HX56" s="13"/>
      <c r="HY56" s="13"/>
      <c r="HZ56" s="13"/>
      <c r="IA56" s="13"/>
      <c r="IB56" s="13"/>
      <c r="IC56" s="13"/>
      <c r="ID56" s="13"/>
      <c r="IE56" s="13"/>
      <c r="IF56" s="13"/>
      <c r="IG56" s="13"/>
      <c r="IH56" s="13"/>
      <c r="II56" s="13"/>
      <c r="IJ56" s="13"/>
      <c r="IK56" s="13"/>
      <c r="IL56" s="13"/>
      <c r="IM56" s="13"/>
      <c r="IN56" s="13"/>
      <c r="IO56" s="13"/>
      <c r="IP56" s="13"/>
      <c r="IQ56" s="13"/>
      <c r="IR56" s="13"/>
      <c r="IS56" s="13"/>
      <c r="IT56" s="13"/>
      <c r="IU56" s="13"/>
      <c r="IV56" s="13"/>
      <c r="IW56" s="13"/>
      <c r="IX56" s="13"/>
      <c r="IY56" s="13"/>
      <c r="IZ56" s="13"/>
      <c r="JA56" s="13"/>
      <c r="JB56" s="13"/>
      <c r="JC56" s="13"/>
      <c r="JD56" s="13"/>
      <c r="JE56" s="13"/>
      <c r="JF56" s="13"/>
      <c r="JG56" s="13"/>
      <c r="JH56" s="13"/>
      <c r="JI56" s="13"/>
      <c r="JJ56" s="13"/>
      <c r="JK56" s="13"/>
      <c r="JL56" s="13"/>
      <c r="JM56" s="13"/>
      <c r="JN56" s="13"/>
      <c r="JO56" s="13"/>
      <c r="JP56" s="13"/>
      <c r="JQ56" s="13"/>
      <c r="JR56" s="13"/>
      <c r="JS56" s="13"/>
      <c r="JT56" s="13"/>
      <c r="JU56" s="13"/>
      <c r="JV56" s="13"/>
      <c r="JW56" s="13"/>
      <c r="JX56" s="13"/>
      <c r="JY56" s="13"/>
      <c r="JZ56" s="13"/>
      <c r="KA56" s="13"/>
      <c r="KB56" s="13"/>
      <c r="KC56" s="13"/>
      <c r="KD56" s="13"/>
      <c r="KE56" s="13"/>
      <c r="KF56" s="13"/>
      <c r="KG56" s="13"/>
      <c r="KH56" s="13"/>
      <c r="KI56" s="13"/>
      <c r="KJ56" s="13"/>
      <c r="KK56" s="13"/>
      <c r="KL56" s="13"/>
      <c r="KM56" s="13"/>
      <c r="KN56" s="13"/>
      <c r="KO56" s="13"/>
      <c r="KP56" s="13"/>
      <c r="KQ56" s="13"/>
      <c r="KR56" s="13"/>
      <c r="KS56" s="13"/>
      <c r="KT56" s="13"/>
      <c r="KU56" s="13"/>
      <c r="KV56" s="13"/>
      <c r="KW56" s="13"/>
      <c r="KX56" s="13"/>
      <c r="KY56" s="13"/>
      <c r="KZ56" s="13"/>
      <c r="LA56" s="13"/>
      <c r="LB56" s="13"/>
      <c r="LC56" s="13"/>
      <c r="LD56" s="13"/>
      <c r="LE56" s="13"/>
      <c r="LF56" s="13"/>
      <c r="LG56" s="13"/>
      <c r="LH56" s="13"/>
      <c r="LI56" s="13"/>
      <c r="LJ56" s="13"/>
      <c r="LK56" s="13"/>
      <c r="LL56" s="13"/>
      <c r="LM56" s="13"/>
      <c r="LN56" s="13"/>
      <c r="LO56" s="13"/>
      <c r="LP56" s="13"/>
      <c r="LQ56" s="13"/>
      <c r="LR56" s="13"/>
      <c r="LS56" s="13"/>
      <c r="LT56" s="13"/>
      <c r="LU56" s="13"/>
      <c r="LV56" s="13"/>
      <c r="LW56" s="13"/>
      <c r="LX56" s="13"/>
      <c r="LY56" s="13"/>
      <c r="LZ56" s="13"/>
      <c r="MA56" s="13"/>
      <c r="MB56" s="13"/>
      <c r="MC56" s="13"/>
      <c r="MD56" s="13"/>
      <c r="ME56" s="13"/>
      <c r="MF56" s="13"/>
      <c r="MG56" s="13"/>
      <c r="MH56" s="13"/>
      <c r="MI56" s="13"/>
      <c r="MJ56" s="13"/>
      <c r="MK56" s="13"/>
      <c r="ML56" s="13"/>
      <c r="MM56" s="13"/>
      <c r="MN56" s="13"/>
      <c r="MO56" s="13"/>
      <c r="MP56" s="13"/>
      <c r="MQ56" s="13"/>
      <c r="MR56" s="13"/>
      <c r="MS56" s="13"/>
      <c r="MT56" s="13"/>
      <c r="MU56" s="13"/>
      <c r="MV56" s="13"/>
      <c r="MW56" s="13"/>
      <c r="MX56" s="13"/>
      <c r="MY56" s="13"/>
      <c r="MZ56" s="13"/>
      <c r="NA56" s="13"/>
      <c r="NB56" s="13"/>
      <c r="NC56" s="13"/>
      <c r="ND56" s="13"/>
      <c r="NE56" s="13"/>
      <c r="NF56" s="13"/>
      <c r="NG56" s="13"/>
      <c r="NH56" s="14"/>
      <c r="NI56" s="39"/>
      <c r="NJ56" s="13"/>
      <c r="NK56" s="13"/>
      <c r="NL56" s="13"/>
      <c r="NM56" s="14"/>
    </row>
    <row r="57" spans="4:377">
      <c r="D57" s="79"/>
      <c r="E57" s="31" t="s">
        <v>102</v>
      </c>
      <c r="F57" s="35" t="s">
        <v>45</v>
      </c>
      <c r="G57" s="57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  <c r="EI57" s="13"/>
      <c r="EJ57" s="13"/>
      <c r="EK57" s="13"/>
      <c r="EL57" s="13"/>
      <c r="EM57" s="13"/>
      <c r="EN57" s="13"/>
      <c r="EO57" s="13"/>
      <c r="EP57" s="13"/>
      <c r="EQ57" s="13"/>
      <c r="ER57" s="13"/>
      <c r="ES57" s="13"/>
      <c r="ET57" s="13"/>
      <c r="EU57" s="13"/>
      <c r="EV57" s="13"/>
      <c r="EW57" s="13"/>
      <c r="EX57" s="13"/>
      <c r="EY57" s="13"/>
      <c r="EZ57" s="13"/>
      <c r="FA57" s="13"/>
      <c r="FB57" s="13"/>
      <c r="FC57" s="13"/>
      <c r="FD57" s="13"/>
      <c r="FE57" s="13"/>
      <c r="FF57" s="13"/>
      <c r="FG57" s="13"/>
      <c r="FH57" s="13"/>
      <c r="FI57" s="13"/>
      <c r="FJ57" s="13"/>
      <c r="FK57" s="13"/>
      <c r="FL57" s="13"/>
      <c r="FM57" s="13"/>
      <c r="FN57" s="13"/>
      <c r="FO57" s="13"/>
      <c r="FP57" s="13"/>
      <c r="FQ57" s="13"/>
      <c r="FR57" s="13"/>
      <c r="FS57" s="13"/>
      <c r="FT57" s="13"/>
      <c r="FU57" s="13"/>
      <c r="FV57" s="13"/>
      <c r="FW57" s="13"/>
      <c r="FX57" s="13"/>
      <c r="FY57" s="13"/>
      <c r="FZ57" s="13"/>
      <c r="GA57" s="13"/>
      <c r="GB57" s="13"/>
      <c r="GC57" s="13"/>
      <c r="GD57" s="13"/>
      <c r="GE57" s="13"/>
      <c r="GF57" s="13"/>
      <c r="GG57" s="13"/>
      <c r="GH57" s="13"/>
      <c r="GI57" s="13"/>
      <c r="GJ57" s="13"/>
      <c r="GK57" s="13"/>
      <c r="GL57" s="13"/>
      <c r="GM57" s="13"/>
      <c r="GN57" s="13"/>
      <c r="GO57" s="13"/>
      <c r="GP57" s="13"/>
      <c r="GQ57" s="13"/>
      <c r="GR57" s="13"/>
      <c r="GS57" s="13"/>
      <c r="GT57" s="13"/>
      <c r="GU57" s="13"/>
      <c r="GV57" s="13"/>
      <c r="GW57" s="13"/>
      <c r="GX57" s="13"/>
      <c r="GY57" s="13"/>
      <c r="GZ57" s="13"/>
      <c r="HA57" s="13"/>
      <c r="HB57" s="13"/>
      <c r="HC57" s="13"/>
      <c r="HD57" s="13"/>
      <c r="HE57" s="13"/>
      <c r="HF57" s="13"/>
      <c r="HG57" s="13"/>
      <c r="HH57" s="13"/>
      <c r="HI57" s="13"/>
      <c r="HJ57" s="13"/>
      <c r="HK57" s="13"/>
      <c r="HL57" s="13"/>
      <c r="HM57" s="13"/>
      <c r="HN57" s="13"/>
      <c r="HO57" s="13"/>
      <c r="HP57" s="13"/>
      <c r="HQ57" s="13"/>
      <c r="HR57" s="13"/>
      <c r="HS57" s="13"/>
      <c r="HT57" s="13"/>
      <c r="HU57" s="13"/>
      <c r="HV57" s="13"/>
      <c r="HW57" s="13"/>
      <c r="HX57" s="13"/>
      <c r="HY57" s="13"/>
      <c r="HZ57" s="13"/>
      <c r="IA57" s="13"/>
      <c r="IB57" s="13"/>
      <c r="IC57" s="13"/>
      <c r="ID57" s="13"/>
      <c r="IE57" s="13"/>
      <c r="IF57" s="13"/>
      <c r="IG57" s="13"/>
      <c r="IH57" s="13"/>
      <c r="II57" s="13"/>
      <c r="IJ57" s="13"/>
      <c r="IK57" s="13"/>
      <c r="IL57" s="13"/>
      <c r="IM57" s="13"/>
      <c r="IN57" s="13"/>
      <c r="IO57" s="13"/>
      <c r="IP57" s="13"/>
      <c r="IQ57" s="13"/>
      <c r="IR57" s="13"/>
      <c r="IS57" s="13"/>
      <c r="IT57" s="13"/>
      <c r="IU57" s="13"/>
      <c r="IV57" s="13"/>
      <c r="IW57" s="13"/>
      <c r="IX57" s="13"/>
      <c r="IY57" s="13"/>
      <c r="IZ57" s="13"/>
      <c r="JA57" s="13"/>
      <c r="JB57" s="13"/>
      <c r="JC57" s="13"/>
      <c r="JD57" s="13"/>
      <c r="JE57" s="13"/>
      <c r="JF57" s="13"/>
      <c r="JG57" s="13"/>
      <c r="JH57" s="13"/>
      <c r="JI57" s="13"/>
      <c r="JJ57" s="13"/>
      <c r="JK57" s="13"/>
      <c r="JL57" s="13"/>
      <c r="JM57" s="13"/>
      <c r="JN57" s="13"/>
      <c r="JO57" s="13"/>
      <c r="JP57" s="13"/>
      <c r="JQ57" s="13"/>
      <c r="JR57" s="13"/>
      <c r="JS57" s="13"/>
      <c r="JT57" s="13"/>
      <c r="JU57" s="13"/>
      <c r="JV57" s="13"/>
      <c r="JW57" s="13"/>
      <c r="JX57" s="13"/>
      <c r="JY57" s="13"/>
      <c r="JZ57" s="13"/>
      <c r="KA57" s="13"/>
      <c r="KB57" s="13"/>
      <c r="KC57" s="13"/>
      <c r="KD57" s="13"/>
      <c r="KE57" s="13"/>
      <c r="KF57" s="13"/>
      <c r="KG57" s="13"/>
      <c r="KH57" s="13"/>
      <c r="KI57" s="13"/>
      <c r="KJ57" s="13"/>
      <c r="KK57" s="13"/>
      <c r="KL57" s="13"/>
      <c r="KM57" s="13"/>
      <c r="KN57" s="13"/>
      <c r="KO57" s="13"/>
      <c r="KP57" s="13"/>
      <c r="KQ57" s="13"/>
      <c r="KR57" s="13"/>
      <c r="KS57" s="13"/>
      <c r="KT57" s="13"/>
      <c r="KU57" s="13"/>
      <c r="KV57" s="13"/>
      <c r="KW57" s="13"/>
      <c r="KX57" s="13"/>
      <c r="KY57" s="13"/>
      <c r="KZ57" s="13"/>
      <c r="LA57" s="13"/>
      <c r="LB57" s="13"/>
      <c r="LC57" s="13"/>
      <c r="LD57" s="13"/>
      <c r="LE57" s="13"/>
      <c r="LF57" s="13"/>
      <c r="LG57" s="13"/>
      <c r="LH57" s="13"/>
      <c r="LI57" s="13"/>
      <c r="LJ57" s="13"/>
      <c r="LK57" s="13"/>
      <c r="LL57" s="13"/>
      <c r="LM57" s="13"/>
      <c r="LN57" s="13"/>
      <c r="LO57" s="13"/>
      <c r="LP57" s="13"/>
      <c r="LQ57" s="13"/>
      <c r="LR57" s="13"/>
      <c r="LS57" s="13"/>
      <c r="LT57" s="13"/>
      <c r="LU57" s="13"/>
      <c r="LV57" s="13"/>
      <c r="LW57" s="13"/>
      <c r="LX57" s="13"/>
      <c r="LY57" s="13"/>
      <c r="LZ57" s="13"/>
      <c r="MA57" s="13"/>
      <c r="MB57" s="13"/>
      <c r="MC57" s="13"/>
      <c r="MD57" s="13"/>
      <c r="ME57" s="13"/>
      <c r="MF57" s="13"/>
      <c r="MG57" s="13"/>
      <c r="MH57" s="13"/>
      <c r="MI57" s="13"/>
      <c r="MJ57" s="13"/>
      <c r="MK57" s="13"/>
      <c r="ML57" s="13"/>
      <c r="MM57" s="13"/>
      <c r="MN57" s="13"/>
      <c r="MO57" s="13"/>
      <c r="MP57" s="13"/>
      <c r="MQ57" s="13"/>
      <c r="MR57" s="13"/>
      <c r="MS57" s="13"/>
      <c r="MT57" s="13"/>
      <c r="MU57" s="13"/>
      <c r="MV57" s="13"/>
      <c r="MW57" s="13"/>
      <c r="MX57" s="13"/>
      <c r="MY57" s="13"/>
      <c r="MZ57" s="13"/>
      <c r="NA57" s="13"/>
      <c r="NB57" s="13"/>
      <c r="NC57" s="13"/>
      <c r="ND57" s="13"/>
      <c r="NE57" s="13"/>
      <c r="NF57" s="13"/>
      <c r="NG57" s="13"/>
      <c r="NH57" s="14"/>
      <c r="NI57" s="39"/>
      <c r="NJ57" s="13"/>
      <c r="NK57" s="13"/>
      <c r="NL57" s="13"/>
      <c r="NM57" s="14"/>
    </row>
    <row r="58" spans="4:377">
      <c r="D58" s="79"/>
      <c r="E58" s="31" t="s">
        <v>103</v>
      </c>
      <c r="F58" s="35" t="s">
        <v>49</v>
      </c>
      <c r="G58" s="57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  <c r="EI58" s="13"/>
      <c r="EJ58" s="13"/>
      <c r="EK58" s="13"/>
      <c r="EL58" s="13"/>
      <c r="EM58" s="13"/>
      <c r="EN58" s="13"/>
      <c r="EO58" s="13"/>
      <c r="EP58" s="13"/>
      <c r="EQ58" s="13"/>
      <c r="ER58" s="13"/>
      <c r="ES58" s="13"/>
      <c r="ET58" s="13"/>
      <c r="EU58" s="13"/>
      <c r="EV58" s="13"/>
      <c r="EW58" s="13"/>
      <c r="EX58" s="13"/>
      <c r="EY58" s="13"/>
      <c r="EZ58" s="13"/>
      <c r="FA58" s="13"/>
      <c r="FB58" s="13"/>
      <c r="FC58" s="13"/>
      <c r="FD58" s="13"/>
      <c r="FE58" s="13"/>
      <c r="FF58" s="13"/>
      <c r="FG58" s="13"/>
      <c r="FH58" s="13"/>
      <c r="FI58" s="13"/>
      <c r="FJ58" s="13"/>
      <c r="FK58" s="13"/>
      <c r="FL58" s="13"/>
      <c r="FM58" s="13"/>
      <c r="FN58" s="13"/>
      <c r="FO58" s="13"/>
      <c r="FP58" s="13"/>
      <c r="FQ58" s="13"/>
      <c r="FR58" s="13"/>
      <c r="FS58" s="13"/>
      <c r="FT58" s="13"/>
      <c r="FU58" s="13"/>
      <c r="FV58" s="13"/>
      <c r="FW58" s="13"/>
      <c r="FX58" s="13"/>
      <c r="FY58" s="13"/>
      <c r="FZ58" s="13"/>
      <c r="GA58" s="13"/>
      <c r="GB58" s="13"/>
      <c r="GC58" s="13"/>
      <c r="GD58" s="13"/>
      <c r="GE58" s="13"/>
      <c r="GF58" s="13"/>
      <c r="GG58" s="13"/>
      <c r="GH58" s="13"/>
      <c r="GI58" s="13"/>
      <c r="GJ58" s="13"/>
      <c r="GK58" s="13"/>
      <c r="GL58" s="13"/>
      <c r="GM58" s="13"/>
      <c r="GN58" s="13"/>
      <c r="GO58" s="13"/>
      <c r="GP58" s="13"/>
      <c r="GQ58" s="13"/>
      <c r="GR58" s="13"/>
      <c r="GS58" s="13"/>
      <c r="GT58" s="13"/>
      <c r="GU58" s="13"/>
      <c r="GV58" s="13"/>
      <c r="GW58" s="13"/>
      <c r="GX58" s="13"/>
      <c r="GY58" s="13"/>
      <c r="GZ58" s="13"/>
      <c r="HA58" s="13"/>
      <c r="HB58" s="13"/>
      <c r="HC58" s="13"/>
      <c r="HD58" s="13"/>
      <c r="HE58" s="13"/>
      <c r="HF58" s="13"/>
      <c r="HG58" s="13"/>
      <c r="HH58" s="13"/>
      <c r="HI58" s="13"/>
      <c r="HJ58" s="13"/>
      <c r="HK58" s="13"/>
      <c r="HL58" s="13"/>
      <c r="HM58" s="13"/>
      <c r="HN58" s="13"/>
      <c r="HO58" s="13"/>
      <c r="HP58" s="13"/>
      <c r="HQ58" s="13"/>
      <c r="HR58" s="13"/>
      <c r="HS58" s="13"/>
      <c r="HT58" s="13"/>
      <c r="HU58" s="13"/>
      <c r="HV58" s="13"/>
      <c r="HW58" s="13"/>
      <c r="HX58" s="13"/>
      <c r="HY58" s="13"/>
      <c r="HZ58" s="13"/>
      <c r="IA58" s="13"/>
      <c r="IB58" s="13"/>
      <c r="IC58" s="13"/>
      <c r="ID58" s="13"/>
      <c r="IE58" s="13"/>
      <c r="IF58" s="13"/>
      <c r="IG58" s="13"/>
      <c r="IH58" s="13"/>
      <c r="II58" s="13"/>
      <c r="IJ58" s="13"/>
      <c r="IK58" s="13"/>
      <c r="IL58" s="13"/>
      <c r="IM58" s="13"/>
      <c r="IN58" s="13"/>
      <c r="IO58" s="13"/>
      <c r="IP58" s="13"/>
      <c r="IQ58" s="13"/>
      <c r="IR58" s="13"/>
      <c r="IS58" s="13"/>
      <c r="IT58" s="13"/>
      <c r="IU58" s="13"/>
      <c r="IV58" s="13"/>
      <c r="IW58" s="13"/>
      <c r="IX58" s="13"/>
      <c r="IY58" s="13"/>
      <c r="IZ58" s="13"/>
      <c r="JA58" s="13"/>
      <c r="JB58" s="13"/>
      <c r="JC58" s="13"/>
      <c r="JD58" s="13"/>
      <c r="JE58" s="13"/>
      <c r="JF58" s="13"/>
      <c r="JG58" s="13"/>
      <c r="JH58" s="13"/>
      <c r="JI58" s="13"/>
      <c r="JJ58" s="13"/>
      <c r="JK58" s="13"/>
      <c r="JL58" s="13"/>
      <c r="JM58" s="13"/>
      <c r="JN58" s="13"/>
      <c r="JO58" s="13"/>
      <c r="JP58" s="13"/>
      <c r="JQ58" s="13"/>
      <c r="JR58" s="13"/>
      <c r="JS58" s="13"/>
      <c r="JT58" s="13"/>
      <c r="JU58" s="13"/>
      <c r="JV58" s="13"/>
      <c r="JW58" s="13"/>
      <c r="JX58" s="13"/>
      <c r="JY58" s="13"/>
      <c r="JZ58" s="13"/>
      <c r="KA58" s="13"/>
      <c r="KB58" s="13"/>
      <c r="KC58" s="13"/>
      <c r="KD58" s="13"/>
      <c r="KE58" s="13"/>
      <c r="KF58" s="13"/>
      <c r="KG58" s="13"/>
      <c r="KH58" s="13"/>
      <c r="KI58" s="13"/>
      <c r="KJ58" s="13"/>
      <c r="KK58" s="13"/>
      <c r="KL58" s="13"/>
      <c r="KM58" s="13"/>
      <c r="KN58" s="13"/>
      <c r="KO58" s="13"/>
      <c r="KP58" s="13"/>
      <c r="KQ58" s="13"/>
      <c r="KR58" s="13"/>
      <c r="KS58" s="13"/>
      <c r="KT58" s="13"/>
      <c r="KU58" s="13"/>
      <c r="KV58" s="13"/>
      <c r="KW58" s="13"/>
      <c r="KX58" s="13"/>
      <c r="KY58" s="13"/>
      <c r="KZ58" s="13"/>
      <c r="LA58" s="13"/>
      <c r="LB58" s="13"/>
      <c r="LC58" s="13"/>
      <c r="LD58" s="13"/>
      <c r="LE58" s="13"/>
      <c r="LF58" s="13"/>
      <c r="LG58" s="13"/>
      <c r="LH58" s="13"/>
      <c r="LI58" s="13"/>
      <c r="LJ58" s="13"/>
      <c r="LK58" s="13"/>
      <c r="LL58" s="13"/>
      <c r="LM58" s="13"/>
      <c r="LN58" s="13"/>
      <c r="LO58" s="13"/>
      <c r="LP58" s="13"/>
      <c r="LQ58" s="13"/>
      <c r="LR58" s="13"/>
      <c r="LS58" s="13"/>
      <c r="LT58" s="13"/>
      <c r="LU58" s="13"/>
      <c r="LV58" s="13"/>
      <c r="LW58" s="13"/>
      <c r="LX58" s="13"/>
      <c r="LY58" s="13"/>
      <c r="LZ58" s="13"/>
      <c r="MA58" s="13"/>
      <c r="MB58" s="13"/>
      <c r="MC58" s="13"/>
      <c r="MD58" s="13"/>
      <c r="ME58" s="13"/>
      <c r="MF58" s="13"/>
      <c r="MG58" s="13"/>
      <c r="MH58" s="13"/>
      <c r="MI58" s="13"/>
      <c r="MJ58" s="13"/>
      <c r="MK58" s="13"/>
      <c r="ML58" s="13"/>
      <c r="MM58" s="13"/>
      <c r="MN58" s="13"/>
      <c r="MO58" s="13"/>
      <c r="MP58" s="13"/>
      <c r="MQ58" s="13"/>
      <c r="MR58" s="13"/>
      <c r="MS58" s="13"/>
      <c r="MT58" s="13"/>
      <c r="MU58" s="13"/>
      <c r="MV58" s="13"/>
      <c r="MW58" s="13"/>
      <c r="MX58" s="13"/>
      <c r="MY58" s="13"/>
      <c r="MZ58" s="13"/>
      <c r="NA58" s="13"/>
      <c r="NB58" s="13"/>
      <c r="NC58" s="13"/>
      <c r="ND58" s="13"/>
      <c r="NE58" s="13"/>
      <c r="NF58" s="13"/>
      <c r="NG58" s="13"/>
      <c r="NH58" s="14"/>
      <c r="NI58" s="39"/>
      <c r="NJ58" s="13"/>
      <c r="NK58" s="13"/>
      <c r="NL58" s="13"/>
      <c r="NM58" s="14"/>
    </row>
    <row r="59" spans="4:377" ht="15" thickBot="1">
      <c r="D59" s="80"/>
      <c r="E59" s="41" t="s">
        <v>104</v>
      </c>
      <c r="F59" s="42" t="s">
        <v>50</v>
      </c>
      <c r="G59" s="59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  <c r="CV59" s="60"/>
      <c r="CW59" s="60"/>
      <c r="CX59" s="60"/>
      <c r="CY59" s="60"/>
      <c r="CZ59" s="60"/>
      <c r="DA59" s="60"/>
      <c r="DB59" s="60"/>
      <c r="DC59" s="60"/>
      <c r="DD59" s="60"/>
      <c r="DE59" s="60"/>
      <c r="DF59" s="60"/>
      <c r="DG59" s="60"/>
      <c r="DH59" s="60"/>
      <c r="DI59" s="60"/>
      <c r="DJ59" s="60"/>
      <c r="DK59" s="60"/>
      <c r="DL59" s="60"/>
      <c r="DM59" s="60"/>
      <c r="DN59" s="60"/>
      <c r="DO59" s="60"/>
      <c r="DP59" s="60"/>
      <c r="DQ59" s="60"/>
      <c r="DR59" s="60"/>
      <c r="DS59" s="60"/>
      <c r="DT59" s="60"/>
      <c r="DU59" s="60"/>
      <c r="DV59" s="60"/>
      <c r="DW59" s="60"/>
      <c r="DX59" s="60"/>
      <c r="DY59" s="60"/>
      <c r="DZ59" s="60"/>
      <c r="EA59" s="60"/>
      <c r="EB59" s="60"/>
      <c r="EC59" s="60"/>
      <c r="ED59" s="60"/>
      <c r="EE59" s="60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0"/>
      <c r="ER59" s="60"/>
      <c r="ES59" s="60"/>
      <c r="ET59" s="60"/>
      <c r="EU59" s="60"/>
      <c r="EV59" s="60"/>
      <c r="EW59" s="60"/>
      <c r="EX59" s="60"/>
      <c r="EY59" s="60"/>
      <c r="EZ59" s="60"/>
      <c r="FA59" s="60"/>
      <c r="FB59" s="60"/>
      <c r="FC59" s="60"/>
      <c r="FD59" s="60"/>
      <c r="FE59" s="60"/>
      <c r="FF59" s="60"/>
      <c r="FG59" s="60"/>
      <c r="FH59" s="60"/>
      <c r="FI59" s="60"/>
      <c r="FJ59" s="60"/>
      <c r="FK59" s="60"/>
      <c r="FL59" s="60"/>
      <c r="FM59" s="60"/>
      <c r="FN59" s="60"/>
      <c r="FO59" s="60"/>
      <c r="FP59" s="60"/>
      <c r="FQ59" s="60"/>
      <c r="FR59" s="60"/>
      <c r="FS59" s="60"/>
      <c r="FT59" s="60"/>
      <c r="FU59" s="60"/>
      <c r="FV59" s="60"/>
      <c r="FW59" s="60"/>
      <c r="FX59" s="60"/>
      <c r="FY59" s="60"/>
      <c r="FZ59" s="60"/>
      <c r="GA59" s="60"/>
      <c r="GB59" s="60"/>
      <c r="GC59" s="60"/>
      <c r="GD59" s="60"/>
      <c r="GE59" s="60"/>
      <c r="GF59" s="60"/>
      <c r="GG59" s="60"/>
      <c r="GH59" s="60"/>
      <c r="GI59" s="60"/>
      <c r="GJ59" s="60"/>
      <c r="GK59" s="60"/>
      <c r="GL59" s="60"/>
      <c r="GM59" s="60"/>
      <c r="GN59" s="60"/>
      <c r="GO59" s="60"/>
      <c r="GP59" s="60"/>
      <c r="GQ59" s="60"/>
      <c r="GR59" s="60"/>
      <c r="GS59" s="60"/>
      <c r="GT59" s="60"/>
      <c r="GU59" s="60"/>
      <c r="GV59" s="60"/>
      <c r="GW59" s="60"/>
      <c r="GX59" s="60"/>
      <c r="GY59" s="60"/>
      <c r="GZ59" s="60"/>
      <c r="HA59" s="60"/>
      <c r="HB59" s="60"/>
      <c r="HC59" s="60"/>
      <c r="HD59" s="60"/>
      <c r="HE59" s="60"/>
      <c r="HF59" s="60"/>
      <c r="HG59" s="60"/>
      <c r="HH59" s="60"/>
      <c r="HI59" s="60"/>
      <c r="HJ59" s="60"/>
      <c r="HK59" s="60"/>
      <c r="HL59" s="60"/>
      <c r="HM59" s="60"/>
      <c r="HN59" s="60"/>
      <c r="HO59" s="60"/>
      <c r="HP59" s="60"/>
      <c r="HQ59" s="60"/>
      <c r="HR59" s="60"/>
      <c r="HS59" s="60"/>
      <c r="HT59" s="60"/>
      <c r="HU59" s="60"/>
      <c r="HV59" s="60"/>
      <c r="HW59" s="60"/>
      <c r="HX59" s="60"/>
      <c r="HY59" s="60"/>
      <c r="HZ59" s="60"/>
      <c r="IA59" s="60"/>
      <c r="IB59" s="60"/>
      <c r="IC59" s="60"/>
      <c r="ID59" s="60"/>
      <c r="IE59" s="60"/>
      <c r="IF59" s="60"/>
      <c r="IG59" s="60"/>
      <c r="IH59" s="60"/>
      <c r="II59" s="60"/>
      <c r="IJ59" s="60"/>
      <c r="IK59" s="60"/>
      <c r="IL59" s="60"/>
      <c r="IM59" s="60"/>
      <c r="IN59" s="60"/>
      <c r="IO59" s="60"/>
      <c r="IP59" s="60"/>
      <c r="IQ59" s="60"/>
      <c r="IR59" s="60"/>
      <c r="IS59" s="60"/>
      <c r="IT59" s="60"/>
      <c r="IU59" s="60"/>
      <c r="IV59" s="60"/>
      <c r="IW59" s="60"/>
      <c r="IX59" s="60"/>
      <c r="IY59" s="60"/>
      <c r="IZ59" s="60"/>
      <c r="JA59" s="60"/>
      <c r="JB59" s="60"/>
      <c r="JC59" s="60"/>
      <c r="JD59" s="60"/>
      <c r="JE59" s="60"/>
      <c r="JF59" s="60"/>
      <c r="JG59" s="60"/>
      <c r="JH59" s="60"/>
      <c r="JI59" s="60"/>
      <c r="JJ59" s="60"/>
      <c r="JK59" s="60"/>
      <c r="JL59" s="60"/>
      <c r="JM59" s="60"/>
      <c r="JN59" s="60"/>
      <c r="JO59" s="60"/>
      <c r="JP59" s="60"/>
      <c r="JQ59" s="60"/>
      <c r="JR59" s="60"/>
      <c r="JS59" s="60"/>
      <c r="JT59" s="60"/>
      <c r="JU59" s="60"/>
      <c r="JV59" s="60"/>
      <c r="JW59" s="60"/>
      <c r="JX59" s="60"/>
      <c r="JY59" s="60"/>
      <c r="JZ59" s="60"/>
      <c r="KA59" s="60"/>
      <c r="KB59" s="60"/>
      <c r="KC59" s="60"/>
      <c r="KD59" s="60"/>
      <c r="KE59" s="60"/>
      <c r="KF59" s="60"/>
      <c r="KG59" s="60"/>
      <c r="KH59" s="60"/>
      <c r="KI59" s="60"/>
      <c r="KJ59" s="60"/>
      <c r="KK59" s="60"/>
      <c r="KL59" s="60"/>
      <c r="KM59" s="60"/>
      <c r="KN59" s="60"/>
      <c r="KO59" s="60"/>
      <c r="KP59" s="60"/>
      <c r="KQ59" s="60"/>
      <c r="KR59" s="60"/>
      <c r="KS59" s="60"/>
      <c r="KT59" s="60"/>
      <c r="KU59" s="60"/>
      <c r="KV59" s="60"/>
      <c r="KW59" s="60"/>
      <c r="KX59" s="60"/>
      <c r="KY59" s="60"/>
      <c r="KZ59" s="60"/>
      <c r="LA59" s="60"/>
      <c r="LB59" s="60"/>
      <c r="LC59" s="60"/>
      <c r="LD59" s="60"/>
      <c r="LE59" s="60"/>
      <c r="LF59" s="60"/>
      <c r="LG59" s="60"/>
      <c r="LH59" s="60"/>
      <c r="LI59" s="60"/>
      <c r="LJ59" s="60"/>
      <c r="LK59" s="60"/>
      <c r="LL59" s="60"/>
      <c r="LM59" s="60"/>
      <c r="LN59" s="60"/>
      <c r="LO59" s="60"/>
      <c r="LP59" s="60"/>
      <c r="LQ59" s="60"/>
      <c r="LR59" s="60"/>
      <c r="LS59" s="60"/>
      <c r="LT59" s="60"/>
      <c r="LU59" s="60"/>
      <c r="LV59" s="60"/>
      <c r="LW59" s="60"/>
      <c r="LX59" s="60"/>
      <c r="LY59" s="60"/>
      <c r="LZ59" s="60"/>
      <c r="MA59" s="60"/>
      <c r="MB59" s="60"/>
      <c r="MC59" s="60"/>
      <c r="MD59" s="60"/>
      <c r="ME59" s="60"/>
      <c r="MF59" s="60"/>
      <c r="MG59" s="60"/>
      <c r="MH59" s="60"/>
      <c r="MI59" s="60"/>
      <c r="MJ59" s="60"/>
      <c r="MK59" s="60"/>
      <c r="ML59" s="60"/>
      <c r="MM59" s="60"/>
      <c r="MN59" s="60"/>
      <c r="MO59" s="60"/>
      <c r="MP59" s="60"/>
      <c r="MQ59" s="60"/>
      <c r="MR59" s="60"/>
      <c r="MS59" s="60"/>
      <c r="MT59" s="60"/>
      <c r="MU59" s="60"/>
      <c r="MV59" s="60"/>
      <c r="MW59" s="60"/>
      <c r="MX59" s="60"/>
      <c r="MY59" s="60"/>
      <c r="MZ59" s="60"/>
      <c r="NA59" s="60"/>
      <c r="NB59" s="60"/>
      <c r="NC59" s="60"/>
      <c r="ND59" s="60"/>
      <c r="NE59" s="60"/>
      <c r="NF59" s="60"/>
      <c r="NG59" s="60"/>
      <c r="NH59" s="61"/>
      <c r="NI59" s="40"/>
      <c r="NJ59" s="25"/>
      <c r="NK59" s="25"/>
      <c r="NL59" s="25"/>
      <c r="NM59" s="27"/>
    </row>
    <row r="60" spans="4:377">
      <c r="ID60" s="10"/>
      <c r="IY60" s="10"/>
    </row>
    <row r="61" spans="4:377">
      <c r="IY61" s="10"/>
    </row>
    <row r="62" spans="4:377">
      <c r="E62" s="11"/>
    </row>
    <row r="63" spans="4:377">
      <c r="E63" s="4"/>
    </row>
    <row r="64" spans="4:377">
      <c r="E64" s="4"/>
    </row>
    <row r="65" spans="5:5">
      <c r="E65" s="4"/>
    </row>
  </sheetData>
  <customSheetViews>
    <customSheetView guid="{54485540-756B-4F55-9139-53D6EA279739}" scale="90" hiddenRows="1" hiddenColumns="1">
      <pane xSplit="6" ySplit="9" topLeftCell="KA28" activePane="bottomRight" state="frozen"/>
      <selection pane="bottomRight" activeCell="KI33" sqref="KI33:KM33"/>
      <pageMargins left="0.7" right="0.7" top="0.75" bottom="0.75" header="0.3" footer="0.3"/>
      <pageSetup paperSize="9" orientation="portrait" r:id="rId1"/>
    </customSheetView>
    <customSheetView guid="{C40A97C5-2357-461D-87DA-466F47D8D674}" scale="90" hiddenRows="1" hiddenColumns="1">
      <pane xSplit="6" ySplit="9" topLeftCell="JI13" activePane="bottomRight" state="frozen"/>
      <selection pane="bottomRight" activeCell="JY27" sqref="JY27"/>
      <pageMargins left="0.7" right="0.7" top="0.75" bottom="0.75" header="0.3" footer="0.3"/>
      <pageSetup paperSize="9" orientation="portrait" r:id="rId2"/>
    </customSheetView>
    <customSheetView guid="{E6F3DB2E-FA8C-4919-8600-AEC7CECDCAA8}" scale="90" hiddenRows="1" hiddenColumns="1">
      <pane xSplit="6" ySplit="10" topLeftCell="KF41" activePane="bottomRight" state="frozen"/>
      <selection pane="bottomRight" activeCell="KZ55" sqref="KZ55:LA55"/>
      <pageMargins left="0.7" right="0.7" top="0.75" bottom="0.75" header="0.3" footer="0.3"/>
      <pageSetup paperSize="9" orientation="portrait" r:id="rId3"/>
    </customSheetView>
    <customSheetView guid="{8B8DDDCA-ED87-44BD-AF41-39F5DF03A87F}" scale="90" hiddenRows="1" hiddenColumns="1">
      <pane xSplit="6" ySplit="9" topLeftCell="G10" activePane="bottomRight" state="frozen"/>
      <selection pane="bottomRight" activeCell="H2" sqref="H2"/>
      <pageMargins left="0.7" right="0.7" top="0.75" bottom="0.75" header="0.3" footer="0.3"/>
      <pageSetup paperSize="9" orientation="portrait" r:id="rId4"/>
    </customSheetView>
    <customSheetView guid="{7C6D0D25-5827-46F5-8AC0-AA27A1AF4EDF}" scale="90" hiddenRows="1" hiddenColumns="1">
      <pane xSplit="6" ySplit="9" topLeftCell="G10" activePane="bottomRight" state="frozen"/>
      <selection pane="bottomRight" activeCell="Z36" sqref="Z36"/>
      <pageMargins left="0.7" right="0.7" top="0.75" bottom="0.75" header="0.3" footer="0.3"/>
      <pageSetup paperSize="9" orientation="portrait" r:id="rId5"/>
    </customSheetView>
    <customSheetView guid="{E24660A2-A9A5-4194-AFCA-3DC0C806A436}" scale="80" hiddenRows="1" hiddenColumns="1">
      <pane xSplit="6" ySplit="9" topLeftCell="IN43" activePane="bottomRight" state="frozen"/>
      <selection pane="bottomRight" activeCell="JV52" sqref="JV52"/>
      <pageMargins left="0.7" right="0.7" top="0.75" bottom="0.75" header="0.3" footer="0.3"/>
      <pageSetup paperSize="9" orientation="portrait" r:id="rId6"/>
    </customSheetView>
    <customSheetView guid="{C4D1E1AA-0767-4155-84D1-B7EC4AEE3A81}" scale="90" hiddenRows="1" hiddenColumns="1">
      <pane xSplit="6" ySplit="10" topLeftCell="JI29" activePane="bottomRight" state="frozen"/>
      <selection pane="bottomRight" activeCell="KI45" sqref="KI45:KN45"/>
      <pageMargins left="0.7" right="0.7" top="0.75" bottom="0.75" header="0.3" footer="0.3"/>
      <pageSetup paperSize="9" orientation="portrait" r:id="rId7"/>
    </customSheetView>
    <customSheetView guid="{F70ED257-6500-45F9-BB39-25762CB995B7}" scale="90" hiddenRows="1" hiddenColumns="1">
      <pane xSplit="6" ySplit="9" topLeftCell="KV34" activePane="bottomRight" state="frozen"/>
      <selection pane="bottomRight" activeCell="E56" sqref="E56:E59"/>
      <pageMargins left="0.7" right="0.7" top="0.75" bottom="0.75" header="0.3" footer="0.3"/>
      <pageSetup paperSize="9" orientation="portrait" r:id="rId8"/>
    </customSheetView>
  </customSheetViews>
  <mergeCells count="72">
    <mergeCell ref="BI7:BO7"/>
    <mergeCell ref="G7:K7"/>
    <mergeCell ref="BW7:CC7"/>
    <mergeCell ref="Z7:AF7"/>
    <mergeCell ref="AG7:AM7"/>
    <mergeCell ref="AN7:AT7"/>
    <mergeCell ref="AU7:BA7"/>
    <mergeCell ref="BB7:BH7"/>
    <mergeCell ref="D52:D59"/>
    <mergeCell ref="D16:D29"/>
    <mergeCell ref="D30:D43"/>
    <mergeCell ref="D11:D15"/>
    <mergeCell ref="D44:D51"/>
    <mergeCell ref="JD7:JJ7"/>
    <mergeCell ref="FC7:FI7"/>
    <mergeCell ref="FJ7:FP7"/>
    <mergeCell ref="FQ7:FW7"/>
    <mergeCell ref="FX7:GD7"/>
    <mergeCell ref="GE7:GK7"/>
    <mergeCell ref="HU7:IA7"/>
    <mergeCell ref="IB7:IH7"/>
    <mergeCell ref="II7:IO7"/>
    <mergeCell ref="IP7:IV7"/>
    <mergeCell ref="IW7:JC7"/>
    <mergeCell ref="GZ7:HF7"/>
    <mergeCell ref="HG7:HM7"/>
    <mergeCell ref="HN7:HT7"/>
    <mergeCell ref="LV7:MB7"/>
    <mergeCell ref="MC7:MI7"/>
    <mergeCell ref="JR7:JX7"/>
    <mergeCell ref="JY7:KE7"/>
    <mergeCell ref="JK7:JQ7"/>
    <mergeCell ref="KF7:KL7"/>
    <mergeCell ref="KM7:KS7"/>
    <mergeCell ref="KT7:KZ7"/>
    <mergeCell ref="LA7:LG7"/>
    <mergeCell ref="LH7:LN7"/>
    <mergeCell ref="LO7:LU7"/>
    <mergeCell ref="NI6:NM6"/>
    <mergeCell ref="L7:R7"/>
    <mergeCell ref="S7:Y7"/>
    <mergeCell ref="KZ6:MC6"/>
    <mergeCell ref="MD6:NH6"/>
    <mergeCell ref="G6:AK6"/>
    <mergeCell ref="AL6:BM6"/>
    <mergeCell ref="BN6:CS6"/>
    <mergeCell ref="CT6:DW6"/>
    <mergeCell ref="DX6:FB6"/>
    <mergeCell ref="FC6:GF6"/>
    <mergeCell ref="GG6:HK6"/>
    <mergeCell ref="HL6:IP6"/>
    <mergeCell ref="IQ6:JT6"/>
    <mergeCell ref="JU6:KY6"/>
    <mergeCell ref="BP7:BV7"/>
    <mergeCell ref="CD7:CJ7"/>
    <mergeCell ref="CK7:CQ7"/>
    <mergeCell ref="CR7:CX7"/>
    <mergeCell ref="CY7:DE7"/>
    <mergeCell ref="DF7:DL7"/>
    <mergeCell ref="DM7:DS7"/>
    <mergeCell ref="DT7:DZ7"/>
    <mergeCell ref="EA7:EG7"/>
    <mergeCell ref="GL7:GR7"/>
    <mergeCell ref="GS7:GY7"/>
    <mergeCell ref="EO7:EU7"/>
    <mergeCell ref="EV7:FB7"/>
    <mergeCell ref="EH7:EN7"/>
    <mergeCell ref="MJ7:MP7"/>
    <mergeCell ref="MQ7:MW7"/>
    <mergeCell ref="MX7:ND7"/>
    <mergeCell ref="NE7:NK7"/>
    <mergeCell ref="NL7:NM7"/>
  </mergeCells>
  <conditionalFormatting sqref="G10:NM10">
    <cfRule type="cellIs" dxfId="37" priority="441" operator="equal">
      <formula>"D"</formula>
    </cfRule>
  </conditionalFormatting>
  <conditionalFormatting sqref="G10:NM10">
    <cfRule type="cellIs" dxfId="36" priority="440" operator="equal">
      <formula>"S"</formula>
    </cfRule>
  </conditionalFormatting>
  <conditionalFormatting sqref="NC13:NC47 NJ49:NJ59 G49:NC59 G13:NB22 J23:NB24">
    <cfRule type="expression" dxfId="35" priority="46">
      <formula>AND(OR(G$10="D",G$10="S"))</formula>
    </cfRule>
  </conditionalFormatting>
  <conditionalFormatting sqref="ND13:ND47 ND49:ND59">
    <cfRule type="expression" dxfId="34" priority="45">
      <formula>AND($ND$10="D")</formula>
    </cfRule>
  </conditionalFormatting>
  <conditionalFormatting sqref="NE13:NE47 NE49:NE59">
    <cfRule type="expression" dxfId="33" priority="44">
      <formula>AND($NE$10="D")</formula>
    </cfRule>
  </conditionalFormatting>
  <conditionalFormatting sqref="NF13:NF47 NF49:NF59">
    <cfRule type="expression" dxfId="32" priority="43">
      <formula>AND($NF$10="D")</formula>
    </cfRule>
  </conditionalFormatting>
  <conditionalFormatting sqref="NG13:NG47 NG49:NG59">
    <cfRule type="expression" dxfId="31" priority="42">
      <formula>AND($NG$10="D")</formula>
    </cfRule>
  </conditionalFormatting>
  <conditionalFormatting sqref="NH13:NH47 NH49:NH59">
    <cfRule type="expression" dxfId="30" priority="41">
      <formula>AND($NH$10="D")</formula>
    </cfRule>
  </conditionalFormatting>
  <conditionalFormatting sqref="NI13:NI47 NI49:NI59">
    <cfRule type="expression" dxfId="29" priority="40">
      <formula>AND($NI$10="D")</formula>
    </cfRule>
  </conditionalFormatting>
  <conditionalFormatting sqref="NJ11:NJ47">
    <cfRule type="expression" dxfId="28" priority="39">
      <formula>AND(OR(NJ$10="D",NJ$10="S"))</formula>
    </cfRule>
  </conditionalFormatting>
  <conditionalFormatting sqref="NK11:NK47 NK49:NK59">
    <cfRule type="expression" dxfId="27" priority="38">
      <formula>AND($NK$10="D")</formula>
    </cfRule>
  </conditionalFormatting>
  <conditionalFormatting sqref="NL11:NL47 NL49:NL59">
    <cfRule type="expression" dxfId="26" priority="37">
      <formula>AND($NL$10="D")</formula>
    </cfRule>
  </conditionalFormatting>
  <conditionalFormatting sqref="NM11:NM47 NM49:NM59">
    <cfRule type="expression" dxfId="25" priority="36">
      <formula>AND($NM$10="D")</formula>
    </cfRule>
  </conditionalFormatting>
  <conditionalFormatting sqref="G7 L7">
    <cfRule type="containsText" dxfId="24" priority="35" operator="containsText" text="S1">
      <formula>NOT(ISERROR(SEARCH("S1",G7)))</formula>
    </cfRule>
  </conditionalFormatting>
  <conditionalFormatting sqref="S7">
    <cfRule type="containsText" dxfId="23" priority="34" operator="containsText" text="S1">
      <formula>NOT(ISERROR(SEARCH("S1",S7)))</formula>
    </cfRule>
  </conditionalFormatting>
  <conditionalFormatting sqref="NC12:NI12">
    <cfRule type="expression" dxfId="22" priority="31">
      <formula>AND(OR(NC$10="D",NC$10="S"))</formula>
    </cfRule>
  </conditionalFormatting>
  <conditionalFormatting sqref="NC11:NI11">
    <cfRule type="expression" dxfId="21" priority="30">
      <formula>AND(OR(NC$10="D",NC$10="S"))</formula>
    </cfRule>
  </conditionalFormatting>
  <conditionalFormatting sqref="G25:NB47">
    <cfRule type="expression" dxfId="20" priority="29">
      <formula>AND(OR(G$10="D",G$10="S"))</formula>
    </cfRule>
  </conditionalFormatting>
  <conditionalFormatting sqref="G12:NB12">
    <cfRule type="expression" dxfId="19" priority="28">
      <formula>AND(OR(G$10="D",G$10="S"))</formula>
    </cfRule>
  </conditionalFormatting>
  <conditionalFormatting sqref="G11:NB11">
    <cfRule type="expression" dxfId="18" priority="27">
      <formula>AND(OR(G$10="D",G$10="S"))</formula>
    </cfRule>
  </conditionalFormatting>
  <conditionalFormatting sqref="AU7 BP7 CK7 DF7 EA7 EV7 FQ7 GL7 HG7 IB7 IW7 JR7 KM7 LH7 MC7 MX7">
    <cfRule type="containsText" dxfId="17" priority="19" operator="containsText" text="S1">
      <formula>NOT(ISERROR(SEARCH("S1",AU7)))</formula>
    </cfRule>
  </conditionalFormatting>
  <conditionalFormatting sqref="AN7 BI7 CD7 CY7 DT7 EO7 FJ7 GE7 GZ7 HU7 IP7 JK7 KF7 LA7 LV7 MQ7 NL7">
    <cfRule type="containsText" dxfId="16" priority="20" operator="containsText" text="S1">
      <formula>NOT(ISERROR(SEARCH("S1",AN7)))</formula>
    </cfRule>
  </conditionalFormatting>
  <conditionalFormatting sqref="Z7">
    <cfRule type="containsText" dxfId="15" priority="23" operator="containsText" text="S1">
      <formula>NOT(ISERROR(SEARCH("S1",Z7)))</formula>
    </cfRule>
  </conditionalFormatting>
  <conditionalFormatting sqref="AG7 BB7 BW7 CR7 DM7 EH7 FC7 FX7 GS7 HN7 II7 JD7 JY7 KT7 LO7 MJ7 NE7">
    <cfRule type="containsText" dxfId="14" priority="21" operator="containsText" text="S1">
      <formula>NOT(ISERROR(SEARCH("S1",AG7)))</formula>
    </cfRule>
  </conditionalFormatting>
  <conditionalFormatting sqref="G48:NM48">
    <cfRule type="expression" dxfId="13" priority="16">
      <formula>AND(OR(G$10="D",G$10="S"))</formula>
    </cfRule>
  </conditionalFormatting>
  <conditionalFormatting sqref="G11:NH59">
    <cfRule type="containsText" dxfId="12" priority="1" operator="containsText" text="AS">
      <formula>NOT(ISERROR(SEARCH("AS",G11)))</formula>
    </cfRule>
    <cfRule type="containsText" dxfId="11" priority="9" operator="containsText" text="RA">
      <formula>NOT(ISERROR(SEARCH("RA",G11)))</formula>
    </cfRule>
    <cfRule type="containsText" dxfId="10" priority="10" operator="containsText" text="F">
      <formula>NOT(ISERROR(SEARCH("F",G11)))</formula>
    </cfRule>
    <cfRule type="containsText" dxfId="9" priority="11" operator="containsText" text="ED">
      <formula>NOT(ISERROR(SEARCH("ED",G11)))</formula>
    </cfRule>
    <cfRule type="containsText" dxfId="8" priority="12" operator="containsText" text="AT">
      <formula>NOT(ISERROR(SEARCH("AT",G11)))</formula>
    </cfRule>
    <cfRule type="containsText" dxfId="7" priority="13" operator="containsText" text="CP">
      <formula>NOT(ISERROR(SEARCH("CP",G11)))</formula>
    </cfRule>
  </conditionalFormatting>
  <conditionalFormatting sqref="G8:NM8">
    <cfRule type="expression" dxfId="6" priority="8">
      <formula>AND(OR(G$10="D",G$10="S"))</formula>
    </cfRule>
  </conditionalFormatting>
  <conditionalFormatting sqref="G8:NM8">
    <cfRule type="containsText" dxfId="5" priority="3" operator="containsText" text="RA">
      <formula>NOT(ISERROR(SEARCH("RA",G8)))</formula>
    </cfRule>
    <cfRule type="containsText" dxfId="4" priority="4" operator="containsText" text="F">
      <formula>NOT(ISERROR(SEARCH("F",G8)))</formula>
    </cfRule>
    <cfRule type="containsText" dxfId="3" priority="5" operator="containsText" text="ED">
      <formula>NOT(ISERROR(SEARCH("ED",G8)))</formula>
    </cfRule>
    <cfRule type="containsText" dxfId="2" priority="6" operator="containsText" text="AT">
      <formula>NOT(ISERROR(SEARCH("AT",G8)))</formula>
    </cfRule>
    <cfRule type="containsText" dxfId="1" priority="7" operator="containsText" text="CP">
      <formula>NOT(ISERROR(SEARCH("CP",G8)))</formula>
    </cfRule>
  </conditionalFormatting>
  <conditionalFormatting sqref="G10:NH10">
    <cfRule type="expression" dxfId="0" priority="2">
      <formula>OR(G$8=$NT$3,G$8=$NU$3,G$8=$NV$3,G$8=$NW$3,G$8=$NX$3,G$8=$NY$3,G$8=$NZ$3,G$8=$OA$3,G$8=$OB$3,G$8=$OC$3,G$8=$OD$3,G$8=$OE$3,G$8=$OF$3)</formula>
    </cfRule>
  </conditionalFormatting>
  <pageMargins left="0.7" right="0.7" top="0.75" bottom="0.75" header="0.3" footer="0.3"/>
  <pageSetup paperSize="9" orientation="portrait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12" name="Button 1">
              <controlPr defaultSize="0" autoFill="0" autoPict="0" macro="[0]!Macro4">
                <anchor moveWithCells="1" sizeWithCells="1">
                  <from>
                    <xdr:col>3</xdr:col>
                    <xdr:colOff>184150</xdr:colOff>
                    <xdr:row>2</xdr:row>
                    <xdr:rowOff>0</xdr:rowOff>
                  </from>
                  <to>
                    <xdr:col>4</xdr:col>
                    <xdr:colOff>584200</xdr:colOff>
                    <xdr:row>5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13" name="Button 4">
              <controlPr defaultSize="0" autoFill="0" autoPict="0" macro="[0]!Macro3">
                <anchor moveWithCells="1" sizeWithCells="1">
                  <from>
                    <xdr:col>4</xdr:col>
                    <xdr:colOff>711200</xdr:colOff>
                    <xdr:row>2</xdr:row>
                    <xdr:rowOff>0</xdr:rowOff>
                  </from>
                  <to>
                    <xdr:col>5</xdr:col>
                    <xdr:colOff>6350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10"/>
  <sheetViews>
    <sheetView zoomScale="70" zoomScaleNormal="70" workbookViewId="0">
      <selection activeCell="B19" sqref="B19"/>
    </sheetView>
  </sheetViews>
  <sheetFormatPr baseColWidth="10" defaultRowHeight="14.5"/>
  <cols>
    <col min="2" max="3" width="20" bestFit="1" customWidth="1"/>
    <col min="4" max="4" width="21.453125" customWidth="1"/>
    <col min="5" max="5" width="15.1796875" customWidth="1"/>
    <col min="6" max="6" width="17.26953125" customWidth="1"/>
    <col min="7" max="7" width="20.453125" customWidth="1"/>
  </cols>
  <sheetData>
    <row r="2" spans="2:4">
      <c r="B2" s="62" t="s">
        <v>54</v>
      </c>
      <c r="C2" s="62" t="s">
        <v>32</v>
      </c>
      <c r="D2" s="62" t="s">
        <v>53</v>
      </c>
    </row>
    <row r="3" spans="2:4">
      <c r="B3" s="38" t="s">
        <v>64</v>
      </c>
      <c r="C3" s="36" t="s">
        <v>42</v>
      </c>
      <c r="D3" s="63">
        <v>1</v>
      </c>
    </row>
    <row r="4" spans="2:4">
      <c r="B4" s="38" t="s">
        <v>73</v>
      </c>
      <c r="C4" s="36" t="s">
        <v>42</v>
      </c>
      <c r="D4" s="63">
        <v>0</v>
      </c>
    </row>
    <row r="5" spans="2:4">
      <c r="B5" s="38" t="s">
        <v>74</v>
      </c>
      <c r="C5" s="36" t="s">
        <v>42</v>
      </c>
      <c r="D5" s="63">
        <v>1</v>
      </c>
    </row>
    <row r="6" spans="2:4">
      <c r="B6" s="38" t="s">
        <v>80</v>
      </c>
      <c r="C6" s="38" t="s">
        <v>45</v>
      </c>
      <c r="D6" s="63">
        <v>0</v>
      </c>
    </row>
    <row r="7" spans="2:4">
      <c r="B7" s="38" t="s">
        <v>81</v>
      </c>
      <c r="C7" s="38" t="s">
        <v>45</v>
      </c>
      <c r="D7" s="63">
        <v>1</v>
      </c>
    </row>
    <row r="8" spans="2:4">
      <c r="B8" s="38" t="s">
        <v>86</v>
      </c>
      <c r="C8" s="38" t="s">
        <v>45</v>
      </c>
      <c r="D8" s="63">
        <v>0</v>
      </c>
    </row>
    <row r="9" spans="2:4">
      <c r="B9" s="38" t="s">
        <v>93</v>
      </c>
      <c r="C9" s="38" t="s">
        <v>49</v>
      </c>
      <c r="D9" s="63">
        <v>0</v>
      </c>
    </row>
    <row r="10" spans="2:4">
      <c r="B10" s="38" t="s">
        <v>94</v>
      </c>
      <c r="C10" s="38" t="s">
        <v>49</v>
      </c>
      <c r="D10" s="63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Planning_général</vt:lpstr>
      <vt:lpstr>Astreinte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Herbert Eyouga Djagokima</dc:creator>
  <cp:lastModifiedBy>DUMON Raphael [EIFFAGE ENERGIE]</cp:lastModifiedBy>
  <cp:lastPrinted>2018-01-24T10:47:41Z</cp:lastPrinted>
  <dcterms:created xsi:type="dcterms:W3CDTF">2016-12-26T15:26:42Z</dcterms:created>
  <dcterms:modified xsi:type="dcterms:W3CDTF">2019-12-20T14:55:09Z</dcterms:modified>
</cp:coreProperties>
</file>