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7790" windowHeight="9195"/>
  </bookViews>
  <sheets>
    <sheet name="Feuil0" sheetId="4" r:id="rId1"/>
    <sheet name="Feuil1" sheetId="1" r:id="rId2"/>
    <sheet name="Feuil2" sheetId="2" r:id="rId3"/>
    <sheet name="Feuil3" sheetId="3" r:id="rId4"/>
  </sheets>
  <definedNames>
    <definedName name="PlageJ">Feuil1!$A$2:$A$143</definedName>
    <definedName name="PlageM">Feuil1!$B$2:$B$746</definedName>
    <definedName name="PlageNbre">Feuil1!$C$2:$C$407</definedName>
    <definedName name="somme">Feuil2!$A$2:$B$8</definedName>
  </definedNames>
  <calcPr calcId="125725"/>
</workbook>
</file>

<file path=xl/calcChain.xml><?xml version="1.0" encoding="utf-8"?>
<calcChain xmlns="http://schemas.openxmlformats.org/spreadsheetml/2006/main">
  <c r="E3" i="2"/>
  <c r="E4"/>
  <c r="E5"/>
  <c r="E6"/>
  <c r="E7"/>
  <c r="E8"/>
  <c r="E2"/>
  <c r="C71" i="4"/>
  <c r="C34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5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4"/>
  <c r="C3"/>
  <c r="E12" i="2"/>
  <c r="E13"/>
  <c r="E14"/>
  <c r="E15"/>
  <c r="E16"/>
  <c r="E17"/>
  <c r="E18"/>
  <c r="E19"/>
  <c r="E20"/>
  <c r="E21"/>
  <c r="E22"/>
  <c r="E23"/>
  <c r="B14" l="1"/>
  <c r="B21"/>
  <c r="B16"/>
  <c r="B15"/>
  <c r="B22"/>
  <c r="B2"/>
  <c r="B9" s="1"/>
  <c r="B17"/>
  <c r="B19"/>
  <c r="B13"/>
  <c r="B7"/>
  <c r="B5"/>
  <c r="B18"/>
  <c r="B8"/>
  <c r="B12"/>
  <c r="B24" s="1"/>
  <c r="B20"/>
  <c r="B4"/>
  <c r="B6"/>
  <c r="B3"/>
  <c r="B23"/>
  <c r="E9"/>
  <c r="E24"/>
</calcChain>
</file>

<file path=xl/sharedStrings.xml><?xml version="1.0" encoding="utf-8"?>
<sst xmlns="http://schemas.openxmlformats.org/spreadsheetml/2006/main" count="188" uniqueCount="24">
  <si>
    <t>lundi</t>
  </si>
  <si>
    <t>mardi</t>
  </si>
  <si>
    <t>mercredi</t>
  </si>
  <si>
    <t>jeudi</t>
  </si>
  <si>
    <t>vendredi</t>
  </si>
  <si>
    <t>samedi</t>
  </si>
  <si>
    <t>dimanche</t>
  </si>
  <si>
    <t>JOURS</t>
  </si>
  <si>
    <t>MOIS</t>
  </si>
  <si>
    <t>Nombre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</si>
  <si>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</si>
  <si>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</si>
  <si>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</si>
  <si>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</si>
  <si>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</si>
  <si>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</si>
  <si>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</si>
  <si>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</si>
  <si>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</si>
  <si>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</si>
  <si>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</si>
  <si>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</si>
  <si>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SOMME</t>
  </si>
  <si>
    <t>NOMRE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</si>
</sst>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0066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2"/>
  <c:chart>
    <c:title>
      <c:tx>
        <c:rich>
          <a:bodyPr/>
          <a:lstStyle/>
          <a:p>
            <a:pPr>
              <a:defRPr/>
            </a:pPr>
            <a:r>
              <a:rPr lang="fr-FR"/>
              <a:t>SOMME (JOURS)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Feuil2!$A$2:$A$8</c:f>
              <c:strCache>
                <c:ptCount val="7"/>
                <c:pt idx="0">
                  <c:v>vendredi</c:v>
                </c:pt>
                <c:pt idx="1">
                  <c:v>jeudi</c:v>
                </c:pt>
                <c:pt idx="2">
                  <c:v>dimanche</c:v>
                </c:pt>
                <c:pt idx="3">
                  <c:v>mardi</c:v>
                </c:pt>
                <c:pt idx="4">
                  <c:v>lundi</c:v>
                </c:pt>
                <c:pt idx="5">
                  <c:v>samedi</c:v>
                </c:pt>
                <c:pt idx="6">
                  <c:v>mercredi</c:v>
                </c:pt>
              </c:strCache>
            </c:strRef>
          </c:cat>
          <c:val>
            <c:numRef>
              <c:f>Feuil2!$B$2:$B$8</c:f>
              <c:numCache>
                <c:formatCode>General</c:formatCode>
                <c:ptCount val="7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</c:numCache>
            </c:numRef>
          </c:val>
        </c:ser>
        <c:shape val="box"/>
        <c:axId val="166560128"/>
        <c:axId val="166561664"/>
        <c:axId val="0"/>
      </c:bar3DChart>
      <c:catAx>
        <c:axId val="166560128"/>
        <c:scaling>
          <c:orientation val="minMax"/>
        </c:scaling>
        <c:axPos val="b"/>
        <c:numFmt formatCode="General" sourceLinked="0"/>
        <c:majorTickMark val="none"/>
        <c:tickLblPos val="nextTo"/>
        <c:crossAx val="166561664"/>
        <c:crosses val="autoZero"/>
        <c:auto val="1"/>
        <c:lblAlgn val="ctr"/>
        <c:lblOffset val="100"/>
      </c:catAx>
      <c:valAx>
        <c:axId val="166561664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66560128"/>
        <c:crosses val="autoZero"/>
        <c:crossBetween val="between"/>
      </c:valAx>
    </c:plotArea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2"/>
  <c:chart>
    <c:title>
      <c:tx>
        <c:rich>
          <a:bodyPr/>
          <a:lstStyle/>
          <a:p>
            <a:pPr>
              <a:defRPr/>
            </a:pPr>
            <a:r>
              <a:rPr lang="fr-FR"/>
              <a:t>NOMBRE (JOURS)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Feuil2!$D$2:$D$8</c:f>
              <c:strCache>
                <c:ptCount val="7"/>
                <c:pt idx="0">
                  <c:v>vendredi</c:v>
                </c:pt>
                <c:pt idx="1">
                  <c:v>jeudi</c:v>
                </c:pt>
                <c:pt idx="2">
                  <c:v>dimanche</c:v>
                </c:pt>
                <c:pt idx="3">
                  <c:v>mardi</c:v>
                </c:pt>
                <c:pt idx="4">
                  <c:v>samedi</c:v>
                </c:pt>
                <c:pt idx="5">
                  <c:v>lundi</c:v>
                </c:pt>
                <c:pt idx="6">
                  <c:v>mercredi</c:v>
                </c:pt>
              </c:strCache>
            </c:strRef>
          </c:cat>
          <c:val>
            <c:numRef>
              <c:f>Feuil2!$E$2:$E$8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hape val="box"/>
        <c:axId val="166586240"/>
        <c:axId val="166587776"/>
        <c:axId val="0"/>
      </c:bar3DChart>
      <c:catAx>
        <c:axId val="166586240"/>
        <c:scaling>
          <c:orientation val="minMax"/>
        </c:scaling>
        <c:axPos val="b"/>
        <c:numFmt formatCode="General" sourceLinked="0"/>
        <c:majorTickMark val="none"/>
        <c:tickLblPos val="nextTo"/>
        <c:crossAx val="166587776"/>
        <c:crosses val="autoZero"/>
        <c:auto val="1"/>
        <c:lblAlgn val="ctr"/>
        <c:lblOffset val="100"/>
      </c:catAx>
      <c:valAx>
        <c:axId val="16658777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66586240"/>
        <c:crosses val="autoZero"/>
        <c:crossBetween val="between"/>
      </c:valAx>
    </c:plotArea>
    <c:plotVisOnly val="1"/>
    <c:dispBlanksAs val="gap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5"/>
  <c:chart>
    <c:title>
      <c:tx>
        <c:rich>
          <a:bodyPr/>
          <a:lstStyle/>
          <a:p>
            <a:pPr>
              <a:defRPr/>
            </a:pPr>
            <a:r>
              <a:rPr lang="fr-FR"/>
              <a:t>SOMME (MOIS)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Feuil2!$A$12:$A$23</c:f>
              <c:strCache>
                <c:ptCount val="12"/>
                <c:pt idx="0">
                  <c:v>octobre</c:v>
                </c:pt>
                <c:pt idx="1">
                  <c:v>novembre</c:v>
                </c:pt>
                <c:pt idx="2">
                  <c:v>décembre</c:v>
                </c:pt>
                <c:pt idx="3">
                  <c:v>janvier</c:v>
                </c:pt>
                <c:pt idx="4">
                  <c:v>février</c:v>
                </c:pt>
                <c:pt idx="5">
                  <c:v>mars</c:v>
                </c:pt>
                <c:pt idx="6">
                  <c:v>avril</c:v>
                </c:pt>
                <c:pt idx="7">
                  <c:v>mai</c:v>
                </c:pt>
                <c:pt idx="8">
                  <c:v>juin</c:v>
                </c:pt>
                <c:pt idx="9">
                  <c:v>juillet</c:v>
                </c:pt>
                <c:pt idx="10">
                  <c:v>août</c:v>
                </c:pt>
                <c:pt idx="11">
                  <c:v>septembre</c:v>
                </c:pt>
              </c:strCache>
            </c:strRef>
          </c:cat>
          <c:val>
            <c:numRef>
              <c:f>Feuil2!$B$12:$B$23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shape val="box"/>
        <c:axId val="166611968"/>
        <c:axId val="166626048"/>
        <c:axId val="0"/>
      </c:bar3DChart>
      <c:catAx>
        <c:axId val="166611968"/>
        <c:scaling>
          <c:orientation val="minMax"/>
        </c:scaling>
        <c:axPos val="b"/>
        <c:numFmt formatCode="General" sourceLinked="0"/>
        <c:majorTickMark val="none"/>
        <c:tickLblPos val="nextTo"/>
        <c:crossAx val="166626048"/>
        <c:crosses val="autoZero"/>
        <c:auto val="1"/>
        <c:lblAlgn val="ctr"/>
        <c:lblOffset val="100"/>
      </c:catAx>
      <c:valAx>
        <c:axId val="16662604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66611968"/>
        <c:crosses val="autoZero"/>
        <c:crossBetween val="between"/>
      </c:valAx>
    </c:plotArea>
    <c:plotVisOnly val="1"/>
    <c:dispBlanksAs val="gap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5"/>
  <c:chart>
    <c:title>
      <c:tx>
        <c:rich>
          <a:bodyPr/>
          <a:lstStyle/>
          <a:p>
            <a:pPr>
              <a:defRPr/>
            </a:pPr>
            <a:r>
              <a:rPr lang="fr-FR"/>
              <a:t>NOMBRE (MOIS)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Feuil2!$D$12:$D$23</c:f>
              <c:strCache>
                <c:ptCount val="12"/>
                <c:pt idx="0">
                  <c:v>mai</c:v>
                </c:pt>
                <c:pt idx="1">
                  <c:v>novembre</c:v>
                </c:pt>
                <c:pt idx="2">
                  <c:v>décembre</c:v>
                </c:pt>
                <c:pt idx="3">
                  <c:v>mars</c:v>
                </c:pt>
                <c:pt idx="4">
                  <c:v>février</c:v>
                </c:pt>
                <c:pt idx="5">
                  <c:v>avril</c:v>
                </c:pt>
                <c:pt idx="6">
                  <c:v>juin</c:v>
                </c:pt>
                <c:pt idx="7">
                  <c:v>juillet</c:v>
                </c:pt>
                <c:pt idx="8">
                  <c:v>août</c:v>
                </c:pt>
                <c:pt idx="9">
                  <c:v>septembre</c:v>
                </c:pt>
                <c:pt idx="10">
                  <c:v>octobre</c:v>
                </c:pt>
                <c:pt idx="11">
                  <c:v>janvier</c:v>
                </c:pt>
              </c:strCache>
            </c:strRef>
          </c:cat>
          <c:val>
            <c:numRef>
              <c:f>Feuil2!$E$12:$E$23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hape val="box"/>
        <c:axId val="171196800"/>
        <c:axId val="171198336"/>
        <c:axId val="0"/>
      </c:bar3DChart>
      <c:catAx>
        <c:axId val="171196800"/>
        <c:scaling>
          <c:orientation val="minMax"/>
        </c:scaling>
        <c:axPos val="b"/>
        <c:numFmt formatCode="General" sourceLinked="0"/>
        <c:majorTickMark val="none"/>
        <c:tickLblPos val="nextTo"/>
        <c:crossAx val="171198336"/>
        <c:crosses val="autoZero"/>
        <c:auto val="1"/>
        <c:lblAlgn val="ctr"/>
        <c:lblOffset val="100"/>
      </c:catAx>
      <c:valAx>
        <c:axId val="17119833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71196800"/>
        <c:crosses val="autoZero"/>
        <c:crossBetween val="between"/>
      </c:valAx>
    </c:plotArea>
    <c:plotVisOnly val="1"/>
    <c:dispBlanksAs val="gap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</xdr:row>
      <xdr:rowOff>104775</xdr:rowOff>
    </xdr:from>
    <xdr:to>
      <xdr:col>6</xdr:col>
      <xdr:colOff>314325</xdr:colOff>
      <xdr:row>15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447675</xdr:colOff>
      <xdr:row>1</xdr:row>
      <xdr:rowOff>66675</xdr:rowOff>
    </xdr:from>
    <xdr:to>
      <xdr:col>12</xdr:col>
      <xdr:colOff>447675</xdr:colOff>
      <xdr:row>15</xdr:row>
      <xdr:rowOff>142875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409575</xdr:colOff>
      <xdr:row>16</xdr:row>
      <xdr:rowOff>171450</xdr:rowOff>
    </xdr:from>
    <xdr:to>
      <xdr:col>6</xdr:col>
      <xdr:colOff>409575</xdr:colOff>
      <xdr:row>31</xdr:row>
      <xdr:rowOff>57150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504825</xdr:colOff>
      <xdr:row>16</xdr:row>
      <xdr:rowOff>152400</xdr:rowOff>
    </xdr:from>
    <xdr:to>
      <xdr:col>12</xdr:col>
      <xdr:colOff>504825</xdr:colOff>
      <xdr:row>31</xdr:row>
      <xdr:rowOff>38100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C71"/>
  <sheetViews>
    <sheetView tabSelected="1" topLeftCell="A2" workbookViewId="0">
      <selection activeCell="A48" sqref="A48"/>
    </sheetView>
  </sheetViews>
  <sheetFormatPr baseColWidth="10" defaultRowHeight="15"/>
  <cols>
    <col min="1" max="1" width="11.42578125" style="3"/>
    <col min="2" max="2" width="11.42578125" style="2"/>
    <col min="3" max="3" width="11.42578125" style="1"/>
  </cols>
  <sheetData>
    <row r="1" spans="1:3">
      <c r="A1" s="4" t="s">
        <v>7</v>
      </c>
      <c r="B1" s="5" t="s">
        <v>8</v>
      </c>
      <c r="C1" s="6" t="s">
        <v>9</v>
      </c>
    </row>
    <row r="2" spans="1:3">
      <c r="A2" s="7" t="s">
        <v>0</v>
      </c>
      <c r="B2" s="8" t="s">
        <v>10</v>
      </c>
      <c r="C2" s="9">
        <v>1</v>
      </c>
    </row>
    <row r="3" spans="1:3">
      <c r="A3" s="7" t="s">
        <v>1</v>
      </c>
      <c r="B3" s="8" t="s">
        <v>11</v>
      </c>
      <c r="C3" s="9">
        <f>C2+1</f>
        <v>2</v>
      </c>
    </row>
    <row r="4" spans="1:3">
      <c r="A4" s="7" t="s">
        <v>2</v>
      </c>
      <c r="B4" s="8" t="s">
        <v>12</v>
      </c>
      <c r="C4" s="9">
        <f t="shared" ref="C4:C67" si="0">C3+1</f>
        <v>3</v>
      </c>
    </row>
    <row r="5" spans="1:3">
      <c r="A5" s="7" t="s">
        <v>3</v>
      </c>
      <c r="B5" s="8" t="s">
        <v>13</v>
      </c>
      <c r="C5" s="9">
        <f t="shared" si="0"/>
        <v>4</v>
      </c>
    </row>
    <row r="6" spans="1:3">
      <c r="A6" s="7" t="s">
        <v>4</v>
      </c>
      <c r="B6" s="8" t="s">
        <v>14</v>
      </c>
      <c r="C6" s="9">
        <f t="shared" si="0"/>
        <v>5</v>
      </c>
    </row>
    <row r="7" spans="1:3">
      <c r="A7" s="7" t="s">
        <v>5</v>
      </c>
      <c r="B7" s="8" t="s">
        <v>15</v>
      </c>
      <c r="C7" s="9">
        <f t="shared" si="0"/>
        <v>6</v>
      </c>
    </row>
    <row r="8" spans="1:3">
      <c r="A8" s="7" t="s">
        <v>6</v>
      </c>
      <c r="B8" s="8" t="s">
        <v>16</v>
      </c>
      <c r="C8" s="9">
        <f t="shared" si="0"/>
        <v>7</v>
      </c>
    </row>
    <row r="9" spans="1:3">
      <c r="A9" s="7" t="s">
        <v>0</v>
      </c>
      <c r="B9" s="8" t="s">
        <v>17</v>
      </c>
      <c r="C9" s="9">
        <f t="shared" si="0"/>
        <v>8</v>
      </c>
    </row>
    <row r="10" spans="1:3">
      <c r="A10" s="7" t="s">
        <v>1</v>
      </c>
      <c r="B10" s="8" t="s">
        <v>18</v>
      </c>
      <c r="C10" s="9">
        <f>C9+1</f>
        <v>9</v>
      </c>
    </row>
    <row r="11" spans="1:3">
      <c r="A11" s="7" t="s">
        <v>2</v>
      </c>
      <c r="B11" s="8" t="s">
        <v>19</v>
      </c>
      <c r="C11" s="9">
        <f t="shared" si="0"/>
        <v>10</v>
      </c>
    </row>
    <row r="12" spans="1:3">
      <c r="A12" s="7" t="s">
        <v>3</v>
      </c>
      <c r="B12" s="8" t="s">
        <v>20</v>
      </c>
      <c r="C12" s="9">
        <f t="shared" si="0"/>
        <v>11</v>
      </c>
    </row>
    <row r="13" spans="1:3">
      <c r="A13" s="7" t="s">
        <v>4</v>
      </c>
      <c r="B13" s="8" t="s">
        <v>21</v>
      </c>
      <c r="C13" s="9">
        <f>C12+1</f>
        <v>12</v>
      </c>
    </row>
    <row r="14" spans="1:3">
      <c r="A14" s="7" t="s">
        <v>5</v>
      </c>
      <c r="B14" s="8" t="s">
        <v>10</v>
      </c>
      <c r="C14" s="9">
        <f t="shared" si="0"/>
        <v>13</v>
      </c>
    </row>
    <row r="15" spans="1:3">
      <c r="A15" s="7" t="s">
        <v>6</v>
      </c>
      <c r="B15" s="8" t="s">
        <v>11</v>
      </c>
      <c r="C15" s="9">
        <f t="shared" si="0"/>
        <v>14</v>
      </c>
    </row>
    <row r="16" spans="1:3">
      <c r="A16" s="7" t="s">
        <v>0</v>
      </c>
      <c r="B16" s="8" t="s">
        <v>12</v>
      </c>
      <c r="C16" s="9">
        <f t="shared" si="0"/>
        <v>15</v>
      </c>
    </row>
    <row r="17" spans="1:3">
      <c r="A17" s="7" t="s">
        <v>1</v>
      </c>
      <c r="B17" s="8" t="s">
        <v>13</v>
      </c>
      <c r="C17" s="9">
        <f t="shared" si="0"/>
        <v>16</v>
      </c>
    </row>
    <row r="18" spans="1:3">
      <c r="A18" s="7" t="s">
        <v>2</v>
      </c>
      <c r="B18" s="8" t="s">
        <v>14</v>
      </c>
      <c r="C18" s="9">
        <f t="shared" si="0"/>
        <v>17</v>
      </c>
    </row>
    <row r="19" spans="1:3">
      <c r="A19" s="7" t="s">
        <v>3</v>
      </c>
      <c r="B19" s="8" t="s">
        <v>15</v>
      </c>
      <c r="C19" s="9">
        <f t="shared" si="0"/>
        <v>18</v>
      </c>
    </row>
    <row r="20" spans="1:3">
      <c r="A20" s="7" t="s">
        <v>4</v>
      </c>
      <c r="B20" s="8" t="s">
        <v>16</v>
      </c>
      <c r="C20" s="9">
        <f t="shared" si="0"/>
        <v>19</v>
      </c>
    </row>
    <row r="21" spans="1:3">
      <c r="A21" s="7" t="s">
        <v>5</v>
      </c>
      <c r="B21" s="8" t="s">
        <v>17</v>
      </c>
      <c r="C21" s="9">
        <f t="shared" si="0"/>
        <v>20</v>
      </c>
    </row>
    <row r="22" spans="1:3">
      <c r="A22" s="7" t="s">
        <v>6</v>
      </c>
      <c r="B22" s="8" t="s">
        <v>18</v>
      </c>
      <c r="C22" s="9">
        <f t="shared" si="0"/>
        <v>21</v>
      </c>
    </row>
    <row r="23" spans="1:3">
      <c r="A23" s="7" t="s">
        <v>0</v>
      </c>
      <c r="B23" s="8" t="s">
        <v>19</v>
      </c>
      <c r="C23" s="9">
        <f t="shared" si="0"/>
        <v>22</v>
      </c>
    </row>
    <row r="24" spans="1:3">
      <c r="A24" s="7" t="s">
        <v>1</v>
      </c>
      <c r="B24" s="8" t="s">
        <v>20</v>
      </c>
      <c r="C24" s="9">
        <f t="shared" si="0"/>
        <v>23</v>
      </c>
    </row>
    <row r="25" spans="1:3">
      <c r="A25" s="7" t="s">
        <v>2</v>
      </c>
      <c r="B25" s="8" t="s">
        <v>21</v>
      </c>
      <c r="C25" s="9">
        <f t="shared" si="0"/>
        <v>24</v>
      </c>
    </row>
    <row r="26" spans="1:3">
      <c r="A26" s="7" t="s">
        <v>3</v>
      </c>
      <c r="B26" s="8" t="s">
        <v>10</v>
      </c>
      <c r="C26" s="9">
        <f t="shared" si="0"/>
        <v>25</v>
      </c>
    </row>
    <row r="27" spans="1:3">
      <c r="A27" s="7" t="s">
        <v>4</v>
      </c>
      <c r="B27" s="8" t="s">
        <v>11</v>
      </c>
      <c r="C27" s="9">
        <f t="shared" si="0"/>
        <v>26</v>
      </c>
    </row>
    <row r="28" spans="1:3">
      <c r="A28" s="7" t="s">
        <v>5</v>
      </c>
      <c r="B28" s="8" t="s">
        <v>10</v>
      </c>
      <c r="C28" s="9">
        <f t="shared" si="0"/>
        <v>27</v>
      </c>
    </row>
    <row r="29" spans="1:3">
      <c r="A29" s="7" t="s">
        <v>0</v>
      </c>
      <c r="B29" s="8" t="s">
        <v>13</v>
      </c>
      <c r="C29" s="9">
        <f t="shared" si="0"/>
        <v>28</v>
      </c>
    </row>
    <row r="30" spans="1:3">
      <c r="A30" s="7" t="s">
        <v>0</v>
      </c>
      <c r="B30" s="8" t="s">
        <v>10</v>
      </c>
      <c r="C30" s="9">
        <f t="shared" si="0"/>
        <v>29</v>
      </c>
    </row>
    <row r="31" spans="1:3">
      <c r="A31" s="7" t="s">
        <v>1</v>
      </c>
      <c r="B31" s="8" t="s">
        <v>15</v>
      </c>
      <c r="C31" s="9">
        <f t="shared" si="0"/>
        <v>30</v>
      </c>
    </row>
    <row r="32" spans="1:3">
      <c r="A32" s="7" t="s">
        <v>2</v>
      </c>
      <c r="B32" s="8" t="s">
        <v>16</v>
      </c>
      <c r="C32" s="9">
        <f t="shared" si="0"/>
        <v>31</v>
      </c>
    </row>
    <row r="33" spans="1:3">
      <c r="A33" s="7" t="s">
        <v>3</v>
      </c>
      <c r="B33" s="8" t="s">
        <v>17</v>
      </c>
      <c r="C33" s="9">
        <v>5</v>
      </c>
    </row>
    <row r="34" spans="1:3">
      <c r="A34" s="7" t="s">
        <v>4</v>
      </c>
      <c r="B34" s="8" t="s">
        <v>18</v>
      </c>
      <c r="C34" s="9">
        <f t="shared" si="0"/>
        <v>6</v>
      </c>
    </row>
    <row r="35" spans="1:3">
      <c r="A35" s="7" t="s">
        <v>5</v>
      </c>
      <c r="B35" s="8" t="s">
        <v>19</v>
      </c>
      <c r="C35" s="9">
        <f t="shared" si="0"/>
        <v>7</v>
      </c>
    </row>
    <row r="36" spans="1:3">
      <c r="A36" s="7" t="s">
        <v>6</v>
      </c>
      <c r="B36" s="8" t="s">
        <v>20</v>
      </c>
      <c r="C36" s="9">
        <f t="shared" si="0"/>
        <v>8</v>
      </c>
    </row>
    <row r="37" spans="1:3">
      <c r="A37" s="7" t="s">
        <v>0</v>
      </c>
      <c r="B37" s="8" t="s">
        <v>21</v>
      </c>
      <c r="C37" s="9">
        <f t="shared" si="0"/>
        <v>9</v>
      </c>
    </row>
    <row r="38" spans="1:3">
      <c r="A38" s="7" t="s">
        <v>1</v>
      </c>
      <c r="B38" s="8" t="s">
        <v>10</v>
      </c>
      <c r="C38" s="9">
        <f t="shared" si="0"/>
        <v>10</v>
      </c>
    </row>
    <row r="39" spans="1:3">
      <c r="A39" s="7" t="s">
        <v>2</v>
      </c>
      <c r="B39" s="8" t="s">
        <v>11</v>
      </c>
      <c r="C39" s="9">
        <f t="shared" si="0"/>
        <v>11</v>
      </c>
    </row>
    <row r="40" spans="1:3">
      <c r="A40" s="7" t="s">
        <v>3</v>
      </c>
      <c r="B40" s="8" t="s">
        <v>12</v>
      </c>
      <c r="C40" s="9">
        <f t="shared" si="0"/>
        <v>12</v>
      </c>
    </row>
    <row r="41" spans="1:3">
      <c r="A41" s="7" t="s">
        <v>4</v>
      </c>
      <c r="B41" s="8" t="s">
        <v>13</v>
      </c>
      <c r="C41" s="9">
        <f t="shared" si="0"/>
        <v>13</v>
      </c>
    </row>
    <row r="42" spans="1:3">
      <c r="A42" s="7" t="s">
        <v>5</v>
      </c>
      <c r="B42" s="8" t="s">
        <v>14</v>
      </c>
      <c r="C42" s="9">
        <f t="shared" si="0"/>
        <v>14</v>
      </c>
    </row>
    <row r="43" spans="1:3">
      <c r="A43" s="7" t="s">
        <v>6</v>
      </c>
      <c r="B43" s="8" t="s">
        <v>15</v>
      </c>
      <c r="C43" s="9">
        <f t="shared" si="0"/>
        <v>15</v>
      </c>
    </row>
    <row r="44" spans="1:3">
      <c r="A44" s="7" t="s">
        <v>0</v>
      </c>
      <c r="B44" s="8" t="s">
        <v>16</v>
      </c>
      <c r="C44" s="9">
        <f t="shared" si="0"/>
        <v>16</v>
      </c>
    </row>
    <row r="45" spans="1:3">
      <c r="A45" s="7" t="s">
        <v>1</v>
      </c>
      <c r="B45" s="8" t="s">
        <v>17</v>
      </c>
      <c r="C45" s="9">
        <f t="shared" si="0"/>
        <v>17</v>
      </c>
    </row>
    <row r="46" spans="1:3">
      <c r="A46" s="7" t="s">
        <v>2</v>
      </c>
      <c r="B46" s="8" t="s">
        <v>18</v>
      </c>
      <c r="C46" s="9">
        <f t="shared" si="0"/>
        <v>18</v>
      </c>
    </row>
    <row r="47" spans="1:3">
      <c r="A47" s="7" t="s">
        <v>3</v>
      </c>
      <c r="B47" s="8" t="s">
        <v>19</v>
      </c>
      <c r="C47" s="9">
        <f t="shared" si="0"/>
        <v>19</v>
      </c>
    </row>
    <row r="48" spans="1:3">
      <c r="A48" s="7" t="s">
        <v>4</v>
      </c>
      <c r="B48" s="8" t="s">
        <v>20</v>
      </c>
      <c r="C48" s="9">
        <f t="shared" si="0"/>
        <v>20</v>
      </c>
    </row>
    <row r="49" spans="1:3">
      <c r="A49" s="7" t="s">
        <v>5</v>
      </c>
      <c r="B49" s="8" t="s">
        <v>21</v>
      </c>
      <c r="C49" s="9">
        <f t="shared" si="0"/>
        <v>21</v>
      </c>
    </row>
    <row r="50" spans="1:3">
      <c r="A50" s="7" t="s">
        <v>6</v>
      </c>
      <c r="B50" s="8" t="s">
        <v>10</v>
      </c>
      <c r="C50" s="9">
        <f t="shared" si="0"/>
        <v>22</v>
      </c>
    </row>
    <row r="51" spans="1:3">
      <c r="A51" s="7" t="s">
        <v>0</v>
      </c>
      <c r="B51" s="8" t="s">
        <v>11</v>
      </c>
      <c r="C51" s="9">
        <f t="shared" si="0"/>
        <v>23</v>
      </c>
    </row>
    <row r="52" spans="1:3">
      <c r="A52" s="7" t="s">
        <v>1</v>
      </c>
      <c r="B52" s="8" t="s">
        <v>12</v>
      </c>
      <c r="C52" s="9">
        <f t="shared" si="0"/>
        <v>24</v>
      </c>
    </row>
    <row r="53" spans="1:3">
      <c r="A53" s="7" t="s">
        <v>2</v>
      </c>
      <c r="B53" s="8" t="s">
        <v>13</v>
      </c>
      <c r="C53" s="9">
        <f t="shared" si="0"/>
        <v>25</v>
      </c>
    </row>
    <row r="54" spans="1:3">
      <c r="A54" s="7" t="s">
        <v>3</v>
      </c>
      <c r="B54" s="8" t="s">
        <v>14</v>
      </c>
      <c r="C54" s="9">
        <f t="shared" si="0"/>
        <v>26</v>
      </c>
    </row>
    <row r="55" spans="1:3">
      <c r="A55" s="7" t="s">
        <v>5</v>
      </c>
      <c r="B55" s="8" t="s">
        <v>10</v>
      </c>
      <c r="C55" s="9">
        <f t="shared" si="0"/>
        <v>27</v>
      </c>
    </row>
    <row r="56" spans="1:3">
      <c r="A56" s="7" t="s">
        <v>5</v>
      </c>
      <c r="B56" s="8" t="s">
        <v>16</v>
      </c>
      <c r="C56" s="9">
        <f t="shared" si="0"/>
        <v>28</v>
      </c>
    </row>
    <row r="57" spans="1:3">
      <c r="A57" s="7" t="s">
        <v>6</v>
      </c>
      <c r="B57" s="8" t="s">
        <v>17</v>
      </c>
      <c r="C57" s="9">
        <f t="shared" si="0"/>
        <v>29</v>
      </c>
    </row>
    <row r="58" spans="1:3">
      <c r="A58" s="7" t="s">
        <v>0</v>
      </c>
      <c r="B58" s="8" t="s">
        <v>18</v>
      </c>
      <c r="C58" s="9">
        <f t="shared" si="0"/>
        <v>30</v>
      </c>
    </row>
    <row r="59" spans="1:3">
      <c r="A59" s="7" t="s">
        <v>1</v>
      </c>
      <c r="B59" s="8" t="s">
        <v>19</v>
      </c>
      <c r="C59" s="9">
        <f t="shared" si="0"/>
        <v>31</v>
      </c>
    </row>
    <row r="60" spans="1:3">
      <c r="A60" s="7" t="s">
        <v>2</v>
      </c>
      <c r="B60" s="8" t="s">
        <v>20</v>
      </c>
      <c r="C60" s="9">
        <f t="shared" si="0"/>
        <v>32</v>
      </c>
    </row>
    <row r="61" spans="1:3">
      <c r="A61" s="7" t="s">
        <v>0</v>
      </c>
      <c r="B61" s="8" t="s">
        <v>21</v>
      </c>
      <c r="C61" s="9">
        <f t="shared" si="0"/>
        <v>33</v>
      </c>
    </row>
    <row r="62" spans="1:3">
      <c r="A62" s="7" t="s">
        <v>2</v>
      </c>
      <c r="B62" s="8" t="s">
        <v>10</v>
      </c>
      <c r="C62" s="9">
        <f t="shared" si="0"/>
        <v>34</v>
      </c>
    </row>
    <row r="63" spans="1:3">
      <c r="A63" s="7" t="s">
        <v>5</v>
      </c>
      <c r="B63" s="8" t="s">
        <v>11</v>
      </c>
      <c r="C63" s="9">
        <f t="shared" si="0"/>
        <v>35</v>
      </c>
    </row>
    <row r="64" spans="1:3">
      <c r="A64" s="7" t="s">
        <v>6</v>
      </c>
      <c r="B64" s="8" t="s">
        <v>12</v>
      </c>
      <c r="C64" s="9">
        <f t="shared" si="0"/>
        <v>36</v>
      </c>
    </row>
    <row r="65" spans="1:3">
      <c r="A65" s="7" t="s">
        <v>0</v>
      </c>
      <c r="B65" s="8" t="s">
        <v>13</v>
      </c>
      <c r="C65" s="9">
        <f t="shared" si="0"/>
        <v>37</v>
      </c>
    </row>
    <row r="66" spans="1:3">
      <c r="A66" s="7" t="s">
        <v>1</v>
      </c>
      <c r="B66" s="8" t="s">
        <v>19</v>
      </c>
      <c r="C66" s="9">
        <f t="shared" si="0"/>
        <v>38</v>
      </c>
    </row>
    <row r="67" spans="1:3">
      <c r="A67" s="7" t="s">
        <v>2</v>
      </c>
      <c r="B67" s="8" t="s">
        <v>10</v>
      </c>
      <c r="C67" s="9">
        <f t="shared" si="0"/>
        <v>39</v>
      </c>
    </row>
    <row r="68" spans="1:3">
      <c r="A68" s="7" t="s">
        <v>6</v>
      </c>
      <c r="B68" s="8" t="s">
        <v>16</v>
      </c>
      <c r="C68" s="9">
        <f t="shared" ref="C68:C71" si="1">C67+1</f>
        <v>40</v>
      </c>
    </row>
    <row r="69" spans="1:3">
      <c r="A69" s="7" t="s">
        <v>2</v>
      </c>
      <c r="B69" s="8" t="s">
        <v>17</v>
      </c>
      <c r="C69" s="9">
        <f t="shared" si="1"/>
        <v>41</v>
      </c>
    </row>
    <row r="70" spans="1:3">
      <c r="A70" s="7" t="s">
        <v>5</v>
      </c>
      <c r="B70" s="8" t="s">
        <v>18</v>
      </c>
      <c r="C70" s="9">
        <f t="shared" si="1"/>
        <v>42</v>
      </c>
    </row>
    <row r="71" spans="1:3">
      <c r="A71" s="7" t="s">
        <v>0</v>
      </c>
      <c r="B71" s="8" t="s">
        <v>19</v>
      </c>
      <c r="C71" s="9">
        <f t="shared" si="1"/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72"/>
  <sheetViews>
    <sheetView topLeftCell="A2" workbookViewId="0">
      <selection activeCell="E30" sqref="E30"/>
    </sheetView>
  </sheetViews>
  <sheetFormatPr baseColWidth="10" defaultRowHeight="15"/>
  <cols>
    <col min="1" max="1" width="11.42578125" style="3"/>
    <col min="2" max="2" width="11.42578125" style="2"/>
    <col min="3" max="3" width="11.42578125" style="1"/>
  </cols>
  <sheetData>
    <row r="1" spans="1:3">
      <c r="A1" s="4" t="s">
        <v>7</v>
      </c>
      <c r="B1" s="5" t="s">
        <v>8</v>
      </c>
      <c r="C1" s="6" t="s">
        <v>9</v>
      </c>
    </row>
    <row r="2" spans="1:3">
      <c r="A2"/>
      <c r="B2"/>
      <c r="C2"/>
    </row>
    <row r="3" spans="1:3">
      <c r="A3"/>
      <c r="B3"/>
      <c r="C3"/>
    </row>
    <row r="4" spans="1:3">
      <c r="A4"/>
      <c r="B4"/>
      <c r="C4"/>
    </row>
    <row r="5" spans="1:3">
      <c r="A5"/>
      <c r="B5"/>
      <c r="C5"/>
    </row>
    <row r="6" spans="1:3">
      <c r="A6"/>
      <c r="B6"/>
      <c r="C6"/>
    </row>
    <row r="7" spans="1:3">
      <c r="A7"/>
      <c r="B7"/>
      <c r="C7"/>
    </row>
    <row r="8" spans="1:3">
      <c r="A8"/>
      <c r="B8"/>
      <c r="C8"/>
    </row>
    <row r="9" spans="1:3">
      <c r="A9"/>
      <c r="B9"/>
      <c r="C9"/>
    </row>
    <row r="10" spans="1:3">
      <c r="A10"/>
      <c r="B10"/>
      <c r="C10"/>
    </row>
    <row r="11" spans="1:3">
      <c r="A11"/>
      <c r="B11"/>
      <c r="C11"/>
    </row>
    <row r="12" spans="1:3">
      <c r="A12"/>
      <c r="B12"/>
      <c r="C12"/>
    </row>
    <row r="13" spans="1:3">
      <c r="A13"/>
      <c r="B13"/>
      <c r="C13"/>
    </row>
    <row r="14" spans="1:3">
      <c r="A14"/>
      <c r="B14"/>
      <c r="C14"/>
    </row>
    <row r="15" spans="1:3">
      <c r="A15"/>
      <c r="B15"/>
      <c r="C15"/>
    </row>
    <row r="16" spans="1:3">
      <c r="A16"/>
      <c r="B16"/>
      <c r="C16"/>
    </row>
    <row r="17" spans="1:3">
      <c r="A17"/>
      <c r="B17"/>
      <c r="C17"/>
    </row>
    <row r="18" spans="1:3">
      <c r="A18"/>
      <c r="B18"/>
      <c r="C18"/>
    </row>
    <row r="19" spans="1:3">
      <c r="A19"/>
      <c r="B19"/>
      <c r="C19"/>
    </row>
    <row r="20" spans="1:3">
      <c r="A20"/>
      <c r="B20"/>
      <c r="C20"/>
    </row>
    <row r="21" spans="1:3">
      <c r="A21"/>
      <c r="B21"/>
      <c r="C21"/>
    </row>
    <row r="22" spans="1:3">
      <c r="A22"/>
      <c r="B22"/>
      <c r="C22"/>
    </row>
    <row r="23" spans="1:3">
      <c r="A23"/>
      <c r="B23"/>
      <c r="C23"/>
    </row>
    <row r="24" spans="1:3">
      <c r="A24"/>
      <c r="B24"/>
      <c r="C24"/>
    </row>
    <row r="25" spans="1:3">
      <c r="A25"/>
      <c r="B25"/>
      <c r="C25"/>
    </row>
    <row r="26" spans="1:3">
      <c r="A26"/>
      <c r="B26"/>
      <c r="C26"/>
    </row>
    <row r="27" spans="1:3">
      <c r="A27"/>
      <c r="B27"/>
      <c r="C27"/>
    </row>
    <row r="28" spans="1:3">
      <c r="A28"/>
      <c r="B28"/>
      <c r="C28"/>
    </row>
    <row r="29" spans="1:3">
      <c r="A29"/>
      <c r="B29"/>
      <c r="C29"/>
    </row>
    <row r="30" spans="1:3">
      <c r="A30"/>
      <c r="B30"/>
      <c r="C30"/>
    </row>
    <row r="31" spans="1:3">
      <c r="A31"/>
      <c r="B31"/>
      <c r="C31"/>
    </row>
    <row r="32" spans="1:3">
      <c r="A32"/>
      <c r="B32"/>
      <c r="C32"/>
    </row>
    <row r="33" spans="1:3">
      <c r="A33"/>
      <c r="B33"/>
      <c r="C33"/>
    </row>
    <row r="34" spans="1:3">
      <c r="A34"/>
      <c r="B34"/>
      <c r="C34"/>
    </row>
    <row r="35" spans="1:3">
      <c r="A35"/>
      <c r="B35"/>
      <c r="C35"/>
    </row>
    <row r="36" spans="1:3">
      <c r="A36"/>
      <c r="B36"/>
      <c r="C36"/>
    </row>
    <row r="37" spans="1:3">
      <c r="A37"/>
      <c r="B37"/>
      <c r="C37"/>
    </row>
    <row r="38" spans="1:3">
      <c r="A38"/>
      <c r="B38"/>
      <c r="C38"/>
    </row>
    <row r="39" spans="1:3">
      <c r="A39"/>
      <c r="B39"/>
      <c r="C39"/>
    </row>
    <row r="40" spans="1:3">
      <c r="A40"/>
      <c r="B40"/>
      <c r="C40"/>
    </row>
    <row r="41" spans="1:3">
      <c r="A41"/>
      <c r="B41"/>
      <c r="C41"/>
    </row>
    <row r="42" spans="1:3">
      <c r="A42"/>
      <c r="B42"/>
      <c r="C42"/>
    </row>
    <row r="43" spans="1:3">
      <c r="A43"/>
      <c r="B43"/>
      <c r="C43"/>
    </row>
    <row r="44" spans="1:3">
      <c r="A44"/>
      <c r="B44"/>
      <c r="C44"/>
    </row>
    <row r="45" spans="1:3">
      <c r="A45"/>
      <c r="B45"/>
      <c r="C45"/>
    </row>
    <row r="46" spans="1:3">
      <c r="A46"/>
      <c r="B46"/>
      <c r="C46"/>
    </row>
    <row r="47" spans="1:3">
      <c r="A47"/>
      <c r="B47"/>
      <c r="C47"/>
    </row>
    <row r="48" spans="1:3">
      <c r="A48"/>
      <c r="B48"/>
      <c r="C48"/>
    </row>
    <row r="49" spans="1:3">
      <c r="A49"/>
      <c r="B49"/>
      <c r="C49"/>
    </row>
    <row r="50" spans="1:3">
      <c r="A50"/>
      <c r="B50"/>
      <c r="C50"/>
    </row>
    <row r="51" spans="1:3">
      <c r="A51"/>
      <c r="B51"/>
      <c r="C51"/>
    </row>
    <row r="52" spans="1:3">
      <c r="A52"/>
      <c r="B52"/>
      <c r="C52"/>
    </row>
    <row r="53" spans="1:3">
      <c r="A53"/>
      <c r="B53"/>
      <c r="C53"/>
    </row>
    <row r="54" spans="1:3">
      <c r="A54"/>
      <c r="B54"/>
      <c r="C54"/>
    </row>
    <row r="55" spans="1:3">
      <c r="A55"/>
      <c r="B55"/>
      <c r="C55"/>
    </row>
    <row r="56" spans="1:3">
      <c r="A56"/>
      <c r="B56"/>
      <c r="C56"/>
    </row>
    <row r="57" spans="1:3">
      <c r="A57"/>
      <c r="B57"/>
      <c r="C57"/>
    </row>
    <row r="58" spans="1:3">
      <c r="A58"/>
      <c r="B58"/>
      <c r="C58"/>
    </row>
    <row r="59" spans="1:3">
      <c r="A59"/>
      <c r="B59"/>
      <c r="C59"/>
    </row>
    <row r="60" spans="1:3">
      <c r="A60"/>
      <c r="B60"/>
      <c r="C60"/>
    </row>
    <row r="61" spans="1:3">
      <c r="A61"/>
      <c r="B61"/>
      <c r="C61"/>
    </row>
    <row r="62" spans="1:3">
      <c r="A62"/>
      <c r="B62"/>
      <c r="C62"/>
    </row>
    <row r="63" spans="1:3">
      <c r="A63"/>
      <c r="B63"/>
      <c r="C63"/>
    </row>
    <row r="64" spans="1:3">
      <c r="A64"/>
      <c r="B64"/>
      <c r="C64"/>
    </row>
    <row r="65" spans="1:3">
      <c r="A65"/>
      <c r="B65"/>
      <c r="C65"/>
    </row>
    <row r="66" spans="1:3">
      <c r="A66"/>
      <c r="B66"/>
      <c r="C66"/>
    </row>
    <row r="67" spans="1:3">
      <c r="A67"/>
      <c r="B67"/>
      <c r="C67"/>
    </row>
    <row r="68" spans="1:3">
      <c r="A68"/>
      <c r="B68"/>
      <c r="C68"/>
    </row>
    <row r="69" spans="1:3">
      <c r="A69"/>
      <c r="B69"/>
      <c r="C69"/>
    </row>
    <row r="70" spans="1:3">
      <c r="A70"/>
      <c r="B70"/>
      <c r="C70"/>
    </row>
    <row r="71" spans="1:3">
      <c r="A71"/>
      <c r="B71"/>
      <c r="C71"/>
    </row>
    <row r="72" spans="1:3">
      <c r="A72"/>
      <c r="B72"/>
      <c r="C7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G24"/>
  <sheetViews>
    <sheetView workbookViewId="0">
      <selection activeCell="L32" sqref="L32"/>
    </sheetView>
  </sheetViews>
  <sheetFormatPr baseColWidth="10" defaultRowHeight="15"/>
  <cols>
    <col min="1" max="1" width="13.28515625" style="1" customWidth="1"/>
    <col min="2" max="2" width="8.7109375" style="1" customWidth="1"/>
    <col min="7" max="7" width="11.42578125" style="13"/>
  </cols>
  <sheetData>
    <row r="1" spans="1:5">
      <c r="A1" s="14" t="s">
        <v>22</v>
      </c>
      <c r="B1" s="14"/>
      <c r="D1" s="14" t="s">
        <v>23</v>
      </c>
      <c r="E1" s="14"/>
    </row>
    <row r="2" spans="1:5">
      <c r="A2" s="10" t="s">
        <v>4</v>
      </c>
      <c r="B2" s="10" t="e">
        <f>SUMPRODUCT((PlageJ=Feuil2!A2)*PlageNbre)</f>
        <v>#N/A</v>
      </c>
      <c r="D2" s="10" t="s">
        <v>4</v>
      </c>
      <c r="E2" s="10">
        <f>COUNTIF(PlageJ,Feuil2!D2)</f>
        <v>0</v>
      </c>
    </row>
    <row r="3" spans="1:5">
      <c r="A3" s="10" t="s">
        <v>3</v>
      </c>
      <c r="B3" s="10" t="e">
        <f>SUMPRODUCT((PlageJ=Feuil2!A3)*PlageNbre)</f>
        <v>#N/A</v>
      </c>
      <c r="D3" s="10" t="s">
        <v>3</v>
      </c>
      <c r="E3" s="10">
        <f>COUNTIF(PlageJ,Feuil2!D3)</f>
        <v>0</v>
      </c>
    </row>
    <row r="4" spans="1:5">
      <c r="A4" s="10" t="s">
        <v>6</v>
      </c>
      <c r="B4" s="10" t="e">
        <f>SUMPRODUCT((PlageJ=Feuil2!A4)*PlageNbre)</f>
        <v>#N/A</v>
      </c>
      <c r="D4" s="10" t="s">
        <v>6</v>
      </c>
      <c r="E4" s="10">
        <f>COUNTIF(PlageJ,Feuil2!D4)</f>
        <v>0</v>
      </c>
    </row>
    <row r="5" spans="1:5">
      <c r="A5" s="10" t="s">
        <v>1</v>
      </c>
      <c r="B5" s="10" t="e">
        <f>SUMPRODUCT((PlageJ=Feuil2!A5)*PlageNbre)</f>
        <v>#N/A</v>
      </c>
      <c r="D5" s="10" t="s">
        <v>1</v>
      </c>
      <c r="E5" s="10">
        <f>COUNTIF(PlageJ,Feuil2!D5)</f>
        <v>0</v>
      </c>
    </row>
    <row r="6" spans="1:5">
      <c r="A6" s="10" t="s">
        <v>0</v>
      </c>
      <c r="B6" s="10" t="e">
        <f>SUMPRODUCT((PlageJ=Feuil2!A6)*PlageNbre)</f>
        <v>#N/A</v>
      </c>
      <c r="D6" s="10" t="s">
        <v>5</v>
      </c>
      <c r="E6" s="10">
        <f>COUNTIF(PlageJ,Feuil2!D6)</f>
        <v>0</v>
      </c>
    </row>
    <row r="7" spans="1:5">
      <c r="A7" s="10" t="s">
        <v>5</v>
      </c>
      <c r="B7" s="10" t="e">
        <f>SUMPRODUCT((PlageJ=Feuil2!A7)*PlageNbre)</f>
        <v>#N/A</v>
      </c>
      <c r="D7" s="10" t="s">
        <v>0</v>
      </c>
      <c r="E7" s="10">
        <f>COUNTIF(PlageJ,Feuil2!D7)</f>
        <v>0</v>
      </c>
    </row>
    <row r="8" spans="1:5">
      <c r="A8" s="10" t="s">
        <v>2</v>
      </c>
      <c r="B8" s="10" t="e">
        <f>SUMPRODUCT((PlageJ=Feuil2!A8)*PlageNbre)</f>
        <v>#N/A</v>
      </c>
      <c r="D8" s="10" t="s">
        <v>2</v>
      </c>
      <c r="E8" s="10">
        <f>COUNTIF(PlageJ,Feuil2!D8)</f>
        <v>0</v>
      </c>
    </row>
    <row r="9" spans="1:5">
      <c r="B9" s="11" t="e">
        <f>SUM(B2:B8)</f>
        <v>#N/A</v>
      </c>
      <c r="D9" s="1"/>
      <c r="E9" s="11">
        <f>SUM(E2:E8)</f>
        <v>0</v>
      </c>
    </row>
    <row r="11" spans="1:5">
      <c r="A11" s="15" t="s">
        <v>22</v>
      </c>
      <c r="B11" s="15"/>
      <c r="D11" s="15" t="s">
        <v>23</v>
      </c>
      <c r="E11" s="15"/>
    </row>
    <row r="12" spans="1:5">
      <c r="A12" s="12" t="s">
        <v>19</v>
      </c>
      <c r="B12" s="12" t="e">
        <f>SUMPRODUCT((PlageM=Feuil2!A12)*PlageNbre)</f>
        <v>#N/A</v>
      </c>
      <c r="D12" s="12" t="s">
        <v>14</v>
      </c>
      <c r="E12" s="12">
        <f>COUNTIF(PlageM,Feuil2!D12)</f>
        <v>0</v>
      </c>
    </row>
    <row r="13" spans="1:5">
      <c r="A13" s="12" t="s">
        <v>20</v>
      </c>
      <c r="B13" s="12" t="e">
        <f>SUMPRODUCT((PlageM=Feuil2!A13)*PlageNbre)</f>
        <v>#N/A</v>
      </c>
      <c r="D13" s="12" t="s">
        <v>20</v>
      </c>
      <c r="E13" s="12">
        <f>COUNTIF(PlageM,Feuil2!D13)</f>
        <v>0</v>
      </c>
    </row>
    <row r="14" spans="1:5">
      <c r="A14" s="12" t="s">
        <v>21</v>
      </c>
      <c r="B14" s="12" t="e">
        <f>SUMPRODUCT((PlageM=Feuil2!A14)*PlageNbre)</f>
        <v>#N/A</v>
      </c>
      <c r="D14" s="12" t="s">
        <v>21</v>
      </c>
      <c r="E14" s="12">
        <f>COUNTIF(PlageM,Feuil2!D14)</f>
        <v>0</v>
      </c>
    </row>
    <row r="15" spans="1:5">
      <c r="A15" s="12" t="s">
        <v>10</v>
      </c>
      <c r="B15" s="12" t="e">
        <f>SUMPRODUCT((PlageM=Feuil2!A15)*PlageNbre)</f>
        <v>#N/A</v>
      </c>
      <c r="D15" s="12" t="s">
        <v>12</v>
      </c>
      <c r="E15" s="12">
        <f>COUNTIF(PlageM,Feuil2!D15)</f>
        <v>0</v>
      </c>
    </row>
    <row r="16" spans="1:5">
      <c r="A16" s="12" t="s">
        <v>11</v>
      </c>
      <c r="B16" s="12" t="e">
        <f>SUMPRODUCT((PlageM=Feuil2!A16)*PlageNbre)</f>
        <v>#N/A</v>
      </c>
      <c r="D16" s="12" t="s">
        <v>11</v>
      </c>
      <c r="E16" s="12">
        <f>COUNTIF(PlageM,Feuil2!D16)</f>
        <v>0</v>
      </c>
    </row>
    <row r="17" spans="1:5">
      <c r="A17" s="12" t="s">
        <v>12</v>
      </c>
      <c r="B17" s="12" t="e">
        <f>SUMPRODUCT((PlageM=Feuil2!A17)*PlageNbre)</f>
        <v>#N/A</v>
      </c>
      <c r="D17" s="12" t="s">
        <v>13</v>
      </c>
      <c r="E17" s="12">
        <f>COUNTIF(PlageM,Feuil2!D17)</f>
        <v>0</v>
      </c>
    </row>
    <row r="18" spans="1:5">
      <c r="A18" s="12" t="s">
        <v>13</v>
      </c>
      <c r="B18" s="12" t="e">
        <f>SUMPRODUCT((PlageM=Feuil2!A18)*PlageNbre)</f>
        <v>#N/A</v>
      </c>
      <c r="D18" s="12" t="s">
        <v>15</v>
      </c>
      <c r="E18" s="12">
        <f>COUNTIF(PlageM,Feuil2!D18)</f>
        <v>0</v>
      </c>
    </row>
    <row r="19" spans="1:5">
      <c r="A19" s="12" t="s">
        <v>14</v>
      </c>
      <c r="B19" s="12" t="e">
        <f>SUMPRODUCT((PlageM=Feuil2!A19)*PlageNbre)</f>
        <v>#N/A</v>
      </c>
      <c r="D19" s="12" t="s">
        <v>16</v>
      </c>
      <c r="E19" s="12">
        <f>COUNTIF(PlageM,Feuil2!D19)</f>
        <v>0</v>
      </c>
    </row>
    <row r="20" spans="1:5">
      <c r="A20" s="12" t="s">
        <v>15</v>
      </c>
      <c r="B20" s="12" t="e">
        <f>SUMPRODUCT((PlageM=Feuil2!A20)*PlageNbre)</f>
        <v>#N/A</v>
      </c>
      <c r="D20" s="12" t="s">
        <v>17</v>
      </c>
      <c r="E20" s="12">
        <f>COUNTIF(PlageM,Feuil2!D20)</f>
        <v>0</v>
      </c>
    </row>
    <row r="21" spans="1:5">
      <c r="A21" s="12" t="s">
        <v>16</v>
      </c>
      <c r="B21" s="12" t="e">
        <f>SUMPRODUCT((PlageM=Feuil2!A21)*PlageNbre)</f>
        <v>#N/A</v>
      </c>
      <c r="D21" s="12" t="s">
        <v>18</v>
      </c>
      <c r="E21" s="12">
        <f>COUNTIF(PlageM,Feuil2!D21)</f>
        <v>0</v>
      </c>
    </row>
    <row r="22" spans="1:5">
      <c r="A22" s="12" t="s">
        <v>17</v>
      </c>
      <c r="B22" s="12" t="e">
        <f>SUMPRODUCT((PlageM=Feuil2!A22)*PlageNbre)</f>
        <v>#N/A</v>
      </c>
      <c r="D22" s="12" t="s">
        <v>19</v>
      </c>
      <c r="E22" s="12">
        <f>COUNTIF(PlageM,Feuil2!D22)</f>
        <v>0</v>
      </c>
    </row>
    <row r="23" spans="1:5">
      <c r="A23" s="12" t="s">
        <v>18</v>
      </c>
      <c r="B23" s="12" t="e">
        <f>SUMPRODUCT((PlageM=Feuil2!A23)*PlageNbre)</f>
        <v>#N/A</v>
      </c>
      <c r="D23" s="12" t="s">
        <v>10</v>
      </c>
      <c r="E23" s="12">
        <f>COUNTIF(PlageM,Feuil2!D23)</f>
        <v>0</v>
      </c>
    </row>
    <row r="24" spans="1:5">
      <c r="B24" s="11" t="e">
        <f>SUM(B12:B23)</f>
        <v>#N/A</v>
      </c>
      <c r="D24" s="1"/>
      <c r="E24" s="11">
        <f>SUM(E12:E23)</f>
        <v>0</v>
      </c>
    </row>
  </sheetData>
  <sortState ref="D12:E23">
    <sortCondition ref="E12"/>
  </sortState>
  <mergeCells count="4">
    <mergeCell ref="A1:B1"/>
    <mergeCell ref="D1:E1"/>
    <mergeCell ref="A11:B11"/>
    <mergeCell ref="D11:E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N24" sqref="N24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Feuil0</vt:lpstr>
      <vt:lpstr>Feuil1</vt:lpstr>
      <vt:lpstr>Feuil2</vt:lpstr>
      <vt:lpstr>Feuil3</vt:lpstr>
      <vt:lpstr>PlageJ</vt:lpstr>
      <vt:lpstr>PlageM</vt:lpstr>
      <vt:lpstr>PlageNbre</vt:lpstr>
      <vt:lpstr>somme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e82752</dc:creator>
  <cp:lastModifiedBy>e82752</cp:lastModifiedBy>
  <dcterms:created xsi:type="dcterms:W3CDTF">2016-10-28T12:43:32Z</dcterms:created>
  <dcterms:modified xsi:type="dcterms:W3CDTF">2016-11-04T15:31:58Z</dcterms:modified>
</cp:coreProperties>
</file>