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thias.deroo\Documents\Prono\"/>
    </mc:Choice>
  </mc:AlternateContent>
  <bookViews>
    <workbookView xWindow="0" yWindow="0" windowWidth="28800" windowHeight="12435" activeTab="1"/>
  </bookViews>
  <sheets>
    <sheet name="Modèle" sheetId="3" r:id="rId1"/>
    <sheet name="1ère J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15" i="1" l="1"/>
  <c r="V11" i="1"/>
  <c r="V17" i="1"/>
  <c r="V9" i="1"/>
  <c r="V19" i="1"/>
  <c r="V21" i="1"/>
  <c r="V23" i="1"/>
  <c r="V25" i="1"/>
  <c r="V27" i="1"/>
  <c r="V29" i="1"/>
  <c r="V31" i="1"/>
  <c r="V33" i="1"/>
  <c r="V35" i="1"/>
  <c r="V37" i="1"/>
  <c r="V39" i="1"/>
  <c r="V41" i="1"/>
  <c r="V43" i="1"/>
  <c r="V45" i="1"/>
  <c r="V47" i="1"/>
  <c r="V13" i="1"/>
  <c r="T9" i="1"/>
  <c r="T11" i="1"/>
  <c r="T19" i="1"/>
  <c r="T15" i="1"/>
  <c r="T13" i="1"/>
  <c r="T21" i="1"/>
  <c r="T23" i="1"/>
  <c r="T25" i="1"/>
  <c r="T27" i="1"/>
  <c r="T29" i="1"/>
  <c r="T31" i="1"/>
  <c r="T33" i="1"/>
  <c r="T35" i="1"/>
  <c r="T37" i="1"/>
  <c r="T39" i="1"/>
  <c r="T41" i="1"/>
  <c r="T43" i="1"/>
  <c r="T45" i="1"/>
  <c r="T47" i="1"/>
  <c r="T17" i="1"/>
  <c r="S13" i="1" l="1"/>
  <c r="U13" i="1"/>
  <c r="S21" i="1"/>
  <c r="U21" i="1"/>
  <c r="S9" i="1"/>
  <c r="U9" i="1"/>
  <c r="S23" i="1"/>
  <c r="U23" i="1"/>
  <c r="S25" i="1"/>
  <c r="U25" i="1"/>
  <c r="S11" i="1"/>
  <c r="U11" i="1"/>
  <c r="S27" i="1"/>
  <c r="U27" i="1"/>
  <c r="S15" i="1"/>
  <c r="U15" i="1"/>
  <c r="S29" i="1"/>
  <c r="U29" i="1"/>
  <c r="S31" i="1"/>
  <c r="U31" i="1"/>
  <c r="S33" i="1"/>
  <c r="U33" i="1"/>
  <c r="S35" i="1"/>
  <c r="U35" i="1"/>
  <c r="S19" i="1"/>
  <c r="U19" i="1"/>
  <c r="S37" i="1"/>
  <c r="U37" i="1"/>
  <c r="S17" i="1"/>
  <c r="U17" i="1"/>
  <c r="S39" i="1"/>
  <c r="U39" i="1"/>
  <c r="S41" i="1"/>
  <c r="U41" i="1"/>
  <c r="S43" i="1"/>
  <c r="U43" i="1"/>
  <c r="S45" i="1"/>
  <c r="U45" i="1"/>
  <c r="S47" i="1"/>
  <c r="U47" i="1"/>
  <c r="C18" i="3"/>
  <c r="C16" i="3"/>
  <c r="C15" i="3"/>
  <c r="C22" i="1"/>
  <c r="C19" i="1" l="1"/>
  <c r="C20" i="1"/>
</calcChain>
</file>

<file path=xl/sharedStrings.xml><?xml version="1.0" encoding="utf-8"?>
<sst xmlns="http://schemas.openxmlformats.org/spreadsheetml/2006/main" count="199" uniqueCount="68">
  <si>
    <t>Championnat de Ligue 1  2016/2017</t>
  </si>
  <si>
    <t>Journée 1</t>
  </si>
  <si>
    <t>BASTIA</t>
  </si>
  <si>
    <t>PSG</t>
  </si>
  <si>
    <t>-</t>
  </si>
  <si>
    <t>N</t>
  </si>
  <si>
    <t>MONACO</t>
  </si>
  <si>
    <t>EAG</t>
  </si>
  <si>
    <t>BORDEAUX</t>
  </si>
  <si>
    <t>ASSE</t>
  </si>
  <si>
    <t>CAEN</t>
  </si>
  <si>
    <t>LORIENT</t>
  </si>
  <si>
    <t>DIJON</t>
  </si>
  <si>
    <t>NANTES</t>
  </si>
  <si>
    <t>METZ</t>
  </si>
  <si>
    <t>LILLE</t>
  </si>
  <si>
    <t>MHSC</t>
  </si>
  <si>
    <t>ANGERS</t>
  </si>
  <si>
    <t>NANCY</t>
  </si>
  <si>
    <t>LYON</t>
  </si>
  <si>
    <t>NICE</t>
  </si>
  <si>
    <t>RENNES</t>
  </si>
  <si>
    <t>OM</t>
  </si>
  <si>
    <t>TFC</t>
  </si>
  <si>
    <t>Légende :</t>
  </si>
  <si>
    <t>Prono :</t>
  </si>
  <si>
    <t>Résultat :</t>
  </si>
  <si>
    <t>Côte :</t>
  </si>
  <si>
    <t>P</t>
  </si>
  <si>
    <t>R</t>
  </si>
  <si>
    <t>Côte Prono</t>
  </si>
  <si>
    <t>Côte Bookmaker</t>
  </si>
  <si>
    <t>Côte du résultat</t>
  </si>
  <si>
    <t xml:space="preserve">Journée </t>
  </si>
  <si>
    <t>Règles :</t>
  </si>
  <si>
    <t>SCORE EXACT :</t>
  </si>
  <si>
    <t>3 points</t>
  </si>
  <si>
    <t>BON RESULTAT :</t>
  </si>
  <si>
    <t>1 point</t>
  </si>
  <si>
    <t>MAUVAIS RESULTAT :</t>
  </si>
  <si>
    <t>0 point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</si>
  <si>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</si>
  <si>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</si>
  <si>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</si>
  <si>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</si>
  <si>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</si>
  <si>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</si>
  <si>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</si>
  <si>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</si>
  <si>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</si>
  <si>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</si>
  <si>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</si>
  <si>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</si>
  <si>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</si>
  <si>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</si>
  <si>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</si>
  <si>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</si>
  <si>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</si>
  <si>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</si>
  <si>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</si>
  <si>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</si>
  <si>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Classement Ligue 1 2016/2017</t>
  </si>
  <si>
    <t>Place</t>
  </si>
  <si>
    <t>Equipe</t>
  </si>
  <si>
    <t>Points</t>
  </si>
  <si>
    <t xml:space="preserve">MHSC </t>
  </si>
  <si>
    <t>BR</t>
  </si>
  <si>
    <t>MR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</si>
</sst>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u/>
      <sz val="16"/>
      <color rgb="FFFF0000"/>
      <name val="Calibri"/>
      <family val="2"/>
      <scheme val="minor"/>
    </font>
    <font>
      <b/>
      <u/>
      <sz val="11"/>
      <color rgb="FFC00000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0" borderId="0" xfId="0" applyFont="1"/>
    <xf numFmtId="0" fontId="0" fillId="0" borderId="11" xfId="0" applyBorder="1"/>
    <xf numFmtId="0" fontId="0" fillId="0" borderId="0" xfId="0" applyBorder="1"/>
    <xf numFmtId="0" fontId="0" fillId="0" borderId="12" xfId="0" applyBorder="1"/>
    <xf numFmtId="0" fontId="0" fillId="0" borderId="15" xfId="0" applyBorder="1"/>
    <xf numFmtId="0" fontId="0" fillId="3" borderId="0" xfId="0" applyFill="1" applyBorder="1"/>
    <xf numFmtId="0" fontId="0" fillId="4" borderId="0" xfId="0" applyFill="1" applyBorder="1"/>
    <xf numFmtId="0" fontId="0" fillId="0" borderId="16" xfId="0" applyBorder="1"/>
    <xf numFmtId="0" fontId="0" fillId="0" borderId="17" xfId="0" applyBorder="1"/>
    <xf numFmtId="0" fontId="4" fillId="0" borderId="18" xfId="0" applyFont="1" applyBorder="1"/>
    <xf numFmtId="2" fontId="0" fillId="0" borderId="0" xfId="0" applyNumberFormat="1" applyAlignment="1">
      <alignment horizontal="center" vertical="center"/>
    </xf>
    <xf numFmtId="2" fontId="0" fillId="4" borderId="0" xfId="0" applyNumberFormat="1" applyFill="1" applyAlignment="1">
      <alignment horizontal="center" vertical="center"/>
    </xf>
    <xf numFmtId="0" fontId="0" fillId="0" borderId="14" xfId="0" applyFill="1" applyBorder="1"/>
    <xf numFmtId="0" fontId="0" fillId="0" borderId="0" xfId="0" applyFill="1" applyAlignment="1">
      <alignment horizontal="center" vertical="center"/>
    </xf>
    <xf numFmtId="0" fontId="5" fillId="0" borderId="13" xfId="0" applyFont="1" applyFill="1" applyBorder="1"/>
    <xf numFmtId="0" fontId="6" fillId="0" borderId="0" xfId="0" applyFont="1" applyFill="1" applyBorder="1" applyAlignment="1">
      <alignment horizontal="center" vertical="center"/>
    </xf>
    <xf numFmtId="2" fontId="7" fillId="0" borderId="0" xfId="0" applyNumberFormat="1" applyFont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8" fillId="0" borderId="0" xfId="0" applyFont="1"/>
    <xf numFmtId="0" fontId="7" fillId="0" borderId="10" xfId="0" applyFont="1" applyBorder="1" applyAlignment="1">
      <alignment horizontal="center" vertical="center"/>
    </xf>
    <xf numFmtId="0" fontId="0" fillId="0" borderId="10" xfId="0" applyBorder="1"/>
    <xf numFmtId="0" fontId="0" fillId="6" borderId="22" xfId="0" applyFill="1" applyBorder="1"/>
    <xf numFmtId="0" fontId="0" fillId="6" borderId="23" xfId="0" applyFill="1" applyBorder="1"/>
    <xf numFmtId="0" fontId="0" fillId="6" borderId="11" xfId="0" applyFill="1" applyBorder="1"/>
    <xf numFmtId="0" fontId="0" fillId="6" borderId="0" xfId="0" applyFill="1" applyBorder="1"/>
    <xf numFmtId="0" fontId="0" fillId="6" borderId="24" xfId="0" applyFill="1" applyBorder="1"/>
    <xf numFmtId="0" fontId="10" fillId="6" borderId="0" xfId="0" applyFont="1" applyFill="1" applyBorder="1" applyAlignment="1">
      <alignment horizontal="center" vertical="center"/>
    </xf>
    <xf numFmtId="0" fontId="0" fillId="6" borderId="12" xfId="0" applyFill="1" applyBorder="1"/>
    <xf numFmtId="0" fontId="0" fillId="6" borderId="13" xfId="0" applyFill="1" applyBorder="1"/>
    <xf numFmtId="0" fontId="0" fillId="6" borderId="15" xfId="0" applyFill="1" applyBorder="1"/>
    <xf numFmtId="0" fontId="0" fillId="6" borderId="14" xfId="0" applyFill="1" applyBorder="1"/>
    <xf numFmtId="0" fontId="7" fillId="0" borderId="1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0" fillId="0" borderId="19" xfId="0" applyBorder="1"/>
    <xf numFmtId="0" fontId="9" fillId="0" borderId="7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5" borderId="20" xfId="0" applyFill="1" applyBorder="1" applyAlignment="1">
      <alignment horizontal="center"/>
    </xf>
    <xf numFmtId="0" fontId="0" fillId="5" borderId="21" xfId="0" applyFill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4" borderId="0" xfId="0" applyFill="1"/>
    <xf numFmtId="0" fontId="9" fillId="0" borderId="1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127000</xdr:colOff>
      <xdr:row>8</xdr:row>
      <xdr:rowOff>88900</xdr:rowOff>
    </xdr:from>
    <xdr:to>
      <xdr:col>9</xdr:col>
      <xdr:colOff>596900</xdr:colOff>
      <xdr:row>8</xdr:row>
      <xdr:rowOff>88900</xdr:rowOff>
    </xdr:to>
    <xdr:cxnSp macro="">
      <xdr:nvCxnSpPr>
        <xdr:cNvPr id="2" name="Connecteur droit avec flèche 1"/>
        <xdr:cNvCxnSpPr/>
      </xdr:nvCxnSpPr>
      <xdr:spPr>
        <a:xfrm>
          <a:off x="7927975" y="1698625"/>
          <a:ext cx="4699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114300</xdr:colOff>
      <xdr:row>13</xdr:row>
      <xdr:rowOff>88900</xdr:rowOff>
    </xdr:from>
    <xdr:to>
      <xdr:col>9</xdr:col>
      <xdr:colOff>584200</xdr:colOff>
      <xdr:row>13</xdr:row>
      <xdr:rowOff>88900</xdr:rowOff>
    </xdr:to>
    <xdr:cxnSp macro="">
      <xdr:nvCxnSpPr>
        <xdr:cNvPr id="3" name="Connecteur droit avec flèche 2"/>
        <xdr:cNvCxnSpPr/>
      </xdr:nvCxnSpPr>
      <xdr:spPr>
        <a:xfrm>
          <a:off x="7915275" y="2470150"/>
          <a:ext cx="4699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127000</xdr:colOff>
      <xdr:row>18</xdr:row>
      <xdr:rowOff>88900</xdr:rowOff>
    </xdr:from>
    <xdr:to>
      <xdr:col>9</xdr:col>
      <xdr:colOff>596900</xdr:colOff>
      <xdr:row>18</xdr:row>
      <xdr:rowOff>88900</xdr:rowOff>
    </xdr:to>
    <xdr:cxnSp macro="">
      <xdr:nvCxnSpPr>
        <xdr:cNvPr id="4" name="Connecteur droit avec flèche 3"/>
        <xdr:cNvCxnSpPr/>
      </xdr:nvCxnSpPr>
      <xdr:spPr>
        <a:xfrm>
          <a:off x="7927975" y="3260725"/>
          <a:ext cx="4699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139700</xdr:colOff>
      <xdr:row>23</xdr:row>
      <xdr:rowOff>101600</xdr:rowOff>
    </xdr:from>
    <xdr:to>
      <xdr:col>9</xdr:col>
      <xdr:colOff>609600</xdr:colOff>
      <xdr:row>23</xdr:row>
      <xdr:rowOff>101600</xdr:rowOff>
    </xdr:to>
    <xdr:cxnSp macro="">
      <xdr:nvCxnSpPr>
        <xdr:cNvPr id="5" name="Connecteur droit avec flèche 4"/>
        <xdr:cNvCxnSpPr/>
      </xdr:nvCxnSpPr>
      <xdr:spPr>
        <a:xfrm>
          <a:off x="7940675" y="4054475"/>
          <a:ext cx="4699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139700</xdr:colOff>
      <xdr:row>28</xdr:row>
      <xdr:rowOff>88900</xdr:rowOff>
    </xdr:from>
    <xdr:to>
      <xdr:col>9</xdr:col>
      <xdr:colOff>609600</xdr:colOff>
      <xdr:row>28</xdr:row>
      <xdr:rowOff>88900</xdr:rowOff>
    </xdr:to>
    <xdr:cxnSp macro="">
      <xdr:nvCxnSpPr>
        <xdr:cNvPr id="6" name="Connecteur droit avec flèche 5"/>
        <xdr:cNvCxnSpPr/>
      </xdr:nvCxnSpPr>
      <xdr:spPr>
        <a:xfrm>
          <a:off x="7940675" y="4813300"/>
          <a:ext cx="4699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139700</xdr:colOff>
      <xdr:row>33</xdr:row>
      <xdr:rowOff>88900</xdr:rowOff>
    </xdr:from>
    <xdr:to>
      <xdr:col>9</xdr:col>
      <xdr:colOff>609600</xdr:colOff>
      <xdr:row>33</xdr:row>
      <xdr:rowOff>88900</xdr:rowOff>
    </xdr:to>
    <xdr:cxnSp macro="">
      <xdr:nvCxnSpPr>
        <xdr:cNvPr id="7" name="Connecteur droit avec flèche 6"/>
        <xdr:cNvCxnSpPr/>
      </xdr:nvCxnSpPr>
      <xdr:spPr>
        <a:xfrm>
          <a:off x="7940675" y="5584825"/>
          <a:ext cx="4699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152400</xdr:colOff>
      <xdr:row>38</xdr:row>
      <xdr:rowOff>88900</xdr:rowOff>
    </xdr:from>
    <xdr:to>
      <xdr:col>9</xdr:col>
      <xdr:colOff>622300</xdr:colOff>
      <xdr:row>38</xdr:row>
      <xdr:rowOff>88900</xdr:rowOff>
    </xdr:to>
    <xdr:cxnSp macro="">
      <xdr:nvCxnSpPr>
        <xdr:cNvPr id="8" name="Connecteur droit avec flèche 7"/>
        <xdr:cNvCxnSpPr/>
      </xdr:nvCxnSpPr>
      <xdr:spPr>
        <a:xfrm>
          <a:off x="7953375" y="6356350"/>
          <a:ext cx="4699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127000</xdr:colOff>
      <xdr:row>43</xdr:row>
      <xdr:rowOff>88900</xdr:rowOff>
    </xdr:from>
    <xdr:to>
      <xdr:col>9</xdr:col>
      <xdr:colOff>596900</xdr:colOff>
      <xdr:row>43</xdr:row>
      <xdr:rowOff>88900</xdr:rowOff>
    </xdr:to>
    <xdr:cxnSp macro="">
      <xdr:nvCxnSpPr>
        <xdr:cNvPr id="9" name="Connecteur droit avec flèche 8"/>
        <xdr:cNvCxnSpPr/>
      </xdr:nvCxnSpPr>
      <xdr:spPr>
        <a:xfrm>
          <a:off x="7927975" y="7127875"/>
          <a:ext cx="4699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139700</xdr:colOff>
      <xdr:row>48</xdr:row>
      <xdr:rowOff>88900</xdr:rowOff>
    </xdr:from>
    <xdr:to>
      <xdr:col>9</xdr:col>
      <xdr:colOff>609600</xdr:colOff>
      <xdr:row>48</xdr:row>
      <xdr:rowOff>88900</xdr:rowOff>
    </xdr:to>
    <xdr:cxnSp macro="">
      <xdr:nvCxnSpPr>
        <xdr:cNvPr id="10" name="Connecteur droit avec flèche 9"/>
        <xdr:cNvCxnSpPr/>
      </xdr:nvCxnSpPr>
      <xdr:spPr>
        <a:xfrm>
          <a:off x="7940675" y="7899400"/>
          <a:ext cx="4699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139700</xdr:colOff>
      <xdr:row>53</xdr:row>
      <xdr:rowOff>101600</xdr:rowOff>
    </xdr:from>
    <xdr:to>
      <xdr:col>9</xdr:col>
      <xdr:colOff>609600</xdr:colOff>
      <xdr:row>53</xdr:row>
      <xdr:rowOff>101600</xdr:rowOff>
    </xdr:to>
    <xdr:cxnSp macro="">
      <xdr:nvCxnSpPr>
        <xdr:cNvPr id="11" name="Connecteur droit avec flèche 10"/>
        <xdr:cNvCxnSpPr/>
      </xdr:nvCxnSpPr>
      <xdr:spPr>
        <a:xfrm>
          <a:off x="7940675" y="8683625"/>
          <a:ext cx="4699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127000</xdr:colOff>
      <xdr:row>8</xdr:row>
      <xdr:rowOff>88900</xdr:rowOff>
    </xdr:from>
    <xdr:to>
      <xdr:col>10</xdr:col>
      <xdr:colOff>596900</xdr:colOff>
      <xdr:row>8</xdr:row>
      <xdr:rowOff>88900</xdr:rowOff>
    </xdr:to>
    <xdr:cxnSp macro="">
      <xdr:nvCxnSpPr>
        <xdr:cNvPr id="3" name="Connecteur droit avec flèche 2"/>
        <xdr:cNvCxnSpPr/>
      </xdr:nvCxnSpPr>
      <xdr:spPr>
        <a:xfrm>
          <a:off x="7912100" y="1714500"/>
          <a:ext cx="4699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114300</xdr:colOff>
      <xdr:row>13</xdr:row>
      <xdr:rowOff>88900</xdr:rowOff>
    </xdr:from>
    <xdr:to>
      <xdr:col>10</xdr:col>
      <xdr:colOff>584200</xdr:colOff>
      <xdr:row>13</xdr:row>
      <xdr:rowOff>88900</xdr:rowOff>
    </xdr:to>
    <xdr:cxnSp macro="">
      <xdr:nvCxnSpPr>
        <xdr:cNvPr id="4" name="Connecteur droit avec flèche 3"/>
        <xdr:cNvCxnSpPr/>
      </xdr:nvCxnSpPr>
      <xdr:spPr>
        <a:xfrm>
          <a:off x="7899400" y="2476500"/>
          <a:ext cx="4699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127000</xdr:colOff>
      <xdr:row>18</xdr:row>
      <xdr:rowOff>88900</xdr:rowOff>
    </xdr:from>
    <xdr:to>
      <xdr:col>10</xdr:col>
      <xdr:colOff>596900</xdr:colOff>
      <xdr:row>18</xdr:row>
      <xdr:rowOff>88900</xdr:rowOff>
    </xdr:to>
    <xdr:cxnSp macro="">
      <xdr:nvCxnSpPr>
        <xdr:cNvPr id="5" name="Connecteur droit avec flèche 4"/>
        <xdr:cNvCxnSpPr/>
      </xdr:nvCxnSpPr>
      <xdr:spPr>
        <a:xfrm>
          <a:off x="7912100" y="3263900"/>
          <a:ext cx="4699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139700</xdr:colOff>
      <xdr:row>23</xdr:row>
      <xdr:rowOff>101600</xdr:rowOff>
    </xdr:from>
    <xdr:to>
      <xdr:col>10</xdr:col>
      <xdr:colOff>609600</xdr:colOff>
      <xdr:row>23</xdr:row>
      <xdr:rowOff>101600</xdr:rowOff>
    </xdr:to>
    <xdr:cxnSp macro="">
      <xdr:nvCxnSpPr>
        <xdr:cNvPr id="6" name="Connecteur droit avec flèche 5"/>
        <xdr:cNvCxnSpPr/>
      </xdr:nvCxnSpPr>
      <xdr:spPr>
        <a:xfrm>
          <a:off x="7924800" y="4051300"/>
          <a:ext cx="4699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139700</xdr:colOff>
      <xdr:row>28</xdr:row>
      <xdr:rowOff>88900</xdr:rowOff>
    </xdr:from>
    <xdr:to>
      <xdr:col>10</xdr:col>
      <xdr:colOff>609600</xdr:colOff>
      <xdr:row>28</xdr:row>
      <xdr:rowOff>88900</xdr:rowOff>
    </xdr:to>
    <xdr:cxnSp macro="">
      <xdr:nvCxnSpPr>
        <xdr:cNvPr id="7" name="Connecteur droit avec flèche 6"/>
        <xdr:cNvCxnSpPr/>
      </xdr:nvCxnSpPr>
      <xdr:spPr>
        <a:xfrm>
          <a:off x="7924800" y="4800600"/>
          <a:ext cx="4699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139700</xdr:colOff>
      <xdr:row>33</xdr:row>
      <xdr:rowOff>88900</xdr:rowOff>
    </xdr:from>
    <xdr:to>
      <xdr:col>10</xdr:col>
      <xdr:colOff>609600</xdr:colOff>
      <xdr:row>33</xdr:row>
      <xdr:rowOff>88900</xdr:rowOff>
    </xdr:to>
    <xdr:cxnSp macro="">
      <xdr:nvCxnSpPr>
        <xdr:cNvPr id="8" name="Connecteur droit avec flèche 7"/>
        <xdr:cNvCxnSpPr/>
      </xdr:nvCxnSpPr>
      <xdr:spPr>
        <a:xfrm>
          <a:off x="7924800" y="5562600"/>
          <a:ext cx="4699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152400</xdr:colOff>
      <xdr:row>38</xdr:row>
      <xdr:rowOff>88900</xdr:rowOff>
    </xdr:from>
    <xdr:to>
      <xdr:col>10</xdr:col>
      <xdr:colOff>622300</xdr:colOff>
      <xdr:row>38</xdr:row>
      <xdr:rowOff>88900</xdr:rowOff>
    </xdr:to>
    <xdr:cxnSp macro="">
      <xdr:nvCxnSpPr>
        <xdr:cNvPr id="9" name="Connecteur droit avec flèche 8"/>
        <xdr:cNvCxnSpPr/>
      </xdr:nvCxnSpPr>
      <xdr:spPr>
        <a:xfrm>
          <a:off x="7937500" y="6324600"/>
          <a:ext cx="4699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127000</xdr:colOff>
      <xdr:row>43</xdr:row>
      <xdr:rowOff>88900</xdr:rowOff>
    </xdr:from>
    <xdr:to>
      <xdr:col>10</xdr:col>
      <xdr:colOff>596900</xdr:colOff>
      <xdr:row>43</xdr:row>
      <xdr:rowOff>88900</xdr:rowOff>
    </xdr:to>
    <xdr:cxnSp macro="">
      <xdr:nvCxnSpPr>
        <xdr:cNvPr id="10" name="Connecteur droit avec flèche 9"/>
        <xdr:cNvCxnSpPr/>
      </xdr:nvCxnSpPr>
      <xdr:spPr>
        <a:xfrm>
          <a:off x="7912100" y="7086600"/>
          <a:ext cx="4699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139700</xdr:colOff>
      <xdr:row>48</xdr:row>
      <xdr:rowOff>88900</xdr:rowOff>
    </xdr:from>
    <xdr:to>
      <xdr:col>10</xdr:col>
      <xdr:colOff>609600</xdr:colOff>
      <xdr:row>48</xdr:row>
      <xdr:rowOff>88900</xdr:rowOff>
    </xdr:to>
    <xdr:cxnSp macro="">
      <xdr:nvCxnSpPr>
        <xdr:cNvPr id="11" name="Connecteur droit avec flèche 10"/>
        <xdr:cNvCxnSpPr/>
      </xdr:nvCxnSpPr>
      <xdr:spPr>
        <a:xfrm>
          <a:off x="7924800" y="7848600"/>
          <a:ext cx="4699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139700</xdr:colOff>
      <xdr:row>53</xdr:row>
      <xdr:rowOff>101600</xdr:rowOff>
    </xdr:from>
    <xdr:to>
      <xdr:col>10</xdr:col>
      <xdr:colOff>609600</xdr:colOff>
      <xdr:row>53</xdr:row>
      <xdr:rowOff>101600</xdr:rowOff>
    </xdr:to>
    <xdr:cxnSp macro="">
      <xdr:nvCxnSpPr>
        <xdr:cNvPr id="12" name="Connecteur droit avec flèche 11"/>
        <xdr:cNvCxnSpPr/>
      </xdr:nvCxnSpPr>
      <xdr:spPr>
        <a:xfrm>
          <a:off x="7924800" y="8623300"/>
          <a:ext cx="4699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628650</xdr:colOff>
          <xdr:row>3</xdr:row>
          <xdr:rowOff>114300</xdr:rowOff>
        </xdr:from>
        <xdr:to>
          <xdr:col>25</xdr:col>
          <xdr:colOff>304800</xdr:colOff>
          <xdr:row>5</xdr:row>
          <xdr:rowOff>38100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W56"/>
  <sheetViews>
    <sheetView zoomScale="75" zoomScaleNormal="75" workbookViewId="0">
      <selection activeCell="X20" sqref="X20"/>
    </sheetView>
  </sheetViews>
  <sheetFormatPr baseColWidth="10" defaultColWidth="11.85546875" defaultRowHeight="15" x14ac:dyDescent="0.25"/>
  <cols>
    <col min="2" max="2" width="17.7109375" bestFit="1" customWidth="1"/>
    <col min="3" max="3" width="12.42578125" customWidth="1"/>
    <col min="7" max="7" width="13.7109375" customWidth="1"/>
    <col min="9" max="9" width="13.85546875" customWidth="1"/>
    <col min="11" max="11" width="18.85546875" customWidth="1"/>
    <col min="13" max="15" width="11.85546875" customWidth="1"/>
    <col min="16" max="16" width="14.7109375" customWidth="1"/>
    <col min="18" max="18" width="47.42578125" customWidth="1"/>
    <col min="22" max="22" width="17" customWidth="1"/>
  </cols>
  <sheetData>
    <row r="1" spans="2:23" ht="15.75" thickBot="1" x14ac:dyDescent="0.3"/>
    <row r="2" spans="2:23" x14ac:dyDescent="0.25">
      <c r="F2" s="39" t="s">
        <v>0</v>
      </c>
      <c r="G2" s="40"/>
      <c r="H2" s="40"/>
      <c r="I2" s="40"/>
      <c r="J2" s="41"/>
    </row>
    <row r="3" spans="2:23" ht="15.75" thickBot="1" x14ac:dyDescent="0.3">
      <c r="F3" s="42"/>
      <c r="G3" s="43"/>
      <c r="H3" s="43"/>
      <c r="I3" s="43"/>
      <c r="J3" s="44"/>
      <c r="O3" s="24"/>
      <c r="P3" s="25"/>
      <c r="Q3" s="25"/>
      <c r="R3" s="25"/>
      <c r="S3" s="25"/>
      <c r="T3" s="25"/>
      <c r="U3" s="25"/>
      <c r="V3" s="25"/>
      <c r="W3" s="28"/>
    </row>
    <row r="4" spans="2:23" ht="15.75" customHeight="1" thickBot="1" x14ac:dyDescent="0.3">
      <c r="O4" s="26"/>
      <c r="P4" s="27"/>
      <c r="Q4" s="27"/>
      <c r="R4" s="48" t="s">
        <v>61</v>
      </c>
      <c r="S4" s="49"/>
      <c r="T4" s="50"/>
      <c r="U4" s="27"/>
      <c r="V4" s="27"/>
      <c r="W4" s="30"/>
    </row>
    <row r="5" spans="2:23" ht="18.75" customHeight="1" thickBot="1" x14ac:dyDescent="0.3">
      <c r="G5" s="45" t="s">
        <v>33</v>
      </c>
      <c r="H5" s="46"/>
      <c r="I5" s="47"/>
      <c r="O5" s="26"/>
      <c r="P5" s="27"/>
      <c r="Q5" s="27"/>
      <c r="R5" s="51"/>
      <c r="S5" s="52"/>
      <c r="T5" s="53"/>
      <c r="U5" s="27"/>
      <c r="V5" s="27"/>
      <c r="W5" s="30"/>
    </row>
    <row r="6" spans="2:23" ht="15.75" customHeight="1" x14ac:dyDescent="0.25">
      <c r="B6" s="10"/>
      <c r="C6" s="12" t="s">
        <v>24</v>
      </c>
      <c r="D6" s="11"/>
      <c r="O6" s="26"/>
      <c r="P6" s="27"/>
      <c r="Q6" s="27"/>
      <c r="R6" s="29"/>
      <c r="S6" s="27"/>
      <c r="T6" s="27"/>
      <c r="U6" s="27"/>
      <c r="V6" s="27"/>
      <c r="W6" s="30"/>
    </row>
    <row r="7" spans="2:23" ht="18.75" x14ac:dyDescent="0.25">
      <c r="B7" s="4"/>
      <c r="C7" s="5"/>
      <c r="D7" s="6"/>
      <c r="L7" s="3"/>
      <c r="O7" s="26"/>
      <c r="P7" s="22" t="s">
        <v>62</v>
      </c>
      <c r="Q7" s="23"/>
      <c r="R7" s="61" t="s">
        <v>63</v>
      </c>
      <c r="S7" s="22" t="s">
        <v>66</v>
      </c>
      <c r="T7" s="22" t="s">
        <v>5</v>
      </c>
      <c r="U7" s="22" t="s">
        <v>67</v>
      </c>
      <c r="V7" s="22" t="s">
        <v>64</v>
      </c>
      <c r="W7" s="30"/>
    </row>
    <row r="8" spans="2:23" x14ac:dyDescent="0.25">
      <c r="B8" s="4" t="s">
        <v>25</v>
      </c>
      <c r="C8" s="9" t="s">
        <v>28</v>
      </c>
      <c r="D8" s="6"/>
      <c r="G8" s="2"/>
      <c r="H8" s="2"/>
      <c r="I8" s="2"/>
      <c r="O8" s="26"/>
      <c r="P8" s="27"/>
      <c r="Q8" s="27"/>
      <c r="R8" s="27"/>
      <c r="S8" s="27"/>
      <c r="T8" s="27"/>
      <c r="U8" s="27"/>
      <c r="V8" s="27"/>
      <c r="W8" s="30"/>
    </row>
    <row r="9" spans="2:23" ht="15.75" x14ac:dyDescent="0.25">
      <c r="B9" s="4" t="s">
        <v>26</v>
      </c>
      <c r="C9" s="8" t="s">
        <v>29</v>
      </c>
      <c r="D9" s="6"/>
      <c r="G9" s="1">
        <v>1</v>
      </c>
      <c r="H9" s="1" t="s">
        <v>5</v>
      </c>
      <c r="I9" s="16">
        <v>2</v>
      </c>
      <c r="K9" s="20"/>
      <c r="O9" s="26"/>
      <c r="P9" s="54" t="s">
        <v>41</v>
      </c>
      <c r="Q9" s="56"/>
      <c r="R9" s="58" t="s">
        <v>7</v>
      </c>
      <c r="S9" s="54">
        <v>0</v>
      </c>
      <c r="T9" s="54">
        <v>0</v>
      </c>
      <c r="U9" s="54">
        <v>0</v>
      </c>
      <c r="V9" s="54">
        <v>0</v>
      </c>
      <c r="W9" s="30"/>
    </row>
    <row r="10" spans="2:23" x14ac:dyDescent="0.25">
      <c r="B10" s="17"/>
      <c r="C10" s="15"/>
      <c r="D10" s="7"/>
      <c r="F10" t="s">
        <v>27</v>
      </c>
      <c r="G10" s="13"/>
      <c r="H10" s="13"/>
      <c r="I10" s="13"/>
      <c r="K10" s="60"/>
      <c r="O10" s="26"/>
      <c r="P10" s="55"/>
      <c r="Q10" s="57"/>
      <c r="R10" s="59"/>
      <c r="S10" s="55"/>
      <c r="T10" s="55"/>
      <c r="U10" s="55"/>
      <c r="V10" s="55"/>
      <c r="W10" s="30"/>
    </row>
    <row r="11" spans="2:23" x14ac:dyDescent="0.25">
      <c r="G11" s="1"/>
      <c r="H11" s="1"/>
      <c r="I11" s="1"/>
      <c r="O11" s="26"/>
      <c r="P11" s="54" t="s">
        <v>42</v>
      </c>
      <c r="Q11" s="56"/>
      <c r="R11" s="58" t="s">
        <v>2</v>
      </c>
      <c r="S11" s="54">
        <v>0</v>
      </c>
      <c r="T11" s="54">
        <v>0</v>
      </c>
      <c r="U11" s="54">
        <v>0</v>
      </c>
      <c r="V11" s="54">
        <v>0</v>
      </c>
      <c r="W11" s="30"/>
    </row>
    <row r="12" spans="2:23" x14ac:dyDescent="0.25">
      <c r="G12" s="1"/>
      <c r="H12" s="1"/>
      <c r="I12" s="1"/>
      <c r="O12" s="26"/>
      <c r="P12" s="55"/>
      <c r="Q12" s="57"/>
      <c r="R12" s="59"/>
      <c r="S12" s="55"/>
      <c r="T12" s="55"/>
      <c r="U12" s="55"/>
      <c r="V12" s="55"/>
      <c r="W12" s="30"/>
    </row>
    <row r="13" spans="2:23" x14ac:dyDescent="0.25">
      <c r="G13" s="2"/>
      <c r="H13" s="2"/>
      <c r="I13" s="2"/>
      <c r="O13" s="26"/>
      <c r="P13" s="54" t="s">
        <v>43</v>
      </c>
      <c r="Q13" s="56"/>
      <c r="R13" s="58" t="s">
        <v>3</v>
      </c>
      <c r="S13" s="54">
        <v>0</v>
      </c>
      <c r="T13" s="54">
        <v>0</v>
      </c>
      <c r="U13" s="54">
        <v>0</v>
      </c>
      <c r="V13" s="54">
        <v>0</v>
      </c>
      <c r="W13" s="30"/>
    </row>
    <row r="14" spans="2:23" ht="15.75" x14ac:dyDescent="0.25">
      <c r="G14" s="16">
        <v>1</v>
      </c>
      <c r="H14" s="1" t="s">
        <v>5</v>
      </c>
      <c r="I14" s="1">
        <v>2</v>
      </c>
      <c r="K14" s="20"/>
      <c r="O14" s="26"/>
      <c r="P14" s="55"/>
      <c r="Q14" s="57"/>
      <c r="R14" s="59"/>
      <c r="S14" s="55"/>
      <c r="T14" s="55"/>
      <c r="U14" s="55"/>
      <c r="V14" s="55"/>
      <c r="W14" s="30"/>
    </row>
    <row r="15" spans="2:23" ht="15.75" x14ac:dyDescent="0.25">
      <c r="B15" s="18" t="s">
        <v>30</v>
      </c>
      <c r="C15" s="19" t="e">
        <f>IF(I11="P",I10,IF(H11="P",H10,IF(G11="P",G10,"")))*IF(I16="P",I15,IF(H16="P",H15,IF(G16="P",G15,"")))*IF(I21="P",I20,IF(H21="P",H20,IF(G21="P",G20,"")))*IF(I26="P",I25,IF(H26="P",H25,IF(G26="P",G25,"")))*IF(I31="P",I30,IF(H31="P",H30,IF(G31="P",G30,"")))*IF(I36="P",I35,IF(H36="P",H35,IF(G36="P",G35,"")))*IF(I41="P",I40,IF(H41="P",H40,IF(G41="P",G40,"")))*IF(I46="P",I45,IF(H46="P",H45,IF(G46="P",G45,"")))*IF(I51="P",I50,IF(H51="P",H50,IF(G51="P",G50,"")))*IF(I56="P",I55,IF(H56="P",H55,IF(G56="P",G55,"")))</f>
        <v>#VALUE!</v>
      </c>
      <c r="F15" t="s">
        <v>27</v>
      </c>
      <c r="G15" s="13"/>
      <c r="H15" s="13"/>
      <c r="I15" s="13"/>
      <c r="K15" s="60"/>
      <c r="O15" s="26"/>
      <c r="P15" s="54" t="s">
        <v>44</v>
      </c>
      <c r="Q15" s="56"/>
      <c r="R15" s="58" t="s">
        <v>6</v>
      </c>
      <c r="S15" s="54">
        <v>0</v>
      </c>
      <c r="T15" s="54">
        <v>0</v>
      </c>
      <c r="U15" s="54">
        <v>0</v>
      </c>
      <c r="V15" s="54">
        <v>0</v>
      </c>
      <c r="W15" s="30"/>
    </row>
    <row r="16" spans="2:23" ht="15.75" x14ac:dyDescent="0.25">
      <c r="B16" s="18" t="s">
        <v>31</v>
      </c>
      <c r="C16" s="19">
        <f>MIN(G10:I10)*MIN(G15:I15)*MIN(G20:I20)*MIN(G25:I25)*MIN(G30:I30)*MIN(G35:I35)*MIN(G40:I40)*MIN(G45:I45)*MIN(G50:I50)*MIN(G55:I55)</f>
        <v>0</v>
      </c>
      <c r="G16" s="1"/>
      <c r="H16" s="1"/>
      <c r="I16" s="1"/>
      <c r="O16" s="26"/>
      <c r="P16" s="55"/>
      <c r="Q16" s="57"/>
      <c r="R16" s="59"/>
      <c r="S16" s="55"/>
      <c r="T16" s="55"/>
      <c r="U16" s="55"/>
      <c r="V16" s="55"/>
      <c r="W16" s="30"/>
    </row>
    <row r="17" spans="2:23" ht="15.75" x14ac:dyDescent="0.25">
      <c r="B17" s="18"/>
      <c r="G17" s="1"/>
      <c r="H17" s="1"/>
      <c r="I17" s="1"/>
      <c r="O17" s="26"/>
      <c r="P17" s="54" t="s">
        <v>45</v>
      </c>
      <c r="Q17" s="56"/>
      <c r="R17" s="58" t="s">
        <v>8</v>
      </c>
      <c r="S17" s="54">
        <v>0</v>
      </c>
      <c r="T17" s="54">
        <v>0</v>
      </c>
      <c r="U17" s="54">
        <v>0</v>
      </c>
      <c r="V17" s="54">
        <v>0</v>
      </c>
      <c r="W17" s="30"/>
    </row>
    <row r="18" spans="2:23" ht="15.75" x14ac:dyDescent="0.25">
      <c r="B18" s="18" t="s">
        <v>32</v>
      </c>
      <c r="C18" s="19" t="e">
        <f>IF(K9=G9,G10,IF(K9=H9,H10,IF(K9=I9,I10,"")))*IF(K14=G14,G15,IF(K14=H14,H15,IF(K14=I14,I15,"")))*IF(K19=G19,G20,IF(K19=H19,H20,IF(K19=I19,I20,"")))*IF(K24=G24,G25,IF(K24=H24,H25,IF(K24=I24,I25,"")))*IF(K29=G29,G30,IF(K29=H29,H30,IF(K29=I29,I30,"")))*IF(K34=G34,G35,IF(K34=H34,H35,IF(K34=I34,I35,"")))*IF(K39=G39,G40,IF(K39=H39,H40,IF(K39=I39,I40,"")))*IF(K44=G44,G45,IF(K44=H44,H45,IF(K44=I44,I45,"")))*IF(K49=G49,G50,IF(K49=H49,H50,IF(K49=I49,I50,"")))*IF(K54=G54,G55,IF(K54=H54,H55,IF(K54=I54,I55,"")))</f>
        <v>#VALUE!</v>
      </c>
      <c r="G18" s="2"/>
      <c r="H18" s="2"/>
      <c r="I18" s="2"/>
      <c r="O18" s="26"/>
      <c r="P18" s="55"/>
      <c r="Q18" s="57"/>
      <c r="R18" s="59"/>
      <c r="S18" s="55"/>
      <c r="T18" s="55"/>
      <c r="U18" s="55"/>
      <c r="V18" s="55"/>
      <c r="W18" s="30"/>
    </row>
    <row r="19" spans="2:23" ht="15.75" x14ac:dyDescent="0.25">
      <c r="G19" s="16">
        <v>1</v>
      </c>
      <c r="H19" s="1" t="s">
        <v>5</v>
      </c>
      <c r="I19" s="1">
        <v>2</v>
      </c>
      <c r="K19" s="20"/>
      <c r="O19" s="26"/>
      <c r="P19" s="54" t="s">
        <v>46</v>
      </c>
      <c r="Q19" s="56"/>
      <c r="R19" s="58" t="s">
        <v>9</v>
      </c>
      <c r="S19" s="54">
        <v>0</v>
      </c>
      <c r="T19" s="54">
        <v>0</v>
      </c>
      <c r="U19" s="54">
        <v>0</v>
      </c>
      <c r="V19" s="54">
        <v>0</v>
      </c>
      <c r="W19" s="30"/>
    </row>
    <row r="20" spans="2:23" x14ac:dyDescent="0.25">
      <c r="F20" t="s">
        <v>27</v>
      </c>
      <c r="G20" s="13"/>
      <c r="H20" s="13"/>
      <c r="I20" s="13"/>
      <c r="K20" s="60"/>
      <c r="O20" s="26"/>
      <c r="P20" s="55"/>
      <c r="Q20" s="57"/>
      <c r="R20" s="59"/>
      <c r="S20" s="55"/>
      <c r="T20" s="55"/>
      <c r="U20" s="55"/>
      <c r="V20" s="55"/>
      <c r="W20" s="30"/>
    </row>
    <row r="21" spans="2:23" x14ac:dyDescent="0.25">
      <c r="E21" s="5"/>
      <c r="G21" s="1"/>
      <c r="H21" s="1"/>
      <c r="I21" s="1"/>
      <c r="O21" s="26"/>
      <c r="P21" s="54" t="s">
        <v>47</v>
      </c>
      <c r="Q21" s="56"/>
      <c r="R21" s="58" t="s">
        <v>10</v>
      </c>
      <c r="S21" s="54">
        <v>0</v>
      </c>
      <c r="T21" s="54">
        <v>0</v>
      </c>
      <c r="U21" s="54">
        <v>0</v>
      </c>
      <c r="V21" s="54">
        <v>0</v>
      </c>
      <c r="W21" s="30"/>
    </row>
    <row r="22" spans="2:23" x14ac:dyDescent="0.25">
      <c r="E22" s="5"/>
      <c r="G22" s="1"/>
      <c r="H22" s="1"/>
      <c r="I22" s="1"/>
      <c r="O22" s="26"/>
      <c r="P22" s="55"/>
      <c r="Q22" s="57"/>
      <c r="R22" s="59"/>
      <c r="S22" s="55"/>
      <c r="T22" s="55"/>
      <c r="U22" s="55"/>
      <c r="V22" s="55"/>
      <c r="W22" s="30"/>
    </row>
    <row r="23" spans="2:23" x14ac:dyDescent="0.25">
      <c r="E23" s="5"/>
      <c r="G23" s="2"/>
      <c r="H23" s="2"/>
      <c r="I23" s="2"/>
      <c r="O23" s="26"/>
      <c r="P23" s="54" t="s">
        <v>48</v>
      </c>
      <c r="Q23" s="56"/>
      <c r="R23" s="58" t="s">
        <v>11</v>
      </c>
      <c r="S23" s="54">
        <v>0</v>
      </c>
      <c r="T23" s="54">
        <v>0</v>
      </c>
      <c r="U23" s="54">
        <v>0</v>
      </c>
      <c r="V23" s="54">
        <v>0</v>
      </c>
      <c r="W23" s="30"/>
    </row>
    <row r="24" spans="2:23" ht="15.75" x14ac:dyDescent="0.25">
      <c r="E24" s="5"/>
      <c r="G24" s="1">
        <v>1</v>
      </c>
      <c r="H24" s="16" t="s">
        <v>5</v>
      </c>
      <c r="I24" s="1">
        <v>2</v>
      </c>
      <c r="K24" s="20"/>
      <c r="O24" s="26"/>
      <c r="P24" s="55"/>
      <c r="Q24" s="57"/>
      <c r="R24" s="59"/>
      <c r="S24" s="55"/>
      <c r="T24" s="55"/>
      <c r="U24" s="55"/>
      <c r="V24" s="55"/>
      <c r="W24" s="30"/>
    </row>
    <row r="25" spans="2:23" x14ac:dyDescent="0.25">
      <c r="E25" s="5"/>
      <c r="F25" t="s">
        <v>27</v>
      </c>
      <c r="G25" s="13"/>
      <c r="H25" s="13"/>
      <c r="I25" s="13"/>
      <c r="K25" s="60"/>
      <c r="O25" s="26"/>
      <c r="P25" s="54" t="s">
        <v>49</v>
      </c>
      <c r="Q25" s="56"/>
      <c r="R25" s="58" t="s">
        <v>12</v>
      </c>
      <c r="S25" s="54">
        <v>0</v>
      </c>
      <c r="T25" s="54">
        <v>0</v>
      </c>
      <c r="U25" s="54">
        <v>0</v>
      </c>
      <c r="V25" s="54">
        <v>0</v>
      </c>
      <c r="W25" s="30"/>
    </row>
    <row r="26" spans="2:23" x14ac:dyDescent="0.25">
      <c r="G26" s="1"/>
      <c r="H26" s="1"/>
      <c r="I26" s="1"/>
      <c r="O26" s="26"/>
      <c r="P26" s="55"/>
      <c r="Q26" s="57"/>
      <c r="R26" s="59"/>
      <c r="S26" s="55"/>
      <c r="T26" s="55"/>
      <c r="U26" s="55"/>
      <c r="V26" s="55"/>
      <c r="W26" s="30"/>
    </row>
    <row r="27" spans="2:23" x14ac:dyDescent="0.25">
      <c r="G27" s="1"/>
      <c r="H27" s="1"/>
      <c r="I27" s="1"/>
      <c r="O27" s="26"/>
      <c r="P27" s="54" t="s">
        <v>50</v>
      </c>
      <c r="Q27" s="56"/>
      <c r="R27" s="58" t="s">
        <v>13</v>
      </c>
      <c r="S27" s="54">
        <v>0</v>
      </c>
      <c r="T27" s="54">
        <v>0</v>
      </c>
      <c r="U27" s="54">
        <v>0</v>
      </c>
      <c r="V27" s="54">
        <v>0</v>
      </c>
      <c r="W27" s="30"/>
    </row>
    <row r="28" spans="2:23" x14ac:dyDescent="0.25">
      <c r="G28" s="2"/>
      <c r="H28" s="2"/>
      <c r="I28" s="2"/>
      <c r="O28" s="26"/>
      <c r="P28" s="55"/>
      <c r="Q28" s="57"/>
      <c r="R28" s="59"/>
      <c r="S28" s="55"/>
      <c r="T28" s="55"/>
      <c r="U28" s="55"/>
      <c r="V28" s="55"/>
      <c r="W28" s="30"/>
    </row>
    <row r="29" spans="2:23" ht="15.75" x14ac:dyDescent="0.25">
      <c r="G29" s="1">
        <v>1</v>
      </c>
      <c r="H29" s="16" t="s">
        <v>5</v>
      </c>
      <c r="I29" s="1">
        <v>2</v>
      </c>
      <c r="K29" s="20"/>
      <c r="O29" s="26"/>
      <c r="P29" s="54" t="s">
        <v>51</v>
      </c>
      <c r="Q29" s="56"/>
      <c r="R29" s="58" t="s">
        <v>14</v>
      </c>
      <c r="S29" s="54">
        <v>0</v>
      </c>
      <c r="T29" s="54">
        <v>0</v>
      </c>
      <c r="U29" s="54">
        <v>0</v>
      </c>
      <c r="V29" s="54">
        <v>0</v>
      </c>
      <c r="W29" s="30"/>
    </row>
    <row r="30" spans="2:23" x14ac:dyDescent="0.25">
      <c r="F30" t="s">
        <v>27</v>
      </c>
      <c r="G30" s="13"/>
      <c r="H30" s="13"/>
      <c r="I30" s="13"/>
      <c r="K30" s="60"/>
      <c r="O30" s="26"/>
      <c r="P30" s="55"/>
      <c r="Q30" s="57"/>
      <c r="R30" s="59"/>
      <c r="S30" s="55"/>
      <c r="T30" s="55"/>
      <c r="U30" s="55"/>
      <c r="V30" s="55"/>
      <c r="W30" s="30"/>
    </row>
    <row r="31" spans="2:23" x14ac:dyDescent="0.25">
      <c r="G31" s="1"/>
      <c r="H31" s="1"/>
      <c r="I31" s="1"/>
      <c r="O31" s="26"/>
      <c r="P31" s="54" t="s">
        <v>52</v>
      </c>
      <c r="Q31" s="56"/>
      <c r="R31" s="58" t="s">
        <v>15</v>
      </c>
      <c r="S31" s="54">
        <v>0</v>
      </c>
      <c r="T31" s="54">
        <v>0</v>
      </c>
      <c r="U31" s="54">
        <v>0</v>
      </c>
      <c r="V31" s="54">
        <v>0</v>
      </c>
      <c r="W31" s="30"/>
    </row>
    <row r="32" spans="2:23" x14ac:dyDescent="0.25">
      <c r="G32" s="1"/>
      <c r="H32" s="1"/>
      <c r="I32" s="1"/>
      <c r="O32" s="26"/>
      <c r="P32" s="55"/>
      <c r="Q32" s="57"/>
      <c r="R32" s="59"/>
      <c r="S32" s="55"/>
      <c r="T32" s="55"/>
      <c r="U32" s="55"/>
      <c r="V32" s="55"/>
      <c r="W32" s="30"/>
    </row>
    <row r="33" spans="6:23" x14ac:dyDescent="0.25">
      <c r="G33" s="2"/>
      <c r="H33" s="2"/>
      <c r="I33" s="2"/>
      <c r="O33" s="26"/>
      <c r="P33" s="54" t="s">
        <v>53</v>
      </c>
      <c r="Q33" s="56"/>
      <c r="R33" s="58" t="s">
        <v>65</v>
      </c>
      <c r="S33" s="54">
        <v>0</v>
      </c>
      <c r="T33" s="54">
        <v>0</v>
      </c>
      <c r="U33" s="54">
        <v>0</v>
      </c>
      <c r="V33" s="54">
        <v>0</v>
      </c>
      <c r="W33" s="30"/>
    </row>
    <row r="34" spans="6:23" ht="15.75" x14ac:dyDescent="0.25">
      <c r="G34" s="1">
        <v>1</v>
      </c>
      <c r="H34" s="1" t="s">
        <v>5</v>
      </c>
      <c r="I34" s="16">
        <v>2</v>
      </c>
      <c r="K34" s="20"/>
      <c r="O34" s="26"/>
      <c r="P34" s="55"/>
      <c r="Q34" s="57"/>
      <c r="R34" s="59"/>
      <c r="S34" s="55"/>
      <c r="T34" s="55"/>
      <c r="U34" s="55"/>
      <c r="V34" s="55"/>
      <c r="W34" s="30"/>
    </row>
    <row r="35" spans="6:23" x14ac:dyDescent="0.25">
      <c r="F35" t="s">
        <v>27</v>
      </c>
      <c r="G35" s="13"/>
      <c r="H35" s="13"/>
      <c r="I35" s="13"/>
      <c r="K35" s="60"/>
      <c r="O35" s="26"/>
      <c r="P35" s="54" t="s">
        <v>54</v>
      </c>
      <c r="Q35" s="56"/>
      <c r="R35" s="58" t="s">
        <v>17</v>
      </c>
      <c r="S35" s="54">
        <v>0</v>
      </c>
      <c r="T35" s="54">
        <v>0</v>
      </c>
      <c r="U35" s="54">
        <v>0</v>
      </c>
      <c r="V35" s="54">
        <v>0</v>
      </c>
      <c r="W35" s="30"/>
    </row>
    <row r="36" spans="6:23" x14ac:dyDescent="0.25">
      <c r="G36" s="1"/>
      <c r="H36" s="1"/>
      <c r="I36" s="1"/>
      <c r="O36" s="26"/>
      <c r="P36" s="55"/>
      <c r="Q36" s="57"/>
      <c r="R36" s="59"/>
      <c r="S36" s="55"/>
      <c r="T36" s="55"/>
      <c r="U36" s="55"/>
      <c r="V36" s="55"/>
      <c r="W36" s="30"/>
    </row>
    <row r="37" spans="6:23" x14ac:dyDescent="0.25">
      <c r="G37" s="1"/>
      <c r="H37" s="1"/>
      <c r="I37" s="1"/>
      <c r="O37" s="26"/>
      <c r="P37" s="54" t="s">
        <v>55</v>
      </c>
      <c r="Q37" s="56"/>
      <c r="R37" s="58" t="s">
        <v>18</v>
      </c>
      <c r="S37" s="54">
        <v>0</v>
      </c>
      <c r="T37" s="54">
        <v>0</v>
      </c>
      <c r="U37" s="54">
        <v>0</v>
      </c>
      <c r="V37" s="54">
        <v>0</v>
      </c>
      <c r="W37" s="30"/>
    </row>
    <row r="38" spans="6:23" x14ac:dyDescent="0.25">
      <c r="G38" s="2"/>
      <c r="H38" s="2"/>
      <c r="I38" s="2"/>
      <c r="O38" s="26"/>
      <c r="P38" s="55"/>
      <c r="Q38" s="57"/>
      <c r="R38" s="59"/>
      <c r="S38" s="55"/>
      <c r="T38" s="55"/>
      <c r="U38" s="55"/>
      <c r="V38" s="55"/>
      <c r="W38" s="30"/>
    </row>
    <row r="39" spans="6:23" ht="15.75" x14ac:dyDescent="0.25">
      <c r="G39" s="16">
        <v>1</v>
      </c>
      <c r="H39" s="1" t="s">
        <v>5</v>
      </c>
      <c r="I39" s="1">
        <v>2</v>
      </c>
      <c r="K39" s="20"/>
      <c r="O39" s="26"/>
      <c r="P39" s="54" t="s">
        <v>56</v>
      </c>
      <c r="Q39" s="56"/>
      <c r="R39" s="58" t="s">
        <v>19</v>
      </c>
      <c r="S39" s="54">
        <v>0</v>
      </c>
      <c r="T39" s="54">
        <v>0</v>
      </c>
      <c r="U39" s="54">
        <v>0</v>
      </c>
      <c r="V39" s="54">
        <v>0</v>
      </c>
      <c r="W39" s="30"/>
    </row>
    <row r="40" spans="6:23" x14ac:dyDescent="0.25">
      <c r="F40" t="s">
        <v>27</v>
      </c>
      <c r="G40" s="13"/>
      <c r="H40" s="13"/>
      <c r="I40" s="13"/>
      <c r="K40" s="60"/>
      <c r="O40" s="26"/>
      <c r="P40" s="55"/>
      <c r="Q40" s="57"/>
      <c r="R40" s="59"/>
      <c r="S40" s="55"/>
      <c r="T40" s="55"/>
      <c r="U40" s="55"/>
      <c r="V40" s="55"/>
      <c r="W40" s="30"/>
    </row>
    <row r="41" spans="6:23" x14ac:dyDescent="0.25">
      <c r="G41" s="1"/>
      <c r="H41" s="1"/>
      <c r="I41" s="1"/>
      <c r="O41" s="26"/>
      <c r="P41" s="54" t="s">
        <v>57</v>
      </c>
      <c r="Q41" s="56"/>
      <c r="R41" s="58" t="s">
        <v>20</v>
      </c>
      <c r="S41" s="54">
        <v>0</v>
      </c>
      <c r="T41" s="54">
        <v>0</v>
      </c>
      <c r="U41" s="54">
        <v>0</v>
      </c>
      <c r="V41" s="54">
        <v>0</v>
      </c>
      <c r="W41" s="30"/>
    </row>
    <row r="42" spans="6:23" x14ac:dyDescent="0.25">
      <c r="G42" s="1"/>
      <c r="H42" s="1"/>
      <c r="I42" s="1"/>
      <c r="O42" s="26"/>
      <c r="P42" s="55"/>
      <c r="Q42" s="57"/>
      <c r="R42" s="59"/>
      <c r="S42" s="55"/>
      <c r="T42" s="55"/>
      <c r="U42" s="55"/>
      <c r="V42" s="55"/>
      <c r="W42" s="30"/>
    </row>
    <row r="43" spans="6:23" x14ac:dyDescent="0.25">
      <c r="G43" s="2"/>
      <c r="H43" s="2"/>
      <c r="I43" s="2"/>
      <c r="O43" s="26"/>
      <c r="P43" s="54" t="s">
        <v>58</v>
      </c>
      <c r="Q43" s="56"/>
      <c r="R43" s="58" t="s">
        <v>21</v>
      </c>
      <c r="S43" s="54">
        <v>0</v>
      </c>
      <c r="T43" s="54">
        <v>0</v>
      </c>
      <c r="U43" s="54">
        <v>0</v>
      </c>
      <c r="V43" s="54">
        <v>0</v>
      </c>
      <c r="W43" s="30"/>
    </row>
    <row r="44" spans="6:23" ht="15.75" x14ac:dyDescent="0.25">
      <c r="G44" s="1">
        <v>1</v>
      </c>
      <c r="H44" s="1" t="s">
        <v>5</v>
      </c>
      <c r="I44" s="16">
        <v>2</v>
      </c>
      <c r="K44" s="20"/>
      <c r="O44" s="26"/>
      <c r="P44" s="55"/>
      <c r="Q44" s="57"/>
      <c r="R44" s="59"/>
      <c r="S44" s="55"/>
      <c r="T44" s="55"/>
      <c r="U44" s="55"/>
      <c r="V44" s="55"/>
      <c r="W44" s="30"/>
    </row>
    <row r="45" spans="6:23" x14ac:dyDescent="0.25">
      <c r="F45" t="s">
        <v>27</v>
      </c>
      <c r="G45" s="13"/>
      <c r="H45" s="13"/>
      <c r="I45" s="13"/>
      <c r="K45" s="60"/>
      <c r="O45" s="26"/>
      <c r="P45" s="54" t="s">
        <v>59</v>
      </c>
      <c r="Q45" s="56"/>
      <c r="R45" s="58" t="s">
        <v>22</v>
      </c>
      <c r="S45" s="54">
        <v>0</v>
      </c>
      <c r="T45" s="54">
        <v>0</v>
      </c>
      <c r="U45" s="54">
        <v>0</v>
      </c>
      <c r="V45" s="54">
        <v>0</v>
      </c>
      <c r="W45" s="30"/>
    </row>
    <row r="46" spans="6:23" x14ac:dyDescent="0.25">
      <c r="G46" s="1"/>
      <c r="H46" s="1"/>
      <c r="I46" s="1"/>
      <c r="O46" s="26"/>
      <c r="P46" s="55"/>
      <c r="Q46" s="57"/>
      <c r="R46" s="59"/>
      <c r="S46" s="55"/>
      <c r="T46" s="55"/>
      <c r="U46" s="55"/>
      <c r="V46" s="55"/>
      <c r="W46" s="30"/>
    </row>
    <row r="47" spans="6:23" x14ac:dyDescent="0.25">
      <c r="G47" s="1"/>
      <c r="H47" s="1"/>
      <c r="I47" s="1"/>
      <c r="O47" s="26"/>
      <c r="P47" s="54" t="s">
        <v>60</v>
      </c>
      <c r="Q47" s="56"/>
      <c r="R47" s="58" t="s">
        <v>23</v>
      </c>
      <c r="S47" s="54">
        <v>0</v>
      </c>
      <c r="T47" s="54">
        <v>0</v>
      </c>
      <c r="U47" s="54">
        <v>0</v>
      </c>
      <c r="V47" s="54">
        <v>0</v>
      </c>
      <c r="W47" s="30"/>
    </row>
    <row r="48" spans="6:23" x14ac:dyDescent="0.25">
      <c r="G48" s="2"/>
      <c r="H48" s="2"/>
      <c r="I48" s="2"/>
      <c r="O48" s="26"/>
      <c r="P48" s="55"/>
      <c r="Q48" s="57"/>
      <c r="R48" s="59"/>
      <c r="S48" s="55"/>
      <c r="T48" s="55"/>
      <c r="U48" s="55"/>
      <c r="V48" s="55"/>
      <c r="W48" s="30"/>
    </row>
    <row r="49" spans="6:23" ht="15.75" x14ac:dyDescent="0.25">
      <c r="G49" s="1">
        <v>1</v>
      </c>
      <c r="H49" s="16" t="s">
        <v>5</v>
      </c>
      <c r="I49" s="1">
        <v>2</v>
      </c>
      <c r="K49" s="20"/>
      <c r="O49" s="26"/>
      <c r="P49" s="27"/>
      <c r="Q49" s="27"/>
      <c r="R49" s="27"/>
      <c r="S49" s="27"/>
      <c r="T49" s="27"/>
      <c r="U49" s="27"/>
      <c r="V49" s="27"/>
      <c r="W49" s="30"/>
    </row>
    <row r="50" spans="6:23" x14ac:dyDescent="0.25">
      <c r="F50" t="s">
        <v>27</v>
      </c>
      <c r="G50" s="13"/>
      <c r="H50" s="13"/>
      <c r="I50" s="13"/>
      <c r="K50" s="60"/>
      <c r="O50" s="31"/>
      <c r="P50" s="33"/>
      <c r="Q50" s="33"/>
      <c r="R50" s="33"/>
      <c r="S50" s="33"/>
      <c r="T50" s="33"/>
      <c r="U50" s="33"/>
      <c r="V50" s="33"/>
      <c r="W50" s="32"/>
    </row>
    <row r="51" spans="6:23" x14ac:dyDescent="0.25">
      <c r="G51" s="1"/>
      <c r="H51" s="1"/>
      <c r="I51" s="1"/>
    </row>
    <row r="52" spans="6:23" x14ac:dyDescent="0.25">
      <c r="G52" s="1"/>
      <c r="H52" s="1"/>
      <c r="I52" s="1"/>
    </row>
    <row r="53" spans="6:23" x14ac:dyDescent="0.25">
      <c r="G53" s="2"/>
      <c r="H53" s="2"/>
      <c r="I53" s="2"/>
    </row>
    <row r="54" spans="6:23" ht="15.75" x14ac:dyDescent="0.25">
      <c r="G54" s="16">
        <v>1</v>
      </c>
      <c r="H54" s="1" t="s">
        <v>5</v>
      </c>
      <c r="I54" s="1">
        <v>2</v>
      </c>
      <c r="K54" s="20"/>
    </row>
    <row r="55" spans="6:23" x14ac:dyDescent="0.25">
      <c r="F55" t="s">
        <v>27</v>
      </c>
      <c r="G55" s="13"/>
      <c r="H55" s="13"/>
      <c r="I55" s="13"/>
      <c r="K55" s="60"/>
    </row>
    <row r="56" spans="6:23" x14ac:dyDescent="0.25">
      <c r="G56" s="1"/>
      <c r="H56" s="1"/>
      <c r="I56" s="1"/>
    </row>
  </sheetData>
  <sortState ref="R9:V48">
    <sortCondition descending="1" ref="V9:V48"/>
  </sortState>
  <mergeCells count="143">
    <mergeCell ref="T47:T48"/>
    <mergeCell ref="T45:T46"/>
    <mergeCell ref="T43:T44"/>
    <mergeCell ref="T29:T30"/>
    <mergeCell ref="T27:T28"/>
    <mergeCell ref="T25:T26"/>
    <mergeCell ref="T35:T36"/>
    <mergeCell ref="T33:T34"/>
    <mergeCell ref="T31:T32"/>
    <mergeCell ref="V17:V18"/>
    <mergeCell ref="U17:U18"/>
    <mergeCell ref="V15:V16"/>
    <mergeCell ref="U15:U16"/>
    <mergeCell ref="V13:V14"/>
    <mergeCell ref="U13:U14"/>
    <mergeCell ref="T41:T42"/>
    <mergeCell ref="T39:T40"/>
    <mergeCell ref="T37:T38"/>
    <mergeCell ref="T17:T18"/>
    <mergeCell ref="T15:T16"/>
    <mergeCell ref="T13:T14"/>
    <mergeCell ref="T23:T24"/>
    <mergeCell ref="T21:T22"/>
    <mergeCell ref="T19:T20"/>
    <mergeCell ref="V27:V28"/>
    <mergeCell ref="U27:U28"/>
    <mergeCell ref="V25:V26"/>
    <mergeCell ref="U25:U26"/>
    <mergeCell ref="V23:V24"/>
    <mergeCell ref="U23:U24"/>
    <mergeCell ref="V21:V22"/>
    <mergeCell ref="U21:U22"/>
    <mergeCell ref="V19:V20"/>
    <mergeCell ref="U19:U20"/>
    <mergeCell ref="V37:V38"/>
    <mergeCell ref="U37:U38"/>
    <mergeCell ref="V35:V36"/>
    <mergeCell ref="U35:U36"/>
    <mergeCell ref="V33:V34"/>
    <mergeCell ref="U33:U34"/>
    <mergeCell ref="V31:V32"/>
    <mergeCell ref="U31:U32"/>
    <mergeCell ref="V29:V30"/>
    <mergeCell ref="U29:U30"/>
    <mergeCell ref="V47:V48"/>
    <mergeCell ref="U47:U48"/>
    <mergeCell ref="V45:V46"/>
    <mergeCell ref="U45:U46"/>
    <mergeCell ref="V43:V44"/>
    <mergeCell ref="U43:U44"/>
    <mergeCell ref="V41:V42"/>
    <mergeCell ref="U41:U42"/>
    <mergeCell ref="V39:V40"/>
    <mergeCell ref="U39:U40"/>
    <mergeCell ref="F2:J3"/>
    <mergeCell ref="G5:I5"/>
    <mergeCell ref="P9:P10"/>
    <mergeCell ref="Q9:Q10"/>
    <mergeCell ref="R9:R10"/>
    <mergeCell ref="R4:T5"/>
    <mergeCell ref="U9:U10"/>
    <mergeCell ref="V9:V10"/>
    <mergeCell ref="P11:P12"/>
    <mergeCell ref="Q11:Q12"/>
    <mergeCell ref="R11:R12"/>
    <mergeCell ref="U11:U12"/>
    <mergeCell ref="V11:V12"/>
    <mergeCell ref="S9:S10"/>
    <mergeCell ref="T9:T10"/>
    <mergeCell ref="S11:S12"/>
    <mergeCell ref="T11:T12"/>
    <mergeCell ref="P13:P14"/>
    <mergeCell ref="Q13:Q14"/>
    <mergeCell ref="R13:R14"/>
    <mergeCell ref="P15:P16"/>
    <mergeCell ref="Q15:Q16"/>
    <mergeCell ref="R15:R16"/>
    <mergeCell ref="P17:P18"/>
    <mergeCell ref="Q17:Q18"/>
    <mergeCell ref="R17:R18"/>
    <mergeCell ref="P19:P20"/>
    <mergeCell ref="Q19:Q20"/>
    <mergeCell ref="R19:R20"/>
    <mergeCell ref="P21:P22"/>
    <mergeCell ref="Q21:Q22"/>
    <mergeCell ref="R21:R22"/>
    <mergeCell ref="P23:P24"/>
    <mergeCell ref="Q23:Q24"/>
    <mergeCell ref="R23:R24"/>
    <mergeCell ref="P25:P26"/>
    <mergeCell ref="Q25:Q26"/>
    <mergeCell ref="R25:R26"/>
    <mergeCell ref="P27:P28"/>
    <mergeCell ref="Q27:Q28"/>
    <mergeCell ref="R27:R28"/>
    <mergeCell ref="P29:P30"/>
    <mergeCell ref="Q29:Q30"/>
    <mergeCell ref="R29:R30"/>
    <mergeCell ref="P31:P32"/>
    <mergeCell ref="Q31:Q32"/>
    <mergeCell ref="R31:R32"/>
    <mergeCell ref="P33:P34"/>
    <mergeCell ref="Q33:Q34"/>
    <mergeCell ref="R33:R34"/>
    <mergeCell ref="P35:P36"/>
    <mergeCell ref="Q35:Q36"/>
    <mergeCell ref="R35:R36"/>
    <mergeCell ref="P37:P38"/>
    <mergeCell ref="Q37:Q38"/>
    <mergeCell ref="R37:R38"/>
    <mergeCell ref="P39:P40"/>
    <mergeCell ref="Q39:Q40"/>
    <mergeCell ref="R39:R40"/>
    <mergeCell ref="P41:P42"/>
    <mergeCell ref="Q41:Q42"/>
    <mergeCell ref="R41:R42"/>
    <mergeCell ref="P43:P44"/>
    <mergeCell ref="Q43:Q44"/>
    <mergeCell ref="R43:R44"/>
    <mergeCell ref="P45:P46"/>
    <mergeCell ref="Q45:Q46"/>
    <mergeCell ref="R45:R46"/>
    <mergeCell ref="P47:P48"/>
    <mergeCell ref="Q47:Q48"/>
    <mergeCell ref="R47:R48"/>
    <mergeCell ref="S19:S20"/>
    <mergeCell ref="S21:S22"/>
    <mergeCell ref="S23:S24"/>
    <mergeCell ref="S13:S14"/>
    <mergeCell ref="S15:S16"/>
    <mergeCell ref="S17:S18"/>
    <mergeCell ref="S31:S32"/>
    <mergeCell ref="S33:S34"/>
    <mergeCell ref="S35:S36"/>
    <mergeCell ref="S25:S26"/>
    <mergeCell ref="S27:S28"/>
    <mergeCell ref="S29:S30"/>
    <mergeCell ref="S43:S44"/>
    <mergeCell ref="S45:S46"/>
    <mergeCell ref="S47:S48"/>
    <mergeCell ref="S37:S38"/>
    <mergeCell ref="S39:S40"/>
    <mergeCell ref="S41:S4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W56"/>
  <sheetViews>
    <sheetView tabSelected="1" topLeftCell="D1" zoomScale="73" zoomScaleNormal="73" workbookViewId="0">
      <selection activeCell="Z15" sqref="Z15"/>
    </sheetView>
  </sheetViews>
  <sheetFormatPr baseColWidth="10" defaultColWidth="11.85546875" defaultRowHeight="15" x14ac:dyDescent="0.25"/>
  <cols>
    <col min="2" max="2" width="17.7109375" bestFit="1" customWidth="1"/>
    <col min="3" max="3" width="19.7109375" bestFit="1" customWidth="1"/>
    <col min="4" max="4" width="12.42578125" customWidth="1"/>
    <col min="5" max="5" width="12.28515625" customWidth="1"/>
    <col min="8" max="8" width="13.7109375" customWidth="1"/>
    <col min="10" max="10" width="13.85546875" customWidth="1"/>
    <col min="12" max="12" width="18.85546875" customWidth="1"/>
    <col min="14" max="15" width="11.85546875" customWidth="1"/>
    <col min="16" max="16" width="15" customWidth="1"/>
    <col min="18" max="18" width="45.5703125" customWidth="1"/>
    <col min="20" max="20" width="15.5703125" customWidth="1"/>
  </cols>
  <sheetData>
    <row r="1" spans="2:23" ht="15.75" thickBot="1" x14ac:dyDescent="0.3"/>
    <row r="2" spans="2:23" x14ac:dyDescent="0.25">
      <c r="G2" s="39" t="s">
        <v>0</v>
      </c>
      <c r="H2" s="40"/>
      <c r="I2" s="40"/>
      <c r="J2" s="40"/>
      <c r="K2" s="41"/>
    </row>
    <row r="3" spans="2:23" ht="15.75" thickBot="1" x14ac:dyDescent="0.3">
      <c r="G3" s="42"/>
      <c r="H3" s="43"/>
      <c r="I3" s="43"/>
      <c r="J3" s="43"/>
      <c r="K3" s="44"/>
      <c r="O3" s="24"/>
      <c r="P3" s="25"/>
      <c r="Q3" s="25"/>
      <c r="R3" s="25"/>
      <c r="S3" s="25"/>
      <c r="T3" s="25"/>
      <c r="U3" s="25"/>
      <c r="V3" s="25"/>
      <c r="W3" s="28"/>
    </row>
    <row r="4" spans="2:23" ht="24.75" customHeight="1" thickBot="1" x14ac:dyDescent="0.3">
      <c r="O4" s="26"/>
      <c r="P4" s="27"/>
      <c r="Q4" s="27"/>
      <c r="R4" s="48" t="s">
        <v>61</v>
      </c>
      <c r="S4" s="49"/>
      <c r="T4" s="50"/>
      <c r="U4" s="27"/>
      <c r="V4" s="27"/>
      <c r="W4" s="30"/>
    </row>
    <row r="5" spans="2:23" ht="18.75" customHeight="1" thickBot="1" x14ac:dyDescent="0.3">
      <c r="H5" s="45" t="s">
        <v>1</v>
      </c>
      <c r="I5" s="46"/>
      <c r="J5" s="47"/>
      <c r="O5" s="26"/>
      <c r="P5" s="27"/>
      <c r="Q5" s="27"/>
      <c r="R5" s="51"/>
      <c r="S5" s="52"/>
      <c r="T5" s="53"/>
      <c r="U5" s="27"/>
      <c r="V5" s="27"/>
      <c r="W5" s="30"/>
    </row>
    <row r="6" spans="2:23" ht="15.75" customHeight="1" thickBot="1" x14ac:dyDescent="0.3">
      <c r="B6" s="10"/>
      <c r="C6" s="12" t="s">
        <v>24</v>
      </c>
      <c r="D6" s="12"/>
      <c r="E6" s="11"/>
      <c r="O6" s="26"/>
      <c r="P6" s="27"/>
      <c r="Q6" s="27"/>
      <c r="R6" s="29"/>
      <c r="S6" s="27"/>
      <c r="T6" s="27"/>
      <c r="U6" s="27"/>
      <c r="V6" s="27"/>
      <c r="W6" s="30"/>
    </row>
    <row r="7" spans="2:23" ht="19.5" thickBot="1" x14ac:dyDescent="0.3">
      <c r="B7" s="4"/>
      <c r="C7" s="5"/>
      <c r="D7" s="5"/>
      <c r="E7" s="6"/>
      <c r="M7" s="3"/>
      <c r="O7" s="26"/>
      <c r="P7" s="36" t="s">
        <v>62</v>
      </c>
      <c r="Q7" s="37"/>
      <c r="R7" s="38" t="s">
        <v>63</v>
      </c>
      <c r="S7" s="34" t="s">
        <v>66</v>
      </c>
      <c r="T7" s="34" t="s">
        <v>5</v>
      </c>
      <c r="U7" s="34" t="s">
        <v>67</v>
      </c>
      <c r="V7" s="35" t="s">
        <v>64</v>
      </c>
      <c r="W7" s="30"/>
    </row>
    <row r="8" spans="2:23" x14ac:dyDescent="0.25">
      <c r="B8" s="4" t="s">
        <v>25</v>
      </c>
      <c r="C8" s="9"/>
      <c r="E8" s="6"/>
      <c r="H8" s="2" t="s">
        <v>2</v>
      </c>
      <c r="I8" s="2" t="s">
        <v>4</v>
      </c>
      <c r="J8" s="2" t="s">
        <v>3</v>
      </c>
      <c r="O8" s="26"/>
      <c r="P8" s="27"/>
      <c r="Q8" s="27"/>
      <c r="R8" s="27"/>
      <c r="S8" s="27"/>
      <c r="T8" s="27"/>
      <c r="U8" s="27"/>
      <c r="V8" s="27"/>
      <c r="W8" s="30"/>
    </row>
    <row r="9" spans="2:23" ht="15.75" x14ac:dyDescent="0.25">
      <c r="B9" s="4" t="s">
        <v>26</v>
      </c>
      <c r="C9" s="8"/>
      <c r="E9" s="6"/>
      <c r="H9" s="1">
        <v>1</v>
      </c>
      <c r="I9" s="1" t="s">
        <v>5</v>
      </c>
      <c r="J9" s="16">
        <v>2</v>
      </c>
      <c r="L9" s="20"/>
      <c r="O9" s="26"/>
      <c r="P9" s="54" t="s">
        <v>41</v>
      </c>
      <c r="Q9" s="56"/>
      <c r="R9" s="58" t="s">
        <v>6</v>
      </c>
      <c r="S9" s="54">
        <f>Modèle!S13</f>
        <v>0</v>
      </c>
      <c r="T9" s="54">
        <f>Modèle!T11</f>
        <v>0</v>
      </c>
      <c r="U9" s="54">
        <f>Modèle!U13</f>
        <v>0</v>
      </c>
      <c r="V9" s="54">
        <f>Modèle!V17</f>
        <v>0</v>
      </c>
      <c r="W9" s="30"/>
    </row>
    <row r="10" spans="2:23" x14ac:dyDescent="0.25">
      <c r="B10" s="4"/>
      <c r="E10" s="6"/>
      <c r="G10" t="s">
        <v>27</v>
      </c>
      <c r="H10" s="13">
        <v>6.75</v>
      </c>
      <c r="I10" s="13">
        <v>3.9</v>
      </c>
      <c r="J10" s="14">
        <v>1.47</v>
      </c>
      <c r="L10" s="60"/>
      <c r="O10" s="26"/>
      <c r="P10" s="55"/>
      <c r="Q10" s="57"/>
      <c r="R10" s="59"/>
      <c r="S10" s="55"/>
      <c r="T10" s="55"/>
      <c r="U10" s="55"/>
      <c r="V10" s="55"/>
      <c r="W10" s="30"/>
    </row>
    <row r="11" spans="2:23" x14ac:dyDescent="0.25">
      <c r="B11" s="4" t="s">
        <v>34</v>
      </c>
      <c r="C11" s="21" t="s">
        <v>35</v>
      </c>
      <c r="D11" t="s">
        <v>36</v>
      </c>
      <c r="E11" s="6"/>
      <c r="H11" s="1"/>
      <c r="I11" s="1"/>
      <c r="J11" s="1" t="s">
        <v>28</v>
      </c>
      <c r="O11" s="26"/>
      <c r="P11" s="54" t="s">
        <v>42</v>
      </c>
      <c r="Q11" s="56"/>
      <c r="R11" s="58" t="s">
        <v>9</v>
      </c>
      <c r="S11" s="54">
        <f>Modèle!S19</f>
        <v>0</v>
      </c>
      <c r="T11" s="54">
        <f>Modèle!T13</f>
        <v>0</v>
      </c>
      <c r="U11" s="54">
        <f>Modèle!U19</f>
        <v>0</v>
      </c>
      <c r="V11" s="54">
        <f>Modèle!V13</f>
        <v>0</v>
      </c>
      <c r="W11" s="30"/>
    </row>
    <row r="12" spans="2:23" x14ac:dyDescent="0.25">
      <c r="B12" s="4"/>
      <c r="C12" s="21" t="s">
        <v>37</v>
      </c>
      <c r="D12" t="s">
        <v>38</v>
      </c>
      <c r="E12" s="6"/>
      <c r="H12" s="1"/>
      <c r="I12" s="1"/>
      <c r="J12" s="1"/>
      <c r="O12" s="26"/>
      <c r="P12" s="55"/>
      <c r="Q12" s="57"/>
      <c r="R12" s="59"/>
      <c r="S12" s="55"/>
      <c r="T12" s="55"/>
      <c r="U12" s="55"/>
      <c r="V12" s="55"/>
      <c r="W12" s="30"/>
    </row>
    <row r="13" spans="2:23" x14ac:dyDescent="0.25">
      <c r="B13" s="4"/>
      <c r="C13" s="21" t="s">
        <v>39</v>
      </c>
      <c r="D13" t="s">
        <v>40</v>
      </c>
      <c r="E13" s="6"/>
      <c r="H13" s="2" t="s">
        <v>6</v>
      </c>
      <c r="I13" s="2" t="s">
        <v>4</v>
      </c>
      <c r="J13" s="2" t="s">
        <v>7</v>
      </c>
      <c r="O13" s="26"/>
      <c r="P13" s="54" t="s">
        <v>43</v>
      </c>
      <c r="Q13" s="56"/>
      <c r="R13" s="58" t="s">
        <v>2</v>
      </c>
      <c r="S13" s="54">
        <f>Modèle!S9</f>
        <v>0</v>
      </c>
      <c r="T13" s="54">
        <f>Modèle!T19</f>
        <v>0</v>
      </c>
      <c r="U13" s="54">
        <f>Modèle!U9</f>
        <v>0</v>
      </c>
      <c r="V13" s="54">
        <f>Modèle!V9</f>
        <v>0</v>
      </c>
      <c r="W13" s="30"/>
    </row>
    <row r="14" spans="2:23" ht="15.75" x14ac:dyDescent="0.25">
      <c r="B14" s="17"/>
      <c r="C14" s="15"/>
      <c r="D14" s="15"/>
      <c r="E14" s="7"/>
      <c r="H14" s="16">
        <v>1</v>
      </c>
      <c r="I14" s="1" t="s">
        <v>5</v>
      </c>
      <c r="J14" s="1">
        <v>2</v>
      </c>
      <c r="L14" s="20"/>
      <c r="O14" s="26"/>
      <c r="P14" s="55"/>
      <c r="Q14" s="57"/>
      <c r="R14" s="59"/>
      <c r="S14" s="55"/>
      <c r="T14" s="55"/>
      <c r="U14" s="55"/>
      <c r="V14" s="55"/>
      <c r="W14" s="30"/>
    </row>
    <row r="15" spans="2:23" x14ac:dyDescent="0.25">
      <c r="G15" t="s">
        <v>27</v>
      </c>
      <c r="H15" s="14">
        <v>1.62</v>
      </c>
      <c r="I15" s="13">
        <v>3.45</v>
      </c>
      <c r="J15" s="13">
        <v>5.7</v>
      </c>
      <c r="L15" s="60"/>
      <c r="O15" s="26"/>
      <c r="P15" s="54" t="s">
        <v>44</v>
      </c>
      <c r="Q15" s="56"/>
      <c r="R15" s="58" t="s">
        <v>11</v>
      </c>
      <c r="S15" s="54">
        <f>Modèle!S23</f>
        <v>0</v>
      </c>
      <c r="T15" s="54">
        <f>Modèle!T17</f>
        <v>0</v>
      </c>
      <c r="U15" s="54">
        <f>Modèle!U23</f>
        <v>0</v>
      </c>
      <c r="V15" s="54">
        <f>Modèle!V11</f>
        <v>0</v>
      </c>
      <c r="W15" s="30"/>
    </row>
    <row r="16" spans="2:23" x14ac:dyDescent="0.25">
      <c r="H16" s="1" t="s">
        <v>28</v>
      </c>
      <c r="I16" s="1"/>
      <c r="J16" s="1"/>
      <c r="O16" s="26"/>
      <c r="P16" s="55"/>
      <c r="Q16" s="57"/>
      <c r="R16" s="59"/>
      <c r="S16" s="55"/>
      <c r="T16" s="55"/>
      <c r="U16" s="55"/>
      <c r="V16" s="55"/>
      <c r="W16" s="30"/>
    </row>
    <row r="17" spans="2:23" x14ac:dyDescent="0.25">
      <c r="H17" s="1"/>
      <c r="I17" s="1"/>
      <c r="J17" s="1"/>
      <c r="O17" s="26"/>
      <c r="P17" s="54" t="s">
        <v>45</v>
      </c>
      <c r="Q17" s="56"/>
      <c r="R17" s="58" t="s">
        <v>18</v>
      </c>
      <c r="S17" s="54">
        <f>Modèle!S37</f>
        <v>0</v>
      </c>
      <c r="T17" s="54">
        <f>Modèle!T9</f>
        <v>0</v>
      </c>
      <c r="U17" s="54">
        <f>Modèle!U37</f>
        <v>0</v>
      </c>
      <c r="V17" s="54">
        <f>Modèle!V15</f>
        <v>0</v>
      </c>
      <c r="W17" s="30"/>
    </row>
    <row r="18" spans="2:23" x14ac:dyDescent="0.25">
      <c r="H18" s="2" t="s">
        <v>8</v>
      </c>
      <c r="I18" s="2" t="s">
        <v>4</v>
      </c>
      <c r="J18" s="2" t="s">
        <v>9</v>
      </c>
      <c r="O18" s="26"/>
      <c r="P18" s="55"/>
      <c r="Q18" s="57"/>
      <c r="R18" s="59"/>
      <c r="S18" s="55"/>
      <c r="T18" s="55"/>
      <c r="U18" s="55"/>
      <c r="V18" s="55"/>
      <c r="W18" s="30"/>
    </row>
    <row r="19" spans="2:23" ht="15.75" x14ac:dyDescent="0.25">
      <c r="B19" s="18" t="s">
        <v>30</v>
      </c>
      <c r="C19" s="19">
        <f>IF(J11="P",J10,IF(I11="P",I10,IF(H11="P",H10,"")))*IF(J16="P",J15,IF(I16="P",I15,IF(H16="P",H15,"")))*IF(J21="P",J20,IF(I21="P",I20,IF(H21="P",H20,"")))*IF(J26="P",J25,IF(I26="P",I25,IF(H26="P",H25,"")))*IF(J31="P",J30,IF(I31="P",I30,IF(H31="P",H30,"")))*IF(J36="P",J35,IF(I36="P",I35,IF(H36="P",H35,"")))*IF(J41="P",J40,IF(I41="P",I40,IF(H41="P",H40,"")))*IF(J46="P",J45,IF(I46="P",I45,IF(H46="P",H45,"")))*IF(J51="P",J50,IF(I51="P",I50,IF(H51="P",H50,"")))*IF(J56="P",J55,IF(I56="P",I55,IF(H56="P",H55,"")))</f>
        <v>2489.5188389374557</v>
      </c>
      <c r="D19" s="19"/>
      <c r="H19" s="16">
        <v>1</v>
      </c>
      <c r="I19" s="1" t="s">
        <v>5</v>
      </c>
      <c r="J19" s="1">
        <v>2</v>
      </c>
      <c r="L19" s="20"/>
      <c r="O19" s="26"/>
      <c r="P19" s="54" t="s">
        <v>46</v>
      </c>
      <c r="Q19" s="56"/>
      <c r="R19" s="58" t="s">
        <v>65</v>
      </c>
      <c r="S19" s="54">
        <f>Modèle!S33</f>
        <v>0</v>
      </c>
      <c r="T19" s="54">
        <f>Modèle!T15</f>
        <v>0</v>
      </c>
      <c r="U19" s="54">
        <f>Modèle!U33</f>
        <v>0</v>
      </c>
      <c r="V19" s="54">
        <f>Modèle!V19</f>
        <v>0</v>
      </c>
      <c r="W19" s="30"/>
    </row>
    <row r="20" spans="2:23" ht="15.75" x14ac:dyDescent="0.25">
      <c r="B20" s="18" t="s">
        <v>31</v>
      </c>
      <c r="C20" s="19">
        <f>MIN(H10:J10)*MIN(H15:J15)*MIN(H20:J20)*MIN(H25:J25)*MIN(H30:J30)*MIN(H35:J35)*MIN(H40:J40)*MIN(H45:J45)*MIN(H50:J50)*MIN(H55:J55)</f>
        <v>1029.0961069385062</v>
      </c>
      <c r="D20" s="19"/>
      <c r="G20" t="s">
        <v>27</v>
      </c>
      <c r="H20" s="14">
        <v>2.35</v>
      </c>
      <c r="I20" s="13">
        <v>3.05</v>
      </c>
      <c r="J20" s="13">
        <v>3</v>
      </c>
      <c r="L20" s="60"/>
      <c r="O20" s="26"/>
      <c r="P20" s="55"/>
      <c r="Q20" s="57"/>
      <c r="R20" s="59"/>
      <c r="S20" s="55"/>
      <c r="T20" s="55"/>
      <c r="U20" s="55"/>
      <c r="V20" s="55"/>
      <c r="W20" s="30"/>
    </row>
    <row r="21" spans="2:23" ht="15.75" x14ac:dyDescent="0.25">
      <c r="B21" s="18"/>
      <c r="F21" s="5"/>
      <c r="H21" s="1" t="s">
        <v>28</v>
      </c>
      <c r="I21" s="1"/>
      <c r="J21" s="1"/>
      <c r="O21" s="26"/>
      <c r="P21" s="54" t="s">
        <v>47</v>
      </c>
      <c r="Q21" s="56"/>
      <c r="R21" s="58" t="s">
        <v>3</v>
      </c>
      <c r="S21" s="54">
        <f>Modèle!S11</f>
        <v>0</v>
      </c>
      <c r="T21" s="54">
        <f>Modèle!T21</f>
        <v>0</v>
      </c>
      <c r="U21" s="54">
        <f>Modèle!U11</f>
        <v>0</v>
      </c>
      <c r="V21" s="54">
        <f>Modèle!V21</f>
        <v>0</v>
      </c>
      <c r="W21" s="30"/>
    </row>
    <row r="22" spans="2:23" ht="15.75" x14ac:dyDescent="0.25">
      <c r="B22" s="18" t="s">
        <v>32</v>
      </c>
      <c r="C22" s="19" t="e">
        <f>IF(L9=H9,H10,IF(L9=I9,I10,IF(L9=J9,J10,"")))*IF(L14=H14,H15,IF(L14=I14,I15,IF(L14=J14,J15,"")))*IF(L19=H19,H20,IF(L19=I19,I20,IF(L19=J19,J20,"")))*IF(L24=H24,H25,IF(L24=I24,I25,IF(L24=J24,J25,"")))*IF(L29=H29,H30,IF(L29=I29,I30,IF(L29=J29,J30,"")))*IF(L34=H34,H35,IF(L34=I34,I35,IF(L34=J34,J35,"")))*IF(L39=H39,H40,IF(L39=I39,I40,IF(L39=J39,J40,"")))*IF(L44=H44,H45,IF(L44=I44,I45,IF(L44=J44,J45,"")))*IF(L49=H49,H50,IF(L49=I49,I50,IF(L49=J49,J50,"")))*IF(L54=H54,H55,IF(L54=I54,I55,IF(L54=J54,J55,"")))</f>
        <v>#VALUE!</v>
      </c>
      <c r="D22" s="19"/>
      <c r="F22" s="5"/>
      <c r="H22" s="1"/>
      <c r="I22" s="1"/>
      <c r="J22" s="1"/>
      <c r="O22" s="26"/>
      <c r="P22" s="55"/>
      <c r="Q22" s="57"/>
      <c r="R22" s="59"/>
      <c r="S22" s="55"/>
      <c r="T22" s="55"/>
      <c r="U22" s="55"/>
      <c r="V22" s="55"/>
      <c r="W22" s="30"/>
    </row>
    <row r="23" spans="2:23" x14ac:dyDescent="0.25">
      <c r="F23" s="5"/>
      <c r="H23" s="2" t="s">
        <v>10</v>
      </c>
      <c r="I23" s="2" t="s">
        <v>4</v>
      </c>
      <c r="J23" s="2" t="s">
        <v>11</v>
      </c>
      <c r="O23" s="26"/>
      <c r="P23" s="54" t="s">
        <v>48</v>
      </c>
      <c r="Q23" s="56"/>
      <c r="R23" s="58" t="s">
        <v>7</v>
      </c>
      <c r="S23" s="54">
        <f>Modèle!S15</f>
        <v>0</v>
      </c>
      <c r="T23" s="54">
        <f>Modèle!T23</f>
        <v>0</v>
      </c>
      <c r="U23" s="54">
        <f>Modèle!U15</f>
        <v>0</v>
      </c>
      <c r="V23" s="54">
        <f>Modèle!V23</f>
        <v>0</v>
      </c>
      <c r="W23" s="30"/>
    </row>
    <row r="24" spans="2:23" ht="15.75" x14ac:dyDescent="0.25">
      <c r="F24" s="5"/>
      <c r="H24" s="1">
        <v>1</v>
      </c>
      <c r="I24" s="16" t="s">
        <v>5</v>
      </c>
      <c r="J24" s="1">
        <v>2</v>
      </c>
      <c r="L24" s="20"/>
      <c r="O24" s="26"/>
      <c r="P24" s="55"/>
      <c r="Q24" s="57"/>
      <c r="R24" s="59"/>
      <c r="S24" s="55"/>
      <c r="T24" s="55"/>
      <c r="U24" s="55"/>
      <c r="V24" s="55"/>
      <c r="W24" s="30"/>
    </row>
    <row r="25" spans="2:23" x14ac:dyDescent="0.25">
      <c r="F25" s="5"/>
      <c r="G25" t="s">
        <v>27</v>
      </c>
      <c r="H25" s="13">
        <v>2.1</v>
      </c>
      <c r="I25" s="14">
        <v>3.1</v>
      </c>
      <c r="J25" s="13">
        <v>3.55</v>
      </c>
      <c r="L25" s="60"/>
      <c r="O25" s="26"/>
      <c r="P25" s="54" t="s">
        <v>49</v>
      </c>
      <c r="Q25" s="56"/>
      <c r="R25" s="58" t="s">
        <v>8</v>
      </c>
      <c r="S25" s="54">
        <f>Modèle!S17</f>
        <v>0</v>
      </c>
      <c r="T25" s="54">
        <f>Modèle!T25</f>
        <v>0</v>
      </c>
      <c r="U25" s="54">
        <f>Modèle!U17</f>
        <v>0</v>
      </c>
      <c r="V25" s="54">
        <f>Modèle!V25</f>
        <v>0</v>
      </c>
      <c r="W25" s="30"/>
    </row>
    <row r="26" spans="2:23" x14ac:dyDescent="0.25">
      <c r="H26" s="1"/>
      <c r="I26" s="1" t="s">
        <v>28</v>
      </c>
      <c r="J26" s="1"/>
      <c r="O26" s="26"/>
      <c r="P26" s="55"/>
      <c r="Q26" s="57"/>
      <c r="R26" s="59"/>
      <c r="S26" s="55"/>
      <c r="T26" s="55"/>
      <c r="U26" s="55"/>
      <c r="V26" s="55"/>
      <c r="W26" s="30"/>
    </row>
    <row r="27" spans="2:23" x14ac:dyDescent="0.25">
      <c r="H27" s="1"/>
      <c r="I27" s="1"/>
      <c r="J27" s="1"/>
      <c r="O27" s="26"/>
      <c r="P27" s="54" t="s">
        <v>50</v>
      </c>
      <c r="Q27" s="56"/>
      <c r="R27" s="58" t="s">
        <v>10</v>
      </c>
      <c r="S27" s="54">
        <f>Modèle!S21</f>
        <v>0</v>
      </c>
      <c r="T27" s="54">
        <f>Modèle!T27</f>
        <v>0</v>
      </c>
      <c r="U27" s="54">
        <f>Modèle!U21</f>
        <v>0</v>
      </c>
      <c r="V27" s="54">
        <f>Modèle!V27</f>
        <v>0</v>
      </c>
      <c r="W27" s="30"/>
    </row>
    <row r="28" spans="2:23" x14ac:dyDescent="0.25">
      <c r="H28" s="2" t="s">
        <v>12</v>
      </c>
      <c r="I28" s="2" t="s">
        <v>4</v>
      </c>
      <c r="J28" s="2" t="s">
        <v>13</v>
      </c>
      <c r="O28" s="26"/>
      <c r="P28" s="55"/>
      <c r="Q28" s="57"/>
      <c r="R28" s="59"/>
      <c r="S28" s="55"/>
      <c r="T28" s="55"/>
      <c r="U28" s="55"/>
      <c r="V28" s="55"/>
      <c r="W28" s="30"/>
    </row>
    <row r="29" spans="2:23" ht="15.75" x14ac:dyDescent="0.25">
      <c r="H29" s="1">
        <v>1</v>
      </c>
      <c r="I29" s="16" t="s">
        <v>5</v>
      </c>
      <c r="J29" s="1">
        <v>2</v>
      </c>
      <c r="L29" s="20"/>
      <c r="O29" s="26"/>
      <c r="P29" s="54" t="s">
        <v>51</v>
      </c>
      <c r="Q29" s="56"/>
      <c r="R29" s="58" t="s">
        <v>12</v>
      </c>
      <c r="S29" s="54">
        <f>Modèle!S25</f>
        <v>0</v>
      </c>
      <c r="T29" s="54">
        <f>Modèle!T29</f>
        <v>0</v>
      </c>
      <c r="U29" s="54">
        <f>Modèle!U25</f>
        <v>0</v>
      </c>
      <c r="V29" s="54">
        <f>Modèle!V29</f>
        <v>0</v>
      </c>
      <c r="W29" s="30"/>
    </row>
    <row r="30" spans="2:23" x14ac:dyDescent="0.25">
      <c r="G30" t="s">
        <v>27</v>
      </c>
      <c r="H30" s="13">
        <v>2.5</v>
      </c>
      <c r="I30" s="14">
        <v>3</v>
      </c>
      <c r="J30" s="13">
        <v>2.82</v>
      </c>
      <c r="L30" s="60"/>
      <c r="O30" s="26"/>
      <c r="P30" s="55"/>
      <c r="Q30" s="57"/>
      <c r="R30" s="59"/>
      <c r="S30" s="55"/>
      <c r="T30" s="55"/>
      <c r="U30" s="55"/>
      <c r="V30" s="55"/>
      <c r="W30" s="30"/>
    </row>
    <row r="31" spans="2:23" x14ac:dyDescent="0.25">
      <c r="H31" s="1"/>
      <c r="I31" s="1" t="s">
        <v>28</v>
      </c>
      <c r="J31" s="1"/>
      <c r="O31" s="26"/>
      <c r="P31" s="54" t="s">
        <v>52</v>
      </c>
      <c r="Q31" s="56"/>
      <c r="R31" s="58" t="s">
        <v>13</v>
      </c>
      <c r="S31" s="54">
        <f>Modèle!S27</f>
        <v>0</v>
      </c>
      <c r="T31" s="54">
        <f>Modèle!T31</f>
        <v>0</v>
      </c>
      <c r="U31" s="54">
        <f>Modèle!U27</f>
        <v>0</v>
      </c>
      <c r="V31" s="54">
        <f>Modèle!V31</f>
        <v>0</v>
      </c>
      <c r="W31" s="30"/>
    </row>
    <row r="32" spans="2:23" x14ac:dyDescent="0.25">
      <c r="H32" s="1"/>
      <c r="I32" s="1"/>
      <c r="J32" s="1"/>
      <c r="O32" s="26"/>
      <c r="P32" s="55"/>
      <c r="Q32" s="57"/>
      <c r="R32" s="59"/>
      <c r="S32" s="55"/>
      <c r="T32" s="55"/>
      <c r="U32" s="55"/>
      <c r="V32" s="55"/>
      <c r="W32" s="30"/>
    </row>
    <row r="33" spans="7:23" x14ac:dyDescent="0.25">
      <c r="H33" s="2" t="s">
        <v>14</v>
      </c>
      <c r="I33" s="2" t="s">
        <v>4</v>
      </c>
      <c r="J33" s="2" t="s">
        <v>15</v>
      </c>
      <c r="O33" s="26"/>
      <c r="P33" s="54" t="s">
        <v>53</v>
      </c>
      <c r="Q33" s="56"/>
      <c r="R33" s="58" t="s">
        <v>14</v>
      </c>
      <c r="S33" s="54">
        <f>Modèle!S29</f>
        <v>0</v>
      </c>
      <c r="T33" s="54">
        <f>Modèle!T33</f>
        <v>0</v>
      </c>
      <c r="U33" s="54">
        <f>Modèle!U29</f>
        <v>0</v>
      </c>
      <c r="V33" s="54">
        <f>Modèle!V33</f>
        <v>0</v>
      </c>
      <c r="W33" s="30"/>
    </row>
    <row r="34" spans="7:23" ht="15.75" x14ac:dyDescent="0.25">
      <c r="H34" s="1">
        <v>1</v>
      </c>
      <c r="I34" s="1" t="s">
        <v>5</v>
      </c>
      <c r="J34" s="16">
        <v>2</v>
      </c>
      <c r="L34" s="20"/>
      <c r="O34" s="26"/>
      <c r="P34" s="55"/>
      <c r="Q34" s="57"/>
      <c r="R34" s="59"/>
      <c r="S34" s="55"/>
      <c r="T34" s="55"/>
      <c r="U34" s="55"/>
      <c r="V34" s="55"/>
      <c r="W34" s="30"/>
    </row>
    <row r="35" spans="7:23" x14ac:dyDescent="0.25">
      <c r="G35" t="s">
        <v>27</v>
      </c>
      <c r="H35" s="13">
        <v>3.3</v>
      </c>
      <c r="I35" s="13">
        <v>3.1</v>
      </c>
      <c r="J35" s="14">
        <v>2.17</v>
      </c>
      <c r="L35" s="60"/>
      <c r="O35" s="26"/>
      <c r="P35" s="54" t="s">
        <v>54</v>
      </c>
      <c r="Q35" s="56"/>
      <c r="R35" s="58" t="s">
        <v>15</v>
      </c>
      <c r="S35" s="54">
        <f>Modèle!S31</f>
        <v>0</v>
      </c>
      <c r="T35" s="54">
        <f>Modèle!T35</f>
        <v>0</v>
      </c>
      <c r="U35" s="54">
        <f>Modèle!U31</f>
        <v>0</v>
      </c>
      <c r="V35" s="54">
        <f>Modèle!V35</f>
        <v>0</v>
      </c>
      <c r="W35" s="30"/>
    </row>
    <row r="36" spans="7:23" x14ac:dyDescent="0.25">
      <c r="H36" s="1"/>
      <c r="I36" s="1"/>
      <c r="J36" s="1" t="s">
        <v>28</v>
      </c>
      <c r="O36" s="26"/>
      <c r="P36" s="55"/>
      <c r="Q36" s="57"/>
      <c r="R36" s="59"/>
      <c r="S36" s="55"/>
      <c r="T36" s="55"/>
      <c r="U36" s="55"/>
      <c r="V36" s="55"/>
      <c r="W36" s="30"/>
    </row>
    <row r="37" spans="7:23" x14ac:dyDescent="0.25">
      <c r="H37" s="1"/>
      <c r="I37" s="1"/>
      <c r="J37" s="1"/>
      <c r="O37" s="26"/>
      <c r="P37" s="54" t="s">
        <v>55</v>
      </c>
      <c r="Q37" s="56"/>
      <c r="R37" s="58" t="s">
        <v>17</v>
      </c>
      <c r="S37" s="54">
        <f>Modèle!S35</f>
        <v>0</v>
      </c>
      <c r="T37" s="54">
        <f>Modèle!T37</f>
        <v>0</v>
      </c>
      <c r="U37" s="54">
        <f>Modèle!U35</f>
        <v>0</v>
      </c>
      <c r="V37" s="54">
        <f>Modèle!V37</f>
        <v>0</v>
      </c>
      <c r="W37" s="30"/>
    </row>
    <row r="38" spans="7:23" x14ac:dyDescent="0.25">
      <c r="H38" s="2" t="s">
        <v>16</v>
      </c>
      <c r="I38" s="2" t="s">
        <v>4</v>
      </c>
      <c r="J38" s="2" t="s">
        <v>17</v>
      </c>
      <c r="O38" s="26"/>
      <c r="P38" s="55"/>
      <c r="Q38" s="57"/>
      <c r="R38" s="59"/>
      <c r="S38" s="55"/>
      <c r="T38" s="55"/>
      <c r="U38" s="55"/>
      <c r="V38" s="55"/>
      <c r="W38" s="30"/>
    </row>
    <row r="39" spans="7:23" ht="15.75" x14ac:dyDescent="0.25">
      <c r="H39" s="16">
        <v>1</v>
      </c>
      <c r="I39" s="1" t="s">
        <v>5</v>
      </c>
      <c r="J39" s="1">
        <v>2</v>
      </c>
      <c r="L39" s="20"/>
      <c r="O39" s="26"/>
      <c r="P39" s="54" t="s">
        <v>56</v>
      </c>
      <c r="Q39" s="56"/>
      <c r="R39" s="58" t="s">
        <v>19</v>
      </c>
      <c r="S39" s="54">
        <f>Modèle!S39</f>
        <v>0</v>
      </c>
      <c r="T39" s="54">
        <f>Modèle!T39</f>
        <v>0</v>
      </c>
      <c r="U39" s="54">
        <f>Modèle!U39</f>
        <v>0</v>
      </c>
      <c r="V39" s="54">
        <f>Modèle!V39</f>
        <v>0</v>
      </c>
      <c r="W39" s="30"/>
    </row>
    <row r="40" spans="7:23" x14ac:dyDescent="0.25">
      <c r="G40" t="s">
        <v>27</v>
      </c>
      <c r="H40" s="14">
        <v>1.95</v>
      </c>
      <c r="I40" s="13">
        <v>3.15</v>
      </c>
      <c r="J40" s="13">
        <v>3.95</v>
      </c>
      <c r="L40" s="60"/>
      <c r="O40" s="26"/>
      <c r="P40" s="55"/>
      <c r="Q40" s="57"/>
      <c r="R40" s="59"/>
      <c r="S40" s="55"/>
      <c r="T40" s="55"/>
      <c r="U40" s="55"/>
      <c r="V40" s="55"/>
      <c r="W40" s="30"/>
    </row>
    <row r="41" spans="7:23" x14ac:dyDescent="0.25">
      <c r="H41" s="1" t="s">
        <v>28</v>
      </c>
      <c r="I41" s="1"/>
      <c r="J41" s="1"/>
      <c r="O41" s="26"/>
      <c r="P41" s="54" t="s">
        <v>57</v>
      </c>
      <c r="Q41" s="56"/>
      <c r="R41" s="58" t="s">
        <v>20</v>
      </c>
      <c r="S41" s="54">
        <f>Modèle!S41</f>
        <v>0</v>
      </c>
      <c r="T41" s="54">
        <f>Modèle!T41</f>
        <v>0</v>
      </c>
      <c r="U41" s="54">
        <f>Modèle!U41</f>
        <v>0</v>
      </c>
      <c r="V41" s="54">
        <f>Modèle!V41</f>
        <v>0</v>
      </c>
      <c r="W41" s="30"/>
    </row>
    <row r="42" spans="7:23" x14ac:dyDescent="0.25">
      <c r="H42" s="1"/>
      <c r="I42" s="1"/>
      <c r="J42" s="1"/>
      <c r="O42" s="26"/>
      <c r="P42" s="55"/>
      <c r="Q42" s="57"/>
      <c r="R42" s="59"/>
      <c r="S42" s="55"/>
      <c r="T42" s="55"/>
      <c r="U42" s="55"/>
      <c r="V42" s="55"/>
      <c r="W42" s="30"/>
    </row>
    <row r="43" spans="7:23" x14ac:dyDescent="0.25">
      <c r="H43" s="2" t="s">
        <v>18</v>
      </c>
      <c r="I43" s="2" t="s">
        <v>4</v>
      </c>
      <c r="J43" s="2" t="s">
        <v>19</v>
      </c>
      <c r="O43" s="26"/>
      <c r="P43" s="54" t="s">
        <v>58</v>
      </c>
      <c r="Q43" s="56"/>
      <c r="R43" s="58" t="s">
        <v>21</v>
      </c>
      <c r="S43" s="54">
        <f>Modèle!S43</f>
        <v>0</v>
      </c>
      <c r="T43" s="54">
        <f>Modèle!T43</f>
        <v>0</v>
      </c>
      <c r="U43" s="54">
        <f>Modèle!U43</f>
        <v>0</v>
      </c>
      <c r="V43" s="54">
        <f>Modèle!V43</f>
        <v>0</v>
      </c>
      <c r="W43" s="30"/>
    </row>
    <row r="44" spans="7:23" ht="15.75" x14ac:dyDescent="0.25">
      <c r="H44" s="1">
        <v>1</v>
      </c>
      <c r="I44" s="1" t="s">
        <v>5</v>
      </c>
      <c r="J44" s="16">
        <v>2</v>
      </c>
      <c r="L44" s="20"/>
      <c r="O44" s="26"/>
      <c r="P44" s="55"/>
      <c r="Q44" s="57"/>
      <c r="R44" s="59"/>
      <c r="S44" s="55"/>
      <c r="T44" s="55"/>
      <c r="U44" s="55"/>
      <c r="V44" s="55"/>
      <c r="W44" s="30"/>
    </row>
    <row r="45" spans="7:23" x14ac:dyDescent="0.25">
      <c r="G45" t="s">
        <v>27</v>
      </c>
      <c r="H45" s="13">
        <v>3.95</v>
      </c>
      <c r="I45" s="13">
        <v>3.15</v>
      </c>
      <c r="J45" s="14">
        <v>1.95</v>
      </c>
      <c r="L45" s="60"/>
      <c r="O45" s="26"/>
      <c r="P45" s="54" t="s">
        <v>59</v>
      </c>
      <c r="Q45" s="56"/>
      <c r="R45" s="58" t="s">
        <v>22</v>
      </c>
      <c r="S45" s="54">
        <f>Modèle!S45</f>
        <v>0</v>
      </c>
      <c r="T45" s="54">
        <f>Modèle!T45</f>
        <v>0</v>
      </c>
      <c r="U45" s="54">
        <f>Modèle!U45</f>
        <v>0</v>
      </c>
      <c r="V45" s="54">
        <f>Modèle!V45</f>
        <v>0</v>
      </c>
      <c r="W45" s="30"/>
    </row>
    <row r="46" spans="7:23" x14ac:dyDescent="0.25">
      <c r="H46" s="1"/>
      <c r="I46" s="1"/>
      <c r="J46" s="1" t="s">
        <v>28</v>
      </c>
      <c r="O46" s="26"/>
      <c r="P46" s="55"/>
      <c r="Q46" s="57"/>
      <c r="R46" s="59"/>
      <c r="S46" s="55"/>
      <c r="T46" s="55"/>
      <c r="U46" s="55"/>
      <c r="V46" s="55"/>
      <c r="W46" s="30"/>
    </row>
    <row r="47" spans="7:23" x14ac:dyDescent="0.25">
      <c r="H47" s="1"/>
      <c r="I47" s="1"/>
      <c r="J47" s="1"/>
      <c r="O47" s="26"/>
      <c r="P47" s="54" t="s">
        <v>60</v>
      </c>
      <c r="Q47" s="56"/>
      <c r="R47" s="58" t="s">
        <v>23</v>
      </c>
      <c r="S47" s="54">
        <f>Modèle!S47</f>
        <v>0</v>
      </c>
      <c r="T47" s="54">
        <f>Modèle!T47</f>
        <v>0</v>
      </c>
      <c r="U47" s="54">
        <f>Modèle!U47</f>
        <v>0</v>
      </c>
      <c r="V47" s="54">
        <f>Modèle!V47</f>
        <v>0</v>
      </c>
      <c r="W47" s="30"/>
    </row>
    <row r="48" spans="7:23" x14ac:dyDescent="0.25">
      <c r="H48" s="2" t="s">
        <v>20</v>
      </c>
      <c r="I48" s="2" t="s">
        <v>4</v>
      </c>
      <c r="J48" s="2" t="s">
        <v>21</v>
      </c>
      <c r="O48" s="26"/>
      <c r="P48" s="55"/>
      <c r="Q48" s="57"/>
      <c r="R48" s="59"/>
      <c r="S48" s="55"/>
      <c r="T48" s="55"/>
      <c r="U48" s="55"/>
      <c r="V48" s="55"/>
      <c r="W48" s="30"/>
    </row>
    <row r="49" spans="7:23" ht="15.75" x14ac:dyDescent="0.25">
      <c r="H49" s="1">
        <v>1</v>
      </c>
      <c r="I49" s="16" t="s">
        <v>5</v>
      </c>
      <c r="J49" s="1">
        <v>2</v>
      </c>
      <c r="L49" s="20"/>
      <c r="O49" s="26"/>
      <c r="P49" s="27"/>
      <c r="Q49" s="27"/>
      <c r="R49" s="27"/>
      <c r="S49" s="27"/>
      <c r="T49" s="27"/>
      <c r="U49" s="25"/>
      <c r="V49" s="27"/>
      <c r="W49" s="30"/>
    </row>
    <row r="50" spans="7:23" x14ac:dyDescent="0.25">
      <c r="G50" t="s">
        <v>27</v>
      </c>
      <c r="H50" s="13">
        <v>2.27</v>
      </c>
      <c r="I50" s="14">
        <v>3.1</v>
      </c>
      <c r="J50" s="13">
        <v>3.1</v>
      </c>
      <c r="L50" s="60"/>
      <c r="O50" s="31"/>
      <c r="P50" s="33"/>
      <c r="Q50" s="33"/>
      <c r="R50" s="33"/>
      <c r="S50" s="33"/>
      <c r="T50" s="33"/>
      <c r="U50" s="33"/>
      <c r="V50" s="33"/>
      <c r="W50" s="32"/>
    </row>
    <row r="51" spans="7:23" x14ac:dyDescent="0.25">
      <c r="H51" s="1"/>
      <c r="I51" s="1" t="s">
        <v>28</v>
      </c>
      <c r="J51" s="1"/>
    </row>
    <row r="52" spans="7:23" x14ac:dyDescent="0.25">
      <c r="H52" s="1"/>
      <c r="I52" s="1"/>
      <c r="J52" s="1"/>
    </row>
    <row r="53" spans="7:23" x14ac:dyDescent="0.25">
      <c r="H53" s="2" t="s">
        <v>22</v>
      </c>
      <c r="I53" s="2" t="s">
        <v>4</v>
      </c>
      <c r="J53" s="2" t="s">
        <v>23</v>
      </c>
    </row>
    <row r="54" spans="7:23" ht="15.75" x14ac:dyDescent="0.25">
      <c r="H54" s="16">
        <v>1</v>
      </c>
      <c r="I54" s="1" t="s">
        <v>5</v>
      </c>
      <c r="J54" s="1">
        <v>2</v>
      </c>
      <c r="L54" s="20"/>
    </row>
    <row r="55" spans="7:23" x14ac:dyDescent="0.25">
      <c r="G55" t="s">
        <v>27</v>
      </c>
      <c r="H55" s="14">
        <v>1.87</v>
      </c>
      <c r="I55" s="13">
        <v>3.25</v>
      </c>
      <c r="J55" s="13">
        <v>4.0999999999999996</v>
      </c>
      <c r="L55" s="60"/>
    </row>
    <row r="56" spans="7:23" x14ac:dyDescent="0.25">
      <c r="H56" s="1" t="s">
        <v>28</v>
      </c>
      <c r="I56" s="1"/>
      <c r="J56" s="1"/>
    </row>
  </sheetData>
  <sortState ref="R9:V48">
    <sortCondition descending="1" ref="V9:V48"/>
  </sortState>
  <mergeCells count="143">
    <mergeCell ref="R4:T5"/>
    <mergeCell ref="P9:P10"/>
    <mergeCell ref="P11:P12"/>
    <mergeCell ref="P13:P14"/>
    <mergeCell ref="P15:P16"/>
    <mergeCell ref="Q9:Q10"/>
    <mergeCell ref="Q11:Q12"/>
    <mergeCell ref="Q13:Q14"/>
    <mergeCell ref="Q15:Q16"/>
    <mergeCell ref="G2:K3"/>
    <mergeCell ref="H5:J5"/>
    <mergeCell ref="P43:P44"/>
    <mergeCell ref="P45:P46"/>
    <mergeCell ref="P27:P28"/>
    <mergeCell ref="P29:P30"/>
    <mergeCell ref="P31:P32"/>
    <mergeCell ref="P33:P34"/>
    <mergeCell ref="P35:P36"/>
    <mergeCell ref="P17:P18"/>
    <mergeCell ref="P19:P20"/>
    <mergeCell ref="P21:P22"/>
    <mergeCell ref="P23:P24"/>
    <mergeCell ref="P25:P26"/>
    <mergeCell ref="R39:R40"/>
    <mergeCell ref="R41:R42"/>
    <mergeCell ref="R43:R44"/>
    <mergeCell ref="R45:R46"/>
    <mergeCell ref="R47:R48"/>
    <mergeCell ref="P47:P48"/>
    <mergeCell ref="R9:R10"/>
    <mergeCell ref="R11:R12"/>
    <mergeCell ref="R13:R14"/>
    <mergeCell ref="R15:R16"/>
    <mergeCell ref="R17:R18"/>
    <mergeCell ref="R19:R20"/>
    <mergeCell ref="R21:R22"/>
    <mergeCell ref="R23:R24"/>
    <mergeCell ref="R25:R26"/>
    <mergeCell ref="R27:R28"/>
    <mergeCell ref="R29:R30"/>
    <mergeCell ref="R31:R32"/>
    <mergeCell ref="R33:R34"/>
    <mergeCell ref="R35:R36"/>
    <mergeCell ref="R37:R38"/>
    <mergeCell ref="P37:P38"/>
    <mergeCell ref="P39:P40"/>
    <mergeCell ref="P41:P42"/>
    <mergeCell ref="Q43:Q44"/>
    <mergeCell ref="Q45:Q46"/>
    <mergeCell ref="Q27:Q28"/>
    <mergeCell ref="Q29:Q30"/>
    <mergeCell ref="Q31:Q32"/>
    <mergeCell ref="Q33:Q34"/>
    <mergeCell ref="Q35:Q36"/>
    <mergeCell ref="Q17:Q18"/>
    <mergeCell ref="Q19:Q20"/>
    <mergeCell ref="Q21:Q22"/>
    <mergeCell ref="Q23:Q24"/>
    <mergeCell ref="Q25:Q26"/>
    <mergeCell ref="S39:S40"/>
    <mergeCell ref="S41:S42"/>
    <mergeCell ref="S43:S44"/>
    <mergeCell ref="S45:S46"/>
    <mergeCell ref="S47:S48"/>
    <mergeCell ref="Q47:Q48"/>
    <mergeCell ref="S9:S10"/>
    <mergeCell ref="S11:S12"/>
    <mergeCell ref="S13:S14"/>
    <mergeCell ref="S15:S16"/>
    <mergeCell ref="S17:S18"/>
    <mergeCell ref="S19:S20"/>
    <mergeCell ref="S21:S22"/>
    <mergeCell ref="S23:S24"/>
    <mergeCell ref="S25:S26"/>
    <mergeCell ref="S27:S28"/>
    <mergeCell ref="S29:S30"/>
    <mergeCell ref="S31:S32"/>
    <mergeCell ref="S33:S34"/>
    <mergeCell ref="S35:S36"/>
    <mergeCell ref="S37:S38"/>
    <mergeCell ref="Q37:Q38"/>
    <mergeCell ref="Q39:Q40"/>
    <mergeCell ref="Q41:Q42"/>
    <mergeCell ref="U9:U10"/>
    <mergeCell ref="V9:V10"/>
    <mergeCell ref="U11:U12"/>
    <mergeCell ref="V11:V12"/>
    <mergeCell ref="T39:T40"/>
    <mergeCell ref="T41:T42"/>
    <mergeCell ref="T43:T44"/>
    <mergeCell ref="T45:T46"/>
    <mergeCell ref="T47:T48"/>
    <mergeCell ref="T29:T30"/>
    <mergeCell ref="T31:T32"/>
    <mergeCell ref="T33:T34"/>
    <mergeCell ref="T35:T36"/>
    <mergeCell ref="T37:T38"/>
    <mergeCell ref="T19:T20"/>
    <mergeCell ref="T21:T22"/>
    <mergeCell ref="T23:T24"/>
    <mergeCell ref="T25:T26"/>
    <mergeCell ref="T27:T28"/>
    <mergeCell ref="T9:T10"/>
    <mergeCell ref="T11:T12"/>
    <mergeCell ref="T13:T14"/>
    <mergeCell ref="T15:T16"/>
    <mergeCell ref="T17:T18"/>
    <mergeCell ref="U19:U20"/>
    <mergeCell ref="V19:V20"/>
    <mergeCell ref="U21:U22"/>
    <mergeCell ref="V21:V22"/>
    <mergeCell ref="U23:U24"/>
    <mergeCell ref="V23:V24"/>
    <mergeCell ref="U13:U14"/>
    <mergeCell ref="V13:V14"/>
    <mergeCell ref="U15:U16"/>
    <mergeCell ref="V15:V16"/>
    <mergeCell ref="U17:U18"/>
    <mergeCell ref="V17:V18"/>
    <mergeCell ref="U31:U32"/>
    <mergeCell ref="V31:V32"/>
    <mergeCell ref="U33:U34"/>
    <mergeCell ref="V33:V34"/>
    <mergeCell ref="U35:U36"/>
    <mergeCell ref="V35:V36"/>
    <mergeCell ref="U25:U26"/>
    <mergeCell ref="V25:V26"/>
    <mergeCell ref="U27:U28"/>
    <mergeCell ref="V27:V28"/>
    <mergeCell ref="U29:U30"/>
    <mergeCell ref="V29:V30"/>
    <mergeCell ref="U43:U44"/>
    <mergeCell ref="V43:V44"/>
    <mergeCell ref="U45:U46"/>
    <mergeCell ref="V45:V46"/>
    <mergeCell ref="U47:U48"/>
    <mergeCell ref="V47:V48"/>
    <mergeCell ref="U37:U38"/>
    <mergeCell ref="V37:V38"/>
    <mergeCell ref="U39:U40"/>
    <mergeCell ref="V39:V40"/>
    <mergeCell ref="U41:U42"/>
    <mergeCell ref="V41:V4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Tri">
                <anchor moveWithCells="1" sizeWithCells="1">
                  <from>
                    <xdr:col>23</xdr:col>
                    <xdr:colOff>628650</xdr:colOff>
                    <xdr:row>3</xdr:row>
                    <xdr:rowOff>114300</xdr:rowOff>
                  </from>
                  <to>
                    <xdr:col>25</xdr:col>
                    <xdr:colOff>304800</xdr:colOff>
                    <xdr:row>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Modèle</vt:lpstr>
      <vt:lpstr>1ère J</vt:lpstr>
    </vt:vector>
  </TitlesOfParts>
  <Company>Grant Thornton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Deroo Mathias</dc:creator>
  <cp:lastModifiedBy>Deroo Mathias</cp:lastModifiedBy>
  <dcterms:created xsi:type="dcterms:W3CDTF">2016-07-13T12:34:17Z</dcterms:created>
  <dcterms:modified xsi:type="dcterms:W3CDTF">2016-07-21T12:34:32Z</dcterms:modified>
</cp:coreProperties>
</file>