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Arbitrag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C">'[1]2000'!$A$157</definedName>
    <definedName name="\E">'[1]2000'!$A$154</definedName>
    <definedName name="__123Graph_A" hidden="1">'[1]2000'!$A$5:$A$5</definedName>
    <definedName name="_1__123Graph_BGRAFICO_8" hidden="1">[2]STX!$I$54:$I$54</definedName>
    <definedName name="_2__123Graph_LBL_AGRAFICO_8" hidden="1">[2]STX!$K$54:$K$54</definedName>
    <definedName name="_3__123Graph_LBL_BGRAFICO_8" hidden="1">[2]STX!$I$54:$I$54</definedName>
    <definedName name="_AF__AMM_DIR">#REF!</definedName>
    <definedName name="_AF__AMM_IND">#REF!</definedName>
    <definedName name="_AF_AMM_IND2">#REF!</definedName>
    <definedName name="_CF__DEB_LAVDIR">#REF!</definedName>
    <definedName name="_CF__IVA_MAT">#REF!</definedName>
    <definedName name="_CF__IVA_RICAVI">#REF!</definedName>
    <definedName name="_CF__IVA_SP_DIR">#REF!</definedName>
    <definedName name="_CF__P_CLIENTI">#REF!</definedName>
    <definedName name="_CF__P_FORN_DIR">#REF!</definedName>
    <definedName name="_CF__P_FORN_MAT">#REF!</definedName>
    <definedName name="_CF__STOCK">#REF!</definedName>
    <definedName name="_CF__TFR_DIR">#REF!</definedName>
    <definedName name="_CI____AMM">#REF!</definedName>
    <definedName name="_CI____COSTI">#REF!</definedName>
    <definedName name="_CI____LAV">#REF!</definedName>
    <definedName name="_CI____SPESE">#REF!</definedName>
    <definedName name="_xlnm._FilterDatabase" localSheetId="0" hidden="1">Arbitrage!$B$8:$X$158</definedName>
    <definedName name="_IN__MAT_GEN">#REF!</definedName>
    <definedName name="_IN__MAT_KAIZEN">#REF!</definedName>
    <definedName name="_IN__MOD_GEN">#REF!</definedName>
    <definedName name="_IN__MOD_KAIZEN">#REF!</definedName>
    <definedName name="_IN__PV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Regression_X" hidden="1">'[1]2000'!#REF!</definedName>
    <definedName name="_Sort" hidden="1">#REF!</definedName>
    <definedName name="a">[3]mancanti!#REF!</definedName>
    <definedName name="B">'[4]2000'!$A$5:$A$5</definedName>
    <definedName name="_xlnm.Database">#REF!</definedName>
    <definedName name="BrutsansPrimes">[5]base!#REF!</definedName>
    <definedName name="Business___Product_Development">#REF!</definedName>
    <definedName name="C_I_FIAT">#REF!</definedName>
    <definedName name="C_I_PSA">#REF!</definedName>
    <definedName name="Catégorie">[6]Listes!$B$2:$B$31</definedName>
    <definedName name="CIN">#REF!</definedName>
    <definedName name="_xlnm.Criteri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B_ore">#REF!</definedName>
    <definedName name="DB_ptp">#REF!</definedName>
    <definedName name="DB_ReD">'[7]dati I'!$A$1:$AW$655</definedName>
    <definedName name="DB_spese">#REF!</definedName>
    <definedName name="DBASE">#REF!</definedName>
    <definedName name="DEL_MMPT">#REF!</definedName>
    <definedName name="del_ren_production">[8]DATA!#REF!</definedName>
    <definedName name="del_ren_sales">[9]DATA!#REF!</definedName>
    <definedName name="EFG">[10]DB!$BL$2:$CA$3</definedName>
    <definedName name="Expenses">[11]Cover!$F$18</definedName>
    <definedName name="F.T.E.">#REF!</definedName>
    <definedName name="Fern">#N/A</definedName>
    <definedName name="FTE">#REF!</definedName>
    <definedName name="go">#N/A</definedName>
    <definedName name="h" hidden="1">'[12]2000'!$G$18</definedName>
    <definedName name="hhhhhh">#N/A</definedName>
    <definedName name="HTML_CodePage" hidden="1">1252</definedName>
    <definedName name="HTML_Control" hidden="1">{"'Feuil1'!$E$2"}</definedName>
    <definedName name="HTML_Description" hidden="1">""</definedName>
    <definedName name="HTML_Email" hidden="1">""</definedName>
    <definedName name="HTML_Header" hidden="1">"Feuil1"</definedName>
    <definedName name="HTML_LastUpdate" hidden="1">"12/07/02"</definedName>
    <definedName name="HTML_LineAfter" hidden="1">FALSE</definedName>
    <definedName name="HTML_LineBefore" hidden="1">FALSE</definedName>
    <definedName name="HTML_Name" hidden="1">"MMF"</definedName>
    <definedName name="HTML_OBDlg2" hidden="1">TRUE</definedName>
    <definedName name="HTML_OBDlg4" hidden="1">TRUE</definedName>
    <definedName name="HTML_OS" hidden="1">0</definedName>
    <definedName name="HTML_PathFile" hidden="1">"D:\user\Sandrine\Formulaires\MonHTML.htm"</definedName>
    <definedName name="HTML_Title" hidden="1">"Classeur1"</definedName>
    <definedName name="Lista_Entita_usr">[13]Foglio3!$BB$2:$BB$229</definedName>
    <definedName name="Liste_chassis">'[14]Volumes preprod'!$D$3:$D$36</definedName>
    <definedName name="Liste_presses">[14]Pokayoke!$D$3:$D$34</definedName>
    <definedName name="Macro1">#N/A</definedName>
    <definedName name="Macro10">#N/A</definedName>
    <definedName name="Macro11">#N/A</definedName>
    <definedName name="Macro15">#N/A</definedName>
    <definedName name="Macro2">#N/A</definedName>
    <definedName name="Macro3">#N/A</definedName>
    <definedName name="Macro4">#N/A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R">#N/A</definedName>
    <definedName name="MARGE">#REF!</definedName>
    <definedName name="mauro">"Immagine 4"</definedName>
    <definedName name="Module2.go">#N/A</definedName>
    <definedName name="notif">#REF!</definedName>
    <definedName name="opt">#REF!</definedName>
    <definedName name="ora">#REF!</definedName>
    <definedName name="ORGANICI">#REF!</definedName>
    <definedName name="Output">#REF!</definedName>
    <definedName name="Output_DEV_all">[15]DB!#REF!</definedName>
    <definedName name="pilotto">"Forme 1"</definedName>
    <definedName name="Plant">[11]Cover!$A$18</definedName>
    <definedName name="plus">#REF!</definedName>
    <definedName name="PREVFIN">#REF!</definedName>
    <definedName name="PRINT98">#N/A</definedName>
    <definedName name="PRINTOPSTRAT">#N/A</definedName>
    <definedName name="Ref.">#REF!</definedName>
    <definedName name="refbloc">#REF!</definedName>
    <definedName name="Services">[6]Listes!$A$2:$A$10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HKEY">#REF!</definedName>
    <definedName name="TESTKEYS">#REF!</definedName>
    <definedName name="TESTVKEY">#REF!</definedName>
    <definedName name="usd">'[16]DB R&amp;D ITA 02-06'!#REF!</definedName>
    <definedName name="X" hidden="1">'[4]2000'!#REF!</definedName>
    <definedName name="X3001PP">#N/A</definedName>
    <definedName name="ZONA">#REF!</definedName>
  </definedNames>
  <calcPr calcId="145621"/>
</workbook>
</file>

<file path=xl/calcChain.xml><?xml version="1.0" encoding="utf-8"?>
<calcChain xmlns="http://schemas.openxmlformats.org/spreadsheetml/2006/main">
  <c r="E150" i="1" l="1"/>
  <c r="E144" i="1"/>
  <c r="E138" i="1"/>
  <c r="E132" i="1"/>
  <c r="E126" i="1"/>
  <c r="E120" i="1"/>
  <c r="E114" i="1"/>
  <c r="E108" i="1"/>
  <c r="E102" i="1"/>
  <c r="E96" i="1"/>
  <c r="E90" i="1"/>
  <c r="E84" i="1"/>
  <c r="E78" i="1"/>
  <c r="E72" i="1"/>
  <c r="E66" i="1"/>
  <c r="E60" i="1"/>
  <c r="E54" i="1"/>
  <c r="E48" i="1"/>
  <c r="E42" i="1"/>
  <c r="E30" i="1"/>
  <c r="E24" i="1"/>
  <c r="E18" i="1"/>
  <c r="Y8" i="1" l="1"/>
</calcChain>
</file>

<file path=xl/sharedStrings.xml><?xml version="1.0" encoding="utf-8"?>
<sst xmlns="http://schemas.openxmlformats.org/spreadsheetml/2006/main" count="493" uniqueCount="63">
  <si>
    <t>clé recherche colonne budget</t>
  </si>
  <si>
    <t xml:space="preserve">clé recherche colonne forecast </t>
  </si>
  <si>
    <t>clé recherche colonne customer demand</t>
  </si>
  <si>
    <t xml:space="preserve">N Jours ouvrés </t>
  </si>
  <si>
    <t>Sales ID</t>
  </si>
  <si>
    <t>Famille</t>
  </si>
  <si>
    <t>Client</t>
  </si>
  <si>
    <t>Onglet recherche données</t>
  </si>
  <si>
    <t>Clé recherche base</t>
  </si>
  <si>
    <t>Prévisions</t>
  </si>
  <si>
    <t>Q3-2017</t>
  </si>
  <si>
    <t>Q4-2017</t>
  </si>
  <si>
    <t>Q5- 2018</t>
  </si>
  <si>
    <t>Q6-2018</t>
  </si>
  <si>
    <t>Q7-2018</t>
  </si>
  <si>
    <t>Q8-2018</t>
  </si>
  <si>
    <t>B787 EDG</t>
  </si>
  <si>
    <t>VIGO</t>
  </si>
  <si>
    <t>Budget</t>
  </si>
  <si>
    <t xml:space="preserve">Budget </t>
  </si>
  <si>
    <t>Forecast</t>
  </si>
  <si>
    <t>Forecast 1 ou Forecast 2</t>
  </si>
  <si>
    <t>PSA</t>
  </si>
  <si>
    <t>B78</t>
  </si>
  <si>
    <t>Nombre 
Pièces par véhicule</t>
  </si>
  <si>
    <t>Arbitrage</t>
  </si>
  <si>
    <t>Ecart Budget</t>
  </si>
  <si>
    <t>Ecart Client</t>
  </si>
  <si>
    <t>B787 EDG MDV</t>
  </si>
  <si>
    <t>B787 HDG</t>
  </si>
  <si>
    <t>B81</t>
  </si>
  <si>
    <t>SOCHAUX</t>
  </si>
  <si>
    <t>DS5</t>
  </si>
  <si>
    <t>B98</t>
  </si>
  <si>
    <t>FLINS</t>
  </si>
  <si>
    <t>Renault</t>
  </si>
  <si>
    <t>BCK98</t>
  </si>
  <si>
    <t>Global D KFD</t>
  </si>
  <si>
    <t>RENAULT</t>
  </si>
  <si>
    <t>GLOBAL D KFD</t>
  </si>
  <si>
    <t>GLOBAL D LFD H</t>
  </si>
  <si>
    <t>GLOBAL D LFD L</t>
  </si>
  <si>
    <t>TB8</t>
  </si>
  <si>
    <t>HONDA</t>
  </si>
  <si>
    <t>CIVIC 14</t>
  </si>
  <si>
    <t>TVOX</t>
  </si>
  <si>
    <t>CIVIC 16</t>
  </si>
  <si>
    <t>TBC</t>
  </si>
  <si>
    <t>CIVIC 17</t>
  </si>
  <si>
    <t>KFB</t>
  </si>
  <si>
    <t>L494</t>
  </si>
  <si>
    <t>LAND ROVER</t>
  </si>
  <si>
    <t>JLR</t>
  </si>
  <si>
    <t>T75</t>
  </si>
  <si>
    <t>MAGNA</t>
  </si>
  <si>
    <t>RCZ</t>
  </si>
  <si>
    <t>T87</t>
  </si>
  <si>
    <t>X10</t>
  </si>
  <si>
    <t>Buget</t>
  </si>
  <si>
    <t>RT6</t>
  </si>
  <si>
    <t>MM</t>
  </si>
  <si>
    <t/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</si>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</sst>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8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;@"/>
    <numFmt numFmtId="166" formatCode="mmmm"/>
    <numFmt numFmtId="167" formatCode="#,##0,"/>
    <numFmt numFmtId="168" formatCode="_(&quot;$&quot;* #,##0.00_);_(&quot;$&quot;* \(#,##0.00\);_(&quot;$&quot;* &quot;-&quot;??_);_(@_)"/>
    <numFmt numFmtId="169" formatCode="_(* #,##0.0_);_(* \(#,##0.0\);_(* &quot;-&quot;??_);_(@_)"/>
    <numFmt numFmtId="170" formatCode="_([$€]* #,##0.00_);_([$€]* \(#,##0.00\);_([$€]* &quot;-&quot;??_);_(@_)"/>
    <numFmt numFmtId="171" formatCode="#,##0_ ;[Red]\-#,##0\ "/>
    <numFmt numFmtId="172" formatCode="#,##0.00_ ;[Red]\-#,##0.00;\-"/>
    <numFmt numFmtId="173" formatCode="#,##0;[Red]\(#,##0\)"/>
    <numFmt numFmtId="174" formatCode="#,##0.000"/>
    <numFmt numFmtId="175" formatCode="_(* #,##0.00_);_(* \(#,##0.00\);_(* &quot;-&quot;??_);_(@_)"/>
    <numFmt numFmtId="176" formatCode="_(* #,##0_);_(* \(#,##0\);_(* &quot;-&quot;_);_(@_)"/>
    <numFmt numFmtId="177" formatCode="0.0"/>
    <numFmt numFmtId="178" formatCode="_(&quot;kr&quot;\ * #,##0_);_(&quot;kr&quot;\ * \(#,##0\);_(&quot;kr&quot;\ * &quot;-&quot;_);_(@_)"/>
    <numFmt numFmtId="179" formatCode="#,##0.0_);[Red]\(#,##0.0\)"/>
    <numFmt numFmtId="180" formatCode="#,##0&quot; /j&quot;"/>
    <numFmt numFmtId="181" formatCode="&quot;$&quot;#,##0.0000_);\(&quot;$&quot;#,##0.0000\)"/>
    <numFmt numFmtId="182" formatCode="0.0%;\ \(0.0%\)"/>
    <numFmt numFmtId="183" formatCode="_(* #,##0_);_(* \(#,##0\);_(* &quot;-&quot;??_);_(@_)"/>
    <numFmt numFmtId="184" formatCode="&quot;               &quot;@"/>
    <numFmt numFmtId="185" formatCode="000000"/>
    <numFmt numFmtId="186" formatCode="&quot;                    &quot;@"/>
    <numFmt numFmtId="187" formatCode="&quot;                  &quot;@"/>
    <numFmt numFmtId="188" formatCode="#,##0,_);[Red]\(#,##0,\)"/>
    <numFmt numFmtId="189" formatCode="#,##0&quot;£&quot;_);\(#,##0&quot;£&quot;\)"/>
    <numFmt numFmtId="190" formatCode="&quot;             &quot;@"/>
    <numFmt numFmtId="191" formatCode="0.0000"/>
    <numFmt numFmtId="192" formatCode="0\¢"/>
    <numFmt numFmtId="193" formatCode="0.0\¢"/>
    <numFmt numFmtId="194" formatCode="0.0%"/>
    <numFmt numFmtId="195" formatCode="0.0000%"/>
    <numFmt numFmtId="196" formatCode="_-* #,##0_-;\-* #,##0_-;_-* &quot;-&quot;_-;_-@_-"/>
    <numFmt numFmtId="197" formatCode="&quot;$&quot;* #,##0.00000_);&quot;$&quot;* \(#,##0.00000\)"/>
    <numFmt numFmtId="198" formatCode="_-* #,##0.00_-;\-* #,##0.00_-;_-* &quot;-&quot;??_-;_-@_-"/>
    <numFmt numFmtId="199" formatCode="#,##0;\(#,##0\)"/>
    <numFmt numFmtId="200" formatCode="[Red]0;[Red]\-0;[Color16]\O\K"/>
    <numFmt numFmtId="201" formatCode="\$#,##0.00;[Red]\-\$#,##0.00"/>
    <numFmt numFmtId="202" formatCode="&quot;$&quot;#,##0.00;[Red]\-&quot;$&quot;#,##0.00"/>
    <numFmt numFmtId="203" formatCode="_(&quot;$&quot;* #,##0_);_(&quot;$&quot;* \(#,##0\);_(&quot;$&quot;* &quot;-&quot;_);_(@_)"/>
    <numFmt numFmtId="204" formatCode="&quot;$&quot;#,##0.00_);[Red]\(&quot;$&quot;#,##0.00\)"/>
    <numFmt numFmtId="205" formatCode="\$#,##0\ ;\(\$#,##0\)"/>
    <numFmt numFmtId="206" formatCode="\t0.00%"/>
    <numFmt numFmtId="207" formatCode="#,##0.0_);\(#,##0.0\)"/>
    <numFmt numFmtId="208" formatCode="#,##0.0000_);\(#,##0.0000\)"/>
    <numFmt numFmtId="209" formatCode="\+\ \ #,##0_);[Red]\(#,##0\);\-_)"/>
    <numFmt numFmtId="210" formatCode="\+\ \ #,##0.0_);[Red]\(#,##0.0\);\-_)"/>
    <numFmt numFmtId="211" formatCode="\+\ \ #,##0.00_);[Red]\(#,##0.00\);\-_)"/>
    <numFmt numFmtId="212" formatCode="m/\d/\y\y\ h\:mm"/>
    <numFmt numFmtId="213" formatCode="_ * #,##0_)&quot;L.&quot;_ ;_ * \(#,##0\)&quot;L.&quot;_ ;_ * &quot;-&quot;_)&quot;L.&quot;_ ;_ @_ "/>
    <numFmt numFmtId="214" formatCode="\t#\ ??/??"/>
    <numFmt numFmtId="215" formatCode="#,##0.0_)&quot; pts.&quot;;\(#,##0.0\)&quot; pts.&quot;"/>
    <numFmt numFmtId="216" formatCode="_-* #,##0.00\ [$€]_-;\-* #,##0.00\ [$€]_-;_-* &quot;-&quot;??\ [$€]_-;_-@_-"/>
    <numFmt numFmtId="217" formatCode="_-&quot;L.&quot;\ * #,##0.00_-;\-&quot;L.&quot;\ * #,##0.00_-;_-&quot;L.&quot;\ * &quot;-&quot;??_-;_-@_-"/>
    <numFmt numFmtId="218" formatCode="_-* #,##0.00\ [$€-1]_-;\-* #,##0.00\ [$€-1]_-;_-* &quot;-&quot;??\ [$€-1]_-"/>
    <numFmt numFmtId="219" formatCode="_-[$€]\ * #,##0.00_-;\-[$€]\ * #,##0.00_-;_-[$€]\ * &quot;-&quot;??_-;_-@_-"/>
    <numFmt numFmtId="220" formatCode="_-* #,##0.0_-;\-* #,##0.0_-;_-* &quot;-&quot;?_-;_-@_-"/>
    <numFmt numFmtId="221" formatCode="0.0;[Red]\-0.0"/>
    <numFmt numFmtId="222" formatCode="[Blue]#,##0_);[Magenta]\(#,##0\)"/>
    <numFmt numFmtId="223" formatCode="[Blue]#,##0.0_);[Magenta]\(#,##0.0\)"/>
    <numFmt numFmtId="224" formatCode="[Blue]#,##0.00_);[Magenta]\(#,##0.00\)"/>
    <numFmt numFmtId="225" formatCode="[Blue]0%;[Magenta]\-0%"/>
    <numFmt numFmtId="226" formatCode="[Blue]0.00%;[Magenta]\-0.00%"/>
    <numFmt numFmtId="227" formatCode="_ * #,##0.00_ ;_ * \-#,##0.00_ ;_ * &quot;-&quot;??_ ;_ @_ "/>
    <numFmt numFmtId="228" formatCode="#,##0_);\(#,##0\);&quot;-&quot;_)"/>
    <numFmt numFmtId="229" formatCode="#,##0_);[Red]\(#,##0\)"/>
    <numFmt numFmtId="230" formatCode="#,##0.00_);[Red]\(#,##0.00\)"/>
    <numFmt numFmtId="231" formatCode="_-* #,##0.00\ _F_-;\-* #,##0.00\ _F_-;_-* &quot;-&quot;??\ _F_-;_-@_-"/>
    <numFmt numFmtId="232" formatCode="_-* #,##0\ _P_t_s_-;\-* #,##0\ _P_t_s_-;_-* &quot;- &quot;_P_t_s_-;_-@_-"/>
    <numFmt numFmtId="233" formatCode="_-* #,##0\ _p_t_a_-;\-* #,##0\ _p_t_a_-;_-* &quot;-&quot;\ _p_t_a_-;_-@_-"/>
    <numFmt numFmtId="234" formatCode="_-* #,##0.00\ _p_t_a_-;\-* #,##0.00\ _p_t_a_-;_-* &quot;-&quot;??\ _p_t_a_-;_-@_-"/>
    <numFmt numFmtId="235" formatCode="_ &quot;R$&quot;\ * #,##0.00_ ;_ &quot;R$&quot;\ * \-#,##0.00_ ;_ &quot;R$&quot;\ * &quot;-&quot;??_ ;_ @_ "/>
    <numFmt numFmtId="236" formatCode="h\.mm"/>
    <numFmt numFmtId="237" formatCode="h\.mm\.ss"/>
    <numFmt numFmtId="238" formatCode="_-* #,##0&quot; Pts&quot;_-;\-* #,##0&quot; Pts&quot;_-;_-* &quot;- Pts&quot;_-;_-@_-"/>
    <numFmt numFmtId="239" formatCode="_-* #,##0\ &quot;pta&quot;_-;\-* #,##0\ &quot;pta&quot;_-;_-* &quot;-&quot;\ &quot;pta&quot;_-;_-@_-"/>
    <numFmt numFmtId="240" formatCode="_-* #,##0.00\ &quot;pta&quot;_-;\-* #,##0.00\ &quot;pta&quot;_-;_-* &quot;-&quot;??\ &quot;pta&quot;_-;_-@_-"/>
    <numFmt numFmtId="241" formatCode="General_)"/>
    <numFmt numFmtId="242" formatCode="0_)"/>
    <numFmt numFmtId="243" formatCode="0.00_)"/>
    <numFmt numFmtId="244" formatCode="_(* #,##0,,_);_(* \(#,##0,,\);_(* &quot;-&quot;_)"/>
    <numFmt numFmtId="245" formatCode="#,##0_);\(#,##0\)"/>
    <numFmt numFmtId="246" formatCode="[$-410]mmm\-yy;@"/>
    <numFmt numFmtId="247" formatCode="#,##0.0;[Black]\-#,##0.0"/>
    <numFmt numFmtId="248" formatCode="#,##0.0_-;\-#,##0.0_-;#_,#_-"/>
    <numFmt numFmtId="249" formatCode="#,##0.00_-;[Red]\-#,##0.00_-;#_,##_-"/>
    <numFmt numFmtId="250" formatCode="\ &quot;$&quot;\ #,##0.0_);\ &quot;$&quot;\ \(#,##0.0\)"/>
    <numFmt numFmtId="251" formatCode="&quot;$&quot;#,##0&quot; / KWH&quot;"/>
    <numFmt numFmtId="252" formatCode="0%;\(0%\)"/>
    <numFmt numFmtId="253" formatCode="###0;[Red]\(###0\)"/>
    <numFmt numFmtId="254" formatCode="_-&quot;€&quot;\ * #,##0_-;\-&quot;€&quot;\ * #,##0_-;_-&quot;€&quot;\ * &quot;-&quot;_-;_-@_-"/>
    <numFmt numFmtId="255" formatCode="d/m/yy"/>
    <numFmt numFmtId="256" formatCode="#,##0.00\ \ "/>
    <numFmt numFmtId="257" formatCode="_(* #,##0.0_);_(* \(#,##0.0\);_(* &quot;-&quot;?_);_(@_)"/>
    <numFmt numFmtId="258" formatCode="&quot;          &quot;@"/>
    <numFmt numFmtId="259" formatCode="#,##0\ &quot;m&quot;;[Red]\(#,##0\)\ &quot;m&quot;;&quot;- &quot;"/>
    <numFmt numFmtId="260" formatCode=";;"/>
    <numFmt numFmtId="261" formatCode="_-* #,##0\ _F_-;\-* #,##0\ _F_-;_-* &quot;-&quot;??\ _F_-;_-@_-"/>
    <numFmt numFmtId="262" formatCode="_(* #,##0.0_)_-;_(* \(#,##0.0\)_-;_(* &quot;-&quot;??_)_-;_(@_)_-"/>
    <numFmt numFmtId="263" formatCode="#,##0&quot;L.&quot;_);\(#,##0&quot;L.&quot;\)"/>
    <numFmt numFmtId="264" formatCode="_-&quot;£&quot;* #,##0_-;\-&quot;£&quot;* #,##0_-;_-&quot;£&quot;* &quot;-&quot;_-;_-@_-"/>
    <numFmt numFmtId="265" formatCode="0&quot; Employees&quot;"/>
    <numFmt numFmtId="266" formatCode="&quot;\&quot;#,##0.00;[Red]\-&quot;\&quot;#,##0.00"/>
    <numFmt numFmtId="267" formatCode="&quot;\&quot;#,##0.00;[Red]&quot;\&quot;\-#,##0.00"/>
    <numFmt numFmtId="268" formatCode="&quot;\&quot;#,##0;[Red]&quot;\&quot;\-#,##0"/>
  </numFmts>
  <fonts count="16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i/>
      <sz val="12"/>
      <color theme="6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9"/>
      <name val="Arial MT"/>
    </font>
    <font>
      <b/>
      <sz val="10"/>
      <name val="Arial"/>
      <family val="2"/>
    </font>
    <font>
      <b/>
      <sz val="12"/>
      <color rgb="FFFFC00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9"/>
      <color indexed="8"/>
      <name val="?? ?????"/>
      <family val="3"/>
      <charset val="128"/>
    </font>
    <font>
      <sz val="11"/>
      <name val="‚l‚r ‚oƒSƒVƒbƒN"/>
      <family val="3"/>
    </font>
    <font>
      <sz val="9"/>
      <name val="Arial MT"/>
      <family val="2"/>
    </font>
    <font>
      <sz val="10"/>
      <color indexed="18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8"/>
      <color indexed="18"/>
      <name val="Arial"/>
      <family val="2"/>
    </font>
    <font>
      <i/>
      <sz val="10"/>
      <color indexed="13"/>
      <name val="Arial"/>
      <family val="2"/>
    </font>
    <font>
      <sz val="10"/>
      <name val="Arial Narrow"/>
      <family val="2"/>
    </font>
    <font>
      <i/>
      <sz val="10"/>
      <name val="Arial"/>
      <family val="2"/>
    </font>
    <font>
      <sz val="10"/>
      <color indexed="13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10"/>
      <color indexed="9"/>
      <name val="Arial"/>
      <family val="2"/>
    </font>
    <font>
      <b/>
      <i/>
      <sz val="8"/>
      <color indexed="62"/>
      <name val="Arial"/>
      <family val="2"/>
    </font>
    <font>
      <sz val="12"/>
      <name val="Arial"/>
      <family val="2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9"/>
      <name val="lr oSVbN"/>
      <family val="3"/>
      <charset val="128"/>
    </font>
    <font>
      <sz val="11"/>
      <color indexed="8"/>
      <name val="Calibri"/>
      <family val="2"/>
    </font>
    <font>
      <sz val="10"/>
      <color theme="0"/>
      <name val="Arial"/>
      <family val="2"/>
    </font>
    <font>
      <sz val="11"/>
      <color indexed="9"/>
      <name val="Calibri"/>
      <family val="2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b/>
      <sz val="8"/>
      <name val="Arial"/>
      <family val="2"/>
    </font>
    <font>
      <sz val="12"/>
      <name val="¹UAAA¼"/>
      <family val="3"/>
      <charset val="129"/>
    </font>
    <font>
      <sz val="8"/>
      <name val="Times New Roman"/>
      <family val="1"/>
    </font>
    <font>
      <sz val="10"/>
      <color rgb="FFFF0000"/>
      <name val="Arial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sz val="10"/>
      <name val="Helv"/>
    </font>
    <font>
      <i/>
      <sz val="10"/>
      <color indexed="56"/>
      <name val="Arial"/>
      <family val="2"/>
    </font>
    <font>
      <sz val="11"/>
      <color indexed="17"/>
      <name val="Calibri"/>
      <family val="2"/>
    </font>
    <font>
      <sz val="10"/>
      <color indexed="20"/>
      <name val="Arial"/>
      <family val="2"/>
    </font>
    <font>
      <b/>
      <sz val="11"/>
      <color indexed="52"/>
      <name val="Calibri"/>
      <family val="2"/>
    </font>
    <font>
      <b/>
      <sz val="10"/>
      <color rgb="FFFA7D00"/>
      <name val="Arial"/>
      <family val="2"/>
    </font>
    <font>
      <b/>
      <sz val="14"/>
      <name val="Arial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0"/>
      <color rgb="FFFA7D00"/>
      <name val="Arial"/>
      <family val="2"/>
    </font>
    <font>
      <i/>
      <sz val="10"/>
      <color indexed="10"/>
      <name val="Arial"/>
      <family val="2"/>
    </font>
    <font>
      <sz val="8"/>
      <name val="Tahoma"/>
      <family val="2"/>
    </font>
    <font>
      <sz val="11"/>
      <name val="ＭＳ Ｐゴシック"/>
      <family val="3"/>
      <charset val="128"/>
    </font>
    <font>
      <sz val="10"/>
      <color indexed="8"/>
      <name val="MS Sans Serif"/>
      <family val="2"/>
    </font>
    <font>
      <sz val="12"/>
      <name val="Tms Rmn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19"/>
      <name val="Arial"/>
      <family val="2"/>
    </font>
    <font>
      <b/>
      <sz val="12"/>
      <color indexed="8"/>
      <name val="Times New Roman"/>
      <family val="2"/>
    </font>
    <font>
      <b/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rgb="FF3F3F76"/>
      <name val="Arial"/>
      <family val="2"/>
    </font>
    <font>
      <i/>
      <sz val="10"/>
      <color indexed="11"/>
      <name val="Arial"/>
      <family val="2"/>
    </font>
    <font>
      <i/>
      <sz val="11"/>
      <color indexed="23"/>
      <name val="Calibri"/>
      <family val="2"/>
    </font>
    <font>
      <sz val="11"/>
      <name val="Arial"/>
      <family val="2"/>
    </font>
    <font>
      <sz val="10"/>
      <color indexed="8"/>
      <name val="Albertus Medium"/>
      <family val="2"/>
    </font>
    <font>
      <sz val="12"/>
      <color indexed="22"/>
      <name val="Arial"/>
      <family val="2"/>
    </font>
    <font>
      <i/>
      <sz val="10"/>
      <color indexed="12"/>
      <name val="Arial"/>
      <family val="2"/>
    </font>
    <font>
      <sz val="11"/>
      <color indexed="18"/>
      <name val="Arial"/>
      <family val="2"/>
    </font>
    <font>
      <b/>
      <sz val="12"/>
      <name val="Helv"/>
    </font>
    <font>
      <b/>
      <u/>
      <sz val="11"/>
      <color indexed="37"/>
      <name val="Arial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8"/>
      <name val="Arial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Courier"/>
      <family val="3"/>
    </font>
    <font>
      <sz val="8"/>
      <color indexed="12"/>
      <name val="Helv"/>
      <family val="2"/>
    </font>
    <font>
      <sz val="10"/>
      <color rgb="FF9C0006"/>
      <name val="Arial"/>
      <family val="2"/>
    </font>
    <font>
      <sz val="10"/>
      <color indexed="8"/>
      <name val="Arial"/>
      <family val="2"/>
      <charset val="178"/>
    </font>
    <font>
      <sz val="11"/>
      <name val="Calibri"/>
      <family val="2"/>
    </font>
    <font>
      <u/>
      <sz val="7.5"/>
      <color indexed="12"/>
      <name val="Albertus"/>
    </font>
    <font>
      <u/>
      <sz val="6"/>
      <color indexed="12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sz val="8"/>
      <color theme="1"/>
      <name val="Arial"/>
      <family val="2"/>
    </font>
    <font>
      <b/>
      <sz val="11"/>
      <name val="Helv"/>
    </font>
    <font>
      <sz val="11"/>
      <color indexed="60"/>
      <name val="Calibri"/>
      <family val="2"/>
    </font>
    <font>
      <sz val="10"/>
      <color rgb="FF9C6500"/>
      <name val="Arial"/>
      <family val="2"/>
    </font>
    <font>
      <sz val="7"/>
      <name val="Small Fonts"/>
      <family val="2"/>
    </font>
    <font>
      <sz val="10"/>
      <name val="Courier"/>
      <family val="3"/>
    </font>
    <font>
      <sz val="10"/>
      <name val="P-AVGARD"/>
    </font>
    <font>
      <sz val="12"/>
      <name val="Helv"/>
    </font>
    <font>
      <b/>
      <i/>
      <sz val="16"/>
      <name val="Helv"/>
    </font>
    <font>
      <sz val="10"/>
      <color theme="1"/>
      <name val="Arial Narrow"/>
      <family val="2"/>
    </font>
    <font>
      <sz val="10"/>
      <name val="Arial CE"/>
      <charset val="238"/>
    </font>
    <font>
      <sz val="11"/>
      <name val="‚l‚r –¾’©"/>
      <charset val="128"/>
    </font>
    <font>
      <b/>
      <sz val="11"/>
      <color indexed="63"/>
      <name val="Calibri"/>
      <family val="2"/>
    </font>
    <font>
      <sz val="12"/>
      <color indexed="8"/>
      <name val="Times New Roman"/>
      <family val="1"/>
    </font>
    <font>
      <b/>
      <u/>
      <sz val="10"/>
      <name val="Arial"/>
      <family val="2"/>
    </font>
    <font>
      <i/>
      <sz val="10"/>
      <color indexed="23"/>
      <name val="Arial"/>
      <family val="2"/>
    </font>
    <font>
      <b/>
      <sz val="10"/>
      <name val="MS Sans Serif"/>
      <family val="2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color rgb="FF006100"/>
      <name val="Arial"/>
      <family val="2"/>
    </font>
    <font>
      <b/>
      <i/>
      <sz val="8"/>
      <name val="Arial"/>
      <family val="2"/>
    </font>
    <font>
      <b/>
      <i/>
      <sz val="12"/>
      <color indexed="9"/>
      <name val="Arial"/>
      <family val="2"/>
    </font>
    <font>
      <b/>
      <sz val="18"/>
      <color indexed="62"/>
      <name val="Cambria"/>
      <family val="2"/>
    </font>
    <font>
      <b/>
      <sz val="10"/>
      <color rgb="FF3F3F3F"/>
      <name val="Arial"/>
      <family val="2"/>
    </font>
    <font>
      <b/>
      <i/>
      <sz val="12"/>
      <name val="Arial"/>
      <family val="2"/>
    </font>
    <font>
      <sz val="12"/>
      <color theme="1"/>
      <name val="Arial"/>
      <family val="2"/>
    </font>
    <font>
      <sz val="11"/>
      <color indexed="10"/>
      <name val="Calibri"/>
      <family val="2"/>
    </font>
    <font>
      <i/>
      <sz val="10"/>
      <color rgb="FF7F7F7F"/>
      <name val="Arial"/>
      <family val="2"/>
    </font>
    <font>
      <b/>
      <i/>
      <sz val="12"/>
      <name val="Helv"/>
    </font>
    <font>
      <b/>
      <sz val="24"/>
      <name val="Arial"/>
      <family val="2"/>
    </font>
    <font>
      <b/>
      <sz val="36"/>
      <name val="Arial"/>
      <family val="2"/>
    </font>
    <font>
      <b/>
      <u/>
      <sz val="16"/>
      <name val="Arial"/>
      <family val="2"/>
    </font>
    <font>
      <b/>
      <i/>
      <u/>
      <sz val="14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0"/>
      <color theme="1"/>
      <name val="Arial"/>
      <family val="2"/>
    </font>
    <font>
      <sz val="12"/>
      <name val="SWISS"/>
    </font>
    <font>
      <sz val="8"/>
      <name val="Helv"/>
    </font>
    <font>
      <sz val="8"/>
      <color indexed="12"/>
      <name val="Arial"/>
      <family val="2"/>
    </font>
    <font>
      <sz val="8"/>
      <color indexed="10"/>
      <name val="Arial Narrow"/>
      <family val="2"/>
    </font>
    <font>
      <b/>
      <sz val="10"/>
      <color theme="0"/>
      <name val="Arial"/>
      <family val="2"/>
    </font>
    <font>
      <i/>
      <sz val="10"/>
      <color indexed="8"/>
      <name val="Arial"/>
      <family val="2"/>
    </font>
    <font>
      <sz val="11"/>
      <color indexed="53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2"/>
      <name val="宋体"/>
      <charset val="134"/>
    </font>
  </fonts>
  <fills count="1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0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6"/>
        <bgColor indexed="2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2"/>
        <bgColor indexed="42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darkGray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gray125">
        <fgColor indexed="22"/>
      </patternFill>
    </fill>
    <fill>
      <patternFill patternType="lightGray">
        <fgColor indexed="15"/>
      </patternFill>
    </fill>
    <fill>
      <patternFill patternType="lightGray">
        <fgColor indexed="13"/>
        <bgColor indexed="9"/>
      </patternFill>
    </fill>
    <fill>
      <patternFill patternType="lightGray">
        <fgColor indexed="9"/>
        <bgColor indexed="27"/>
      </patternFill>
    </fill>
    <fill>
      <patternFill patternType="lightGray">
        <bgColor indexed="9"/>
      </patternFill>
    </fill>
    <fill>
      <patternFill patternType="mediumGray">
        <fgColor indexed="22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15"/>
      </patternFill>
    </fill>
    <fill>
      <patternFill patternType="gray0625">
        <fgColor indexed="22"/>
        <bgColor indexed="9"/>
      </patternFill>
    </fill>
    <fill>
      <patternFill patternType="gray0625">
        <f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FFC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/>
      <bottom style="hair">
        <color indexed="22"/>
      </bottom>
      <diagonal/>
    </border>
    <border>
      <left/>
      <right style="medium">
        <color indexed="22"/>
      </right>
      <top/>
      <bottom style="medium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medium">
        <color indexed="10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56"/>
      </right>
      <top/>
      <bottom style="hair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9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</borders>
  <cellStyleXfs count="837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20" fillId="0" borderId="0"/>
    <xf numFmtId="0" fontId="17" fillId="0" borderId="0"/>
    <xf numFmtId="0" fontId="24" fillId="0" borderId="0" applyFont="0" applyFill="0" applyBorder="0" applyAlignment="0" applyProtection="0">
      <alignment vertical="center"/>
    </xf>
    <xf numFmtId="167" fontId="25" fillId="0" borderId="0" applyFont="0" applyFill="0" applyBorder="0" applyAlignment="0" applyProtection="0">
      <protection locked="0"/>
    </xf>
    <xf numFmtId="168" fontId="26" fillId="0" borderId="0" applyFont="0" applyFill="0" applyBorder="0" applyAlignment="0" applyProtection="0"/>
    <xf numFmtId="3" fontId="21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7" fillId="0" borderId="0"/>
    <xf numFmtId="170" fontId="28" fillId="0" borderId="0"/>
    <xf numFmtId="0" fontId="28" fillId="0" borderId="0"/>
    <xf numFmtId="17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30" fillId="40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9" fillId="39" borderId="42">
      <alignment horizontal="center"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9" fillId="39" borderId="42">
      <alignment horizontal="center" vertical="center" wrapText="1"/>
    </xf>
    <xf numFmtId="0" fontId="23" fillId="34" borderId="0"/>
    <xf numFmtId="170" fontId="23" fillId="0" borderId="42">
      <alignment horizontal="center" vertical="center" wrapText="1"/>
    </xf>
    <xf numFmtId="17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1" fillId="34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1" fillId="34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2" fillId="42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1" fillId="34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horizontal="center" vertical="center" wrapText="1"/>
    </xf>
    <xf numFmtId="0" fontId="23" fillId="0" borderId="42">
      <alignment horizontal="center" vertical="center" wrapText="1"/>
    </xf>
    <xf numFmtId="0" fontId="21" fillId="34" borderId="0"/>
    <xf numFmtId="17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5" fillId="34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5" fillId="34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/>
    <xf numFmtId="0" fontId="33" fillId="43" borderId="0"/>
    <xf numFmtId="0" fontId="35" fillId="34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4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/>
    <xf numFmtId="0" fontId="33" fillId="43" borderId="0"/>
    <xf numFmtId="0" fontId="33" fillId="43" borderId="0">
      <alignment horizontal="center" vertical="center" wrapText="1"/>
    </xf>
    <xf numFmtId="0" fontId="33" fillId="43" borderId="0">
      <alignment horizontal="center" vertical="center" wrapText="1"/>
    </xf>
    <xf numFmtId="0" fontId="35" fillId="34" borderId="0"/>
    <xf numFmtId="170" fontId="36" fillId="44" borderId="0"/>
    <xf numFmtId="0" fontId="36" fillId="44" borderId="0"/>
    <xf numFmtId="0" fontId="37" fillId="34" borderId="0"/>
    <xf numFmtId="0" fontId="37" fillId="34" borderId="0"/>
    <xf numFmtId="0" fontId="36" fillId="44" borderId="0"/>
    <xf numFmtId="0" fontId="37" fillId="34" borderId="0"/>
    <xf numFmtId="0" fontId="37" fillId="34" borderId="0"/>
    <xf numFmtId="170" fontId="38" fillId="0" borderId="0"/>
    <xf numFmtId="0" fontId="38" fillId="0" borderId="0"/>
    <xf numFmtId="0" fontId="38" fillId="34" borderId="0"/>
    <xf numFmtId="0" fontId="38" fillId="34" borderId="0"/>
    <xf numFmtId="0" fontId="38" fillId="0" borderId="0"/>
    <xf numFmtId="0" fontId="38" fillId="34" borderId="0"/>
    <xf numFmtId="0" fontId="38" fillId="34" borderId="0"/>
    <xf numFmtId="170" fontId="39" fillId="0" borderId="0"/>
    <xf numFmtId="0" fontId="39" fillId="0" borderId="0"/>
    <xf numFmtId="0" fontId="39" fillId="34" borderId="0"/>
    <xf numFmtId="0" fontId="39" fillId="34" borderId="0"/>
    <xf numFmtId="0" fontId="39" fillId="0" borderId="0"/>
    <xf numFmtId="0" fontId="39" fillId="34" borderId="0"/>
    <xf numFmtId="0" fontId="39" fillId="34" borderId="0"/>
    <xf numFmtId="170" fontId="40" fillId="0" borderId="0"/>
    <xf numFmtId="0" fontId="40" fillId="0" borderId="0"/>
    <xf numFmtId="0" fontId="40" fillId="34" borderId="0"/>
    <xf numFmtId="0" fontId="40" fillId="34" borderId="0"/>
    <xf numFmtId="0" fontId="40" fillId="0" borderId="0"/>
    <xf numFmtId="0" fontId="40" fillId="34" borderId="0"/>
    <xf numFmtId="0" fontId="40" fillId="34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171" fontId="23" fillId="46" borderId="0">
      <alignment horizontal="center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173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4" fontId="23" fillId="46" borderId="0"/>
    <xf numFmtId="174" fontId="41" fillId="0" borderId="0"/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171" fontId="23" fillId="46" borderId="0">
      <alignment horizontal="center"/>
    </xf>
    <xf numFmtId="4" fontId="23" fillId="46" borderId="0"/>
    <xf numFmtId="171" fontId="23" fillId="46" borderId="0">
      <alignment horizontal="center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171" fontId="23" fillId="46" borderId="0">
      <alignment horizontal="center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171" fontId="23" fillId="46" borderId="0">
      <alignment horizontal="center"/>
    </xf>
    <xf numFmtId="4" fontId="23" fillId="46" borderId="0"/>
    <xf numFmtId="172" fontId="23" fillId="46" borderId="43"/>
    <xf numFmtId="172" fontId="23" fillId="46" borderId="43"/>
    <xf numFmtId="172" fontId="23" fillId="46" borderId="43"/>
    <xf numFmtId="172" fontId="23" fillId="46" borderId="43"/>
    <xf numFmtId="38" fontId="29" fillId="45" borderId="42">
      <alignment horizontal="right"/>
    </xf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171" fontId="23" fillId="46" borderId="0">
      <alignment horizontal="center"/>
    </xf>
    <xf numFmtId="171" fontId="23" fillId="46" borderId="0">
      <alignment horizontal="center"/>
    </xf>
    <xf numFmtId="38" fontId="29" fillId="45" borderId="42">
      <alignment horizontal="right"/>
    </xf>
    <xf numFmtId="171" fontId="23" fillId="46" borderId="0">
      <alignment horizontal="center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171" fontId="23" fillId="46" borderId="0">
      <alignment horizontal="center"/>
    </xf>
    <xf numFmtId="4" fontId="23" fillId="46" borderId="0"/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4" fontId="23" fillId="46" borderId="0"/>
    <xf numFmtId="4" fontId="23" fillId="46" borderId="0"/>
    <xf numFmtId="4" fontId="23" fillId="46" borderId="0"/>
    <xf numFmtId="171" fontId="23" fillId="46" borderId="0">
      <alignment horizontal="center"/>
    </xf>
    <xf numFmtId="4" fontId="23" fillId="46" borderId="0"/>
    <xf numFmtId="4" fontId="23" fillId="46" borderId="0"/>
    <xf numFmtId="38" fontId="29" fillId="45" borderId="42">
      <alignment horizontal="right"/>
    </xf>
    <xf numFmtId="38" fontId="29" fillId="45" borderId="42">
      <alignment horizontal="right"/>
    </xf>
    <xf numFmtId="172" fontId="23" fillId="46" borderId="43"/>
    <xf numFmtId="172" fontId="23" fillId="46" borderId="43"/>
    <xf numFmtId="172" fontId="23" fillId="46" borderId="43"/>
    <xf numFmtId="172" fontId="23" fillId="46" borderId="43"/>
    <xf numFmtId="17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23" fillId="49" borderId="44"/>
    <xf numFmtId="0" fontId="23" fillId="49" borderId="44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6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23" fillId="49" borderId="44"/>
    <xf numFmtId="0" fontId="35" fillId="46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23" fillId="49" borderId="44"/>
    <xf numFmtId="0" fontId="23" fillId="49" borderId="44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23" fillId="49" borderId="44"/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35" fillId="48" borderId="0"/>
    <xf numFmtId="0" fontId="35" fillId="48" borderId="0"/>
    <xf numFmtId="0" fontId="35" fillId="48" borderId="0"/>
    <xf numFmtId="0" fontId="43" fillId="50" borderId="0"/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23" fillId="49" borderId="44"/>
    <xf numFmtId="0" fontId="35" fillId="48" borderId="0"/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23" fillId="49" borderId="44"/>
    <xf numFmtId="0" fontId="35" fillId="48" borderId="0"/>
    <xf numFmtId="0" fontId="23" fillId="49" borderId="44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23" fillId="49" borderId="44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42" fillId="47" borderId="23">
      <alignment vertical="center"/>
    </xf>
    <xf numFmtId="0" fontId="23" fillId="49" borderId="44"/>
    <xf numFmtId="0" fontId="23" fillId="49" borderId="44"/>
    <xf numFmtId="0" fontId="23" fillId="49" borderId="44"/>
    <xf numFmtId="0" fontId="23" fillId="49" borderId="44"/>
    <xf numFmtId="0" fontId="42" fillId="47" borderId="23">
      <alignment vertical="center"/>
    </xf>
    <xf numFmtId="0" fontId="23" fillId="49" borderId="44"/>
    <xf numFmtId="0" fontId="23" fillId="49" borderId="44"/>
    <xf numFmtId="0" fontId="23" fillId="49" borderId="44"/>
    <xf numFmtId="0" fontId="23" fillId="49" borderId="44"/>
    <xf numFmtId="0" fontId="23" fillId="49" borderId="44"/>
    <xf numFmtId="0" fontId="35" fillId="48" borderId="0"/>
    <xf numFmtId="0" fontId="35" fillId="46" borderId="0"/>
    <xf numFmtId="0" fontId="42" fillId="47" borderId="23">
      <alignment vertical="center"/>
    </xf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23" fillId="49" borderId="44"/>
    <xf numFmtId="0" fontId="23" fillId="49" borderId="44"/>
    <xf numFmtId="0" fontId="42" fillId="47" borderId="23">
      <alignment vertical="center"/>
    </xf>
    <xf numFmtId="0" fontId="23" fillId="49" borderId="44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23" fillId="49" borderId="44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8" borderId="0"/>
    <xf numFmtId="0" fontId="35" fillId="48" borderId="0"/>
    <xf numFmtId="0" fontId="35" fillId="48" borderId="0"/>
    <xf numFmtId="0" fontId="23" fillId="49" borderId="44"/>
    <xf numFmtId="0" fontId="35" fillId="48" borderId="0"/>
    <xf numFmtId="0" fontId="35" fillId="48" borderId="0"/>
    <xf numFmtId="0" fontId="42" fillId="47" borderId="23">
      <alignment vertical="center"/>
    </xf>
    <xf numFmtId="0" fontId="42" fillId="47" borderId="23">
      <alignment vertical="center"/>
    </xf>
    <xf numFmtId="0" fontId="35" fillId="46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0" fillId="40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0" fontId="23" fillId="34" borderId="0"/>
    <xf numFmtId="0" fontId="23" fillId="34" borderId="0"/>
    <xf numFmtId="0" fontId="23" fillId="34" borderId="0"/>
    <xf numFmtId="0" fontId="23" fillId="34" borderId="0"/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31" fillId="51" borderId="42">
      <alignment vertical="center" wrapText="1"/>
    </xf>
    <xf numFmtId="0" fontId="23" fillId="34" borderId="0"/>
    <xf numFmtId="170" fontId="23" fillId="0" borderId="42">
      <alignment vertical="center" wrapText="1"/>
    </xf>
    <xf numFmtId="17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1" fillId="34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1" fillId="34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2" fillId="42" borderId="0"/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1" fillId="34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23" fillId="0" borderId="42">
      <alignment vertical="center" wrapText="1"/>
    </xf>
    <xf numFmtId="0" fontId="31" fillId="41" borderId="0"/>
    <xf numFmtId="0" fontId="31" fillId="41" borderId="0"/>
    <xf numFmtId="0" fontId="31" fillId="41" borderId="0"/>
    <xf numFmtId="0" fontId="31" fillId="41" borderId="0"/>
    <xf numFmtId="0" fontId="31" fillId="41" borderId="0"/>
    <xf numFmtId="0" fontId="23" fillId="0" borderId="42">
      <alignment vertical="center" wrapText="1"/>
    </xf>
    <xf numFmtId="0" fontId="21" fillId="34" borderId="0"/>
    <xf numFmtId="170" fontId="33" fillId="43" borderId="0"/>
    <xf numFmtId="0" fontId="33" fillId="43" borderId="0"/>
    <xf numFmtId="0" fontId="35" fillId="34" borderId="0"/>
    <xf numFmtId="0" fontId="35" fillId="34" borderId="0"/>
    <xf numFmtId="0" fontId="33" fillId="43" borderId="0"/>
    <xf numFmtId="0" fontId="35" fillId="34" borderId="0"/>
    <xf numFmtId="0" fontId="35" fillId="34" borderId="0"/>
    <xf numFmtId="170" fontId="36" fillId="44" borderId="0"/>
    <xf numFmtId="0" fontId="36" fillId="44" borderId="0"/>
    <xf numFmtId="0" fontId="23" fillId="34" borderId="0"/>
    <xf numFmtId="0" fontId="23" fillId="34" borderId="0"/>
    <xf numFmtId="0" fontId="36" fillId="44" borderId="0"/>
    <xf numFmtId="0" fontId="23" fillId="34" borderId="0"/>
    <xf numFmtId="0" fontId="23" fillId="34" borderId="0"/>
    <xf numFmtId="170" fontId="38" fillId="0" borderId="0"/>
    <xf numFmtId="0" fontId="38" fillId="0" borderId="0"/>
    <xf numFmtId="0" fontId="38" fillId="34" borderId="0"/>
    <xf numFmtId="0" fontId="38" fillId="34" borderId="0"/>
    <xf numFmtId="0" fontId="38" fillId="0" borderId="0"/>
    <xf numFmtId="0" fontId="38" fillId="34" borderId="0"/>
    <xf numFmtId="0" fontId="38" fillId="34" borderId="0"/>
    <xf numFmtId="170" fontId="39" fillId="0" borderId="0"/>
    <xf numFmtId="0" fontId="39" fillId="0" borderId="0"/>
    <xf numFmtId="0" fontId="39" fillId="34" borderId="0"/>
    <xf numFmtId="0" fontId="39" fillId="34" borderId="0"/>
    <xf numFmtId="0" fontId="39" fillId="0" borderId="0"/>
    <xf numFmtId="0" fontId="39" fillId="34" borderId="0"/>
    <xf numFmtId="0" fontId="39" fillId="34" borderId="0"/>
    <xf numFmtId="170" fontId="40" fillId="0" borderId="0"/>
    <xf numFmtId="0" fontId="40" fillId="0" borderId="0"/>
    <xf numFmtId="0" fontId="40" fillId="34" borderId="0"/>
    <xf numFmtId="0" fontId="40" fillId="34" borderId="0"/>
    <xf numFmtId="0" fontId="40" fillId="0" borderId="0"/>
    <xf numFmtId="0" fontId="40" fillId="34" borderId="0"/>
    <xf numFmtId="0" fontId="40" fillId="34" borderId="0"/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48" fillId="52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48" fillId="5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48" fillId="5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48" fillId="5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48" fillId="5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48" fillId="5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56" borderId="0" applyNumberFormat="0" applyBorder="0" applyAlignment="0" applyProtection="0"/>
    <xf numFmtId="177" fontId="23" fillId="34" borderId="45" applyNumberFormat="0" applyFill="0" applyBorder="0">
      <alignment vertical="top" wrapText="1"/>
    </xf>
    <xf numFmtId="177" fontId="23" fillId="34" borderId="45" applyNumberFormat="0" applyFill="0" applyBorder="0">
      <alignment vertical="top" wrapText="1"/>
    </xf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48" fillId="5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48" fillId="5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8" fillId="62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48" fillId="6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8" fillId="5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8" fillId="5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8" fillId="64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0" borderId="0" applyNumberFormat="0" applyBorder="0" applyAlignment="0" applyProtection="0"/>
    <xf numFmtId="0" fontId="48" fillId="64" borderId="0" applyNumberFormat="0" applyBorder="0" applyAlignment="0" applyProtection="0"/>
    <xf numFmtId="0" fontId="48" fillId="67" borderId="0" applyNumberFormat="0" applyBorder="0" applyAlignment="0" applyProtection="0"/>
    <xf numFmtId="0" fontId="48" fillId="64" borderId="0" applyNumberFormat="0" applyBorder="0" applyAlignment="0" applyProtection="0"/>
    <xf numFmtId="0" fontId="48" fillId="65" borderId="0" applyNumberFormat="0" applyBorder="0" applyAlignment="0" applyProtection="0"/>
    <xf numFmtId="0" fontId="48" fillId="66" borderId="0" applyNumberFormat="0" applyBorder="0" applyAlignment="0" applyProtection="0"/>
    <xf numFmtId="0" fontId="48" fillId="60" borderId="0" applyNumberFormat="0" applyBorder="0" applyAlignment="0" applyProtection="0"/>
    <xf numFmtId="0" fontId="48" fillId="64" borderId="0" applyNumberFormat="0" applyBorder="0" applyAlignment="0" applyProtection="0"/>
    <xf numFmtId="0" fontId="48" fillId="67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49" fillId="12" borderId="0" applyNumberFormat="0" applyBorder="0" applyAlignment="0" applyProtection="0"/>
    <xf numFmtId="0" fontId="49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49" fillId="28" borderId="0" applyNumberFormat="0" applyBorder="0" applyAlignment="0" applyProtection="0"/>
    <xf numFmtId="0" fontId="16" fillId="32" borderId="0" applyNumberFormat="0" applyBorder="0" applyAlignment="0" applyProtection="0"/>
    <xf numFmtId="0" fontId="50" fillId="52" borderId="0" applyNumberFormat="0" applyBorder="0" applyAlignment="0" applyProtection="0"/>
    <xf numFmtId="0" fontId="16" fillId="12" borderId="0" applyNumberFormat="0" applyBorder="0" applyAlignment="0" applyProtection="0"/>
    <xf numFmtId="0" fontId="50" fillId="53" borderId="0" applyNumberFormat="0" applyBorder="0" applyAlignment="0" applyProtection="0"/>
    <xf numFmtId="0" fontId="16" fillId="16" borderId="0" applyNumberFormat="0" applyBorder="0" applyAlignment="0" applyProtection="0"/>
    <xf numFmtId="0" fontId="50" fillId="62" borderId="0" applyNumberFormat="0" applyBorder="0" applyAlignment="0" applyProtection="0"/>
    <xf numFmtId="0" fontId="16" fillId="20" borderId="0" applyNumberFormat="0" applyBorder="0" applyAlignment="0" applyProtection="0"/>
    <xf numFmtId="0" fontId="50" fillId="63" borderId="0" applyNumberFormat="0" applyBorder="0" applyAlignment="0" applyProtection="0"/>
    <xf numFmtId="0" fontId="16" fillId="24" borderId="0" applyNumberFormat="0" applyBorder="0" applyAlignment="0" applyProtection="0"/>
    <xf numFmtId="0" fontId="50" fillId="68" borderId="0" applyNumberFormat="0" applyBorder="0" applyAlignment="0" applyProtection="0"/>
    <xf numFmtId="0" fontId="16" fillId="28" borderId="0" applyNumberFormat="0" applyBorder="0" applyAlignment="0" applyProtection="0"/>
    <xf numFmtId="0" fontId="50" fillId="56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50" fillId="69" borderId="0" applyNumberFormat="0" applyBorder="0" applyAlignment="0" applyProtection="0"/>
    <xf numFmtId="0" fontId="50" fillId="65" borderId="0" applyNumberFormat="0" applyBorder="0" applyAlignment="0" applyProtection="0"/>
    <xf numFmtId="0" fontId="50" fillId="66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71" borderId="0" applyNumberFormat="0" applyBorder="0" applyAlignment="0" applyProtection="0"/>
    <xf numFmtId="0" fontId="50" fillId="69" borderId="0" applyNumberFormat="0" applyBorder="0" applyAlignment="0" applyProtection="0"/>
    <xf numFmtId="0" fontId="50" fillId="65" borderId="0" applyNumberFormat="0" applyBorder="0" applyAlignment="0" applyProtection="0"/>
    <xf numFmtId="0" fontId="50" fillId="66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71" borderId="0" applyNumberFormat="0" applyBorder="0" applyAlignment="0" applyProtection="0"/>
    <xf numFmtId="170" fontId="23" fillId="0" borderId="46" applyBorder="0"/>
    <xf numFmtId="170" fontId="23" fillId="0" borderId="46" applyBorder="0"/>
    <xf numFmtId="0" fontId="51" fillId="72" borderId="0" applyNumberFormat="0" applyBorder="0" applyAlignment="0" applyProtection="0"/>
    <xf numFmtId="0" fontId="48" fillId="73" borderId="0" applyNumberFormat="0" applyBorder="0" applyAlignment="0" applyProtection="0"/>
    <xf numFmtId="0" fontId="51" fillId="72" borderId="0" applyNumberFormat="0" applyBorder="0" applyAlignment="0" applyProtection="0"/>
    <xf numFmtId="0" fontId="48" fillId="74" borderId="0" applyNumberFormat="0" applyBorder="0" applyAlignment="0" applyProtection="0"/>
    <xf numFmtId="0" fontId="52" fillId="73" borderId="0" applyNumberFormat="0" applyBorder="0" applyAlignment="0" applyProtection="0"/>
    <xf numFmtId="0" fontId="50" fillId="75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16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49" fillId="9" borderId="0" applyNumberFormat="0" applyBorder="0" applyAlignment="0" applyProtection="0"/>
    <xf numFmtId="0" fontId="51" fillId="76" borderId="0" applyNumberFormat="0" applyBorder="0" applyAlignment="0" applyProtection="0"/>
    <xf numFmtId="0" fontId="48" fillId="77" borderId="0" applyNumberFormat="0" applyBorder="0" applyAlignment="0" applyProtection="0"/>
    <xf numFmtId="0" fontId="51" fillId="78" borderId="0" applyNumberFormat="0" applyBorder="0" applyAlignment="0" applyProtection="0"/>
    <xf numFmtId="0" fontId="48" fillId="79" borderId="0" applyNumberFormat="0" applyBorder="0" applyAlignment="0" applyProtection="0"/>
    <xf numFmtId="0" fontId="52" fillId="80" borderId="0" applyNumberFormat="0" applyBorder="0" applyAlignment="0" applyProtection="0"/>
    <xf numFmtId="0" fontId="50" fillId="80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16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49" fillId="13" borderId="0" applyNumberFormat="0" applyBorder="0" applyAlignment="0" applyProtection="0"/>
    <xf numFmtId="0" fontId="51" fillId="76" borderId="0" applyNumberFormat="0" applyBorder="0" applyAlignment="0" applyProtection="0"/>
    <xf numFmtId="0" fontId="48" fillId="81" borderId="0" applyNumberFormat="0" applyBorder="0" applyAlignment="0" applyProtection="0"/>
    <xf numFmtId="0" fontId="51" fillId="82" borderId="0" applyNumberFormat="0" applyBorder="0" applyAlignment="0" applyProtection="0"/>
    <xf numFmtId="0" fontId="48" fillId="83" borderId="0" applyNumberFormat="0" applyBorder="0" applyAlignment="0" applyProtection="0"/>
    <xf numFmtId="0" fontId="52" fillId="78" borderId="0" applyNumberFormat="0" applyBorder="0" applyAlignment="0" applyProtection="0"/>
    <xf numFmtId="0" fontId="50" fillId="7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6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51" fillId="72" borderId="0" applyNumberFormat="0" applyBorder="0" applyAlignment="0" applyProtection="0"/>
    <xf numFmtId="0" fontId="48" fillId="83" borderId="0" applyNumberFormat="0" applyBorder="0" applyAlignment="0" applyProtection="0"/>
    <xf numFmtId="0" fontId="51" fillId="78" borderId="0" applyNumberFormat="0" applyBorder="0" applyAlignment="0" applyProtection="0"/>
    <xf numFmtId="0" fontId="48" fillId="78" borderId="0" applyNumberFormat="0" applyBorder="0" applyAlignment="0" applyProtection="0"/>
    <xf numFmtId="0" fontId="52" fillId="78" borderId="0" applyNumberFormat="0" applyBorder="0" applyAlignment="0" applyProtection="0"/>
    <xf numFmtId="0" fontId="50" fillId="78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6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51" fillId="84" borderId="0" applyNumberFormat="0" applyBorder="0" applyAlignment="0" applyProtection="0"/>
    <xf numFmtId="0" fontId="48" fillId="73" borderId="0" applyNumberFormat="0" applyBorder="0" applyAlignment="0" applyProtection="0"/>
    <xf numFmtId="0" fontId="51" fillId="72" borderId="0" applyNumberFormat="0" applyBorder="0" applyAlignment="0" applyProtection="0"/>
    <xf numFmtId="0" fontId="48" fillId="74" borderId="0" applyNumberFormat="0" applyBorder="0" applyAlignment="0" applyProtection="0"/>
    <xf numFmtId="0" fontId="52" fillId="73" borderId="0" applyNumberFormat="0" applyBorder="0" applyAlignment="0" applyProtection="0"/>
    <xf numFmtId="0" fontId="50" fillId="74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6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51" fillId="76" borderId="0" applyNumberFormat="0" applyBorder="0" applyAlignment="0" applyProtection="0"/>
    <xf numFmtId="0" fontId="48" fillId="76" borderId="0" applyNumberFormat="0" applyBorder="0" applyAlignment="0" applyProtection="0"/>
    <xf numFmtId="0" fontId="51" fillId="85" borderId="0" applyNumberFormat="0" applyBorder="0" applyAlignment="0" applyProtection="0"/>
    <xf numFmtId="0" fontId="48" fillId="79" borderId="0" applyNumberFormat="0" applyBorder="0" applyAlignment="0" applyProtection="0"/>
    <xf numFmtId="0" fontId="52" fillId="85" borderId="0" applyNumberFormat="0" applyBorder="0" applyAlignment="0" applyProtection="0"/>
    <xf numFmtId="0" fontId="50" fillId="85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6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1" fontId="29" fillId="86" borderId="47" applyNumberFormat="0" applyBorder="0"/>
    <xf numFmtId="170" fontId="53" fillId="87" borderId="0" applyNumberFormat="0" applyBorder="0" applyAlignment="0" applyProtection="0"/>
    <xf numFmtId="0" fontId="53" fillId="87" borderId="0" applyNumberFormat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8" fontId="23" fillId="0" borderId="0" applyFont="0" applyFill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55" fillId="0" borderId="0">
      <alignment horizontal="center" wrapText="1"/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" fillId="6" borderId="5" applyNumberFormat="0" applyAlignment="0" applyProtection="0"/>
    <xf numFmtId="0" fontId="9" fillId="6" borderId="5" applyNumberFormat="0" applyAlignment="0" applyProtection="0"/>
    <xf numFmtId="0" fontId="23" fillId="0" borderId="0"/>
    <xf numFmtId="0" fontId="56" fillId="0" borderId="0" applyNumberFormat="0" applyFill="0" applyBorder="0" applyAlignment="0" applyProtection="0"/>
    <xf numFmtId="170" fontId="23" fillId="88" borderId="48" applyBorder="0"/>
    <xf numFmtId="170" fontId="23" fillId="88" borderId="48" applyBorder="0"/>
    <xf numFmtId="170" fontId="23" fillId="88" borderId="48" applyBorder="0"/>
    <xf numFmtId="0" fontId="23" fillId="88" borderId="48" applyBorder="0"/>
    <xf numFmtId="170" fontId="23" fillId="88" borderId="48" applyBorder="0"/>
    <xf numFmtId="0" fontId="23" fillId="88" borderId="48" applyBorder="0"/>
    <xf numFmtId="0" fontId="57" fillId="58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0" fillId="6" borderId="4" applyNumberFormat="0" applyAlignment="0" applyProtection="0"/>
    <xf numFmtId="170" fontId="58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79" fontId="59" fillId="0" borderId="48" applyNumberFormat="0" applyFont="0" applyFill="0" applyBorder="0" applyAlignment="0"/>
    <xf numFmtId="177" fontId="60" fillId="0" borderId="0" applyNumberFormat="0" applyFill="0">
      <alignment vertical="top" wrapText="1"/>
    </xf>
    <xf numFmtId="0" fontId="61" fillId="59" borderId="0" applyNumberFormat="0" applyBorder="0" applyAlignment="0" applyProtection="0"/>
    <xf numFmtId="0" fontId="62" fillId="0" borderId="0" applyNumberFormat="0" applyFill="0" applyBorder="0" applyProtection="0">
      <alignment horizontal="left"/>
    </xf>
    <xf numFmtId="0" fontId="54" fillId="0" borderId="0"/>
    <xf numFmtId="0" fontId="54" fillId="0" borderId="0"/>
    <xf numFmtId="180" fontId="25" fillId="0" borderId="0" applyFont="0" applyFill="0" applyBorder="0" applyAlignment="0" applyProtection="0"/>
    <xf numFmtId="170" fontId="23" fillId="0" borderId="0" applyFill="0" applyBorder="0" applyAlignment="0"/>
    <xf numFmtId="170" fontId="23" fillId="0" borderId="0" applyFill="0" applyBorder="0" applyAlignment="0"/>
    <xf numFmtId="0" fontId="23" fillId="0" borderId="0" applyFill="0" applyBorder="0" applyAlignment="0"/>
    <xf numFmtId="181" fontId="23" fillId="0" borderId="0" applyFill="0" applyBorder="0" applyAlignment="0"/>
    <xf numFmtId="181" fontId="23" fillId="0" borderId="0" applyFill="0" applyBorder="0" applyAlignment="0"/>
    <xf numFmtId="182" fontId="23" fillId="0" borderId="0" applyFill="0" applyBorder="0" applyAlignment="0"/>
    <xf numFmtId="183" fontId="23" fillId="0" borderId="0" applyFill="0" applyBorder="0" applyAlignment="0"/>
    <xf numFmtId="183" fontId="23" fillId="0" borderId="0" applyFill="0" applyBorder="0" applyAlignment="0"/>
    <xf numFmtId="184" fontId="23" fillId="0" borderId="0" applyFill="0" applyBorder="0" applyAlignment="0"/>
    <xf numFmtId="185" fontId="23" fillId="0" borderId="0" applyFill="0" applyBorder="0" applyAlignment="0"/>
    <xf numFmtId="185" fontId="23" fillId="0" borderId="0" applyFill="0" applyBorder="0" applyAlignment="0"/>
    <xf numFmtId="186" fontId="23" fillId="0" borderId="0" applyFill="0" applyBorder="0" applyAlignment="0"/>
    <xf numFmtId="15" fontId="23" fillId="0" borderId="0" applyFill="0" applyBorder="0" applyAlignment="0"/>
    <xf numFmtId="15" fontId="23" fillId="0" borderId="0" applyFill="0" applyBorder="0" applyAlignment="0"/>
    <xf numFmtId="187" fontId="23" fillId="0" borderId="0" applyFill="0" applyBorder="0" applyAlignment="0"/>
    <xf numFmtId="170" fontId="23" fillId="0" borderId="0" applyFill="0" applyBorder="0" applyAlignment="0"/>
    <xf numFmtId="170" fontId="23" fillId="0" borderId="0" applyFill="0" applyBorder="0" applyAlignment="0"/>
    <xf numFmtId="188" fontId="23" fillId="0" borderId="0" applyFill="0" applyBorder="0" applyAlignment="0"/>
    <xf numFmtId="189" fontId="23" fillId="0" borderId="0" applyFill="0" applyBorder="0" applyAlignment="0"/>
    <xf numFmtId="189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63" fillId="63" borderId="49" applyNumberFormat="0" applyAlignment="0" applyProtection="0"/>
    <xf numFmtId="0" fontId="64" fillId="6" borderId="4" applyNumberFormat="0" applyAlignment="0" applyProtection="0"/>
    <xf numFmtId="0" fontId="63" fillId="55" borderId="49" applyNumberFormat="0" applyAlignment="0" applyProtection="0"/>
    <xf numFmtId="0" fontId="10" fillId="6" borderId="4" applyNumberFormat="0" applyAlignment="0" applyProtection="0"/>
    <xf numFmtId="0" fontId="63" fillId="63" borderId="49" applyNumberFormat="0" applyAlignment="0" applyProtection="0"/>
    <xf numFmtId="3" fontId="65" fillId="87" borderId="0" applyFont="0" applyFill="0" applyBorder="0" applyAlignment="0" applyProtection="0">
      <alignment vertical="center"/>
    </xf>
    <xf numFmtId="0" fontId="66" fillId="0" borderId="0"/>
    <xf numFmtId="0" fontId="66" fillId="0" borderId="0"/>
    <xf numFmtId="0" fontId="67" fillId="89" borderId="50" applyNumberFormat="0" applyAlignment="0" applyProtection="0"/>
    <xf numFmtId="0" fontId="68" fillId="0" borderId="51" applyNumberFormat="0" applyFill="0" applyAlignment="0" applyProtection="0"/>
    <xf numFmtId="0" fontId="68" fillId="0" borderId="51" applyNumberFormat="0" applyFill="0" applyAlignment="0" applyProtection="0"/>
    <xf numFmtId="0" fontId="67" fillId="89" borderId="50" applyNumberFormat="0" applyAlignment="0" applyProtection="0"/>
    <xf numFmtId="0" fontId="69" fillId="0" borderId="6" applyNumberFormat="0" applyFill="0" applyAlignment="0" applyProtection="0"/>
    <xf numFmtId="192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3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67" fillId="89" borderId="50" applyNumberFormat="0" applyAlignment="0" applyProtection="0"/>
    <xf numFmtId="0" fontId="12" fillId="7" borderId="7" applyNumberFormat="0" applyAlignment="0" applyProtection="0"/>
    <xf numFmtId="0" fontId="67" fillId="80" borderId="50" applyNumberFormat="0" applyAlignment="0" applyProtection="0"/>
    <xf numFmtId="194" fontId="40" fillId="0" borderId="0" applyNumberFormat="0" applyFill="0" applyBorder="0" applyProtection="0">
      <alignment horizontal="center" wrapText="1"/>
    </xf>
    <xf numFmtId="194" fontId="40" fillId="0" borderId="0" applyNumberFormat="0" applyFill="0" applyBorder="0" applyProtection="0">
      <alignment horizontal="center" wrapText="1"/>
    </xf>
    <xf numFmtId="194" fontId="40" fillId="0" borderId="0" applyNumberFormat="0" applyFill="0" applyBorder="0" applyProtection="0">
      <alignment horizontal="center" wrapText="1"/>
    </xf>
    <xf numFmtId="0" fontId="50" fillId="90" borderId="0" applyNumberFormat="0" applyBorder="0" applyAlignment="0" applyProtection="0"/>
    <xf numFmtId="0" fontId="50" fillId="52" borderId="0" applyNumberFormat="0" applyBorder="0" applyAlignment="0" applyProtection="0"/>
    <xf numFmtId="0" fontId="50" fillId="91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92" borderId="0" applyNumberFormat="0" applyBorder="0" applyAlignment="0" applyProtection="0"/>
    <xf numFmtId="0" fontId="70" fillId="0" borderId="0" applyNumberFormat="0" applyFill="0" applyBorder="0" applyProtection="0">
      <alignment horizontal="right"/>
    </xf>
    <xf numFmtId="195" fontId="23" fillId="0" borderId="0">
      <protection locked="0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38" fontId="72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5" fillId="0" borderId="0"/>
    <xf numFmtId="37" fontId="23" fillId="0" borderId="0" applyFont="0" applyFill="0" applyBorder="0" applyAlignment="0" applyProtection="0">
      <alignment horizontal="right"/>
    </xf>
    <xf numFmtId="37" fontId="23" fillId="0" borderId="0" applyFont="0" applyFill="0" applyBorder="0" applyAlignment="0" applyProtection="0">
      <alignment horizontal="right"/>
    </xf>
    <xf numFmtId="40" fontId="73" fillId="0" borderId="0" applyFont="0" applyFill="0" applyProtection="0"/>
    <xf numFmtId="3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1" fillId="8" borderId="8" applyNumberFormat="0" applyFont="0" applyAlignment="0" applyProtection="0"/>
    <xf numFmtId="200" fontId="25" fillId="0" borderId="0" applyFont="0" applyFill="0" applyBorder="0" applyAlignment="0" applyProtection="0">
      <alignment horizontal="center"/>
      <protection locked="0"/>
    </xf>
    <xf numFmtId="170" fontId="40" fillId="0" borderId="0" applyFont="0" applyFill="0" applyBorder="0" applyAlignment="0" applyProtection="0"/>
    <xf numFmtId="201" fontId="25" fillId="0" borderId="0">
      <alignment horizontal="center"/>
    </xf>
    <xf numFmtId="201" fontId="25" fillId="0" borderId="0">
      <alignment horizontal="center"/>
    </xf>
    <xf numFmtId="201" fontId="25" fillId="0" borderId="0">
      <alignment horizontal="center"/>
    </xf>
    <xf numFmtId="202" fontId="74" fillId="0" borderId="23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1" fillId="0" borderId="0" applyFont="0" applyFill="0" applyBorder="0" applyAlignment="0" applyProtection="0"/>
    <xf numFmtId="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3" fontId="40" fillId="0" borderId="0" applyFont="0" applyFill="0" applyBorder="0" applyAlignment="0" applyProtection="0"/>
    <xf numFmtId="204" fontId="73" fillId="0" borderId="0" applyFont="0" applyFill="0" applyProtection="0"/>
    <xf numFmtId="205" fontId="23" fillId="0" borderId="0" applyFont="0" applyFill="0" applyBorder="0" applyAlignment="0" applyProtection="0"/>
    <xf numFmtId="205" fontId="23" fillId="0" borderId="0" applyFont="0" applyFill="0" applyBorder="0" applyAlignment="0" applyProtection="0"/>
    <xf numFmtId="206" fontId="23" fillId="0" borderId="0"/>
    <xf numFmtId="206" fontId="23" fillId="0" borderId="0"/>
    <xf numFmtId="207" fontId="23" fillId="34" borderId="0" applyFont="0" applyBorder="0"/>
    <xf numFmtId="207" fontId="23" fillId="34" borderId="0" applyFont="0" applyBorder="0"/>
    <xf numFmtId="207" fontId="23" fillId="34" borderId="0" applyFont="0" applyBorder="0"/>
    <xf numFmtId="14" fontId="23" fillId="0" borderId="0">
      <alignment horizontal="center"/>
    </xf>
    <xf numFmtId="15" fontId="75" fillId="0" borderId="0"/>
    <xf numFmtId="3" fontId="21" fillId="0" borderId="0">
      <protection locked="0"/>
    </xf>
    <xf numFmtId="14" fontId="76" fillId="0" borderId="0" applyFill="0" applyBorder="0" applyAlignment="0"/>
    <xf numFmtId="15" fontId="75" fillId="0" borderId="0"/>
    <xf numFmtId="208" fontId="23" fillId="0" borderId="52">
      <alignment vertical="center"/>
    </xf>
    <xf numFmtId="209" fontId="75" fillId="0" borderId="0" applyFont="0" applyFill="0" applyBorder="0" applyAlignment="0" applyProtection="0"/>
    <xf numFmtId="210" fontId="75" fillId="0" borderId="0" applyFont="0" applyFill="0" applyBorder="0" applyAlignment="0" applyProtection="0"/>
    <xf numFmtId="211" fontId="75" fillId="0" borderId="0" applyFont="0" applyFill="0" applyBorder="0" applyAlignment="0" applyProtection="0"/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12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08" fontId="23" fillId="0" borderId="52">
      <alignment vertical="center"/>
    </xf>
    <xf numFmtId="213" fontId="23" fillId="0" borderId="52">
      <alignment vertical="center"/>
    </xf>
    <xf numFmtId="196" fontId="23" fillId="0" borderId="0" applyFont="0" applyFill="0" applyBorder="0" applyAlignment="0" applyProtection="0"/>
    <xf numFmtId="4" fontId="59" fillId="0" borderId="0" applyFont="0" applyFill="0" applyBorder="0" applyAlignment="0" applyProtection="0"/>
    <xf numFmtId="170" fontId="23" fillId="0" borderId="0"/>
    <xf numFmtId="214" fontId="23" fillId="0" borderId="0"/>
    <xf numFmtId="214" fontId="23" fillId="0" borderId="0"/>
    <xf numFmtId="0" fontId="77" fillId="0" borderId="0" applyNumberFormat="0" applyFill="0" applyBorder="0" applyProtection="0">
      <alignment horizontal="left"/>
    </xf>
    <xf numFmtId="0" fontId="8" fillId="5" borderId="4" applyNumberFormat="0" applyAlignment="0" applyProtection="0"/>
    <xf numFmtId="0" fontId="8" fillId="5" borderId="4" applyNumberFormat="0" applyAlignment="0" applyProtection="0"/>
    <xf numFmtId="0" fontId="78" fillId="93" borderId="0" applyNumberFormat="0" applyBorder="0" applyAlignment="0" applyProtection="0"/>
    <xf numFmtId="0" fontId="78" fillId="94" borderId="0" applyNumberFormat="0" applyBorder="0" applyAlignment="0" applyProtection="0"/>
    <xf numFmtId="0" fontId="78" fillId="95" borderId="0" applyNumberFormat="0" applyBorder="0" applyAlignment="0" applyProtection="0"/>
    <xf numFmtId="0" fontId="79" fillId="93" borderId="0" applyNumberFormat="0" applyBorder="0" applyAlignment="0" applyProtection="0"/>
    <xf numFmtId="0" fontId="79" fillId="94" borderId="0" applyNumberFormat="0" applyBorder="0" applyAlignment="0" applyProtection="0"/>
    <xf numFmtId="0" fontId="79" fillId="96" borderId="0" applyNumberFormat="0" applyBorder="0" applyAlignment="0" applyProtection="0"/>
    <xf numFmtId="0" fontId="80" fillId="0" borderId="0" applyNumberFormat="0" applyFill="0" applyBorder="0" applyAlignment="0" applyProtection="0"/>
    <xf numFmtId="0" fontId="50" fillId="90" borderId="0" applyNumberFormat="0" applyBorder="0" applyAlignment="0" applyProtection="0"/>
    <xf numFmtId="0" fontId="50" fillId="52" borderId="0" applyNumberFormat="0" applyBorder="0" applyAlignment="0" applyProtection="0"/>
    <xf numFmtId="0" fontId="50" fillId="91" borderId="0" applyNumberFormat="0" applyBorder="0" applyAlignment="0" applyProtection="0"/>
    <xf numFmtId="0" fontId="50" fillId="70" borderId="0" applyNumberFormat="0" applyBorder="0" applyAlignment="0" applyProtection="0"/>
    <xf numFmtId="0" fontId="50" fillId="68" borderId="0" applyNumberFormat="0" applyBorder="0" applyAlignment="0" applyProtection="0"/>
    <xf numFmtId="0" fontId="50" fillId="92" borderId="0" applyNumberFormat="0" applyBorder="0" applyAlignment="0" applyProtection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81" fillId="56" borderId="49" applyNumberFormat="0" applyAlignment="0" applyProtection="0"/>
    <xf numFmtId="0" fontId="82" fillId="5" borderId="4" applyNumberFormat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3" fillId="0" borderId="0" applyNumberFormat="0" applyFill="0" applyBorder="0" applyProtection="0">
      <alignment horizontal="right"/>
    </xf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76" fillId="0" borderId="0" applyFont="0" applyFill="0" applyBorder="0" applyAlignment="0" applyProtection="0"/>
    <xf numFmtId="216" fontId="23" fillId="0" borderId="0" applyFont="0" applyFill="0" applyBorder="0" applyAlignment="0" applyProtection="0"/>
    <xf numFmtId="216" fontId="34" fillId="0" borderId="0" applyFont="0" applyFill="0" applyBorder="0" applyAlignment="0" applyProtection="0"/>
    <xf numFmtId="170" fontId="44" fillId="0" borderId="0" applyFont="0" applyFill="0" applyBorder="0" applyAlignment="0" applyProtection="0"/>
    <xf numFmtId="219" fontId="44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220" fontId="85" fillId="0" borderId="0">
      <alignment horizontal="center" vertical="center"/>
    </xf>
    <xf numFmtId="179" fontId="86" fillId="0" borderId="0">
      <alignment horizontal="center" vertical="center"/>
    </xf>
    <xf numFmtId="2" fontId="44" fillId="0" borderId="0" applyProtection="0"/>
    <xf numFmtId="2" fontId="87" fillId="0" borderId="0" applyFill="0" applyBorder="0" applyAlignment="0" applyProtection="0"/>
    <xf numFmtId="17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Protection="0">
      <alignment horizontal="right"/>
    </xf>
    <xf numFmtId="221" fontId="89" fillId="34" borderId="32">
      <alignment vertical="center"/>
    </xf>
    <xf numFmtId="0" fontId="61" fillId="59" borderId="0" applyNumberFormat="0" applyBorder="0" applyAlignment="0" applyProtection="0"/>
    <xf numFmtId="0" fontId="5" fillId="2" borderId="0" applyNumberFormat="0" applyBorder="0" applyAlignment="0" applyProtection="0"/>
    <xf numFmtId="38" fontId="40" fillId="87" borderId="0" applyNumberFormat="0" applyBorder="0" applyAlignment="0" applyProtection="0"/>
    <xf numFmtId="196" fontId="21" fillId="97" borderId="36" applyNumberFormat="0" applyFont="0" applyBorder="0" applyAlignment="0" applyProtection="0"/>
    <xf numFmtId="0" fontId="23" fillId="78" borderId="53" applyNumberFormat="0" applyFont="0" applyBorder="0" applyAlignment="0" applyProtection="0">
      <alignment horizontal="centerContinuous" vertical="center"/>
    </xf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90" fillId="0" borderId="0">
      <alignment horizontal="left"/>
    </xf>
    <xf numFmtId="170" fontId="23" fillId="0" borderId="0">
      <alignment horizontal="left"/>
    </xf>
    <xf numFmtId="0" fontId="91" fillId="0" borderId="0" applyNumberFormat="0" applyFill="0" applyBorder="0" applyAlignment="0" applyProtection="0"/>
    <xf numFmtId="0" fontId="92" fillId="0" borderId="54" applyNumberFormat="0" applyAlignment="0" applyProtection="0">
      <alignment horizontal="left" vertical="center"/>
    </xf>
    <xf numFmtId="0" fontId="92" fillId="0" borderId="54" applyNumberFormat="0" applyAlignment="0" applyProtection="0">
      <alignment horizontal="left" vertical="center"/>
    </xf>
    <xf numFmtId="0" fontId="92" fillId="0" borderId="55">
      <alignment horizontal="left" vertical="center"/>
    </xf>
    <xf numFmtId="0" fontId="92" fillId="0" borderId="55">
      <alignment horizontal="left" vertical="center"/>
    </xf>
    <xf numFmtId="0" fontId="93" fillId="0" borderId="56" applyNumberFormat="0" applyFill="0" applyAlignment="0" applyProtection="0"/>
    <xf numFmtId="0" fontId="94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57" applyNumberFormat="0" applyFill="0" applyAlignment="0" applyProtection="0"/>
    <xf numFmtId="0" fontId="9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6" fillId="0" borderId="58" applyNumberFormat="0" applyFill="0" applyAlignment="0" applyProtection="0"/>
    <xf numFmtId="0" fontId="4" fillId="0" borderId="3" applyNumberFormat="0" applyFill="0" applyAlignment="0" applyProtection="0"/>
    <xf numFmtId="0" fontId="9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4" fillId="0" borderId="0" applyProtection="0"/>
    <xf numFmtId="0" fontId="92" fillId="0" borderId="0" applyProtection="0"/>
    <xf numFmtId="0" fontId="97" fillId="0" borderId="59" applyNumberFormat="0" applyFill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9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99" fillId="0" borderId="0" applyNumberFormat="0" applyFill="0" applyBorder="0" applyAlignment="0" applyProtection="0">
      <alignment vertical="top"/>
      <protection locked="0"/>
    </xf>
    <xf numFmtId="0" fontId="57" fillId="58" borderId="0" applyNumberFormat="0" applyBorder="0" applyAlignment="0" applyProtection="0"/>
    <xf numFmtId="0" fontId="81" fillId="56" borderId="49" applyNumberFormat="0" applyAlignment="0" applyProtection="0"/>
    <xf numFmtId="222" fontId="23" fillId="0" borderId="0" applyFont="0" applyFill="0" applyBorder="0" applyAlignment="0" applyProtection="0"/>
    <xf numFmtId="223" fontId="23" fillId="0" borderId="0" applyFont="0" applyFill="0" applyBorder="0" applyAlignment="0" applyProtection="0"/>
    <xf numFmtId="224" fontId="23" fillId="0" borderId="0" applyFont="0" applyFill="0" applyBorder="0" applyAlignment="0" applyProtection="0"/>
    <xf numFmtId="10" fontId="40" fillId="87" borderId="23" applyNumberFormat="0" applyBorder="0" applyAlignment="0" applyProtection="0"/>
    <xf numFmtId="0" fontId="100" fillId="0" borderId="0"/>
    <xf numFmtId="0" fontId="100" fillId="0" borderId="0"/>
    <xf numFmtId="0" fontId="100" fillId="0" borderId="0"/>
    <xf numFmtId="0" fontId="100" fillId="0" borderId="0"/>
    <xf numFmtId="225" fontId="23" fillId="0" borderId="0" applyFont="0" applyFill="0" applyBorder="0" applyAlignment="0" applyProtection="0"/>
    <xf numFmtId="226" fontId="23" fillId="0" borderId="0" applyFont="0" applyFill="0" applyBorder="0" applyAlignment="0" applyProtection="0"/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194" fontId="23" fillId="0" borderId="23" applyNumberFormat="0">
      <alignment horizontal="left" wrapText="1"/>
      <protection locked="0"/>
    </xf>
    <xf numFmtId="0" fontId="101" fillId="3" borderId="0" applyNumberFormat="0" applyBorder="0" applyAlignment="0" applyProtection="0"/>
    <xf numFmtId="0" fontId="24" fillId="0" borderId="0">
      <alignment vertical="center"/>
    </xf>
    <xf numFmtId="0" fontId="21" fillId="0" borderId="0">
      <alignment vertical="center"/>
    </xf>
    <xf numFmtId="0" fontId="39" fillId="0" borderId="0"/>
    <xf numFmtId="0" fontId="23" fillId="0" borderId="0"/>
    <xf numFmtId="0" fontId="102" fillId="0" borderId="0" applyNumberFormat="0" applyFill="0" applyBorder="0" applyProtection="0">
      <alignment horizontal="left"/>
    </xf>
    <xf numFmtId="227" fontId="103" fillId="0" borderId="0" applyFont="0" applyFill="0" applyBorder="0" applyAlignment="0" applyProtection="0">
      <alignment vertical="center"/>
    </xf>
    <xf numFmtId="17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0" fontId="23" fillId="46" borderId="23" applyNumberFormat="0" applyProtection="0">
      <alignment vertical="center" wrapText="1"/>
    </xf>
    <xf numFmtId="170" fontId="23" fillId="46" borderId="23" applyNumberFormat="0" applyProtection="0">
      <alignment vertical="center" wrapText="1"/>
    </xf>
    <xf numFmtId="0" fontId="23" fillId="46" borderId="23" applyNumberFormat="0" applyProtection="0">
      <alignment vertical="center" wrapText="1"/>
    </xf>
    <xf numFmtId="0" fontId="104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106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0" fontId="68" fillId="0" borderId="51" applyNumberFormat="0" applyFill="0" applyAlignment="0" applyProtection="0"/>
    <xf numFmtId="0" fontId="11" fillId="0" borderId="6" applyNumberFormat="0" applyFill="0" applyAlignment="0" applyProtection="0"/>
    <xf numFmtId="228" fontId="23" fillId="0" borderId="0" applyFont="0" applyFill="0" applyBorder="0" applyAlignment="0" applyProtection="0"/>
    <xf numFmtId="0" fontId="40" fillId="98" borderId="60"/>
    <xf numFmtId="0" fontId="40" fillId="0" borderId="0" applyBorder="0"/>
    <xf numFmtId="0" fontId="23" fillId="99" borderId="61">
      <alignment horizontal="centerContinuous" vertical="center"/>
    </xf>
    <xf numFmtId="0" fontId="23" fillId="99" borderId="61">
      <alignment horizontal="centerContinuous" vertical="center"/>
    </xf>
    <xf numFmtId="0" fontId="23" fillId="100" borderId="0" applyNumberFormat="0" applyFont="0" applyBorder="0" applyAlignment="0" applyProtection="0"/>
    <xf numFmtId="229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232" fontId="23" fillId="0" borderId="0" applyFill="0" applyBorder="0" applyAlignment="0" applyProtection="0"/>
    <xf numFmtId="232" fontId="23" fillId="0" borderId="0" applyFill="0" applyBorder="0" applyAlignment="0" applyProtection="0"/>
    <xf numFmtId="23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234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196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8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07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8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07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07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31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9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31" fontId="34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109" fillId="0" borderId="36"/>
    <xf numFmtId="170" fontId="23" fillId="0" borderId="36"/>
    <xf numFmtId="0" fontId="109" fillId="0" borderId="36"/>
    <xf numFmtId="235" fontId="23" fillId="0" borderId="0" applyFont="0" applyFill="0" applyBorder="0" applyAlignment="0" applyProtection="0"/>
    <xf numFmtId="236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9" fontId="23" fillId="0" borderId="0" applyFont="0" applyFill="0" applyBorder="0" applyAlignment="0" applyProtection="0"/>
    <xf numFmtId="240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3" fillId="0" borderId="0"/>
    <xf numFmtId="0" fontId="110" fillId="85" borderId="0" applyNumberFormat="0" applyBorder="0" applyAlignment="0" applyProtection="0"/>
    <xf numFmtId="0" fontId="110" fillId="62" borderId="0" applyNumberFormat="0" applyBorder="0" applyAlignment="0" applyProtection="0"/>
    <xf numFmtId="0" fontId="7" fillId="4" borderId="0" applyNumberFormat="0" applyBorder="0" applyAlignment="0" applyProtection="0"/>
    <xf numFmtId="0" fontId="110" fillId="62" borderId="0" applyNumberFormat="0" applyBorder="0" applyAlignment="0" applyProtection="0"/>
    <xf numFmtId="0" fontId="111" fillId="4" borderId="0" applyNumberFormat="0" applyBorder="0" applyAlignment="0" applyProtection="0"/>
    <xf numFmtId="0" fontId="25" fillId="0" borderId="0"/>
    <xf numFmtId="37" fontId="112" fillId="0" borderId="0"/>
    <xf numFmtId="0" fontId="113" fillId="0" borderId="0"/>
    <xf numFmtId="170" fontId="23" fillId="34" borderId="23" applyNumberFormat="0" applyAlignment="0"/>
    <xf numFmtId="170" fontId="23" fillId="34" borderId="23" applyNumberFormat="0" applyAlignment="0"/>
    <xf numFmtId="170" fontId="23" fillId="34" borderId="23" applyNumberFormat="0" applyAlignment="0"/>
    <xf numFmtId="0" fontId="23" fillId="34" borderId="23" applyNumberFormat="0" applyAlignment="0"/>
    <xf numFmtId="170" fontId="23" fillId="34" borderId="23" applyNumberFormat="0" applyAlignment="0"/>
    <xf numFmtId="0" fontId="23" fillId="34" borderId="23" applyNumberFormat="0" applyAlignment="0"/>
    <xf numFmtId="0" fontId="113" fillId="0" borderId="0"/>
    <xf numFmtId="170" fontId="44" fillId="0" borderId="0"/>
    <xf numFmtId="170" fontId="44" fillId="0" borderId="0"/>
    <xf numFmtId="0" fontId="44" fillId="0" borderId="0"/>
    <xf numFmtId="0" fontId="44" fillId="0" borderId="0"/>
    <xf numFmtId="0" fontId="114" fillId="0" borderId="0"/>
    <xf numFmtId="170" fontId="113" fillId="0" borderId="0"/>
    <xf numFmtId="241" fontId="115" fillId="0" borderId="0"/>
    <xf numFmtId="242" fontId="21" fillId="0" borderId="0"/>
    <xf numFmtId="243" fontId="116" fillId="0" borderId="0"/>
    <xf numFmtId="244" fontId="23" fillId="0" borderId="0"/>
    <xf numFmtId="0" fontId="23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1" fillId="0" borderId="0"/>
    <xf numFmtId="0" fontId="1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vertical="top"/>
    </xf>
    <xf numFmtId="0" fontId="34" fillId="0" borderId="0"/>
    <xf numFmtId="170" fontId="23" fillId="0" borderId="0"/>
    <xf numFmtId="170" fontId="23" fillId="0" borderId="0"/>
    <xf numFmtId="0" fontId="23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1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17" fillId="0" borderId="0"/>
    <xf numFmtId="0" fontId="117" fillId="0" borderId="0"/>
    <xf numFmtId="0" fontId="117" fillId="0" borderId="0"/>
    <xf numFmtId="0" fontId="117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7" fillId="0" borderId="0"/>
    <xf numFmtId="0" fontId="117" fillId="0" borderId="0"/>
    <xf numFmtId="0" fontId="23" fillId="0" borderId="0"/>
    <xf numFmtId="0" fontId="23" fillId="0" borderId="0"/>
    <xf numFmtId="0" fontId="17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0" fontId="23" fillId="0" borderId="0">
      <alignment vertical="top"/>
    </xf>
    <xf numFmtId="0" fontId="107" fillId="0" borderId="0"/>
    <xf numFmtId="0" fontId="107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170" fontId="2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7" fillId="0" borderId="0"/>
    <xf numFmtId="170" fontId="23" fillId="0" borderId="0"/>
    <xf numFmtId="0" fontId="17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1" fillId="0" borderId="0"/>
    <xf numFmtId="0" fontId="1" fillId="0" borderId="0"/>
    <xf numFmtId="170" fontId="23" fillId="0" borderId="0"/>
    <xf numFmtId="0" fontId="23" fillId="0" borderId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17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>
      <alignment vertical="top"/>
    </xf>
    <xf numFmtId="0" fontId="1" fillId="0" borderId="0"/>
    <xf numFmtId="0" fontId="10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170" fontId="23" fillId="0" borderId="0"/>
    <xf numFmtId="0" fontId="23" fillId="0" borderId="0"/>
    <xf numFmtId="170" fontId="23" fillId="0" borderId="0"/>
    <xf numFmtId="3" fontId="23" fillId="0" borderId="0"/>
    <xf numFmtId="170" fontId="118" fillId="0" borderId="0"/>
    <xf numFmtId="0" fontId="23" fillId="0" borderId="0"/>
    <xf numFmtId="0" fontId="23" fillId="0" borderId="0"/>
    <xf numFmtId="0" fontId="23" fillId="0" borderId="0"/>
    <xf numFmtId="245" fontId="25" fillId="0" borderId="0"/>
    <xf numFmtId="0" fontId="118" fillId="0" borderId="0"/>
    <xf numFmtId="0" fontId="118" fillId="0" borderId="0"/>
    <xf numFmtId="0" fontId="23" fillId="54" borderId="62" applyNumberFormat="0" applyFont="0" applyAlignment="0" applyProtection="0"/>
    <xf numFmtId="0" fontId="23" fillId="54" borderId="62" applyNumberFormat="0" applyFont="0" applyAlignment="0" applyProtection="0"/>
    <xf numFmtId="0" fontId="23" fillId="54" borderId="62" applyNumberFormat="0" applyFont="0" applyAlignment="0" applyProtection="0"/>
    <xf numFmtId="0" fontId="1" fillId="8" borderId="8" applyNumberFormat="0" applyFont="0" applyAlignment="0" applyProtection="0"/>
    <xf numFmtId="0" fontId="48" fillId="54" borderId="62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65" fillId="0" borderId="63" applyFill="0" applyBorder="0">
      <alignment horizontal="right"/>
    </xf>
    <xf numFmtId="0" fontId="65" fillId="0" borderId="63" applyFill="0" applyBorder="0">
      <alignment horizontal="right"/>
    </xf>
    <xf numFmtId="40" fontId="119" fillId="0" borderId="0" applyFont="0" applyFill="0" applyBorder="0" applyAlignment="0" applyProtection="0"/>
    <xf numFmtId="38" fontId="119" fillId="0" borderId="0" applyFont="0" applyFill="0" applyBorder="0" applyAlignment="0" applyProtection="0"/>
    <xf numFmtId="3" fontId="40" fillId="101" borderId="0" applyBorder="0"/>
    <xf numFmtId="246" fontId="40" fillId="101" borderId="64" applyBorder="0" applyAlignment="0"/>
    <xf numFmtId="246" fontId="40" fillId="101" borderId="64" applyBorder="0" applyAlignment="0"/>
    <xf numFmtId="0" fontId="23" fillId="87" borderId="0">
      <alignment horizontal="center" vertical="center"/>
    </xf>
    <xf numFmtId="0" fontId="77" fillId="0" borderId="0" applyNumberFormat="0" applyFill="0" applyBorder="0" applyProtection="0">
      <alignment horizontal="left"/>
    </xf>
    <xf numFmtId="0" fontId="120" fillId="55" borderId="65" applyNumberFormat="0" applyAlignment="0" applyProtection="0"/>
    <xf numFmtId="0" fontId="120" fillId="55" borderId="65" applyNumberFormat="0" applyAlignment="0" applyProtection="0"/>
    <xf numFmtId="0" fontId="120" fillId="63" borderId="65" applyNumberFormat="0" applyAlignment="0" applyProtection="0"/>
    <xf numFmtId="0" fontId="121" fillId="87" borderId="0"/>
    <xf numFmtId="247" fontId="23" fillId="0" borderId="27" applyFont="0" applyBorder="0" applyAlignment="0">
      <alignment vertical="center"/>
    </xf>
    <xf numFmtId="14" fontId="55" fillId="0" borderId="0">
      <alignment horizontal="center" wrapText="1"/>
      <protection locked="0"/>
    </xf>
    <xf numFmtId="14" fontId="23" fillId="0" borderId="0">
      <alignment horizontal="center" wrapText="1"/>
      <protection locked="0"/>
    </xf>
    <xf numFmtId="248" fontId="23" fillId="0" borderId="66" applyFont="0" applyFill="0" applyBorder="0" applyAlignment="0" applyProtection="0"/>
    <xf numFmtId="249" fontId="23" fillId="0" borderId="0" applyFont="0" applyFill="0" applyBorder="0" applyAlignment="0" applyProtection="0"/>
    <xf numFmtId="195" fontId="23" fillId="0" borderId="0">
      <protection locked="0"/>
    </xf>
    <xf numFmtId="194" fontId="40" fillId="0" borderId="0"/>
    <xf numFmtId="194" fontId="40" fillId="0" borderId="0"/>
    <xf numFmtId="194" fontId="40" fillId="0" borderId="0"/>
    <xf numFmtId="250" fontId="23" fillId="0" borderId="0" applyFont="0" applyFill="0" applyBorder="0" applyAlignment="0" applyProtection="0"/>
    <xf numFmtId="250" fontId="23" fillId="0" borderId="0" applyFont="0" applyFill="0" applyBorder="0" applyAlignment="0" applyProtection="0"/>
    <xf numFmtId="250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1" fontId="23" fillId="0" borderId="0" applyFont="0" applyFill="0" applyBorder="0" applyAlignment="0" applyProtection="0"/>
    <xf numFmtId="252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1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3" fillId="0" borderId="0" applyFont="0" applyFill="0" applyProtection="0"/>
    <xf numFmtId="9" fontId="75" fillId="0" borderId="67" applyNumberFormat="0" applyBorder="0"/>
    <xf numFmtId="9" fontId="75" fillId="0" borderId="67" applyNumberFormat="0" applyBorder="0"/>
    <xf numFmtId="9" fontId="75" fillId="0" borderId="67" applyNumberFormat="0" applyBorder="0"/>
    <xf numFmtId="10" fontId="87" fillId="0" borderId="0" applyFill="0" applyBorder="0" applyAlignment="0" applyProtection="0"/>
    <xf numFmtId="10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>
      <protection locked="0"/>
    </xf>
    <xf numFmtId="17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0" fontId="23" fillId="0" borderId="0">
      <protection locked="0"/>
    </xf>
    <xf numFmtId="170" fontId="122" fillId="0" borderId="0">
      <protection locked="0"/>
    </xf>
    <xf numFmtId="0" fontId="122" fillId="0" borderId="0">
      <protection locked="0"/>
    </xf>
    <xf numFmtId="170" fontId="122" fillId="0" borderId="0">
      <protection locked="0"/>
    </xf>
    <xf numFmtId="170" fontId="23" fillId="0" borderId="0">
      <protection locked="0"/>
    </xf>
    <xf numFmtId="17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70" fontId="23" fillId="0" borderId="0">
      <protection locked="0"/>
    </xf>
    <xf numFmtId="4" fontId="87" fillId="0" borderId="0" applyFill="0" applyBorder="0" applyAlignment="0" applyProtection="0"/>
    <xf numFmtId="10" fontId="87" fillId="0" borderId="0" applyFont="0" applyFill="0" applyBorder="0" applyAlignment="0" applyProtection="0"/>
    <xf numFmtId="10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3" fillId="0" borderId="0" applyNumberFormat="0" applyFill="0" applyBorder="0" applyProtection="0">
      <alignment horizontal="right"/>
    </xf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97" fontId="23" fillId="0" borderId="0" applyFill="0" applyBorder="0" applyAlignment="0"/>
    <xf numFmtId="188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215" fontId="23" fillId="0" borderId="0" applyFill="0" applyBorder="0" applyAlignment="0"/>
    <xf numFmtId="190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91" fontId="23" fillId="0" borderId="0" applyFill="0" applyBorder="0" applyAlignment="0"/>
    <xf numFmtId="182" fontId="23" fillId="0" borderId="0" applyFill="0" applyBorder="0" applyAlignment="0"/>
    <xf numFmtId="4" fontId="23" fillId="0" borderId="0" applyFont="0" applyFill="0" applyBorder="0" applyProtection="0">
      <alignment horizontal="right"/>
    </xf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5" fillId="0" borderId="0" applyNumberFormat="0" applyFont="0" applyFill="0" applyBorder="0" applyAlignment="0" applyProtection="0">
      <alignment horizontal="left"/>
    </xf>
    <xf numFmtId="15" fontId="75" fillId="0" borderId="0" applyFont="0" applyFill="0" applyBorder="0" applyAlignment="0" applyProtection="0"/>
    <xf numFmtId="4" fontId="75" fillId="0" borderId="0" applyFont="0" applyFill="0" applyBorder="0" applyAlignment="0" applyProtection="0"/>
    <xf numFmtId="0" fontId="124" fillId="0" borderId="36">
      <alignment horizontal="center"/>
    </xf>
    <xf numFmtId="170" fontId="23" fillId="0" borderId="36">
      <alignment horizontal="center"/>
    </xf>
    <xf numFmtId="3" fontId="75" fillId="0" borderId="0" applyFont="0" applyFill="0" applyBorder="0" applyAlignment="0" applyProtection="0"/>
    <xf numFmtId="0" fontId="75" fillId="102" borderId="0" applyNumberFormat="0" applyFont="0" applyBorder="0" applyAlignment="0" applyProtection="0"/>
    <xf numFmtId="37" fontId="75" fillId="0" borderId="0"/>
    <xf numFmtId="199" fontId="23" fillId="0" borderId="0"/>
    <xf numFmtId="253" fontId="125" fillId="0" borderId="0"/>
    <xf numFmtId="3" fontId="53" fillId="49" borderId="68" applyNumberFormat="0" applyFill="0" applyBorder="0" applyProtection="0">
      <alignment horizontal="left"/>
    </xf>
    <xf numFmtId="0" fontId="120" fillId="63" borderId="65" applyNumberFormat="0" applyAlignment="0" applyProtection="0"/>
    <xf numFmtId="4" fontId="126" fillId="62" borderId="69" applyNumberFormat="0" applyProtection="0">
      <alignment vertical="center"/>
    </xf>
    <xf numFmtId="4" fontId="127" fillId="62" borderId="69" applyNumberFormat="0" applyProtection="0">
      <alignment vertical="center"/>
    </xf>
    <xf numFmtId="4" fontId="126" fillId="62" borderId="69" applyNumberFormat="0" applyProtection="0">
      <alignment horizontal="left" vertical="center" indent="1"/>
    </xf>
    <xf numFmtId="0" fontId="126" fillId="62" borderId="69" applyNumberFormat="0" applyProtection="0">
      <alignment horizontal="left" vertical="top" indent="1"/>
    </xf>
    <xf numFmtId="4" fontId="126" fillId="103" borderId="0" applyNumberFormat="0" applyProtection="0">
      <alignment horizontal="left" vertical="center" indent="1"/>
    </xf>
    <xf numFmtId="4" fontId="76" fillId="58" borderId="69" applyNumberFormat="0" applyProtection="0">
      <alignment horizontal="right" vertical="center"/>
    </xf>
    <xf numFmtId="4" fontId="76" fillId="65" borderId="69" applyNumberFormat="0" applyProtection="0">
      <alignment horizontal="right" vertical="center"/>
    </xf>
    <xf numFmtId="4" fontId="76" fillId="52" borderId="69" applyNumberFormat="0" applyProtection="0">
      <alignment horizontal="right" vertical="center"/>
    </xf>
    <xf numFmtId="4" fontId="76" fillId="67" borderId="69" applyNumberFormat="0" applyProtection="0">
      <alignment horizontal="right" vertical="center"/>
    </xf>
    <xf numFmtId="4" fontId="76" fillId="71" borderId="69" applyNumberFormat="0" applyProtection="0">
      <alignment horizontal="right" vertical="center"/>
    </xf>
    <xf numFmtId="4" fontId="76" fillId="92" borderId="69" applyNumberFormat="0" applyProtection="0">
      <alignment horizontal="right" vertical="center"/>
    </xf>
    <xf numFmtId="4" fontId="76" fillId="91" borderId="69" applyNumberFormat="0" applyProtection="0">
      <alignment horizontal="right" vertical="center"/>
    </xf>
    <xf numFmtId="4" fontId="76" fillId="104" borderId="69" applyNumberFormat="0" applyProtection="0">
      <alignment horizontal="right" vertical="center"/>
    </xf>
    <xf numFmtId="4" fontId="76" fillId="66" borderId="69" applyNumberFormat="0" applyProtection="0">
      <alignment horizontal="right" vertical="center"/>
    </xf>
    <xf numFmtId="4" fontId="126" fillId="105" borderId="70" applyNumberFormat="0" applyProtection="0">
      <alignment horizontal="left" vertical="center" indent="1"/>
    </xf>
    <xf numFmtId="4" fontId="126" fillId="105" borderId="70" applyNumberFormat="0" applyProtection="0">
      <alignment horizontal="left" vertical="center" indent="1"/>
    </xf>
    <xf numFmtId="4" fontId="76" fillId="106" borderId="0" applyNumberFormat="0" applyProtection="0">
      <alignment horizontal="left" vertical="center" indent="1"/>
    </xf>
    <xf numFmtId="4" fontId="128" fillId="107" borderId="0" applyNumberFormat="0" applyProtection="0">
      <alignment horizontal="left" vertical="center" indent="1"/>
    </xf>
    <xf numFmtId="4" fontId="76" fillId="103" borderId="69" applyNumberFormat="0" applyProtection="0">
      <alignment horizontal="right" vertical="center"/>
    </xf>
    <xf numFmtId="4" fontId="76" fillId="106" borderId="0" applyNumberFormat="0" applyProtection="0">
      <alignment horizontal="left" vertical="center" indent="1"/>
    </xf>
    <xf numFmtId="4" fontId="76" fillId="103" borderId="0" applyNumberFormat="0" applyProtection="0">
      <alignment horizontal="left" vertical="center" indent="1"/>
    </xf>
    <xf numFmtId="0" fontId="23" fillId="107" borderId="69" applyNumberFormat="0" applyProtection="0">
      <alignment horizontal="left" vertical="center" indent="1"/>
    </xf>
    <xf numFmtId="0" fontId="23" fillId="107" borderId="69" applyNumberFormat="0" applyProtection="0">
      <alignment horizontal="left" vertical="top" indent="1"/>
    </xf>
    <xf numFmtId="0" fontId="23" fillId="103" borderId="69" applyNumberFormat="0" applyProtection="0">
      <alignment horizontal="left" vertical="center" indent="1"/>
    </xf>
    <xf numFmtId="0" fontId="23" fillId="103" borderId="69" applyNumberFormat="0" applyProtection="0">
      <alignment horizontal="left" vertical="top" indent="1"/>
    </xf>
    <xf numFmtId="0" fontId="23" fillId="64" borderId="69" applyNumberFormat="0" applyProtection="0">
      <alignment horizontal="left" vertical="center" indent="1"/>
    </xf>
    <xf numFmtId="0" fontId="23" fillId="64" borderId="69" applyNumberFormat="0" applyProtection="0">
      <alignment horizontal="left" vertical="top" indent="1"/>
    </xf>
    <xf numFmtId="0" fontId="23" fillId="106" borderId="69" applyNumberFormat="0" applyProtection="0">
      <alignment horizontal="left" vertical="center" indent="1"/>
    </xf>
    <xf numFmtId="0" fontId="23" fillId="106" borderId="69" applyNumberFormat="0" applyProtection="0">
      <alignment horizontal="left" vertical="top" indent="1"/>
    </xf>
    <xf numFmtId="0" fontId="23" fillId="55" borderId="23" applyNumberFormat="0">
      <protection locked="0"/>
    </xf>
    <xf numFmtId="4" fontId="76" fillId="54" borderId="69" applyNumberFormat="0" applyProtection="0">
      <alignment vertical="center"/>
    </xf>
    <xf numFmtId="4" fontId="129" fillId="54" borderId="69" applyNumberFormat="0" applyProtection="0">
      <alignment vertical="center"/>
    </xf>
    <xf numFmtId="4" fontId="76" fillId="54" borderId="69" applyNumberFormat="0" applyProtection="0">
      <alignment horizontal="left" vertical="center" indent="1"/>
    </xf>
    <xf numFmtId="0" fontId="76" fillId="54" borderId="69" applyNumberFormat="0" applyProtection="0">
      <alignment horizontal="left" vertical="top" indent="1"/>
    </xf>
    <xf numFmtId="4" fontId="76" fillId="106" borderId="69" applyNumberFormat="0" applyProtection="0">
      <alignment horizontal="right" vertical="center"/>
    </xf>
    <xf numFmtId="4" fontId="129" fillId="106" borderId="69" applyNumberFormat="0" applyProtection="0">
      <alignment horizontal="right" vertical="center"/>
    </xf>
    <xf numFmtId="4" fontId="76" fillId="103" borderId="69" applyNumberFormat="0" applyProtection="0">
      <alignment horizontal="left" vertical="center" indent="1"/>
    </xf>
    <xf numFmtId="0" fontId="76" fillId="103" borderId="69" applyNumberFormat="0" applyProtection="0">
      <alignment horizontal="left" vertical="top" indent="1"/>
    </xf>
    <xf numFmtId="4" fontId="130" fillId="108" borderId="0" applyNumberFormat="0" applyProtection="0">
      <alignment horizontal="left" vertical="center" indent="1"/>
    </xf>
    <xf numFmtId="4" fontId="131" fillId="106" borderId="69" applyNumberFormat="0" applyProtection="0">
      <alignment horizontal="right" vertical="center"/>
    </xf>
    <xf numFmtId="0" fontId="132" fillId="2" borderId="0" applyNumberFormat="0" applyBorder="0" applyAlignment="0" applyProtection="0"/>
    <xf numFmtId="0" fontId="133" fillId="0" borderId="71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177" fontId="23" fillId="0" borderId="0">
      <protection locked="0"/>
    </xf>
    <xf numFmtId="254" fontId="23" fillId="0" borderId="0" applyFont="0" applyFill="0" applyBorder="0" applyAlignment="0" applyProtection="0"/>
    <xf numFmtId="255" fontId="23" fillId="0" borderId="0" applyFont="0" applyFill="0" applyBorder="0" applyAlignment="0" applyProtection="0"/>
    <xf numFmtId="170" fontId="134" fillId="88" borderId="0" applyAlignment="0"/>
    <xf numFmtId="0" fontId="134" fillId="88" borderId="0" applyAlignment="0"/>
    <xf numFmtId="0" fontId="135" fillId="0" borderId="0" applyNumberFormat="0" applyFill="0" applyBorder="0" applyAlignment="0" applyProtection="0"/>
    <xf numFmtId="3" fontId="23" fillId="87" borderId="0" applyNumberFormat="0" applyFont="0" applyFill="0" applyBorder="0" applyAlignment="0">
      <alignment vertical="center"/>
    </xf>
    <xf numFmtId="0" fontId="136" fillId="6" borderId="5" applyNumberFormat="0" applyAlignment="0" applyProtection="0"/>
    <xf numFmtId="0" fontId="137" fillId="0" borderId="0"/>
    <xf numFmtId="250" fontId="23" fillId="0" borderId="0">
      <alignment horizontal="center"/>
    </xf>
    <xf numFmtId="0" fontId="138" fillId="0" borderId="0"/>
    <xf numFmtId="250" fontId="23" fillId="0" borderId="0">
      <alignment horizontal="center"/>
    </xf>
    <xf numFmtId="0" fontId="23" fillId="0" borderId="0"/>
    <xf numFmtId="0" fontId="23" fillId="0" borderId="0">
      <alignment horizont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6" fillId="0" borderId="0">
      <alignment vertical="top"/>
    </xf>
    <xf numFmtId="3" fontId="29" fillId="39" borderId="42" applyAlignment="0">
      <alignment horizontal="center" vertical="center" wrapText="1"/>
    </xf>
    <xf numFmtId="0" fontId="109" fillId="0" borderId="0"/>
    <xf numFmtId="170" fontId="23" fillId="0" borderId="0"/>
    <xf numFmtId="0" fontId="109" fillId="0" borderId="0"/>
    <xf numFmtId="0" fontId="39" fillId="0" borderId="72"/>
    <xf numFmtId="256" fontId="92" fillId="0" borderId="23"/>
    <xf numFmtId="0" fontId="21" fillId="0" borderId="23">
      <alignment horizontal="center"/>
    </xf>
    <xf numFmtId="256" fontId="44" fillId="0" borderId="0" applyFont="0" applyBorder="0"/>
    <xf numFmtId="170" fontId="21" fillId="46" borderId="23" applyNumberFormat="0" applyAlignment="0">
      <alignment horizontal="center"/>
    </xf>
    <xf numFmtId="0" fontId="21" fillId="46" borderId="23" applyNumberFormat="0" applyAlignment="0">
      <alignment horizontal="center"/>
    </xf>
    <xf numFmtId="0" fontId="23" fillId="0" borderId="73">
      <alignment vertical="center"/>
      <protection locked="0"/>
    </xf>
    <xf numFmtId="0" fontId="23" fillId="109" borderId="74">
      <alignment vertical="center"/>
      <protection locked="0"/>
    </xf>
    <xf numFmtId="0" fontId="23" fillId="0" borderId="75">
      <alignment vertical="center"/>
    </xf>
    <xf numFmtId="0" fontId="23" fillId="110" borderId="76">
      <alignment vertical="center"/>
    </xf>
    <xf numFmtId="0" fontId="23" fillId="0" borderId="77">
      <alignment horizontal="center" vertical="center"/>
    </xf>
    <xf numFmtId="0" fontId="23" fillId="110" borderId="78">
      <alignment horizontal="center" vertical="center"/>
    </xf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49" fontId="76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8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7" fontId="23" fillId="0" borderId="0" applyFill="0" applyBorder="0" applyAlignment="0"/>
    <xf numFmtId="259" fontId="23" fillId="0" borderId="0" applyFill="0" applyBorder="0" applyAlignment="0"/>
    <xf numFmtId="0" fontId="140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37" fillId="111" borderId="17" applyBorder="0">
      <alignment horizontal="centerContinuous" vertical="center"/>
    </xf>
    <xf numFmtId="0" fontId="137" fillId="111" borderId="17" applyBorder="0">
      <alignment horizontal="centerContinuous" vertical="center"/>
    </xf>
    <xf numFmtId="0" fontId="137" fillId="111" borderId="17" applyBorder="0">
      <alignment horizontal="centerContinuous" vertical="center"/>
    </xf>
    <xf numFmtId="0" fontId="137" fillId="111" borderId="79" applyBorder="0">
      <alignment horizontal="centerContinuous" vertical="center"/>
    </xf>
    <xf numFmtId="0" fontId="137" fillId="111" borderId="79" applyBorder="0">
      <alignment horizontal="centerContinuous" vertical="center"/>
    </xf>
    <xf numFmtId="0" fontId="141" fillId="50" borderId="80" applyBorder="0">
      <alignment horizontal="centerContinuous" vertical="center"/>
    </xf>
    <xf numFmtId="0" fontId="141" fillId="50" borderId="80" applyBorder="0">
      <alignment horizontal="centerContinuous" vertical="center"/>
    </xf>
    <xf numFmtId="0" fontId="137" fillId="112" borderId="80" applyBorder="0">
      <alignment horizontal="centerContinuous" vertical="center"/>
    </xf>
    <xf numFmtId="0" fontId="137" fillId="112" borderId="80" applyBorder="0">
      <alignment horizontal="centerContinuous" vertical="center"/>
    </xf>
    <xf numFmtId="0" fontId="142" fillId="113" borderId="23">
      <alignment vertical="center"/>
    </xf>
    <xf numFmtId="0" fontId="142" fillId="0" borderId="46">
      <alignment vertical="center"/>
    </xf>
    <xf numFmtId="0" fontId="143" fillId="0" borderId="46">
      <alignment vertical="center"/>
    </xf>
    <xf numFmtId="0" fontId="143" fillId="34" borderId="23">
      <alignment horizontal="centerContinuous" vertical="center"/>
    </xf>
    <xf numFmtId="0" fontId="142" fillId="0" borderId="46">
      <alignment vertical="center"/>
    </xf>
    <xf numFmtId="0" fontId="142" fillId="34" borderId="23">
      <alignment horizontal="centerContinuous" vertical="center"/>
    </xf>
    <xf numFmtId="0" fontId="94" fillId="0" borderId="46">
      <alignment vertical="center"/>
    </xf>
    <xf numFmtId="0" fontId="94" fillId="34" borderId="23">
      <alignment horizontal="centerContinuous" vertical="center"/>
    </xf>
    <xf numFmtId="0" fontId="65" fillId="0" borderId="46">
      <alignment vertical="center"/>
    </xf>
    <xf numFmtId="0" fontId="65" fillId="34" borderId="23">
      <alignment horizontal="centerContinuous" vertical="center"/>
    </xf>
    <xf numFmtId="0" fontId="135" fillId="0" borderId="0" applyNumberFormat="0" applyFill="0" applyBorder="0" applyAlignment="0" applyProtection="0"/>
    <xf numFmtId="0" fontId="134" fillId="114" borderId="0"/>
    <xf numFmtId="0" fontId="144" fillId="63" borderId="0"/>
    <xf numFmtId="0" fontId="145" fillId="0" borderId="0"/>
    <xf numFmtId="0" fontId="146" fillId="0" borderId="0" applyNumberFormat="0" applyFill="0" applyBorder="0" applyAlignment="0" applyProtection="0"/>
    <xf numFmtId="0" fontId="147" fillId="0" borderId="81" applyNumberFormat="0" applyFill="0" applyAlignment="0" applyProtection="0"/>
    <xf numFmtId="0" fontId="148" fillId="0" borderId="82" applyNumberFormat="0" applyFill="0" applyAlignment="0" applyProtection="0"/>
    <xf numFmtId="0" fontId="80" fillId="0" borderId="83" applyNumberFormat="0" applyFill="0" applyAlignment="0" applyProtection="0"/>
    <xf numFmtId="0" fontId="80" fillId="0" borderId="0" applyNumberFormat="0" applyFill="0" applyBorder="0" applyAlignment="0" applyProtection="0"/>
    <xf numFmtId="0" fontId="149" fillId="0" borderId="0">
      <alignment horizontal="center" vertical="center"/>
    </xf>
    <xf numFmtId="0" fontId="65" fillId="0" borderId="0">
      <alignment horizontal="center" vertical="center"/>
    </xf>
    <xf numFmtId="0" fontId="135" fillId="0" borderId="0" applyNumberFormat="0" applyFill="0" applyBorder="0" applyAlignment="0" applyProtection="0"/>
    <xf numFmtId="0" fontId="150" fillId="0" borderId="1" applyNumberFormat="0" applyFill="0" applyAlignment="0" applyProtection="0"/>
    <xf numFmtId="0" fontId="151" fillId="0" borderId="2" applyNumberFormat="0" applyFill="0" applyAlignment="0" applyProtection="0"/>
    <xf numFmtId="0" fontId="152" fillId="0" borderId="3" applyNumberFormat="0" applyFill="0" applyAlignment="0" applyProtection="0"/>
    <xf numFmtId="0" fontId="152" fillId="0" borderId="0" applyNumberFormat="0" applyFill="0" applyBorder="0" applyAlignment="0" applyProtection="0"/>
    <xf numFmtId="0" fontId="147" fillId="0" borderId="81" applyNumberFormat="0" applyFill="0" applyAlignment="0" applyProtection="0"/>
    <xf numFmtId="0" fontId="148" fillId="0" borderId="82" applyNumberFormat="0" applyFill="0" applyAlignment="0" applyProtection="0"/>
    <xf numFmtId="0" fontId="80" fillId="0" borderId="83" applyNumberFormat="0" applyFill="0" applyAlignment="0" applyProtection="0"/>
    <xf numFmtId="0" fontId="14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79" fillId="0" borderId="84" applyNumberFormat="0" applyFill="0" applyAlignment="0" applyProtection="0"/>
    <xf numFmtId="0" fontId="53" fillId="34" borderId="0" applyNumberFormat="0" applyFont="0" applyFill="0" applyAlignment="0">
      <alignment horizontal="left"/>
    </xf>
    <xf numFmtId="0" fontId="15" fillId="0" borderId="9" applyNumberFormat="0" applyFill="0" applyAlignment="0" applyProtection="0"/>
    <xf numFmtId="0" fontId="44" fillId="0" borderId="85" applyProtection="0"/>
    <xf numFmtId="0" fontId="155" fillId="0" borderId="9" applyNumberFormat="0" applyFill="0" applyAlignment="0" applyProtection="0"/>
    <xf numFmtId="170" fontId="53" fillId="34" borderId="0" applyNumberFormat="0" applyFont="0" applyFill="0" applyAlignment="0">
      <alignment horizontal="left"/>
    </xf>
    <xf numFmtId="170" fontId="53" fillId="34" borderId="0" applyNumberFormat="0" applyFont="0" applyFill="0" applyAlignment="0">
      <alignment horizontal="left"/>
    </xf>
    <xf numFmtId="0" fontId="79" fillId="0" borderId="86" applyNumberFormat="0" applyFill="0" applyAlignment="0" applyProtection="0"/>
    <xf numFmtId="196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" fillId="0" borderId="1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260" fontId="156" fillId="55" borderId="0"/>
    <xf numFmtId="261" fontId="23" fillId="55" borderId="0"/>
    <xf numFmtId="261" fontId="23" fillId="55" borderId="0"/>
    <xf numFmtId="0" fontId="113" fillId="0" borderId="0"/>
    <xf numFmtId="0" fontId="157" fillId="0" borderId="0">
      <alignment horizontal="left"/>
    </xf>
    <xf numFmtId="37" fontId="40" fillId="115" borderId="0" applyNumberFormat="0" applyBorder="0" applyAlignment="0" applyProtection="0"/>
    <xf numFmtId="37" fontId="40" fillId="0" borderId="0"/>
    <xf numFmtId="3" fontId="158" fillId="0" borderId="59" applyProtection="0"/>
    <xf numFmtId="0" fontId="159" fillId="0" borderId="0">
      <alignment vertical="top"/>
    </xf>
    <xf numFmtId="262" fontId="23" fillId="0" borderId="87" applyFont="0" applyFill="0" applyBorder="0" applyAlignment="0" applyProtection="0">
      <alignment horizontal="right"/>
      <protection locked="0"/>
    </xf>
    <xf numFmtId="0" fontId="57" fillId="58" borderId="0" applyNumberFormat="0" applyBorder="0" applyAlignment="0" applyProtection="0"/>
    <xf numFmtId="0" fontId="61" fillId="59" borderId="0" applyNumberFormat="0" applyBorder="0" applyAlignment="0" applyProtection="0"/>
    <xf numFmtId="263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217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60" fillId="7" borderId="7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62" fillId="116" borderId="88" applyNumberFormat="0" applyAlignment="0" applyProtection="0"/>
    <xf numFmtId="0" fontId="25" fillId="0" borderId="0" applyFont="0" applyFill="0" applyBorder="0" applyAlignment="0" applyProtection="0"/>
    <xf numFmtId="0" fontId="161" fillId="0" borderId="0" applyNumberFormat="0" applyFill="0" applyBorder="0" applyProtection="0">
      <alignment horizontal="right"/>
    </xf>
    <xf numFmtId="264" fontId="23" fillId="0" borderId="0" applyFont="0" applyFill="0" applyBorder="0" applyAlignment="0" applyProtection="0"/>
    <xf numFmtId="265" fontId="2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70" fontId="21" fillId="0" borderId="0">
      <alignment horizontal="left"/>
    </xf>
    <xf numFmtId="0" fontId="21" fillId="0" borderId="0">
      <alignment horizontal="left"/>
    </xf>
    <xf numFmtId="0" fontId="12" fillId="7" borderId="7" applyNumberFormat="0" applyAlignment="0" applyProtection="0"/>
    <xf numFmtId="0" fontId="12" fillId="7" borderId="7" applyNumberFormat="0" applyAlignment="0" applyProtection="0"/>
    <xf numFmtId="40" fontId="163" fillId="0" borderId="0" applyFont="0" applyFill="0" applyBorder="0" applyAlignment="0" applyProtection="0"/>
    <xf numFmtId="38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10" fontId="23" fillId="0" borderId="0" applyFont="0" applyFill="0" applyBorder="0" applyAlignment="0" applyProtection="0"/>
    <xf numFmtId="0" fontId="164" fillId="0" borderId="0"/>
    <xf numFmtId="167" fontId="23" fillId="0" borderId="0" applyFont="0" applyFill="0" applyBorder="0" applyAlignment="0" applyProtection="0"/>
    <xf numFmtId="266" fontId="165" fillId="0" borderId="0" applyFont="0" applyFill="0" applyBorder="0" applyAlignment="0" applyProtection="0"/>
    <xf numFmtId="267" fontId="166" fillId="0" borderId="0" applyFont="0" applyFill="0" applyBorder="0" applyAlignment="0" applyProtection="0"/>
    <xf numFmtId="268" fontId="166" fillId="0" borderId="0" applyFont="0" applyFill="0" applyBorder="0" applyAlignment="0" applyProtection="0"/>
    <xf numFmtId="0" fontId="167" fillId="0" borderId="0"/>
    <xf numFmtId="0" fontId="23" fillId="0" borderId="0"/>
    <xf numFmtId="0" fontId="168" fillId="0" borderId="0"/>
    <xf numFmtId="0" fontId="23" fillId="0" borderId="0" applyFont="0" applyFill="0" applyBorder="0" applyAlignment="0" applyProtection="0"/>
    <xf numFmtId="0" fontId="23" fillId="0" borderId="0"/>
  </cellStyleXfs>
  <cellXfs count="82">
    <xf numFmtId="0" fontId="0" fillId="0" borderId="0" xfId="0"/>
    <xf numFmtId="14" fontId="0" fillId="0" borderId="10" xfId="0" applyNumberFormat="1" applyBorder="1" applyAlignment="1">
      <alignment horizontal="center" vertical="center"/>
    </xf>
    <xf numFmtId="43" fontId="18" fillId="0" borderId="0" xfId="3" applyFont="1" applyAlignment="1">
      <alignment horizontal="left"/>
    </xf>
    <xf numFmtId="1" fontId="0" fillId="0" borderId="0" xfId="0" applyNumberFormat="1"/>
    <xf numFmtId="43" fontId="19" fillId="0" borderId="0" xfId="3" applyFont="1" applyAlignment="1">
      <alignment horizontal="left"/>
    </xf>
    <xf numFmtId="0" fontId="0" fillId="33" borderId="11" xfId="0" applyFont="1" applyFill="1" applyBorder="1"/>
    <xf numFmtId="0" fontId="0" fillId="33" borderId="0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21" fillId="34" borderId="12" xfId="4" applyFont="1" applyFill="1" applyBorder="1" applyAlignment="1">
      <alignment horizontal="center" vertical="center" wrapText="1"/>
    </xf>
    <xf numFmtId="0" fontId="21" fillId="34" borderId="13" xfId="4" applyFont="1" applyFill="1" applyBorder="1" applyAlignment="1">
      <alignment horizontal="center" vertical="center" wrapText="1"/>
    </xf>
    <xf numFmtId="0" fontId="21" fillId="34" borderId="14" xfId="4" applyFont="1" applyFill="1" applyBorder="1" applyAlignment="1">
      <alignment horizontal="center" vertical="center" wrapText="1"/>
    </xf>
    <xf numFmtId="165" fontId="22" fillId="35" borderId="15" xfId="0" applyNumberFormat="1" applyFont="1" applyFill="1" applyBorder="1" applyAlignment="1">
      <alignment horizontal="center" vertical="center" wrapText="1"/>
    </xf>
    <xf numFmtId="166" fontId="22" fillId="35" borderId="15" xfId="0" applyNumberFormat="1" applyFont="1" applyFill="1" applyBorder="1" applyAlignment="1">
      <alignment horizontal="center" vertical="center" wrapText="1"/>
    </xf>
    <xf numFmtId="0" fontId="22" fillId="35" borderId="15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shrinkToFit="1"/>
    </xf>
    <xf numFmtId="0" fontId="0" fillId="36" borderId="18" xfId="4" applyFont="1" applyFill="1" applyBorder="1" applyAlignment="1">
      <alignment horizontal="center" wrapText="1"/>
    </xf>
    <xf numFmtId="0" fontId="0" fillId="36" borderId="19" xfId="4" applyFont="1" applyFill="1" applyBorder="1" applyAlignment="1">
      <alignment horizontal="center" wrapText="1"/>
    </xf>
    <xf numFmtId="0" fontId="23" fillId="36" borderId="20" xfId="4" applyFont="1" applyFill="1" applyBorder="1" applyAlignment="1">
      <alignment horizontal="center" wrapText="1"/>
    </xf>
    <xf numFmtId="1" fontId="23" fillId="36" borderId="21" xfId="4" applyNumberFormat="1" applyFont="1" applyFill="1" applyBorder="1" applyAlignment="1">
      <alignment horizontal="center" vertical="center" wrapText="1"/>
    </xf>
    <xf numFmtId="0" fontId="0" fillId="36" borderId="23" xfId="4" applyFont="1" applyFill="1" applyBorder="1" applyAlignment="1">
      <alignment horizontal="center" wrapText="1"/>
    </xf>
    <xf numFmtId="0" fontId="17" fillId="0" borderId="0" xfId="5" applyFont="1" applyFill="1" applyAlignment="1">
      <alignment horizontal="center" vertical="center"/>
    </xf>
    <xf numFmtId="0" fontId="23" fillId="36" borderId="24" xfId="4" applyFont="1" applyFill="1" applyBorder="1" applyAlignment="1">
      <alignment horizontal="center" wrapText="1"/>
    </xf>
    <xf numFmtId="1" fontId="23" fillId="36" borderId="25" xfId="4" applyNumberFormat="1" applyFont="1" applyFill="1" applyBorder="1" applyAlignment="1">
      <alignment horizontal="center" vertical="center" wrapText="1"/>
    </xf>
    <xf numFmtId="0" fontId="0" fillId="36" borderId="0" xfId="0" applyFill="1"/>
    <xf numFmtId="0" fontId="0" fillId="36" borderId="26" xfId="4" applyFont="1" applyFill="1" applyBorder="1" applyAlignment="1">
      <alignment horizontal="center" wrapText="1"/>
    </xf>
    <xf numFmtId="0" fontId="0" fillId="36" borderId="27" xfId="4" applyFont="1" applyFill="1" applyBorder="1" applyAlignment="1">
      <alignment horizontal="center" wrapText="1"/>
    </xf>
    <xf numFmtId="0" fontId="23" fillId="36" borderId="28" xfId="4" applyFont="1" applyFill="1" applyBorder="1" applyAlignment="1">
      <alignment horizontal="center" vertical="center" wrapText="1"/>
    </xf>
    <xf numFmtId="0" fontId="15" fillId="0" borderId="10" xfId="0" applyFont="1" applyBorder="1"/>
    <xf numFmtId="0" fontId="0" fillId="0" borderId="10" xfId="0" applyBorder="1" applyAlignment="1">
      <alignment horizontal="center" vertical="center"/>
    </xf>
    <xf numFmtId="0" fontId="24" fillId="37" borderId="30" xfId="4" applyFont="1" applyFill="1" applyBorder="1" applyAlignment="1">
      <alignment horizontal="center" wrapText="1"/>
    </xf>
    <xf numFmtId="1" fontId="24" fillId="37" borderId="23" xfId="4" applyNumberFormat="1" applyFont="1" applyFill="1" applyBorder="1" applyAlignment="1" applyProtection="1">
      <alignment horizontal="center" vertical="center" wrapText="1"/>
    </xf>
    <xf numFmtId="0" fontId="15" fillId="0" borderId="0" xfId="0" applyFont="1" applyBorder="1"/>
    <xf numFmtId="9" fontId="0" fillId="0" borderId="32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15" fillId="36" borderId="0" xfId="0" applyNumberFormat="1" applyFont="1" applyFill="1"/>
    <xf numFmtId="0" fontId="15" fillId="36" borderId="0" xfId="0" applyFont="1" applyFill="1"/>
    <xf numFmtId="0" fontId="21" fillId="0" borderId="34" xfId="0" applyFont="1" applyBorder="1" applyAlignment="1">
      <alignment horizontal="center" shrinkToFit="1"/>
    </xf>
    <xf numFmtId="0" fontId="0" fillId="0" borderId="36" xfId="0" applyBorder="1"/>
    <xf numFmtId="0" fontId="23" fillId="36" borderId="37" xfId="4" applyFont="1" applyFill="1" applyBorder="1" applyAlignment="1">
      <alignment horizontal="center" wrapText="1"/>
    </xf>
    <xf numFmtId="9" fontId="0" fillId="0" borderId="38" xfId="2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3" fillId="36" borderId="39" xfId="4" applyFont="1" applyFill="1" applyBorder="1" applyAlignment="1">
      <alignment horizontal="center" vertical="center" wrapText="1"/>
    </xf>
    <xf numFmtId="1" fontId="0" fillId="0" borderId="39" xfId="0" applyNumberFormat="1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2" fontId="0" fillId="0" borderId="32" xfId="2" applyNumberFormat="1" applyFont="1" applyBorder="1" applyAlignment="1">
      <alignment horizontal="center" vertical="center"/>
    </xf>
    <xf numFmtId="2" fontId="0" fillId="0" borderId="38" xfId="2" applyNumberFormat="1" applyFont="1" applyBorder="1" applyAlignment="1">
      <alignment horizontal="center" vertical="center"/>
    </xf>
    <xf numFmtId="0" fontId="0" fillId="36" borderId="41" xfId="4" applyFont="1" applyFill="1" applyBorder="1" applyAlignment="1">
      <alignment horizontal="center" wrapText="1"/>
    </xf>
    <xf numFmtId="1" fontId="0" fillId="0" borderId="32" xfId="2" applyNumberFormat="1" applyFont="1" applyBorder="1" applyAlignment="1">
      <alignment horizontal="center" vertical="center"/>
    </xf>
    <xf numFmtId="1" fontId="0" fillId="0" borderId="38" xfId="2" applyNumberFormat="1" applyFont="1" applyBorder="1" applyAlignment="1">
      <alignment horizontal="center" vertical="center"/>
    </xf>
    <xf numFmtId="0" fontId="21" fillId="38" borderId="16" xfId="0" applyFont="1" applyFill="1" applyBorder="1" applyAlignment="1">
      <alignment horizontal="center" shrinkToFit="1"/>
    </xf>
    <xf numFmtId="0" fontId="0" fillId="38" borderId="18" xfId="4" applyFont="1" applyFill="1" applyBorder="1" applyAlignment="1">
      <alignment horizontal="center" wrapText="1"/>
    </xf>
    <xf numFmtId="0" fontId="17" fillId="38" borderId="0" xfId="5" applyFill="1" applyAlignment="1">
      <alignment horizontal="center" vertical="center"/>
    </xf>
    <xf numFmtId="0" fontId="23" fillId="38" borderId="24" xfId="4" applyFont="1" applyFill="1" applyBorder="1" applyAlignment="1">
      <alignment horizontal="center" wrapText="1"/>
    </xf>
    <xf numFmtId="0" fontId="0" fillId="38" borderId="23" xfId="4" applyFont="1" applyFill="1" applyBorder="1" applyAlignment="1">
      <alignment horizontal="center" wrapText="1"/>
    </xf>
    <xf numFmtId="0" fontId="0" fillId="38" borderId="26" xfId="4" applyFont="1" applyFill="1" applyBorder="1" applyAlignment="1">
      <alignment horizontal="center" wrapText="1"/>
    </xf>
    <xf numFmtId="0" fontId="0" fillId="38" borderId="27" xfId="4" applyFont="1" applyFill="1" applyBorder="1" applyAlignment="1">
      <alignment horizontal="center" wrapText="1"/>
    </xf>
    <xf numFmtId="0" fontId="15" fillId="38" borderId="10" xfId="0" applyFont="1" applyFill="1" applyBorder="1"/>
    <xf numFmtId="0" fontId="0" fillId="38" borderId="10" xfId="0" applyFill="1" applyBorder="1" applyAlignment="1">
      <alignment horizontal="center" vertical="center"/>
    </xf>
    <xf numFmtId="0" fontId="15" fillId="38" borderId="0" xfId="0" applyFont="1" applyFill="1" applyBorder="1"/>
    <xf numFmtId="0" fontId="21" fillId="38" borderId="34" xfId="0" applyFont="1" applyFill="1" applyBorder="1" applyAlignment="1">
      <alignment horizontal="center" shrinkToFit="1"/>
    </xf>
    <xf numFmtId="0" fontId="0" fillId="38" borderId="36" xfId="0" applyFill="1" applyBorder="1"/>
    <xf numFmtId="0" fontId="23" fillId="38" borderId="37" xfId="4" applyFont="1" applyFill="1" applyBorder="1" applyAlignment="1">
      <alignment horizontal="center" wrapText="1"/>
    </xf>
    <xf numFmtId="1" fontId="0" fillId="36" borderId="0" xfId="0" applyNumberFormat="1" applyFill="1"/>
    <xf numFmtId="1" fontId="24" fillId="118" borderId="23" xfId="4" applyNumberFormat="1" applyFont="1" applyFill="1" applyBorder="1" applyAlignment="1" applyProtection="1">
      <alignment horizontal="center" vertical="center" wrapText="1"/>
    </xf>
    <xf numFmtId="1" fontId="24" fillId="118" borderId="23" xfId="4" applyNumberFormat="1" applyFont="1" applyFill="1" applyBorder="1" applyAlignment="1" applyProtection="1">
      <alignment horizontal="center" vertical="center" wrapText="1"/>
      <protection locked="0"/>
    </xf>
    <xf numFmtId="1" fontId="24" fillId="118" borderId="31" xfId="4" applyNumberFormat="1" applyFont="1" applyFill="1" applyBorder="1" applyAlignment="1" applyProtection="1">
      <alignment horizontal="center" vertical="center" wrapText="1"/>
      <protection locked="0"/>
    </xf>
    <xf numFmtId="0" fontId="23" fillId="117" borderId="28" xfId="4" applyFont="1" applyFill="1" applyBorder="1" applyAlignment="1">
      <alignment horizontal="center" vertical="center" wrapText="1"/>
    </xf>
    <xf numFmtId="0" fontId="0" fillId="117" borderId="28" xfId="0" applyFill="1" applyBorder="1" applyAlignment="1">
      <alignment horizontal="center" vertical="center"/>
    </xf>
    <xf numFmtId="0" fontId="0" fillId="117" borderId="29" xfId="0" applyFill="1" applyBorder="1" applyAlignment="1">
      <alignment horizontal="center" vertical="center"/>
    </xf>
    <xf numFmtId="1" fontId="23" fillId="119" borderId="25" xfId="4" applyNumberFormat="1" applyFont="1" applyFill="1" applyBorder="1" applyAlignment="1">
      <alignment horizontal="center" vertical="center" wrapText="1"/>
    </xf>
    <xf numFmtId="1" fontId="23" fillId="120" borderId="21" xfId="4" applyNumberFormat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38" borderId="17" xfId="0" applyFont="1" applyFill="1" applyBorder="1" applyAlignment="1">
      <alignment horizontal="center" vertical="center"/>
    </xf>
    <xf numFmtId="0" fontId="21" fillId="38" borderId="22" xfId="0" applyFont="1" applyFill="1" applyBorder="1" applyAlignment="1">
      <alignment horizontal="center" vertical="center"/>
    </xf>
    <xf numFmtId="0" fontId="21" fillId="38" borderId="35" xfId="0" applyFont="1" applyFill="1" applyBorder="1" applyAlignment="1">
      <alignment horizontal="center" vertical="center"/>
    </xf>
  </cellXfs>
  <cellStyles count="8378">
    <cellStyle name=". Testo" xfId="6"/>
    <cellStyle name="/1000" xfId="7"/>
    <cellStyle name="?? [0.00]_Sheet1" xfId="8"/>
    <cellStyle name="???? [0.00]_Sheet1" xfId="9"/>
    <cellStyle name="????_Sheet1" xfId="10"/>
    <cellStyle name="??_SGV" xfId="11"/>
    <cellStyle name="_Abs nominatif MOD" xfId="12"/>
    <cellStyle name="_Abs nominatif MOD 2" xfId="13"/>
    <cellStyle name="_Column1" xfId="14"/>
    <cellStyle name="_Column1 2" xfId="15"/>
    <cellStyle name="_Column1_00 File" xfId="16"/>
    <cellStyle name="_Column1_01 Operativi e Straordinari vs Bdg &amp; LY SSD Auto" xfId="17"/>
    <cellStyle name="_Column1_02 CFR" xfId="18"/>
    <cellStyle name="_Column1_02 CFR Frozen" xfId="19"/>
    <cellStyle name="_Column1_02 Sintesi" xfId="20"/>
    <cellStyle name="_Column1_020715_Analisi x Linea (Aggregati)" xfId="21"/>
    <cellStyle name="_Column1_03 Actl CE SP CFL" xfId="22"/>
    <cellStyle name="_Column1_03 Bdgt" xfId="23"/>
    <cellStyle name="_Column1_03 C 13 040217" xfId="24"/>
    <cellStyle name="_Column1_03 CE SP CFL" xfId="25"/>
    <cellStyle name="_Column1_03 CFR Old New" xfId="26"/>
    <cellStyle name="_Column1_03 Linea Actl" xfId="27"/>
    <cellStyle name="_Column1_03 Memo fcst" xfId="28"/>
    <cellStyle name="_Column1_03 Trimestralizzato" xfId="29"/>
    <cellStyle name="_Column1_03_CFR Base-Best" xfId="30"/>
    <cellStyle name="_Column1_03_CFR Base-Best_4" xfId="31"/>
    <cellStyle name="_Column1_03_IndFin Bdg 04" xfId="32"/>
    <cellStyle name="_Column1_03-02-12 Cash Flow Q4  Year end GPS" xfId="33"/>
    <cellStyle name="_Column1_030321_CE-SPA-CF Fcst 6+6_Mens-Trim_2" xfId="34"/>
    <cellStyle name="_Column1_030527_Piano di Rilancio" xfId="35"/>
    <cellStyle name="_Column1_031014_DB OPStr" xfId="36"/>
    <cellStyle name="_Column1_031121_analisi trim bdg04" xfId="37"/>
    <cellStyle name="_Column1_031212_DB OPS" xfId="38"/>
    <cellStyle name="_Column1_031222_DB OPS" xfId="39"/>
    <cellStyle name="_Column1_04 Bdgt per CDA 19 01  File 2" xfId="40"/>
    <cellStyle name="_Column1_04 Bdgt per CDA 19 01 s c" xfId="41"/>
    <cellStyle name="_Column1_04 CFR2_MeseProgr." xfId="42"/>
    <cellStyle name="_Column1_04 OPSt 02 07" xfId="43"/>
    <cellStyle name="_Column1_040226_Report Varianze" xfId="44"/>
    <cellStyle name="_Column1_05 bdg ridotto" xfId="45"/>
    <cellStyle name="_Column1_05 Bdgt per CDA 19 01" xfId="46"/>
    <cellStyle name="_Column1_05 CFR 1" xfId="47"/>
    <cellStyle name="_Column1_05 CFR 1 Frozen" xfId="48"/>
    <cellStyle name="_Column1_05 Linea ROF" xfId="49"/>
    <cellStyle name="_Column1_06 Marelli Proventi Oneri full year" xfId="50"/>
    <cellStyle name="_Column1_06_DBOPS_Actl_C13" xfId="51"/>
    <cellStyle name="_Column1_08 Cambi" xfId="52"/>
    <cellStyle name="_Column1_08 Impatto cambi" xfId="53"/>
    <cellStyle name="_Column1_08 Memo 9 + 3" xfId="54"/>
    <cellStyle name="_Column1_08 Memo ROF Last" xfId="55"/>
    <cellStyle name="_Column1_08 Settori Settembre" xfId="56"/>
    <cellStyle name="_Column1_09 Actl CE SP CFL" xfId="57"/>
    <cellStyle name="_Column1_09 OP Str" xfId="58"/>
    <cellStyle name="_Column1_09-CNH Flash report-2004_DB_frz_bis" xfId="59"/>
    <cellStyle name="_Column1_10 Summary" xfId="60"/>
    <cellStyle name="_Column1_12 flash" xfId="61"/>
    <cellStyle name="_Column1_13 Margini di Miglior.FERRARI" xfId="62"/>
    <cellStyle name="_Column1_13 Margini di Miglior.MARELLI" xfId="63"/>
    <cellStyle name="_Column1_24-02-12 Cash Flow Q4 &amp; Year end GPS" xfId="64"/>
    <cellStyle name="_Column1_a-D PFN 31-12-2003 vs. 31-12-02" xfId="65"/>
    <cellStyle name="_Column1_arg" xfId="66"/>
    <cellStyle name="_Column1_ASaetta2" xfId="67"/>
    <cellStyle name="_Column1_ASaetta3" xfId="68"/>
    <cellStyle name="_Column1_ASaetta6" xfId="69"/>
    <cellStyle name="_Column1_Auto " xfId="70"/>
    <cellStyle name="_Column1_auto restruct" xfId="71"/>
    <cellStyle name="_Column1_Avio Graf" xfId="72"/>
    <cellStyle name="_Column1_Avio Proventi Oneri full year" xfId="73"/>
    <cellStyle name="_Column1_B.S. Graf. ROF5 II°Q e 6ytd" xfId="74"/>
    <cellStyle name="_Column1_B.S.Dett. Prov.On.Op.Stra" xfId="75"/>
    <cellStyle name="_Column1_B.Sol. Prov.On.OP.STRA.DEF" xfId="76"/>
    <cellStyle name="_Column1_Bdg '04 cons" xfId="77"/>
    <cellStyle name="_Column1_BS" xfId="78"/>
    <cellStyle name="_Column1_Bus. Sol. ON. PROV. OP. - STRA" xfId="79"/>
    <cellStyle name="_Column1_BUS.SOL. - Var. R.O. 3Q-9ytd" xfId="80"/>
    <cellStyle name="_Column1_C12 CESP x SETT" xfId="81"/>
    <cellStyle name="_Column1_C12_ Cash flow 2 last" xfId="82"/>
    <cellStyle name="_Column1_caricamento quarter 1" xfId="83"/>
    <cellStyle name="_Column1_Cartel1" xfId="84"/>
    <cellStyle name="_Column1_Cartel1_1" xfId="85"/>
    <cellStyle name="_Column1_Cartel1_Foglio1" xfId="86"/>
    <cellStyle name="_Column1_Cartel2" xfId="87"/>
    <cellStyle name="_Column1_Cartel2_03_CFR Base-Best_4" xfId="88"/>
    <cellStyle name="_Column1_Cartel2_03_IndFin Bdg 04" xfId="89"/>
    <cellStyle name="_Column1_Cartel2_04 Bdgt per CDA 19 01  File 2" xfId="90"/>
    <cellStyle name="_Column1_Cartel2_CAPEX BUDGET 23 NOV 2004" xfId="91"/>
    <cellStyle name="_Column1_Cartel2_CAPEX_C12_FERRARI" xfId="92"/>
    <cellStyle name="_Column1_Cartel2_Cartel1" xfId="93"/>
    <cellStyle name="_Column1_Cartel2_CNH-FERRARI" xfId="94"/>
    <cellStyle name="_Column1_Cartel2_Dati" xfId="95"/>
    <cellStyle name="_Column1_Cartel2_dettaglio INVESTIMENTI PER SETTORE" xfId="96"/>
    <cellStyle name="_Column1_Cartel2_Grafico capex c12" xfId="97"/>
    <cellStyle name="_Column1_Cartel2_Grafico capex c12 (version 1)" xfId="98"/>
    <cellStyle name="_Column1_Cartel2_Grafico capex c12 ii" xfId="99"/>
    <cellStyle name="_Column1_Cartel2_IndFinIT_Forecast1_04EnglVers" xfId="100"/>
    <cellStyle name="_Column1_Cartel2_INVESTIMENTI PER SETTORE 27.01.04" xfId="101"/>
    <cellStyle name="_Column1_Cartel21" xfId="102"/>
    <cellStyle name="_Column1_Cartel3" xfId="103"/>
    <cellStyle name="_Column1_Cartel3_1" xfId="104"/>
    <cellStyle name="_Column1_Cartel31" xfId="105"/>
    <cellStyle name="_Column1_cash flow  per quarter" xfId="106"/>
    <cellStyle name="_Column1_Cash flow 2002-2006" xfId="107"/>
    <cellStyle name="_Column1_cash flow 2003 gruppo" xfId="108"/>
    <cellStyle name="_Column1_cash flow c13" xfId="109"/>
    <cellStyle name="_Column1_cash flow di  rof prova con codici" xfId="110"/>
    <cellStyle name="_Column1_cash flow industriali finanziarie" xfId="111"/>
    <cellStyle name="_Column1_cash flow rof 2" xfId="112"/>
    <cellStyle name="_Column1_CashFlow_formatFinance_Q4_F9+3 Full Year" xfId="113"/>
    <cellStyle name="_Column1_CDA27-3-03splitecopat" xfId="114"/>
    <cellStyle name="_Column1_CF Auto" xfId="115"/>
    <cellStyle name="_Column1_CF Bus Sol" xfId="116"/>
    <cellStyle name="_Column1_CF cash bdg 2005 tot anno" xfId="117"/>
    <cellStyle name="_Column1_CF Comau 2005 FCS-BDG- FY04" xfId="118"/>
    <cellStyle name="_Column1_CF Comau FCST12" xfId="119"/>
    <cellStyle name="_Column1_CF Comau q1 2005-q1 bdg- q12004" xfId="120"/>
    <cellStyle name="_Column1_CF con 10 Mia" xfId="121"/>
    <cellStyle name="_Column1_CF con 10 Mia C13 " xfId="122"/>
    <cellStyle name="_Column1_CF Fiat Rof5 Analisti" xfId="123"/>
    <cellStyle name="_Column1_CF FORE 2005 essbase by Q" xfId="124"/>
    <cellStyle name="_Column1_CF Itedi" xfId="125"/>
    <cellStyle name="_Column1_CF net debt 04-05" xfId="126"/>
    <cellStyle name="_Column1_CF net debt 05-05" xfId="127"/>
    <cellStyle name="_Column1_CFR 9 + 3 vs Piano Rilancio_3" xfId="128"/>
    <cellStyle name="_Column1_CHECK  FCST 1 2005" xfId="129"/>
    <cellStyle name="_Column1_CNH " xfId="130"/>
    <cellStyle name="_Column1_Comau " xfId="131"/>
    <cellStyle name="_Column1_Comau Proventi Oneri full year" xfId="132"/>
    <cellStyle name="_Column1_D PFN 31-12- 2002 vs. 31-12-01" xfId="133"/>
    <cellStyle name="_Column1_D PFN 31-12-2003 vs. 31-12-02" xfId="134"/>
    <cellStyle name="_Column1_DATA_ENTRY" xfId="135"/>
    <cellStyle name="_Column1_DB - On Prov Str piano" xfId="136"/>
    <cellStyle name="_Column1_DB - PROV. ON.STRA" xfId="137"/>
    <cellStyle name="_Column1_DB Complessivo 02 03 04" xfId="138"/>
    <cellStyle name="_Column1_DB Discontinuing 031216Rev (version 1)" xfId="139"/>
    <cellStyle name="_Column1_DB OPS Settori DEF 13-11" xfId="140"/>
    <cellStyle name="_Column1_DB_oneri_proventi_straordinari" xfId="141"/>
    <cellStyle name="_Column1_Delta Cambi" xfId="142"/>
    <cellStyle name="_Column1_delta perimetro 2vs ytd" xfId="143"/>
    <cellStyle name="_Column1_Dett. On. Prov. Op.- Stra. " xfId="144"/>
    <cellStyle name="_Column1_Dett. Prov.On.Op.Stra" xfId="145"/>
    <cellStyle name="_Column1_dettagli noa" xfId="146"/>
    <cellStyle name="_Column1_dettagli per memo ROF1" xfId="147"/>
    <cellStyle name="_Column1_DocxCEO Fcst Rev" xfId="148"/>
    <cellStyle name="_Column1_e-Cash flow by quarter" xfId="149"/>
    <cellStyle name="_Column1_Ferrari" xfId="150"/>
    <cellStyle name="_Column1_Flash Comm" xfId="151"/>
    <cellStyle name="_Column1_FLUSSI" xfId="152"/>
    <cellStyle name="_Column1_FREE CASH FLOW" xfId="153"/>
    <cellStyle name="_Column1_FREE CASH FLOW." xfId="154"/>
    <cellStyle name="_Column1_Grafici" xfId="155"/>
    <cellStyle name="_Column1_Grafici Operating Q1" xfId="156"/>
    <cellStyle name="_Column1_Highlights" xfId="157"/>
    <cellStyle name="_Column1_Ind Fin 2 QT" xfId="158"/>
    <cellStyle name="_Column1_IndFinIT_Forecast1_04EnglVers" xfId="159"/>
    <cellStyle name="_Column1_Invest Tab modificate" xfId="160"/>
    <cellStyle name="_Column1_investimenti CDA 27.02.04" xfId="161"/>
    <cellStyle name="_Column1_Iveco " xfId="162"/>
    <cellStyle name="_Column1_Iveco - TDB Quality_15_03_04" xfId="163"/>
    <cellStyle name="_Column1_MARELLI FCST1 per GEC" xfId="164"/>
    <cellStyle name="_Column1_MEMO con TABELLE" xfId="165"/>
    <cellStyle name="_Column1_MIS 22" xfId="166"/>
    <cellStyle name="_Column1_MIS 23" xfId="167"/>
    <cellStyle name="_Column1_MIS 25" xfId="168"/>
    <cellStyle name="_Column1_MIS 26" xfId="169"/>
    <cellStyle name="_Column1_MIS2" xfId="170"/>
    <cellStyle name="_Column1_MIS2_1" xfId="171"/>
    <cellStyle name="_Column1_modulistica budget 2005 TRADING PROFIT PER PAESE" xfId="172"/>
    <cellStyle name="_Column1_Net Debt 04-05" xfId="173"/>
    <cellStyle name="_Column1_On Prov Str C13" xfId="174"/>
    <cellStyle name="_Column1_Operativi e Straordinari CNH" xfId="175"/>
    <cellStyle name="_Column1_Operativi e Straordinari Iveco" xfId="176"/>
    <cellStyle name="_Column1_Perim 2004 e 4 T" xfId="177"/>
    <cellStyle name="_Column1_Pivot ABC" xfId="178"/>
    <cellStyle name="_Column1_Proposta schema Cash Flow" xfId="179"/>
    <cellStyle name="_Column1_Prot_RepComm" xfId="180"/>
    <cellStyle name="_Column1_ROF 03 06" xfId="181"/>
    <cellStyle name="_Column1_Sett.non Ind.- On.Prov.Op.&amp; Straord-Ris.Part. Toro Itedi Bus Sol" xfId="182"/>
    <cellStyle name="_Column1_Sim Plan 05-08" xfId="183"/>
    <cellStyle name="_Column1_SP Nov BK 2005" xfId="184"/>
    <cellStyle name="_Column1_spnoa" xfId="185"/>
    <cellStyle name="_Column1_Subset BS1" xfId="186"/>
    <cellStyle name="_Column1_Subset PL" xfId="187"/>
    <cellStyle name="_Column1_TDB Master File" xfId="188"/>
    <cellStyle name="_Column1_TDB_FIAT_Budget" xfId="189"/>
    <cellStyle name="_Column1_TDB_Iveco" xfId="190"/>
    <cellStyle name="_Column1_Teksid Proventi Oneri full year" xfId="191"/>
    <cellStyle name="_Column1_trimestri bozza" xfId="192"/>
    <cellStyle name="_Column1_trimestri bozza1" xfId="193"/>
    <cellStyle name="_Column1_Var Break C13nature" xfId="194"/>
    <cellStyle name="_Column1_Varianze" xfId="195"/>
    <cellStyle name="_Column1_varianze Auto" xfId="196"/>
    <cellStyle name="_Column1_Working Capital Grafici" xfId="197"/>
    <cellStyle name="_Column1_z-Riconciliazione 2 qt. c.f. analisti" xfId="198"/>
    <cellStyle name="_Column2" xfId="199"/>
    <cellStyle name="_Column2 2" xfId="200"/>
    <cellStyle name="_Column2 3" xfId="201"/>
    <cellStyle name="_Column2_00 File" xfId="202"/>
    <cellStyle name="_Column2_01 Operativi e Straordinari vs Bdg &amp; LY SSD Auto" xfId="203"/>
    <cellStyle name="_Column2_02 CFR" xfId="204"/>
    <cellStyle name="_Column2_02 CFR Frozen" xfId="205"/>
    <cellStyle name="_Column2_02 Sintesi" xfId="206"/>
    <cellStyle name="_Column2_020715_Analisi x Linea (Aggregati)" xfId="207"/>
    <cellStyle name="_Column2_03 Actl CE SP CFL" xfId="208"/>
    <cellStyle name="_Column2_03 Bdgt" xfId="209"/>
    <cellStyle name="_Column2_03 C 13 040217" xfId="210"/>
    <cellStyle name="_Column2_03 CE SP CFL" xfId="211"/>
    <cellStyle name="_Column2_03 CFR Old New" xfId="212"/>
    <cellStyle name="_Column2_03 Linea Actl" xfId="213"/>
    <cellStyle name="_Column2_03 Memo fcst" xfId="214"/>
    <cellStyle name="_Column2_03 Trimestralizzato" xfId="215"/>
    <cellStyle name="_Column2_03_CFR Base-Best" xfId="216"/>
    <cellStyle name="_Column2_03_CFR Base-Best_4" xfId="217"/>
    <cellStyle name="_Column2_03_IndFin Bdg 04" xfId="218"/>
    <cellStyle name="_Column2_03-02-12 Cash Flow Q4  Year end GPS" xfId="219"/>
    <cellStyle name="_Column2_030321_CE-SPA-CF Fcst 6+6_Mens-Trim_2" xfId="220"/>
    <cellStyle name="_Column2_030527_Piano di Rilancio" xfId="221"/>
    <cellStyle name="_Column2_031014_DB OPStr" xfId="222"/>
    <cellStyle name="_Column2_031121_analisi trim bdg04" xfId="223"/>
    <cellStyle name="_Column2_031212_DB OPS" xfId="224"/>
    <cellStyle name="_Column2_031222_DB OPS" xfId="225"/>
    <cellStyle name="_Column2_04 Bdgt per CDA 19 01  File 2" xfId="226"/>
    <cellStyle name="_Column2_04 Bdgt per CDA 19 01 s c" xfId="227"/>
    <cellStyle name="_Column2_04 CFR2_MeseProgr." xfId="228"/>
    <cellStyle name="_Column2_04 OPSt 02 07" xfId="229"/>
    <cellStyle name="_Column2_040226_Report Varianze" xfId="230"/>
    <cellStyle name="_Column2_05 bdg ridotto" xfId="231"/>
    <cellStyle name="_Column2_05 Bdgt per CDA 19 01" xfId="232"/>
    <cellStyle name="_Column2_05 CFR 1" xfId="233"/>
    <cellStyle name="_Column2_05 CFR 1 Frozen" xfId="234"/>
    <cellStyle name="_Column2_05 Linea ROF" xfId="235"/>
    <cellStyle name="_Column2_06 Marelli Proventi Oneri full year" xfId="236"/>
    <cellStyle name="_Column2_06_DBOPS_Actl_C13" xfId="237"/>
    <cellStyle name="_Column2_08 Cambi" xfId="238"/>
    <cellStyle name="_Column2_08 Impatto cambi" xfId="239"/>
    <cellStyle name="_Column2_08 Memo 9 + 3" xfId="240"/>
    <cellStyle name="_Column2_08 Memo ROF Last" xfId="241"/>
    <cellStyle name="_Column2_08 Settori Settembre" xfId="242"/>
    <cellStyle name="_Column2_09 Actl CE SP CFL" xfId="243"/>
    <cellStyle name="_Column2_09 OP Str" xfId="244"/>
    <cellStyle name="_Column2_09-CNH Flash report-2004_DB_frz_bis" xfId="245"/>
    <cellStyle name="_Column2_10 Summary" xfId="246"/>
    <cellStyle name="_Column2_12 flash" xfId="247"/>
    <cellStyle name="_Column2_13 Margini di Miglior.FERRARI" xfId="248"/>
    <cellStyle name="_Column2_13 Margini di Miglior.MARELLI" xfId="249"/>
    <cellStyle name="_Column2_24-02-12 Cash Flow Q4 &amp; Year end GPS" xfId="250"/>
    <cellStyle name="_Column2_a-D PFN 31-12-2003 vs. 31-12-02" xfId="251"/>
    <cellStyle name="_Column2_arg" xfId="252"/>
    <cellStyle name="_Column2_ASaetta2" xfId="253"/>
    <cellStyle name="_Column2_ASaetta3" xfId="254"/>
    <cellStyle name="_Column2_ASaetta6" xfId="255"/>
    <cellStyle name="_Column2_Auto " xfId="256"/>
    <cellStyle name="_Column2_auto restruct" xfId="257"/>
    <cellStyle name="_Column2_Avio Graf" xfId="258"/>
    <cellStyle name="_Column2_Avio Proventi Oneri full year" xfId="259"/>
    <cellStyle name="_Column2_B.S. Graf. ROF5 II°Q e 6ytd" xfId="260"/>
    <cellStyle name="_Column2_B.S.Dett. Prov.On.Op.Stra" xfId="261"/>
    <cellStyle name="_Column2_B.Sol. Prov.On.OP.STRA.DEF" xfId="262"/>
    <cellStyle name="_Column2_Bdg '04 cons" xfId="263"/>
    <cellStyle name="_Column2_BS" xfId="264"/>
    <cellStyle name="_Column2_Bus. Sol. ON. PROV. OP. - STRA" xfId="265"/>
    <cellStyle name="_Column2_BUS.SOL. - Var. R.O. 3Q-9ytd" xfId="266"/>
    <cellStyle name="_Column2_C12 CESP x SETT" xfId="267"/>
    <cellStyle name="_Column2_C12_ Cash flow 2 last" xfId="268"/>
    <cellStyle name="_Column2_caricamento quarter 1" xfId="269"/>
    <cellStyle name="_Column2_Cartel1" xfId="270"/>
    <cellStyle name="_Column2_Cartel1_1" xfId="271"/>
    <cellStyle name="_Column2_Cartel1_Foglio1" xfId="272"/>
    <cellStyle name="_Column2_Cartel2" xfId="273"/>
    <cellStyle name="_Column2_Cartel2_03_CFR Base-Best_4" xfId="274"/>
    <cellStyle name="_Column2_Cartel2_03_IndFin Bdg 04" xfId="275"/>
    <cellStyle name="_Column2_Cartel2_04 Bdgt per CDA 19 01  File 2" xfId="276"/>
    <cellStyle name="_Column2_Cartel2_CAPEX BUDGET 23 NOV 2004" xfId="277"/>
    <cellStyle name="_Column2_Cartel2_CAPEX_C12_FERRARI" xfId="278"/>
    <cellStyle name="_Column2_Cartel2_Cartel1" xfId="279"/>
    <cellStyle name="_Column2_Cartel2_CNH-FERRARI" xfId="280"/>
    <cellStyle name="_Column2_Cartel2_Dati" xfId="281"/>
    <cellStyle name="_Column2_Cartel2_dettaglio INVESTIMENTI PER SETTORE" xfId="282"/>
    <cellStyle name="_Column2_Cartel2_Grafico capex c12" xfId="283"/>
    <cellStyle name="_Column2_Cartel2_Grafico capex c12 (version 1)" xfId="284"/>
    <cellStyle name="_Column2_Cartel2_Grafico capex c12 ii" xfId="285"/>
    <cellStyle name="_Column2_Cartel2_IndFinIT_Forecast1_04EnglVers" xfId="286"/>
    <cellStyle name="_Column2_Cartel2_INVESTIMENTI PER SETTORE 27.01.04" xfId="287"/>
    <cellStyle name="_Column2_Cartel21" xfId="288"/>
    <cellStyle name="_Column2_Cartel3" xfId="289"/>
    <cellStyle name="_Column2_Cartel3_1" xfId="290"/>
    <cellStyle name="_Column2_Cartel31" xfId="291"/>
    <cellStyle name="_Column2_cash flow  per quarter" xfId="292"/>
    <cellStyle name="_Column2_Cash flow 2002-2006" xfId="293"/>
    <cellStyle name="_Column2_cash flow 2003 gruppo" xfId="294"/>
    <cellStyle name="_Column2_cash flow c13" xfId="295"/>
    <cellStyle name="_Column2_cash flow di  rof prova con codici" xfId="296"/>
    <cellStyle name="_Column2_cash flow industriali finanziarie" xfId="297"/>
    <cellStyle name="_Column2_cash flow rof 2" xfId="298"/>
    <cellStyle name="_Column2_CashFlow_formatFinance_Q4_F9+3 Full Year" xfId="299"/>
    <cellStyle name="_Column2_CDA27-3-03splitecopat" xfId="300"/>
    <cellStyle name="_Column2_CF Auto" xfId="301"/>
    <cellStyle name="_Column2_CF Bus Sol" xfId="302"/>
    <cellStyle name="_Column2_CF cash bdg 2005 tot anno" xfId="303"/>
    <cellStyle name="_Column2_CF Comau 2005 FCS-BDG- FY04" xfId="304"/>
    <cellStyle name="_Column2_CF Comau FCST12" xfId="305"/>
    <cellStyle name="_Column2_CF Comau q1 2005-q1 bdg- q12004" xfId="306"/>
    <cellStyle name="_Column2_CF Fiat Rof5 Analisti" xfId="307"/>
    <cellStyle name="_Column2_CF FORE 2005 essbase by Q" xfId="308"/>
    <cellStyle name="_Column2_CF Itedi" xfId="309"/>
    <cellStyle name="_Column2_CF net debt 04-05" xfId="310"/>
    <cellStyle name="_Column2_CF net debt 05-05" xfId="311"/>
    <cellStyle name="_Column2_CFR 9 + 3 vs Piano Rilancio_3" xfId="312"/>
    <cellStyle name="_Column2_CHECK  FCST 1 2005" xfId="313"/>
    <cellStyle name="_Column2_CNH " xfId="314"/>
    <cellStyle name="_Column2_Comau " xfId="315"/>
    <cellStyle name="_Column2_Comau Proventi Oneri full year" xfId="316"/>
    <cellStyle name="_Column2_D PFN 31-12- 2002 vs. 31-12-01" xfId="317"/>
    <cellStyle name="_Column2_D PFN 31-12-2003 vs. 31-12-02" xfId="318"/>
    <cellStyle name="_Column2_DATA_ENTRY" xfId="319"/>
    <cellStyle name="_Column2_DB - On Prov Str piano" xfId="320"/>
    <cellStyle name="_Column2_DB - PROV. ON.STRA" xfId="321"/>
    <cellStyle name="_Column2_DB Complessivo 02 03 04" xfId="322"/>
    <cellStyle name="_Column2_DB Discontinuing 031216Rev (version 1)" xfId="323"/>
    <cellStyle name="_Column2_DB OPS Settori DEF 13-11" xfId="324"/>
    <cellStyle name="_Column2_DB_oneri_proventi_straordinari" xfId="325"/>
    <cellStyle name="_Column2_Delta Cambi" xfId="326"/>
    <cellStyle name="_Column2_delta perimetro 2vs ytd" xfId="327"/>
    <cellStyle name="_Column2_Dett. On. Prov. Op.- Stra. " xfId="328"/>
    <cellStyle name="_Column2_Dett. Prov.On.Op.Stra" xfId="329"/>
    <cellStyle name="_Column2_dettagli noa" xfId="330"/>
    <cellStyle name="_Column2_dettagli per memo ROF1" xfId="331"/>
    <cellStyle name="_Column2_DocxCEO Fcst Rev" xfId="332"/>
    <cellStyle name="_Column2_e-Cash flow by quarter" xfId="333"/>
    <cellStyle name="_Column2_EFFNAT" xfId="334"/>
    <cellStyle name="_Column2_Ferrari" xfId="335"/>
    <cellStyle name="_Column2_Flash Comm" xfId="336"/>
    <cellStyle name="_Column2_FLUSSI" xfId="337"/>
    <cellStyle name="_Column2_FREE CASH FLOW" xfId="338"/>
    <cellStyle name="_Column2_FREE CASH FLOW." xfId="339"/>
    <cellStyle name="_Column2_Grafici" xfId="340"/>
    <cellStyle name="_Column2_Grafici Operating Q1" xfId="341"/>
    <cellStyle name="_Column2_HIGH" xfId="342"/>
    <cellStyle name="_Column2_Highlights" xfId="343"/>
    <cellStyle name="_Column2_Ind Fin 2 QT" xfId="344"/>
    <cellStyle name="_Column2_IndFinIT_Forecast1_04EnglVers" xfId="345"/>
    <cellStyle name="_Column2_Invest Tab modificate" xfId="346"/>
    <cellStyle name="_Column2_investimenti CDA 27.02.04" xfId="347"/>
    <cellStyle name="_Column2_Iveco " xfId="348"/>
    <cellStyle name="_Column2_Iveco - TDB Quality_15_03_04" xfId="349"/>
    <cellStyle name="_Column2_Marelli BE GEC" xfId="350"/>
    <cellStyle name="_Column2_MARELLI FCST1 per GEC" xfId="351"/>
    <cellStyle name="_Column2_Marelli Q2" xfId="352"/>
    <cellStyle name="_Column2_MEMO con TABELLE" xfId="353"/>
    <cellStyle name="_Column2_MIS 22" xfId="354"/>
    <cellStyle name="_Column2_MIS 23" xfId="355"/>
    <cellStyle name="_Column2_MIS 25" xfId="356"/>
    <cellStyle name="_Column2_MIS 26" xfId="357"/>
    <cellStyle name="_Column2_MIS2" xfId="358"/>
    <cellStyle name="_Column2_MIS2_1" xfId="359"/>
    <cellStyle name="_Column2_modulistica budget 2005 TRADING PROFIT PER PAESE" xfId="360"/>
    <cellStyle name="_Column2_modulistica budget 20052" xfId="361"/>
    <cellStyle name="_Column2_Net Debt 04-05" xfId="362"/>
    <cellStyle name="_Column2_On Prov Str C13" xfId="363"/>
    <cellStyle name="_Column2_Operativi e Straordinari CNH" xfId="364"/>
    <cellStyle name="_Column2_Operativi e Straordinari Iveco" xfId="365"/>
    <cellStyle name="_Column2_P&amp;L" xfId="366"/>
    <cellStyle name="_Column2_Perim 2004 e 4 T" xfId="367"/>
    <cellStyle name="_Column2_Pivot ABC" xfId="368"/>
    <cellStyle name="_Column2_Proposta schema Cash Flow" xfId="369"/>
    <cellStyle name="_Column2_Prot_RepComm" xfId="370"/>
    <cellStyle name="_Column2_ROF 03 06" xfId="371"/>
    <cellStyle name="_Column2_Sett.non Ind.- On.Prov.Op.&amp; Straord-Ris.Part. Toro Itedi Bus Sol" xfId="372"/>
    <cellStyle name="_Column2_Sim Plan 05-08" xfId="373"/>
    <cellStyle name="_Column2_SP Nov BK 2005" xfId="374"/>
    <cellStyle name="_Column2_spnoa" xfId="375"/>
    <cellStyle name="_Column2_Subset BS1" xfId="376"/>
    <cellStyle name="_Column2_Subset PL" xfId="377"/>
    <cellStyle name="_Column2_TDB Master File" xfId="378"/>
    <cellStyle name="_Column2_TDB_FIAT_Budget" xfId="379"/>
    <cellStyle name="_Column2_TDB_FIAT_IAS" xfId="380"/>
    <cellStyle name="_Column2_TDB_FIAT_Piano" xfId="381"/>
    <cellStyle name="_Column2_TDB_Iveco" xfId="382"/>
    <cellStyle name="_Column2_Teksid Proventi Oneri full year" xfId="383"/>
    <cellStyle name="_Column2_trimestri bozza" xfId="384"/>
    <cellStyle name="_Column2_trimestri bozza1" xfId="385"/>
    <cellStyle name="_Column2_Var Break C13nature" xfId="386"/>
    <cellStyle name="_Column2_Varianze" xfId="387"/>
    <cellStyle name="_Column2_varianze Auto" xfId="388"/>
    <cellStyle name="_Column2_work cap det" xfId="389"/>
    <cellStyle name="_Column2_Working Capital Grafici" xfId="390"/>
    <cellStyle name="_Column2_z-Riconciliazione 2 qt. c.f. analisti" xfId="391"/>
    <cellStyle name="_Column3" xfId="392"/>
    <cellStyle name="_Column3 2" xfId="393"/>
    <cellStyle name="_Column3 2 2" xfId="394"/>
    <cellStyle name="_Column3 2 3" xfId="395"/>
    <cellStyle name="_Column3 3" xfId="396"/>
    <cellStyle name="_Column3 4" xfId="397"/>
    <cellStyle name="_Column3_00 File" xfId="398"/>
    <cellStyle name="_Column3_01 Operativi e Straordinari vs Bdg &amp; LY SSD Auto" xfId="399"/>
    <cellStyle name="_Column3_01-R&amp;D Report 2010 V1" xfId="400"/>
    <cellStyle name="_Column3_02 CFR" xfId="401"/>
    <cellStyle name="_Column3_02 CFR Frozen" xfId="402"/>
    <cellStyle name="_Column3_02 Sintesi" xfId="403"/>
    <cellStyle name="_Column3_020715_Analisi x Linea (Aggregati)" xfId="404"/>
    <cellStyle name="_Column3_03 Actl CE SP CFL" xfId="405"/>
    <cellStyle name="_Column3_03 Bdgt" xfId="406"/>
    <cellStyle name="_Column3_03 C 13 040217" xfId="407"/>
    <cellStyle name="_Column3_03 CE SP CFL" xfId="408"/>
    <cellStyle name="_Column3_03 CFR Old New" xfId="409"/>
    <cellStyle name="_Column3_03 Linea Actl" xfId="410"/>
    <cellStyle name="_Column3_03 Memo fcst" xfId="411"/>
    <cellStyle name="_Column3_03 Trimestralizzato" xfId="412"/>
    <cellStyle name="_Column3_03_CFR Base-Best" xfId="413"/>
    <cellStyle name="_Column3_03_CFR Base-Best_4" xfId="414"/>
    <cellStyle name="_Column3_03_IndFin Bdg 04" xfId="415"/>
    <cellStyle name="_Column3_03-02-12 Cash Flow Q4  Year end GPS" xfId="416"/>
    <cellStyle name="_Column3_030321_CE-SPA-CF Fcst 6+6_Mens-Trim_2" xfId="417"/>
    <cellStyle name="_Column3_030527_Piano di Rilancio" xfId="418"/>
    <cellStyle name="_Column3_031014_DB OPStr" xfId="419"/>
    <cellStyle name="_Column3_031121_analisi trim bdg04" xfId="420"/>
    <cellStyle name="_Column3_031212_DB OPS" xfId="421"/>
    <cellStyle name="_Column3_031222_DB OPS" xfId="422"/>
    <cellStyle name="_Column3_04 Bdgt per CDA 19 01  File 2" xfId="423"/>
    <cellStyle name="_Column3_04 Bdgt per CDA 19 01 s c" xfId="424"/>
    <cellStyle name="_Column3_04 CFR2_MeseProgr." xfId="425"/>
    <cellStyle name="_Column3_04 OPSt 02 07" xfId="426"/>
    <cellStyle name="_Column3_040226_Report Varianze" xfId="427"/>
    <cellStyle name="_Column3_05 bdg ridotto" xfId="428"/>
    <cellStyle name="_Column3_05 Bdgt per CDA 19 01" xfId="429"/>
    <cellStyle name="_Column3_05 CFR 1" xfId="430"/>
    <cellStyle name="_Column3_05 CFR 1 Frozen" xfId="431"/>
    <cellStyle name="_Column3_05 Linea ROF" xfId="432"/>
    <cellStyle name="_Column3_06 Marelli Proventi Oneri full year" xfId="433"/>
    <cellStyle name="_Column3_06_DBOPS_Actl_C13" xfId="434"/>
    <cellStyle name="_Column3_08 Cambi" xfId="435"/>
    <cellStyle name="_Column3_08 Impatto cambi" xfId="436"/>
    <cellStyle name="_Column3_08 Memo 9 + 3" xfId="437"/>
    <cellStyle name="_Column3_08 Memo ROF Last" xfId="438"/>
    <cellStyle name="_Column3_08 Settori Settembre" xfId="439"/>
    <cellStyle name="_Column3_09 Actl CE SP CFL" xfId="440"/>
    <cellStyle name="_Column3_09 OP Str" xfId="441"/>
    <cellStyle name="_Column3_09-CNH Flash report-2004_DB_frz_bis" xfId="442"/>
    <cellStyle name="_Column3_10 Summary" xfId="443"/>
    <cellStyle name="_Column3_12 flash" xfId="444"/>
    <cellStyle name="_Column3_13 Margini di Miglior.FERRARI" xfId="445"/>
    <cellStyle name="_Column3_13 Margini di Miglior.MARELLI" xfId="446"/>
    <cellStyle name="_Column3_24-02-12 Cash Flow Q4 &amp; Year end GPS" xfId="447"/>
    <cellStyle name="_Column3_a-D PFN 31-12-2003 vs. 31-12-02" xfId="448"/>
    <cellStyle name="_Column3_arg" xfId="449"/>
    <cellStyle name="_Column3_ASaetta2" xfId="450"/>
    <cellStyle name="_Column3_ASaetta3" xfId="451"/>
    <cellStyle name="_Column3_ASaetta6" xfId="452"/>
    <cellStyle name="_Column3_Auto " xfId="453"/>
    <cellStyle name="_Column3_Avio Graf" xfId="454"/>
    <cellStyle name="_Column3_Avio Proventi Oneri full year" xfId="455"/>
    <cellStyle name="_Column3_B.S. Graf. ROF5 II°Q e 6ytd" xfId="456"/>
    <cellStyle name="_Column3_B.S.Dett. Prov.On.Op.Stra" xfId="457"/>
    <cellStyle name="_Column3_B.Sol. Prov.On.OP.STRA.DEF" xfId="458"/>
    <cellStyle name="_Column3_BS" xfId="459"/>
    <cellStyle name="_Column3_Bus. Sol. ON. PROV. OP. - STRA" xfId="460"/>
    <cellStyle name="_Column3_BUS.SOL. - Var. R.O. 3Q-9ytd" xfId="461"/>
    <cellStyle name="_Column3_C12 CESP x SETT" xfId="462"/>
    <cellStyle name="_Column3_C12_ Cash flow 2 last" xfId="463"/>
    <cellStyle name="_Column3_caricamento quarter 1" xfId="464"/>
    <cellStyle name="_Column3_Cartel1" xfId="465"/>
    <cellStyle name="_Column3_Cartel1_Foglio1" xfId="466"/>
    <cellStyle name="_Column3_Cartel2" xfId="467"/>
    <cellStyle name="_Column3_Cartel2_03_CFR Base-Best_4" xfId="468"/>
    <cellStyle name="_Column3_Cartel2_03_IndFin Bdg 04" xfId="469"/>
    <cellStyle name="_Column3_Cartel2_04 Bdgt per CDA 19 01  File 2" xfId="470"/>
    <cellStyle name="_Column3_Cartel2_CAPEX BUDGET 23 NOV 2004" xfId="471"/>
    <cellStyle name="_Column3_Cartel2_CAPEX_C12_FERRARI" xfId="472"/>
    <cellStyle name="_Column3_Cartel2_Cartel1" xfId="473"/>
    <cellStyle name="_Column3_Cartel2_CNH-FERRARI" xfId="474"/>
    <cellStyle name="_Column3_Cartel2_Dati" xfId="475"/>
    <cellStyle name="_Column3_Cartel2_dettaglio INVESTIMENTI PER SETTORE" xfId="476"/>
    <cellStyle name="_Column3_Cartel2_Grafico capex c12" xfId="477"/>
    <cellStyle name="_Column3_Cartel2_Grafico capex c12 (version 1)" xfId="478"/>
    <cellStyle name="_Column3_Cartel2_Grafico capex c12 ii" xfId="479"/>
    <cellStyle name="_Column3_Cartel2_IndFinIT_Forecast1_04EnglVers" xfId="480"/>
    <cellStyle name="_Column3_Cartel2_INVESTIMENTI PER SETTORE 27.01.04" xfId="481"/>
    <cellStyle name="_Column3_Cartel3" xfId="482"/>
    <cellStyle name="_Column3_Cartel3_1" xfId="483"/>
    <cellStyle name="_Column3_Cartel31" xfId="484"/>
    <cellStyle name="_Column3_cash flow  per quarter" xfId="485"/>
    <cellStyle name="_Column3_Cash flow 2002-2006" xfId="486"/>
    <cellStyle name="_Column3_cash flow 2003 gruppo" xfId="487"/>
    <cellStyle name="_Column3_cash flow c13" xfId="488"/>
    <cellStyle name="_Column3_cash flow di  rof prova con codici" xfId="489"/>
    <cellStyle name="_Column3_cash flow industriali finanziarie" xfId="490"/>
    <cellStyle name="_Column3_cash flow rof 2" xfId="491"/>
    <cellStyle name="_Column3_CashFlow_formatFinance_Q4_F9+3 Full Year" xfId="492"/>
    <cellStyle name="_Column3_CDA27-3-03splitecopat" xfId="493"/>
    <cellStyle name="_Column3_Ce" xfId="494"/>
    <cellStyle name="_Column3_CE italian gaap" xfId="495"/>
    <cellStyle name="_Column3_CF Fiat Rof5 Analisti" xfId="496"/>
    <cellStyle name="_Column3_CFR 9 + 3 vs Piano Rilancio_3" xfId="497"/>
    <cellStyle name="_Column3_CNH " xfId="498"/>
    <cellStyle name="_Column3_Comau " xfId="499"/>
    <cellStyle name="_Column3_Comau Proventi Oneri full year" xfId="500"/>
    <cellStyle name="_Column3_D PFN 31-12- 2002 vs. 31-12-01" xfId="501"/>
    <cellStyle name="_Column3_D PFN 31-12-2003 vs. 31-12-02" xfId="502"/>
    <cellStyle name="_Column3_DATA_ENTRY" xfId="503"/>
    <cellStyle name="_Column3_DB - On Prov Str piano" xfId="504"/>
    <cellStyle name="_Column3_DB - PROV. ON.STRA" xfId="505"/>
    <cellStyle name="_Column3_DB Complessivo 02 03 04" xfId="506"/>
    <cellStyle name="_Column3_DB Discontinuing 031216Rev (version 1)" xfId="507"/>
    <cellStyle name="_Column3_DB OPS Settori DEF 13-11" xfId="508"/>
    <cellStyle name="_Column3_DB_oneri_proventi_straordinari" xfId="509"/>
    <cellStyle name="_Column3_dec_2004 (11-01-05)" xfId="510"/>
    <cellStyle name="_Column3_dec_2004 (11-01-05)_SPIRIT-Avril-05-03" xfId="511"/>
    <cellStyle name="_Column3_dec_2004 (11-01-05)_SPIRIT-Avril-05-03 2" xfId="512"/>
    <cellStyle name="_Column3_dec_2004 (11-01-05)_SPIRIT-Avril-05-03_B2011 - R&amp;D V10 18-10" xfId="513"/>
    <cellStyle name="_Column3_Delta Cambi" xfId="514"/>
    <cellStyle name="_Column3_delta perimetro 2vs ytd" xfId="515"/>
    <cellStyle name="_Column3_Dett. On. Prov. Op.- Stra. " xfId="516"/>
    <cellStyle name="_Column3_Dett. Prov.On.Op.Stra" xfId="517"/>
    <cellStyle name="_Column3_dettagli per memo ROF1" xfId="518"/>
    <cellStyle name="_Column3_DocxCEO Fcst Rev" xfId="519"/>
    <cellStyle name="_Column3_e-Cash flow by quarter" xfId="520"/>
    <cellStyle name="_Column3_EFFNAT" xfId="521"/>
    <cellStyle name="_Column3_Ferrari" xfId="522"/>
    <cellStyle name="_Column3_file di base finale" xfId="523"/>
    <cellStyle name="_Column3_file di base gps non frozen" xfId="524"/>
    <cellStyle name="_Column3_Flash Comm" xfId="525"/>
    <cellStyle name="_Column3_Frais indirects - FCT1" xfId="526"/>
    <cellStyle name="_Column3_FREE CASH FLOW" xfId="527"/>
    <cellStyle name="_Column3_FREE CASH FLOW." xfId="528"/>
    <cellStyle name="_Column3_Grafici" xfId="529"/>
    <cellStyle name="_Column3_Grafici Operating Q1" xfId="530"/>
    <cellStyle name="_Column3_Gruppo C13" xfId="531"/>
    <cellStyle name="_Column3_HIGH" xfId="532"/>
    <cellStyle name="_Column3_high lg" xfId="533"/>
    <cellStyle name="_Column3_Highlights" xfId="534"/>
    <cellStyle name="_Column3_HIGHLIGHTS PRE BUDGET2007" xfId="535"/>
    <cellStyle name="_Column3_Ind Fin 2 QT" xfId="536"/>
    <cellStyle name="_Column3_IndFinIT_Forecast1_04EnglVers" xfId="537"/>
    <cellStyle name="_Column3_Invest Tab modificate" xfId="538"/>
    <cellStyle name="_Column3_investimenti CDA 27.02.04" xfId="539"/>
    <cellStyle name="_Column3_Iveco " xfId="540"/>
    <cellStyle name="_Column3_Iveco - TDB Quality_15_03_04" xfId="541"/>
    <cellStyle name="_Column3_Marelli BE GEC" xfId="542"/>
    <cellStyle name="_Column3_Marelli Q2" xfId="543"/>
    <cellStyle name="_Column3_MEMO con TABELLE" xfId="544"/>
    <cellStyle name="_Column3_MIS 22" xfId="545"/>
    <cellStyle name="_Column3_MIS 23" xfId="546"/>
    <cellStyle name="_Column3_MIS 25" xfId="547"/>
    <cellStyle name="_Column3_MIS 26" xfId="548"/>
    <cellStyle name="_Column3_MIS2" xfId="549"/>
    <cellStyle name="_Column3_MIS2_1" xfId="550"/>
    <cellStyle name="_Column3_modulistica budget 2005 TRADING PROFIT PER PAESE" xfId="551"/>
    <cellStyle name="_Column3_modulistica budget 20052" xfId="552"/>
    <cellStyle name="_Column3_modulistica rolling 2006" xfId="553"/>
    <cellStyle name="_Column3_Nove_2004_0712" xfId="554"/>
    <cellStyle name="_Column3_Nove_2004_0712_SPIRIT-Avril-05-03" xfId="555"/>
    <cellStyle name="_Column3_Nove_2004_0712_SPIRIT-Avril-05-03 2" xfId="556"/>
    <cellStyle name="_Column3_Nove_2004_0712_SPIRIT-Avril-05-03_B2011 - R&amp;D V10 18-10" xfId="557"/>
    <cellStyle name="_Column3_On Prov Str C13" xfId="558"/>
    <cellStyle name="_Column3_Operativi e Straordinari CNH" xfId="559"/>
    <cellStyle name="_Column3_Operativi e Straordinari Iveco" xfId="560"/>
    <cellStyle name="_Column3_outlook-07-12 d" xfId="561"/>
    <cellStyle name="_Column3_outlook-2eFCTv2" xfId="562"/>
    <cellStyle name="_Column3_P&amp;L" xfId="563"/>
    <cellStyle name="_Column3_Perim 2004 e 4 T" xfId="564"/>
    <cellStyle name="_Column3_Pivot ABC" xfId="565"/>
    <cellStyle name="_Column3_Proposta schema Cash Flow" xfId="566"/>
    <cellStyle name="_Column3_Proposta schema Cash Flow1" xfId="567"/>
    <cellStyle name="_Column3_Prot_RepComm" xfId="568"/>
    <cellStyle name="_Column3_Report_octo_2004" xfId="569"/>
    <cellStyle name="_Column3_Report_octo_2004_SPIRIT-Avril-05-03" xfId="570"/>
    <cellStyle name="_Column3_Report_octo_2004_SPIRIT-Avril-05-03 2" xfId="571"/>
    <cellStyle name="_Column3_Report_octo_2004_SPIRIT-Avril-05-03_B2011 - R&amp;D V10 18-10" xfId="572"/>
    <cellStyle name="_Column3_Restatement DB_oneri_proventi " xfId="573"/>
    <cellStyle name="_Column3_Restatement DB_oneri_proventi (Partially reclassified)" xfId="574"/>
    <cellStyle name="_Column3_Restatement DB_oneri_proventi GN" xfId="575"/>
    <cellStyle name="_Column3_ROF 03 06" xfId="576"/>
    <cellStyle name="_Column3_scorte_new" xfId="577"/>
    <cellStyle name="_Column3_Sett.non Ind.- On.Prov.Op.&amp; Straord-Ris.Part. Toro Itedi Bus Sol" xfId="578"/>
    <cellStyle name="_Column3_Sim Plan 05-08" xfId="579"/>
    <cellStyle name="_Column3_SPIRIT-Avril-05-03" xfId="580"/>
    <cellStyle name="_Column3_SPIRIT-Avril-05-03 2" xfId="581"/>
    <cellStyle name="_Column3_SPIRIT-Avril-05-03_B2011 - R&amp;D V10 18-10" xfId="582"/>
    <cellStyle name="_Column3_TDB Master File" xfId="583"/>
    <cellStyle name="_Column3_TDB_FIAT_Budget" xfId="584"/>
    <cellStyle name="_Column3_TDB_FIAT_IAS" xfId="585"/>
    <cellStyle name="_Column3_TDB_FIAT_Piano" xfId="586"/>
    <cellStyle name="_Column3_TDB_Iveco" xfId="587"/>
    <cellStyle name="_Column3_Teksid Proventi Oneri full year" xfId="588"/>
    <cellStyle name="_Column3_trimestri bozza" xfId="589"/>
    <cellStyle name="_Column3_trimestri bozza1" xfId="590"/>
    <cellStyle name="_Column3_Variantes_200411" xfId="591"/>
    <cellStyle name="_Column3_Varianze" xfId="592"/>
    <cellStyle name="_Column3_varianze Auto" xfId="593"/>
    <cellStyle name="_Column3_work cap det" xfId="594"/>
    <cellStyle name="_Column3_Working Capital Grafici" xfId="595"/>
    <cellStyle name="_Column3_z-Riconciliazione 2 qt. c.f. analisti" xfId="596"/>
    <cellStyle name="_Column4" xfId="597"/>
    <cellStyle name="_Column4 2" xfId="598"/>
    <cellStyle name="_Column4_09-CNH Flash report-2004_DB_frz_bis" xfId="599"/>
    <cellStyle name="_Column4_arg" xfId="600"/>
    <cellStyle name="_Column4_CF Fiat Rof5 Analisti" xfId="601"/>
    <cellStyle name="_Column4_MIS2" xfId="602"/>
    <cellStyle name="_Column4_z-Riconciliazione 2 qt. c.f. analisti" xfId="603"/>
    <cellStyle name="_Column5" xfId="604"/>
    <cellStyle name="_Column5 2" xfId="605"/>
    <cellStyle name="_Column5_09-CNH Flash report-2004_DB_frz_bis" xfId="606"/>
    <cellStyle name="_Column5_arg" xfId="607"/>
    <cellStyle name="_Column5_CF Fiat Rof5 Analisti" xfId="608"/>
    <cellStyle name="_Column5_MIS2" xfId="609"/>
    <cellStyle name="_Column5_z-Riconciliazione 2 qt. c.f. analisti" xfId="610"/>
    <cellStyle name="_Column6" xfId="611"/>
    <cellStyle name="_Column6 2" xfId="612"/>
    <cellStyle name="_Column6_09-CNH Flash report-2004_DB_frz_bis" xfId="613"/>
    <cellStyle name="_Column6_arg" xfId="614"/>
    <cellStyle name="_Column6_CF Fiat Rof5 Analisti" xfId="615"/>
    <cellStyle name="_Column6_MIS2" xfId="616"/>
    <cellStyle name="_Column6_z-Riconciliazione 2 qt. c.f. analisti" xfId="617"/>
    <cellStyle name="_Column7" xfId="618"/>
    <cellStyle name="_Column7 2" xfId="619"/>
    <cellStyle name="_Column7_09-CNH Flash report-2004_DB_frz_bis" xfId="620"/>
    <cellStyle name="_Column7_arg" xfId="621"/>
    <cellStyle name="_Column7_CF Fiat Rof5 Analisti" xfId="622"/>
    <cellStyle name="_Column7_MIS2" xfId="623"/>
    <cellStyle name="_Column7_z-Riconciliazione 2 qt. c.f. analisti" xfId="624"/>
    <cellStyle name="_Data" xfId="625"/>
    <cellStyle name="_Data_00 File" xfId="626"/>
    <cellStyle name="_Data_01 Operativi e Straordinari vs Bdg &amp; LY SSD Auto" xfId="627"/>
    <cellStyle name="_Data_02 CFR" xfId="628"/>
    <cellStyle name="_Data_02 CFR Frozen" xfId="629"/>
    <cellStyle name="_Data_02 Linea Memo Bdgt 04" xfId="630"/>
    <cellStyle name="_Data_02 Sintesi" xfId="631"/>
    <cellStyle name="_Data_020715_Analisi x Linea (Aggregati)" xfId="632"/>
    <cellStyle name="_Data_03 Actl CE SP CFL" xfId="633"/>
    <cellStyle name="_Data_03 Bdgt" xfId="634"/>
    <cellStyle name="_Data_03 C 13 040217" xfId="635"/>
    <cellStyle name="_Data_03 CE SP CFL" xfId="636"/>
    <cellStyle name="_Data_03 CFR Old New" xfId="637"/>
    <cellStyle name="_Data_03 Linea Actl" xfId="638"/>
    <cellStyle name="_Data_03 Memo fcst" xfId="639"/>
    <cellStyle name="_Data_03 Sintesi New Plan" xfId="640"/>
    <cellStyle name="_Data_03 Sintesi New Plan per Budget" xfId="641"/>
    <cellStyle name="_Data_03 Trimestralizzato" xfId="642"/>
    <cellStyle name="_Data_03_CFR Base-Best" xfId="643"/>
    <cellStyle name="_Data_03_CFR Base-Best_4" xfId="644"/>
    <cellStyle name="_Data_03_IndFin Bdg 04" xfId="645"/>
    <cellStyle name="_Data_03-02-12 Cash Flow Q4  Year end GPS" xfId="646"/>
    <cellStyle name="_Data_030321_CE-SPA-CF Fcst 6+6_Mens-Trim_2" xfId="647"/>
    <cellStyle name="_Data_030527_Piano di Rilancio" xfId="648"/>
    <cellStyle name="_Data_031014_DB OPStr" xfId="649"/>
    <cellStyle name="_Data_031121_analisi trim bdg04" xfId="650"/>
    <cellStyle name="_Data_031212_DB OPS" xfId="651"/>
    <cellStyle name="_Data_031222_DB OPS" xfId="652"/>
    <cellStyle name="_Data_04 Bdgt per CDA 19 01  File 2" xfId="653"/>
    <cellStyle name="_Data_04 Bdgt per CDA 19 01 s c" xfId="654"/>
    <cellStyle name="_Data_04 CFR2_MeseProgr." xfId="655"/>
    <cellStyle name="_Data_04 OPSt 02 07" xfId="656"/>
    <cellStyle name="_Data_040226_Report Varianze" xfId="657"/>
    <cellStyle name="_Data_05 bdg ridotto" xfId="658"/>
    <cellStyle name="_Data_05 Bdgt per CDA 19 01" xfId="659"/>
    <cellStyle name="_Data_05 CFR 1" xfId="660"/>
    <cellStyle name="_Data_05 CFR 1 Frozen" xfId="661"/>
    <cellStyle name="_Data_05 Linea ROF" xfId="662"/>
    <cellStyle name="_Data_06 Marelli Proventi Oneri full year" xfId="663"/>
    <cellStyle name="_Data_06_DBOPS_Actl_C13" xfId="664"/>
    <cellStyle name="_Data_08 Cambi" xfId="665"/>
    <cellStyle name="_Data_08 Impatto cambi" xfId="666"/>
    <cellStyle name="_Data_08 Memo 9 + 3" xfId="667"/>
    <cellStyle name="_Data_08 Memo ROF Last" xfId="668"/>
    <cellStyle name="_Data_08 Settori Settembre" xfId="669"/>
    <cellStyle name="_Data_09 Actl CE SP CFL" xfId="670"/>
    <cellStyle name="_Data_09 OP Str" xfId="671"/>
    <cellStyle name="_Data_09-CNH Flash report-2004_DB_frz_bis" xfId="672"/>
    <cellStyle name="_Data_09-CNH Flash report-2004_DB_frz_bis 2" xfId="673"/>
    <cellStyle name="_Data_09-CNH Flash report-2004_DB_frz_bis 2 2" xfId="674"/>
    <cellStyle name="_Data_09-CNH Flash report-2004_DB_frz_bis 3" xfId="675"/>
    <cellStyle name="_Data_10 Summary" xfId="676"/>
    <cellStyle name="_Data_13 Margini di Miglior.FERRARI" xfId="677"/>
    <cellStyle name="_Data_13 Margini di Miglior.MARELLI" xfId="678"/>
    <cellStyle name="_Data_24-02-12 Cash Flow Q4 &amp; Year end GPS" xfId="679"/>
    <cellStyle name="_Data_a-D PFN 31-12-2003 vs. 31-12-02" xfId="680"/>
    <cellStyle name="_Data_Analisi INV_AMM_ ROF8" xfId="681"/>
    <cellStyle name="_Data_analisi RO" xfId="682"/>
    <cellStyle name="_Data_arg" xfId="683"/>
    <cellStyle name="_Data_arg 2" xfId="684"/>
    <cellStyle name="_Data_arg 2 2" xfId="685"/>
    <cellStyle name="_Data_arg 3" xfId="686"/>
    <cellStyle name="_Data_ASaetta2" xfId="687"/>
    <cellStyle name="_Data_ASaetta2_041208_Rischi RO-RAI_2004F9+3" xfId="688"/>
    <cellStyle name="_Data_ASaetta2_05 bdg ridotto" xfId="689"/>
    <cellStyle name="_Data_ASaetta2_05_12_03_DB Comm " xfId="690"/>
    <cellStyle name="_Data_ASaetta2_06_DBOPS_Actl_C13" xfId="691"/>
    <cellStyle name="_Data_ASaetta2_08 Impatto cambi" xfId="692"/>
    <cellStyle name="_Data_ASaetta2_08 Settori Settembre" xfId="693"/>
    <cellStyle name="_Data_ASaetta2_1" xfId="694"/>
    <cellStyle name="_Data_ASaetta2_12 CFR C12" xfId="695"/>
    <cellStyle name="_Data_ASaetta2_12 flash" xfId="696"/>
    <cellStyle name="_Data_ASaetta2_30_06_04_Plan_05_07_DB Comm" xfId="697"/>
    <cellStyle name="_Data_ASaetta2_31_03_04_DB Comm" xfId="698"/>
    <cellStyle name="_Data_ASaetta2_analisi RO" xfId="699"/>
    <cellStyle name="_Data_ASaetta2_Auto " xfId="700"/>
    <cellStyle name="_Data_ASaetta2_Auto 25_11_03_DB Comm Graph" xfId="701"/>
    <cellStyle name="_Data_ASaetta2_Auto Cash flow 2003-Bdg 2004" xfId="702"/>
    <cellStyle name="_Data_ASaetta2_Auto Cash flow 2003-Bdg 20041" xfId="703"/>
    <cellStyle name="_Data_ASaetta2_auto restruct" xfId="704"/>
    <cellStyle name="_Data_ASaetta2_BS" xfId="705"/>
    <cellStyle name="_Data_ASaetta2_budget 2005 dettagli" xfId="706"/>
    <cellStyle name="_Data_ASaetta2_Cartel1" xfId="707"/>
    <cellStyle name="_Data_ASaetta2_Cartel1_auto restruct" xfId="708"/>
    <cellStyle name="_Data_ASaetta2_Cartel1_Cartel21" xfId="709"/>
    <cellStyle name="_Data_ASaetta2_Cartel1_CASH FLOW TRADING4" xfId="710"/>
    <cellStyle name="_Data_ASaetta2_Cartel1_CF Auto" xfId="711"/>
    <cellStyle name="_Data_ASaetta2_Cartel1_CF Bus Sol" xfId="712"/>
    <cellStyle name="_Data_ASaetta2_Cartel1_CF Itedi" xfId="713"/>
    <cellStyle name="_Data_ASaetta2_Cartel1_CF net debt 05-05" xfId="714"/>
    <cellStyle name="_Data_ASaetta2_Cartel1_CF standard" xfId="715"/>
    <cellStyle name="_Data_ASaetta2_Cartel1_CHECK  FCST 1 2005" xfId="716"/>
    <cellStyle name="_Data_ASaetta2_Cartel1_dettagli noa" xfId="717"/>
    <cellStyle name="_Data_ASaetta2_Cartel1_flash a zanconti" xfId="718"/>
    <cellStyle name="_Data_ASaetta2_Cartel1_FLUSSI" xfId="719"/>
    <cellStyle name="_Data_ASaetta2_Cartel1_Iveco cons 06-05" xfId="720"/>
    <cellStyle name="_Data_ASaetta2_Cartel1_Iveco Q2" xfId="721"/>
    <cellStyle name="_Data_ASaetta2_Cartel1_MARELLI FCST1 per GEC" xfId="722"/>
    <cellStyle name="_Data_ASaetta2_Cartel1_Matrice ROxBrand" xfId="723"/>
    <cellStyle name="_Data_ASaetta2_Cartel1_ND July BK 2005" xfId="724"/>
    <cellStyle name="_Data_ASaetta2_Cartel1_Q2 nuovi codici SP e CF" xfId="725"/>
    <cellStyle name="_Data_ASaetta2_Cartel1_ROF APRILE -Giugno" xfId="726"/>
    <cellStyle name="_Data_ASaetta2_Cartel1_SP Nov BK 2005" xfId="727"/>
    <cellStyle name="_Data_ASaetta2_Cartel1_spnoa" xfId="728"/>
    <cellStyle name="_Data_ASaetta2_Cartel1_Subset BS1" xfId="729"/>
    <cellStyle name="_Data_ASaetta2_Cartel1_Subset PL" xfId="730"/>
    <cellStyle name="_Data_ASaetta2_Cartel1_Teksid Q2" xfId="731"/>
    <cellStyle name="_Data_ASaetta2_Cartel1_trading flow Power_Train_bdg2005" xfId="732"/>
    <cellStyle name="_Data_ASaetta2_Cartel1_Working Capital 30-4-05 - calcolo giorni" xfId="733"/>
    <cellStyle name="_Data_ASaetta2_Cartel2" xfId="734"/>
    <cellStyle name="_Data_ASaetta2_Cartel2_CF cash bdg 2005 tot anno" xfId="735"/>
    <cellStyle name="_Data_ASaetta2_Cartel2_CF Comau 2005 FCS-BDG- FY04" xfId="736"/>
    <cellStyle name="_Data_ASaetta2_Cartel2_CF Comau FCST12" xfId="737"/>
    <cellStyle name="_Data_ASaetta2_Cartel2_CF Comau q1 2005-q1 bdg- q12004" xfId="738"/>
    <cellStyle name="_Data_ASaetta2_Cartel2_flash a zanconti" xfId="739"/>
    <cellStyle name="_Data_ASaetta2_Cartel2_ROF APRILE -Giugno" xfId="740"/>
    <cellStyle name="_Data_ASaetta2_Cartel21" xfId="741"/>
    <cellStyle name="_Data_ASaetta2_cash flow a zanconti CF_GEC_27_01_04" xfId="742"/>
    <cellStyle name="_Data_ASaetta2_CASH FLOW TRADING4" xfId="743"/>
    <cellStyle name="_Data_ASaetta2_CashFlow_formatFinance_Q4_F9+3 Full Year" xfId="744"/>
    <cellStyle name="_Data_ASaetta2_CashFlowTrend2003" xfId="745"/>
    <cellStyle name="_Data_ASaetta2_CDA27-3-03splitecopat" xfId="746"/>
    <cellStyle name="_Data_ASaetta2_CF Auto" xfId="747"/>
    <cellStyle name="_Data_ASaetta2_CF Bus Sol" xfId="748"/>
    <cellStyle name="_Data_ASaetta2_CF Itedi" xfId="749"/>
    <cellStyle name="_Data_ASaetta2_CF net debt 05-05" xfId="750"/>
    <cellStyle name="_Data_ASaetta2_CF standard" xfId="751"/>
    <cellStyle name="_Data_ASaetta2_CFR 9 + 3 vs Piano Rilancio_4" xfId="752"/>
    <cellStyle name="_Data_ASaetta2_CHECK  FCST 1 2005" xfId="753"/>
    <cellStyle name="_Data_ASaetta2_CNH " xfId="754"/>
    <cellStyle name="_Data_ASaetta2_Comau " xfId="755"/>
    <cellStyle name="_Data_ASaetta2_Comau bdg05 frz" xfId="756"/>
    <cellStyle name="_Data_ASaetta2_DB OPS Settori DEF 13-11" xfId="757"/>
    <cellStyle name="_Data_ASaetta2_dettagli noa" xfId="758"/>
    <cellStyle name="_Data_ASaetta2_Ferrari" xfId="759"/>
    <cellStyle name="_Data_ASaetta2_Financials" xfId="760"/>
    <cellStyle name="_Data_ASaetta2_flash a zanconti" xfId="761"/>
    <cellStyle name="_Data_ASaetta2_FLUSSI" xfId="762"/>
    <cellStyle name="_Data_ASaetta2_Invoices CNH" xfId="763"/>
    <cellStyle name="_Data_ASaetta2_Iveco " xfId="764"/>
    <cellStyle name="_Data_ASaetta2_Iveco CNH 18_12_03_DB Comm Graph" xfId="765"/>
    <cellStyle name="_Data_ASaetta2_Iveco cons 06-05" xfId="766"/>
    <cellStyle name="_Data_ASaetta2_Iveco Q2" xfId="767"/>
    <cellStyle name="_Data_ASaetta2_MARELLI FCST1 per GEC" xfId="768"/>
    <cellStyle name="_Data_ASaetta2_ND July BK 2005" xfId="769"/>
    <cellStyle name="_Data_ASaetta2_Proposta schema Cash Flow" xfId="770"/>
    <cellStyle name="_Data_ASaetta2_Q2 nuovi codici SP e CF" xfId="771"/>
    <cellStyle name="_Data_ASaetta2_ROF APRILE -Giugno" xfId="772"/>
    <cellStyle name="_Data_ASaetta2_SP Nov BK 2005" xfId="773"/>
    <cellStyle name="_Data_ASaetta2_spnoa" xfId="774"/>
    <cellStyle name="_Data_ASaetta2_Subset BS1" xfId="775"/>
    <cellStyle name="_Data_ASaetta2_Subset PL" xfId="776"/>
    <cellStyle name="_Data_ASaetta2_Teksid Q2" xfId="777"/>
    <cellStyle name="_Data_ASaetta2_trading flow Power_Train_bdg2005" xfId="778"/>
    <cellStyle name="_Data_ASaetta2_Working Capital 30-4-05 - calcolo giorni" xfId="779"/>
    <cellStyle name="_Data_ASaetta3" xfId="780"/>
    <cellStyle name="_Data_ASaetta6" xfId="781"/>
    <cellStyle name="_Data_Auto " xfId="782"/>
    <cellStyle name="_Data_Avio Graf" xfId="783"/>
    <cellStyle name="_Data_Avio Proventi Oneri full year" xfId="784"/>
    <cellStyle name="_Data_B.S. Graf. ROF5 II°Q e 6ytd" xfId="785"/>
    <cellStyle name="_Data_B.S.Dett. Prov.On.Op.Stra" xfId="786"/>
    <cellStyle name="_Data_B.Sol. Prov.On.OP.STRA.DEF" xfId="787"/>
    <cellStyle name="_Data_Bdg '04 cons" xfId="788"/>
    <cellStyle name="_Data_BS" xfId="789"/>
    <cellStyle name="_Data_budget 2005 dettagli" xfId="790"/>
    <cellStyle name="_Data_Bus. Sol. ON. PROV. OP. - STRA" xfId="791"/>
    <cellStyle name="_Data_BUS.SOL. - Var. R.O. 3Q-9ytd" xfId="792"/>
    <cellStyle name="_Data_C12 CESP x SETT" xfId="793"/>
    <cellStyle name="_Data_C12_ Cash flow 2 last" xfId="794"/>
    <cellStyle name="_Data_Cambi 03-04 bdg04(comp)" xfId="795"/>
    <cellStyle name="_Data_CAPEX BUDGET 2005" xfId="796"/>
    <cellStyle name="_Data_CAPEX BUDGET 23 NOV 2004" xfId="797"/>
    <cellStyle name="_Data_caricamento quarter 1" xfId="798"/>
    <cellStyle name="_Data_Cartel1" xfId="799"/>
    <cellStyle name="_Data_Cartel1_06_DBOPS_Actl_C13" xfId="800"/>
    <cellStyle name="_Data_Cartel1_analisi RO" xfId="801"/>
    <cellStyle name="_Data_Cartel1_auto restruct" xfId="802"/>
    <cellStyle name="_Data_Cartel1_Cartel1" xfId="803"/>
    <cellStyle name="_Data_Cartel1_Cartel1_1" xfId="804"/>
    <cellStyle name="_Data_Cartel1_Cartel2" xfId="805"/>
    <cellStyle name="_Data_Cartel1_Cartel21" xfId="806"/>
    <cellStyle name="_Data_Cartel1_Cartel31" xfId="807"/>
    <cellStyle name="_Data_Cartel1_cash flow  per quarter" xfId="808"/>
    <cellStyle name="_Data_Cartel1_cash flow c13" xfId="809"/>
    <cellStyle name="_Data_Cartel1_CASH FLOW TRADING4" xfId="810"/>
    <cellStyle name="_Data_Cartel1_CF Auto" xfId="811"/>
    <cellStyle name="_Data_Cartel1_CF Bus Sol" xfId="812"/>
    <cellStyle name="_Data_Cartel1_CF cash bdg 2005 tot anno" xfId="813"/>
    <cellStyle name="_Data_Cartel1_CF Comau 2005 FCS-BDG- FY04" xfId="814"/>
    <cellStyle name="_Data_Cartel1_CF Comau FCST12" xfId="815"/>
    <cellStyle name="_Data_Cartel1_CF Comau q1 2005-q1 bdg- q12004" xfId="816"/>
    <cellStyle name="_Data_Cartel1_CF Itedi" xfId="817"/>
    <cellStyle name="_Data_Cartel1_CF net debt 05-05" xfId="818"/>
    <cellStyle name="_Data_Cartel1_CF standard" xfId="819"/>
    <cellStyle name="_Data_Cartel1_CHECK  FCST 1 2005" xfId="820"/>
    <cellStyle name="_Data_Cartel1_dettagli noa" xfId="821"/>
    <cellStyle name="_Data_Cartel1_dettagli per memo ROF1" xfId="822"/>
    <cellStyle name="_Data_Cartel1_e-Cash flow by quarter" xfId="823"/>
    <cellStyle name="_Data_Cartel1_FLUSSI" xfId="824"/>
    <cellStyle name="_Data_Cartel1_Iveco cons 06-05" xfId="825"/>
    <cellStyle name="_Data_Cartel1_Iveco Q2" xfId="826"/>
    <cellStyle name="_Data_Cartel1_MARELLI FCST1 per GEC" xfId="827"/>
    <cellStyle name="_Data_Cartel1_ND July BK 2005" xfId="828"/>
    <cellStyle name="_Data_Cartel1_Q2 nuovi codici SP e CF" xfId="829"/>
    <cellStyle name="_Data_Cartel1_Restatement DB_oneri_proventi " xfId="830"/>
    <cellStyle name="_Data_Cartel1_Restatement DB_oneri_proventi (Partially reclassified)" xfId="831"/>
    <cellStyle name="_Data_Cartel1_Restatement DB_oneri_proventi GN" xfId="832"/>
    <cellStyle name="_Data_Cartel1_SP Nov BK 2005" xfId="833"/>
    <cellStyle name="_Data_Cartel1_spnoa" xfId="834"/>
    <cellStyle name="_Data_Cartel1_Subset BS1" xfId="835"/>
    <cellStyle name="_Data_Cartel1_Subset PL" xfId="836"/>
    <cellStyle name="_Data_Cartel1_Teksid Q2" xfId="837"/>
    <cellStyle name="_Data_Cartel1_trading flow Power_Train_bdg2005" xfId="838"/>
    <cellStyle name="_Data_Cartel1_Working Capital 30-4-05 - calcolo giorni" xfId="839"/>
    <cellStyle name="_Data_Cartel2" xfId="840"/>
    <cellStyle name="_Data_Cartel2_03_CFR Base-Best_4" xfId="841"/>
    <cellStyle name="_Data_Cartel2_03_IndFin Bdg 04" xfId="842"/>
    <cellStyle name="_Data_Cartel2_04 Bdgt per CDA 19 01  File 2" xfId="843"/>
    <cellStyle name="_Data_Cartel2_1" xfId="844"/>
    <cellStyle name="_Data_Cartel2_CAPEX BUDGET 23 NOV 2004" xfId="845"/>
    <cellStyle name="_Data_Cartel2_CAPEX_C12_FERRARI" xfId="846"/>
    <cellStyle name="_Data_Cartel2_Cartel1" xfId="847"/>
    <cellStyle name="_Data_Cartel2_CNH-FERRARI" xfId="848"/>
    <cellStyle name="_Data_Cartel2_Dati" xfId="849"/>
    <cellStyle name="_Data_Cartel2_dettaglio INVESTIMENTI PER SETTORE" xfId="850"/>
    <cellStyle name="_Data_Cartel2_Grafico capex c12" xfId="851"/>
    <cellStyle name="_Data_Cartel2_Grafico capex c12 (version 1)" xfId="852"/>
    <cellStyle name="_Data_Cartel2_Grafico capex c12 ii" xfId="853"/>
    <cellStyle name="_Data_Cartel2_IndFinIT_Forecast1_04EnglVers" xfId="854"/>
    <cellStyle name="_Data_Cartel2_INVESTIMENTI PER SETTORE 27.01.04" xfId="855"/>
    <cellStyle name="_Data_Cartel3" xfId="856"/>
    <cellStyle name="_Data_Cartel3_1" xfId="857"/>
    <cellStyle name="_Data_Cartel31" xfId="858"/>
    <cellStyle name="_Data_Cartella 2" xfId="859"/>
    <cellStyle name="_Data_cash flow  per quarter" xfId="860"/>
    <cellStyle name="_Data_Cash flow 2002-2006" xfId="861"/>
    <cellStyle name="_Data_cash flow 2003 gruppo" xfId="862"/>
    <cellStyle name="_Data_cash flow a zanconti CF_GEC_27_01_04" xfId="863"/>
    <cellStyle name="_Data_cash flow c13" xfId="864"/>
    <cellStyle name="_Data_cash flow di  rof prova con codici" xfId="865"/>
    <cellStyle name="_Data_cash flow industriali finanziarie" xfId="866"/>
    <cellStyle name="_Data_cash flow rof 2" xfId="867"/>
    <cellStyle name="_Data_CASH FLOW TRADING4" xfId="868"/>
    <cellStyle name="_Data_CashFlow_formatFinance_Q4_F9+3 Full Year" xfId="869"/>
    <cellStyle name="_Data_CC" xfId="870"/>
    <cellStyle name="_Data_CDA27-3-03splitecopat" xfId="871"/>
    <cellStyle name="_Data_CF cash 04-05" xfId="872"/>
    <cellStyle name="_Data_CF cash bdg 2005 tot anno" xfId="873"/>
    <cellStyle name="_Data_CF Comau 2005 FCS-BDG- FY04" xfId="874"/>
    <cellStyle name="_Data_CF Comau FCST12" xfId="875"/>
    <cellStyle name="_Data_CF Comau q1 2005-q1 bdg- q12004" xfId="876"/>
    <cellStyle name="_Data_CF Fiat Rof5 Analisti" xfId="877"/>
    <cellStyle name="_Data_CF FORE 2005 essbase by Q" xfId="878"/>
    <cellStyle name="_Data_CF net debt 04-05" xfId="879"/>
    <cellStyle name="_Data_CF standard" xfId="880"/>
    <cellStyle name="_Data_CFR 9 + 3 vs Piano Rilancio_3" xfId="881"/>
    <cellStyle name="_Data_CFR 9 + 3 vs Piano Rilancio_4" xfId="882"/>
    <cellStyle name="_Data_CNH " xfId="883"/>
    <cellStyle name="_Data_Comau " xfId="884"/>
    <cellStyle name="_Data_Comau bdg05 frz" xfId="885"/>
    <cellStyle name="_Data_Comau Proventi Oneri full year" xfId="886"/>
    <cellStyle name="_Data_Commercial" xfId="887"/>
    <cellStyle name="_Data_D PFN 31-12- 2002 vs. 31-12-01" xfId="888"/>
    <cellStyle name="_Data_D PFN 31-12-2003 vs. 31-12-02" xfId="889"/>
    <cellStyle name="_Data_DATA_ENTRY" xfId="890"/>
    <cellStyle name="_Data_DB - On Prov Str piano" xfId="891"/>
    <cellStyle name="_Data_DB - PROV. ON.STRA" xfId="892"/>
    <cellStyle name="_Data_DB Complessivo 02 03 04" xfId="893"/>
    <cellStyle name="_Data_DB Discontinuing 031216Rev (version 1)" xfId="894"/>
    <cellStyle name="_Data_DB OPS Settori DEF 13-11" xfId="895"/>
    <cellStyle name="_Data_DB_oneri_proventi_straordinari" xfId="896"/>
    <cellStyle name="_Data_Delta Cambi" xfId="897"/>
    <cellStyle name="_Data_delta perimetro 2vs ytd" xfId="898"/>
    <cellStyle name="_Data_Dett. On. Prov. Op.- Stra. " xfId="899"/>
    <cellStyle name="_Data_Dett. Prov.On.Op.Stra" xfId="900"/>
    <cellStyle name="_Data_Dettagli cash Iveco Comau Teksid" xfId="901"/>
    <cellStyle name="_Data_dettagli per memo ROF1" xfId="902"/>
    <cellStyle name="_Data_dettaglio INVESTIMENTI PER SETTORE" xfId="903"/>
    <cellStyle name="_Data_DocxCEO Fcst Rev" xfId="904"/>
    <cellStyle name="_Data_e-Cash flow by quarter" xfId="905"/>
    <cellStyle name="_Data_Ferrari" xfId="906"/>
    <cellStyle name="_Data_File Varianze HD budget 2004" xfId="907"/>
    <cellStyle name="_Data_Financials" xfId="908"/>
    <cellStyle name="_Data_FinSec" xfId="909"/>
    <cellStyle name="_Data_flash a zanconti" xfId="910"/>
    <cellStyle name="_Data_Flash Comm" xfId="911"/>
    <cellStyle name="_Data_Flash Maggio 05 Fiat" xfId="912"/>
    <cellStyle name="_Data_FREE CASH FLOW" xfId="913"/>
    <cellStyle name="_Data_FREE CASH FLOW." xfId="914"/>
    <cellStyle name="_Data_Grafici" xfId="915"/>
    <cellStyle name="_Data_Grafici Operating Q1" xfId="916"/>
    <cellStyle name="_Data_Highlights" xfId="917"/>
    <cellStyle name="_Data_Ind Fin 2 QT" xfId="918"/>
    <cellStyle name="_Data_IndFinIT_Forecast1_04EnglVers" xfId="919"/>
    <cellStyle name="_Data_Invest Tab modificate" xfId="920"/>
    <cellStyle name="_Data_investimenti CDA 27.02.04" xfId="921"/>
    <cellStyle name="_Data_INVESTIMENTI PER SETTORE 27.01.04" xfId="922"/>
    <cellStyle name="_Data_Itedi bdg05 vs C13 2004" xfId="923"/>
    <cellStyle name="_Data_Iveco " xfId="924"/>
    <cellStyle name="_Data_Iveco - TDB Quality_15_03_04" xfId="925"/>
    <cellStyle name="_Data_Iveco 231104" xfId="926"/>
    <cellStyle name="_Data_Iveco cons 06-05" xfId="927"/>
    <cellStyle name="_Data_Iveco Q2" xfId="928"/>
    <cellStyle name="_Data_Iveco_Inv" xfId="929"/>
    <cellStyle name="_Data_Market&amp;Stock" xfId="930"/>
    <cellStyle name="_Data_MarketStock" xfId="931"/>
    <cellStyle name="_Data_Matrice ROxBrand" xfId="932"/>
    <cellStyle name="_Data_MEMO con TABELLE" xfId="933"/>
    <cellStyle name="_Data_MIS 22" xfId="934"/>
    <cellStyle name="_Data_MIS 23" xfId="935"/>
    <cellStyle name="_Data_MIS 25" xfId="936"/>
    <cellStyle name="_Data_MIS 26" xfId="937"/>
    <cellStyle name="_Data_MIS 27" xfId="938"/>
    <cellStyle name="_Data_MIS2" xfId="939"/>
    <cellStyle name="_Data_MIS2_1" xfId="940"/>
    <cellStyle name="_Data_MIS2_1 2" xfId="941"/>
    <cellStyle name="_Data_MIS2_1 2 2" xfId="942"/>
    <cellStyle name="_Data_MIS2_1 3" xfId="943"/>
    <cellStyle name="_Data_ND July BK 2005" xfId="944"/>
    <cellStyle name="_Data_Net Debt 04-05" xfId="945"/>
    <cellStyle name="_Data_On Prov Str C13" xfId="946"/>
    <cellStyle name="_Data_Operativi e Straordinari CNH" xfId="947"/>
    <cellStyle name="_Data_Operativi e Straordinari Iveco" xfId="948"/>
    <cellStyle name="_Data_Perim 2004" xfId="949"/>
    <cellStyle name="_Data_Perim 2004 e 4 T" xfId="950"/>
    <cellStyle name="_Data_Pivot ABC" xfId="951"/>
    <cellStyle name="_Data_Prot_RepComm" xfId="952"/>
    <cellStyle name="_Data_Q2 nuovi codici SP e CF" xfId="953"/>
    <cellStyle name="_Data_ROF 03 06" xfId="954"/>
    <cellStyle name="_Data_ROF APRILE -Giugno" xfId="955"/>
    <cellStyle name="_Data_Sett.non Ind.- On.Prov.Op.&amp; Straord-Ris.Part. Toro Itedi Bus Sol" xfId="956"/>
    <cellStyle name="_Data_Sim Plan 05-08" xfId="957"/>
    <cellStyle name="_Data_SLIDE DETTAGLIO BERLINGIERI" xfId="958"/>
    <cellStyle name="_Data_Stima 06-05 Fiat" xfId="959"/>
    <cellStyle name="_Data_Stima aprile 05Fiat" xfId="960"/>
    <cellStyle name="_Data_Tabella Cambi" xfId="961"/>
    <cellStyle name="_Data_TDB Master File" xfId="962"/>
    <cellStyle name="_Data_TDB_Iveco" xfId="963"/>
    <cellStyle name="_Data_Teksid Proventi Oneri full year" xfId="964"/>
    <cellStyle name="_Data_Teksid Q2" xfId="965"/>
    <cellStyle name="_Data_trading flow Power_Train_bdg2005" xfId="966"/>
    <cellStyle name="_Data_trimestri bozza" xfId="967"/>
    <cellStyle name="_Data_trimestri bozza1" xfId="968"/>
    <cellStyle name="_Data_Var Break C13nature" xfId="969"/>
    <cellStyle name="_Data_Var PdR" xfId="970"/>
    <cellStyle name="_Data_Varianze" xfId="971"/>
    <cellStyle name="_Data_varianze Auto" xfId="972"/>
    <cellStyle name="_Data_Working Capital 30-4-05 - calcolo giorni" xfId="973"/>
    <cellStyle name="_Data_Working Capital Grafici" xfId="974"/>
    <cellStyle name="_Data_z-Riconciliazione 2 qt. c.f. analisti" xfId="975"/>
    <cellStyle name="_Data_z-Riconciliazione 2 qt. c.f. analisti 2" xfId="976"/>
    <cellStyle name="_Data_z-Riconciliazione 2 qt. c.f. analisti 2 2" xfId="977"/>
    <cellStyle name="_Data_z-Riconciliazione 2 qt. c.f. analisti 3" xfId="978"/>
    <cellStyle name="_Header" xfId="979"/>
    <cellStyle name="_Header 2" xfId="980"/>
    <cellStyle name="_Header_00 File" xfId="981"/>
    <cellStyle name="_Header_01 Operativi e Straordinari vs Bdg &amp; LY SSD Auto" xfId="982"/>
    <cellStyle name="_Header_02 CFR" xfId="983"/>
    <cellStyle name="_Header_02 CFR Frozen" xfId="984"/>
    <cellStyle name="_Header_02 Linea Memo Bdgt 04" xfId="985"/>
    <cellStyle name="_Header_02 Sintesi" xfId="986"/>
    <cellStyle name="_Header_020715_Analisi x Linea (Aggregati)" xfId="987"/>
    <cellStyle name="_Header_03 Actl CE SP CFL" xfId="988"/>
    <cellStyle name="_Header_03 Bdgt" xfId="989"/>
    <cellStyle name="_Header_03 C 13 040217" xfId="990"/>
    <cellStyle name="_Header_03 CE SP CFL" xfId="991"/>
    <cellStyle name="_Header_03 CFR Old New" xfId="992"/>
    <cellStyle name="_Header_03 Linea Actl" xfId="993"/>
    <cellStyle name="_Header_03 Memo fcst" xfId="994"/>
    <cellStyle name="_Header_03 Sintesi New Plan" xfId="995"/>
    <cellStyle name="_Header_03 Sintesi New Plan per Budget" xfId="996"/>
    <cellStyle name="_Header_03 Trimestralizzato" xfId="997"/>
    <cellStyle name="_Header_03_CFR Base-Best" xfId="998"/>
    <cellStyle name="_Header_03_CFR Base-Best_4" xfId="999"/>
    <cellStyle name="_Header_03_IndFin Bdg 04" xfId="1000"/>
    <cellStyle name="_Header_03-02-12 Cash Flow Q4  Year end GPS" xfId="1001"/>
    <cellStyle name="_Header_030321_CE-SPA-CF Fcst 6+6_Mens-Trim_2" xfId="1002"/>
    <cellStyle name="_Header_030527_Piano di Rilancio" xfId="1003"/>
    <cellStyle name="_Header_031014_DB OPStr" xfId="1004"/>
    <cellStyle name="_Header_031121_analisi trim bdg04" xfId="1005"/>
    <cellStyle name="_Header_031212_DB OPS" xfId="1006"/>
    <cellStyle name="_Header_031222_DB OPS" xfId="1007"/>
    <cellStyle name="_Header_04 Bdgt per CDA 19 01  File 2" xfId="1008"/>
    <cellStyle name="_Header_04 Bdgt per CDA 19 01 s c" xfId="1009"/>
    <cellStyle name="_Header_04 CFR2_MeseProgr." xfId="1010"/>
    <cellStyle name="_Header_04 OPSt 02 07" xfId="1011"/>
    <cellStyle name="_Header_040226_Report Varianze" xfId="1012"/>
    <cellStyle name="_Header_05 bdg ridotto" xfId="1013"/>
    <cellStyle name="_Header_05 Bdgt per CDA 19 01" xfId="1014"/>
    <cellStyle name="_Header_05 CFR 1" xfId="1015"/>
    <cellStyle name="_Header_05 CFR 1 Frozen" xfId="1016"/>
    <cellStyle name="_Header_05 Linea ROF" xfId="1017"/>
    <cellStyle name="_Header_06 Marelli Proventi Oneri full year" xfId="1018"/>
    <cellStyle name="_Header_06_DBOPS_Actl_C13" xfId="1019"/>
    <cellStyle name="_Header_08 Impatto cambi" xfId="1020"/>
    <cellStyle name="_Header_08 Memo 9 + 3" xfId="1021"/>
    <cellStyle name="_Header_08 Memo ROF Last" xfId="1022"/>
    <cellStyle name="_Header_08 Settori Settembre" xfId="1023"/>
    <cellStyle name="_Header_09 Actl CE SP CFL" xfId="1024"/>
    <cellStyle name="_Header_09 OP Str" xfId="1025"/>
    <cellStyle name="_Header_09-CNH Flash report-2004_DB_frz_bis" xfId="1026"/>
    <cellStyle name="_Header_10 Summary" xfId="1027"/>
    <cellStyle name="_Header_13 Margini di Miglior.FERRARI" xfId="1028"/>
    <cellStyle name="_Header_13 Margini di Miglior.MARELLI" xfId="1029"/>
    <cellStyle name="_Header_24-02-12 Cash Flow Q4 &amp; Year end GPS" xfId="1030"/>
    <cellStyle name="_Header_a-D PFN 31-12-2003 vs. 31-12-02" xfId="1031"/>
    <cellStyle name="_Header_Analisi INV_AMM_ ROF8" xfId="1032"/>
    <cellStyle name="_Header_analisi RO" xfId="1033"/>
    <cellStyle name="_Header_arg" xfId="1034"/>
    <cellStyle name="_Header_ASaetta2" xfId="1035"/>
    <cellStyle name="_Header_ASaetta3" xfId="1036"/>
    <cellStyle name="_Header_ASaetta6" xfId="1037"/>
    <cellStyle name="_Header_Auto " xfId="1038"/>
    <cellStyle name="_Header_Avio Graf" xfId="1039"/>
    <cellStyle name="_Header_Avio Proventi Oneri full year" xfId="1040"/>
    <cellStyle name="_Header_B.S. Graf. ROF5 II°Q e 6ytd" xfId="1041"/>
    <cellStyle name="_Header_B.S.Dett. Prov.On.Op.Stra" xfId="1042"/>
    <cellStyle name="_Header_B.Sol. Prov.On.OP.STRA.DEF" xfId="1043"/>
    <cellStyle name="_Header_Bdg '04 cons" xfId="1044"/>
    <cellStyle name="_Header_BS" xfId="1045"/>
    <cellStyle name="_Header_budget 2005 dettagli" xfId="1046"/>
    <cellStyle name="_Header_Bus. Sol. ON. PROV. OP. - STRA" xfId="1047"/>
    <cellStyle name="_Header_BUS.SOL. - Var. R.O. 3Q-9ytd" xfId="1048"/>
    <cellStyle name="_Header_C12 CESP x SETT" xfId="1049"/>
    <cellStyle name="_Header_C12_ Cash flow 2 last" xfId="1050"/>
    <cellStyle name="_Header_Cambi 03-04 bdg04(comp)" xfId="1051"/>
    <cellStyle name="_Header_CAPEX BUDGET 2005" xfId="1052"/>
    <cellStyle name="_Header_CAPEX BUDGET 23 NOV 2004" xfId="1053"/>
    <cellStyle name="_Header_caricamento quarter 1" xfId="1054"/>
    <cellStyle name="_Header_Cartel1" xfId="1055"/>
    <cellStyle name="_Header_Cartel1_06_DBOPS_Actl_C13" xfId="1056"/>
    <cellStyle name="_Header_Cartel1_analisi RO" xfId="1057"/>
    <cellStyle name="_Header_Cartel1_auto restruct" xfId="1058"/>
    <cellStyle name="_Header_Cartel1_Cartel1" xfId="1059"/>
    <cellStyle name="_Header_Cartel1_Cartel1_1" xfId="1060"/>
    <cellStyle name="_Header_Cartel1_Cartel2" xfId="1061"/>
    <cellStyle name="_Header_Cartel1_Cartel21" xfId="1062"/>
    <cellStyle name="_Header_Cartel1_Cartel31" xfId="1063"/>
    <cellStyle name="_Header_Cartel1_cash flow  per quarter" xfId="1064"/>
    <cellStyle name="_Header_Cartel1_cash flow c13" xfId="1065"/>
    <cellStyle name="_Header_Cartel1_CASH FLOW TRADING4" xfId="1066"/>
    <cellStyle name="_Header_Cartel1_CF Auto" xfId="1067"/>
    <cellStyle name="_Header_Cartel1_CF Bus Sol" xfId="1068"/>
    <cellStyle name="_Header_Cartel1_CF cash bdg 2005 tot anno" xfId="1069"/>
    <cellStyle name="_Header_Cartel1_CF Comau 2005 FCS-BDG- FY04" xfId="1070"/>
    <cellStyle name="_Header_Cartel1_CF Comau FCST12" xfId="1071"/>
    <cellStyle name="_Header_Cartel1_CF Comau q1 2005-q1 bdg- q12004" xfId="1072"/>
    <cellStyle name="_Header_Cartel1_CF Itedi" xfId="1073"/>
    <cellStyle name="_Header_Cartel1_CF net debt 05-05" xfId="1074"/>
    <cellStyle name="_Header_Cartel1_CF standard" xfId="1075"/>
    <cellStyle name="_Header_Cartel1_CHECK  FCST 1 2005" xfId="1076"/>
    <cellStyle name="_Header_Cartel1_dettagli noa" xfId="1077"/>
    <cellStyle name="_Header_Cartel1_dettagli per memo ROF1" xfId="1078"/>
    <cellStyle name="_Header_Cartel1_e-Cash flow by quarter" xfId="1079"/>
    <cellStyle name="_Header_Cartel1_FLUSSI" xfId="1080"/>
    <cellStyle name="_Header_Cartel1_Iveco cons 06-05" xfId="1081"/>
    <cellStyle name="_Header_Cartel1_Iveco Q2" xfId="1082"/>
    <cellStyle name="_Header_Cartel1_MARELLI FCST1 per GEC" xfId="1083"/>
    <cellStyle name="_Header_Cartel1_ND July BK 2005" xfId="1084"/>
    <cellStyle name="_Header_Cartel1_Q2 nuovi codici SP e CF" xfId="1085"/>
    <cellStyle name="_Header_Cartel1_Restatement DB_oneri_proventi " xfId="1086"/>
    <cellStyle name="_Header_Cartel1_Restatement DB_oneri_proventi (Partially reclassified)" xfId="1087"/>
    <cellStyle name="_Header_Cartel1_Restatement DB_oneri_proventi GN" xfId="1088"/>
    <cellStyle name="_Header_Cartel1_SP Nov BK 2005" xfId="1089"/>
    <cellStyle name="_Header_Cartel1_spnoa" xfId="1090"/>
    <cellStyle name="_Header_Cartel1_Subset BS1" xfId="1091"/>
    <cellStyle name="_Header_Cartel1_Subset PL" xfId="1092"/>
    <cellStyle name="_Header_Cartel1_Teksid Q2" xfId="1093"/>
    <cellStyle name="_Header_Cartel1_trading flow Power_Train_bdg2005" xfId="1094"/>
    <cellStyle name="_Header_Cartel1_Working Capital 30-4-05 - calcolo giorni" xfId="1095"/>
    <cellStyle name="_Header_Cartel2" xfId="1096"/>
    <cellStyle name="_Header_Cartel2_03_CFR Base-Best_4" xfId="1097"/>
    <cellStyle name="_Header_Cartel2_03_IndFin Bdg 04" xfId="1098"/>
    <cellStyle name="_Header_Cartel2_04 Bdgt per CDA 19 01  File 2" xfId="1099"/>
    <cellStyle name="_Header_Cartel2_1" xfId="1100"/>
    <cellStyle name="_Header_Cartel2_CAPEX BUDGET 23 NOV 2004" xfId="1101"/>
    <cellStyle name="_Header_Cartel2_CAPEX_C12_FERRARI" xfId="1102"/>
    <cellStyle name="_Header_Cartel2_Cartel1" xfId="1103"/>
    <cellStyle name="_Header_Cartel2_CNH-FERRARI" xfId="1104"/>
    <cellStyle name="_Header_Cartel2_Dati" xfId="1105"/>
    <cellStyle name="_Header_Cartel2_dettaglio INVESTIMENTI PER SETTORE" xfId="1106"/>
    <cellStyle name="_Header_Cartel2_Grafico capex c12" xfId="1107"/>
    <cellStyle name="_Header_Cartel2_Grafico capex c12 (version 1)" xfId="1108"/>
    <cellStyle name="_Header_Cartel2_Grafico capex c12 ii" xfId="1109"/>
    <cellStyle name="_Header_Cartel2_IndFinIT_Forecast1_04EnglVers" xfId="1110"/>
    <cellStyle name="_Header_Cartel2_INVESTIMENTI PER SETTORE 27.01.04" xfId="1111"/>
    <cellStyle name="_Header_Cartel3" xfId="1112"/>
    <cellStyle name="_Header_Cartel3_1" xfId="1113"/>
    <cellStyle name="_Header_Cartel31" xfId="1114"/>
    <cellStyle name="_Header_cash flow  per quarter" xfId="1115"/>
    <cellStyle name="_Header_Cash flow 2002-2006" xfId="1116"/>
    <cellStyle name="_Header_cash flow 2003 gruppo" xfId="1117"/>
    <cellStyle name="_Header_cash flow a zanconti CF_GEC_27_01_04" xfId="1118"/>
    <cellStyle name="_Header_cash flow c13" xfId="1119"/>
    <cellStyle name="_Header_cash flow di  rof prova con codici" xfId="1120"/>
    <cellStyle name="_Header_cash flow industriali finanziarie" xfId="1121"/>
    <cellStyle name="_Header_cash flow rof 2" xfId="1122"/>
    <cellStyle name="_Header_CASH FLOW TRADING4" xfId="1123"/>
    <cellStyle name="_Header_CashFlow_formatFinance_Q4_F9+3 Full Year" xfId="1124"/>
    <cellStyle name="_Header_CDA27-3-03splitecopat" xfId="1125"/>
    <cellStyle name="_Header_CF cash bdg 2005 tot anno" xfId="1126"/>
    <cellStyle name="_Header_CF Comau 2005 FCS-BDG- FY04" xfId="1127"/>
    <cellStyle name="_Header_CF Comau FCST12" xfId="1128"/>
    <cellStyle name="_Header_CF Comau q1 2005-q1 bdg- q12004" xfId="1129"/>
    <cellStyle name="_Header_CF Fiat Rof5 Analisti" xfId="1130"/>
    <cellStyle name="_Header_CF FORE 2005 essbase by Q" xfId="1131"/>
    <cellStyle name="_Header_CF net debt 04-05" xfId="1132"/>
    <cellStyle name="_Header_CF standard" xfId="1133"/>
    <cellStyle name="_Header_CFR 9 + 3 vs Piano Rilancio_3" xfId="1134"/>
    <cellStyle name="_Header_CFR 9 + 3 vs Piano Rilancio_4" xfId="1135"/>
    <cellStyle name="_Header_CNH " xfId="1136"/>
    <cellStyle name="_Header_CNH PL and BS detailed Fx 06-2004" xfId="1137"/>
    <cellStyle name="_Header_Comau " xfId="1138"/>
    <cellStyle name="_Header_Comau bdg05 frz" xfId="1139"/>
    <cellStyle name="_Header_Comau Proventi Oneri full year" xfId="1140"/>
    <cellStyle name="_Header_Commercial" xfId="1141"/>
    <cellStyle name="_Header_D PFN 31-12- 2002 vs. 31-12-01" xfId="1142"/>
    <cellStyle name="_Header_D PFN 31-12-2003 vs. 31-12-02" xfId="1143"/>
    <cellStyle name="_Header_DATA_ENTRY" xfId="1144"/>
    <cellStyle name="_Header_DB - On Prov Str piano" xfId="1145"/>
    <cellStyle name="_Header_DB - PROV. ON.STRA" xfId="1146"/>
    <cellStyle name="_Header_DB Complessivo 02 03 04" xfId="1147"/>
    <cellStyle name="_Header_DB Discontinuing 031216Rev (version 1)" xfId="1148"/>
    <cellStyle name="_Header_DB OPS Settori DEF 13-11" xfId="1149"/>
    <cellStyle name="_Header_DB_oneri_proventi_straordinari" xfId="1150"/>
    <cellStyle name="_Header_Delta Cambi" xfId="1151"/>
    <cellStyle name="_Header_delta perimetro 2vs ytd" xfId="1152"/>
    <cellStyle name="_Header_DeltaCambi" xfId="1153"/>
    <cellStyle name="_Header_Dett. On. Prov. Op.- Stra. " xfId="1154"/>
    <cellStyle name="_Header_Dett. Prov.On.Op.Stra" xfId="1155"/>
    <cellStyle name="_Header_Dettagli cash Iveco Comau Teksid" xfId="1156"/>
    <cellStyle name="_Header_dettagli per memo ROF1" xfId="1157"/>
    <cellStyle name="_Header_dettaglio INVESTIMENTI PER SETTORE" xfId="1158"/>
    <cellStyle name="_Header_DocxCEO Fcst Rev" xfId="1159"/>
    <cellStyle name="_Header_e-Cash flow by quarter" xfId="1160"/>
    <cellStyle name="_Header_Ferrari" xfId="1161"/>
    <cellStyle name="_Header_File Varianze HD budget 2004" xfId="1162"/>
    <cellStyle name="_Header_Financials" xfId="1163"/>
    <cellStyle name="_Header_FinSec" xfId="1164"/>
    <cellStyle name="_Header_flash a zanconti" xfId="1165"/>
    <cellStyle name="_Header_Flash Comm" xfId="1166"/>
    <cellStyle name="_Header_FREE CASH FLOW" xfId="1167"/>
    <cellStyle name="_Header_FREE CASH FLOW." xfId="1168"/>
    <cellStyle name="_Header_Grafici" xfId="1169"/>
    <cellStyle name="_Header_Grafici Operating Q1" xfId="1170"/>
    <cellStyle name="_Header_Gruppo C13" xfId="1171"/>
    <cellStyle name="_Header_Highlights" xfId="1172"/>
    <cellStyle name="_Header_Ind Fin 2 QT" xfId="1173"/>
    <cellStyle name="_Header_IndFinIT_Forecast1_04EnglVers" xfId="1174"/>
    <cellStyle name="_Header_Invest Tab modificate" xfId="1175"/>
    <cellStyle name="_Header_investimenti CDA 27.02.04" xfId="1176"/>
    <cellStyle name="_Header_INVESTIMENTI PER SETTORE 27.01.04" xfId="1177"/>
    <cellStyle name="_Header_Itedi bdg05 vs C13 2004" xfId="1178"/>
    <cellStyle name="_Header_Iveco " xfId="1179"/>
    <cellStyle name="_Header_Iveco - TDB Quality_15_03_04" xfId="1180"/>
    <cellStyle name="_Header_Iveco 231104" xfId="1181"/>
    <cellStyle name="_Header_Iveco cons 06-05" xfId="1182"/>
    <cellStyle name="_Header_Iveco Q2" xfId="1183"/>
    <cellStyle name="_Header_Iveco_Inv" xfId="1184"/>
    <cellStyle name="_Header_Market&amp;Stock" xfId="1185"/>
    <cellStyle name="_Header_MarketStock" xfId="1186"/>
    <cellStyle name="_Header_Matrice ROxBrand" xfId="1187"/>
    <cellStyle name="_Header_MEMO con TABELLE" xfId="1188"/>
    <cellStyle name="_Header_MIS 22" xfId="1189"/>
    <cellStyle name="_Header_MIS 23" xfId="1190"/>
    <cellStyle name="_Header_MIS 25" xfId="1191"/>
    <cellStyle name="_Header_MIS 26" xfId="1192"/>
    <cellStyle name="_Header_MIS 27" xfId="1193"/>
    <cellStyle name="_Header_MIS2" xfId="1194"/>
    <cellStyle name="_Header_MIS2_1" xfId="1195"/>
    <cellStyle name="_Header_ND July BK 2005" xfId="1196"/>
    <cellStyle name="_Header_Net Debt 04-05" xfId="1197"/>
    <cellStyle name="_Header_On Prov Str C13" xfId="1198"/>
    <cellStyle name="_Header_Operativi e Straordinari CNH" xfId="1199"/>
    <cellStyle name="_Header_Operativi e Straordinari Iveco" xfId="1200"/>
    <cellStyle name="_Header_Perim 2004" xfId="1201"/>
    <cellStyle name="_Header_Perim 2004 e 4 T" xfId="1202"/>
    <cellStyle name="_Header_Pivot ABC" xfId="1203"/>
    <cellStyle name="_Header_Prot_RepComm" xfId="1204"/>
    <cellStyle name="_Header_Q2 nuovi codici SP e CF" xfId="1205"/>
    <cellStyle name="_Header_ROF 03 06" xfId="1206"/>
    <cellStyle name="_Header_ROF APRILE -Giugno" xfId="1207"/>
    <cellStyle name="_Header_Sett.non Ind.- On.Prov.Op.&amp; Straord-Ris.Part. Toro Itedi Bus Sol" xfId="1208"/>
    <cellStyle name="_Header_Sim Plan 05-08" xfId="1209"/>
    <cellStyle name="_Header_SLIDE DETTAGLIO BERLINGIERI" xfId="1210"/>
    <cellStyle name="_Header_Tabella Cambi" xfId="1211"/>
    <cellStyle name="_Header_TDB Master File" xfId="1212"/>
    <cellStyle name="_Header_TDB_Iveco" xfId="1213"/>
    <cellStyle name="_Header_Teksid Proventi Oneri full year" xfId="1214"/>
    <cellStyle name="_Header_Teksid Q2" xfId="1215"/>
    <cellStyle name="_Header_trading flow Power_Train_bdg2005" xfId="1216"/>
    <cellStyle name="_Header_trimestri bozza" xfId="1217"/>
    <cellStyle name="_Header_trimestri bozza1" xfId="1218"/>
    <cellStyle name="_Header_Var Break C13nature" xfId="1219"/>
    <cellStyle name="_Header_Var PdR" xfId="1220"/>
    <cellStyle name="_Header_Varianze" xfId="1221"/>
    <cellStyle name="_Header_varianze Auto" xfId="1222"/>
    <cellStyle name="_Header_Working Capital 30-4-05 - calcolo giorni" xfId="1223"/>
    <cellStyle name="_Header_Working Capital Grafici" xfId="1224"/>
    <cellStyle name="_Header_z-Riconciliazione 2 qt. c.f. analisti" xfId="1225"/>
    <cellStyle name="_Proposition Calendrier 2011reel" xfId="1226"/>
    <cellStyle name="_Proposition Calendrier 2011reel 2" xfId="1227"/>
    <cellStyle name="_Proposition Calendrier 2011reel 2 2" xfId="1228"/>
    <cellStyle name="_Proposition Calendrier 2011reel 2 3" xfId="1229"/>
    <cellStyle name="_Proposition Calendrier 2011reel 3" xfId="1230"/>
    <cellStyle name="_Proposition Calendrier 2011reel 4" xfId="1231"/>
    <cellStyle name="_Row1" xfId="1232"/>
    <cellStyle name="_Row1 2" xfId="1233"/>
    <cellStyle name="_Row1_00 File" xfId="1234"/>
    <cellStyle name="_Row1_01 Operativi e Straordinari vs Bdg &amp; LY SSD Auto" xfId="1235"/>
    <cellStyle name="_Row1_02 CFR" xfId="1236"/>
    <cellStyle name="_Row1_02 CFR Frozen" xfId="1237"/>
    <cellStyle name="_Row1_02 Sintesi" xfId="1238"/>
    <cellStyle name="_Row1_020715_Analisi x Linea (Aggregati)" xfId="1239"/>
    <cellStyle name="_Row1_03 Actl CE SP CFL" xfId="1240"/>
    <cellStyle name="_Row1_03 Bdgt" xfId="1241"/>
    <cellStyle name="_Row1_03 C 13 040217" xfId="1242"/>
    <cellStyle name="_Row1_03 CE SP CFL" xfId="1243"/>
    <cellStyle name="_Row1_03 CFR Old New" xfId="1244"/>
    <cellStyle name="_Row1_03 Linea Actl" xfId="1245"/>
    <cellStyle name="_Row1_03 Memo fcst" xfId="1246"/>
    <cellStyle name="_Row1_03 Trimestralizzato" xfId="1247"/>
    <cellStyle name="_Row1_03_CFR Base-Best" xfId="1248"/>
    <cellStyle name="_Row1_03_CFR Base-Best_4" xfId="1249"/>
    <cellStyle name="_Row1_03_IndFin Bdg 04" xfId="1250"/>
    <cellStyle name="_Row1_03-02-12 Cash Flow Q4  Year end GPS" xfId="1251"/>
    <cellStyle name="_Row1_030321_CE-SPA-CF Fcst 6+6_Mens-Trim_2" xfId="1252"/>
    <cellStyle name="_Row1_030527_Piano di Rilancio" xfId="1253"/>
    <cellStyle name="_Row1_031014_DB OPStr" xfId="1254"/>
    <cellStyle name="_Row1_031121_analisi trim bdg04" xfId="1255"/>
    <cellStyle name="_Row1_031212_DB OPS" xfId="1256"/>
    <cellStyle name="_Row1_031222_DB OPS" xfId="1257"/>
    <cellStyle name="_Row1_04 Bdgt per CDA 19 01  File 2" xfId="1258"/>
    <cellStyle name="_Row1_04 Bdgt per CDA 19 01 s c" xfId="1259"/>
    <cellStyle name="_Row1_04 CFR2_MeseProgr." xfId="1260"/>
    <cellStyle name="_Row1_04 OPSt 02 07" xfId="1261"/>
    <cellStyle name="_Row1_040212_CNH Variance Analysis Delivered v1" xfId="1262"/>
    <cellStyle name="_Row1_040226_Report Varianze" xfId="1263"/>
    <cellStyle name="_Row1_05 bdg ridotto" xfId="1264"/>
    <cellStyle name="_Row1_05 Bdgt per CDA 19 01" xfId="1265"/>
    <cellStyle name="_Row1_05 CFR 1" xfId="1266"/>
    <cellStyle name="_Row1_05 CFR 1 Frozen" xfId="1267"/>
    <cellStyle name="_Row1_05 Linea ROF" xfId="1268"/>
    <cellStyle name="_Row1_06 Marelli Proventi Oneri full year" xfId="1269"/>
    <cellStyle name="_Row1_06_DBOPS_Actl_C13" xfId="1270"/>
    <cellStyle name="_Row1_08 Cambi" xfId="1271"/>
    <cellStyle name="_Row1_08 Impatto cambi" xfId="1272"/>
    <cellStyle name="_Row1_08 Memo 9 + 3" xfId="1273"/>
    <cellStyle name="_Row1_08 Memo ROF Last" xfId="1274"/>
    <cellStyle name="_Row1_08 Settori Settembre" xfId="1275"/>
    <cellStyle name="_Row1_09 Actl CE SP CFL" xfId="1276"/>
    <cellStyle name="_Row1_09 OP Str" xfId="1277"/>
    <cellStyle name="_Row1_09-CNH Flash report-2004_DB_frz_bis" xfId="1278"/>
    <cellStyle name="_Row1_10 Summary" xfId="1279"/>
    <cellStyle name="_Row1_12 flash" xfId="1280"/>
    <cellStyle name="_Row1_13 Margini di Miglior.FERRARI" xfId="1281"/>
    <cellStyle name="_Row1_13 Margini di Miglior.MARELLI" xfId="1282"/>
    <cellStyle name="_Row1_24-02-12 Cash Flow Q4 &amp; Year end GPS" xfId="1283"/>
    <cellStyle name="_Row1_a-D PFN 31-12-2003 vs. 31-12-02" xfId="1284"/>
    <cellStyle name="_Row1_Analisi_Varianze" xfId="1285"/>
    <cellStyle name="_Row1_arg" xfId="1286"/>
    <cellStyle name="_Row1_ASaetta2" xfId="1287"/>
    <cellStyle name="_Row1_ASaetta3" xfId="1288"/>
    <cellStyle name="_Row1_ASaetta6" xfId="1289"/>
    <cellStyle name="_Row1_Auto " xfId="1290"/>
    <cellStyle name="_Row1_Avio Graf" xfId="1291"/>
    <cellStyle name="_Row1_Avio Proventi Oneri full year" xfId="1292"/>
    <cellStyle name="_Row1_B.S. Graf. ROF5 II°Q e 6ytd" xfId="1293"/>
    <cellStyle name="_Row1_B.S.Dett. Prov.On.Op.Stra" xfId="1294"/>
    <cellStyle name="_Row1_B.Sol. Prov.On.OP.STRA.DEF" xfId="1295"/>
    <cellStyle name="_Row1_Bdg '04 cons" xfId="1296"/>
    <cellStyle name="_Row1_BDG 2004 A-TOTALE SETTORE capogruppo" xfId="1297"/>
    <cellStyle name="_Row1_BDG 2004 BU INDUSTRIALI" xfId="1298"/>
    <cellStyle name="_Row1_BDG 2004 TOTALE SETTORE FIAT" xfId="1299"/>
    <cellStyle name="_Row1_BDG 2004 TOTALE SETTORE_rev" xfId="1300"/>
    <cellStyle name="_Row1_Book5" xfId="1301"/>
    <cellStyle name="_Row1_BS" xfId="1302"/>
    <cellStyle name="_Row1_Bus. Sol. ON. PROV. OP. - STRA" xfId="1303"/>
    <cellStyle name="_Row1_BUS.SOL. - Var. R.O. 3Q-9ytd" xfId="1304"/>
    <cellStyle name="_Row1_C12 CESP x SETT" xfId="1305"/>
    <cellStyle name="_Row1_C12_ Cash flow 2 last" xfId="1306"/>
    <cellStyle name="_Row1_caricamento quarter 1" xfId="1307"/>
    <cellStyle name="_Row1_Cartel1" xfId="1308"/>
    <cellStyle name="_Row1_Cartel1_Foglio1" xfId="1309"/>
    <cellStyle name="_Row1_Cartel1_SBP Variance Analysis_YonY_New_10-07" xfId="1310"/>
    <cellStyle name="_Row1_Cartel2" xfId="1311"/>
    <cellStyle name="_Row1_Cartel2_03_CFR Base-Best_4" xfId="1312"/>
    <cellStyle name="_Row1_Cartel2_03_IndFin Bdg 04" xfId="1313"/>
    <cellStyle name="_Row1_Cartel2_04 Bdgt per CDA 19 01  File 2" xfId="1314"/>
    <cellStyle name="_Row1_Cartel2_CAPEX BUDGET 23 NOV 2004" xfId="1315"/>
    <cellStyle name="_Row1_Cartel2_CAPEX_C12_FERRARI" xfId="1316"/>
    <cellStyle name="_Row1_Cartel2_Cartel1" xfId="1317"/>
    <cellStyle name="_Row1_Cartel2_CNH-FERRARI" xfId="1318"/>
    <cellStyle name="_Row1_Cartel2_Dati" xfId="1319"/>
    <cellStyle name="_Row1_Cartel2_dettaglio INVESTIMENTI PER SETTORE" xfId="1320"/>
    <cellStyle name="_Row1_Cartel2_Grafico capex c12" xfId="1321"/>
    <cellStyle name="_Row1_Cartel2_Grafico capex c12 (version 1)" xfId="1322"/>
    <cellStyle name="_Row1_Cartel2_Grafico capex c12 ii" xfId="1323"/>
    <cellStyle name="_Row1_Cartel2_IndFinIT_Forecast1_04EnglVers" xfId="1324"/>
    <cellStyle name="_Row1_Cartel2_INVESTIMENTI PER SETTORE 27.01.04" xfId="1325"/>
    <cellStyle name="_Row1_Cartel3" xfId="1326"/>
    <cellStyle name="_Row1_Cartel3_1" xfId="1327"/>
    <cellStyle name="_Row1_Cartel31" xfId="1328"/>
    <cellStyle name="_Row1_Cartel4" xfId="1329"/>
    <cellStyle name="_Row1_cash flow  per quarter" xfId="1330"/>
    <cellStyle name="_Row1_Cash flow 2002-2006" xfId="1331"/>
    <cellStyle name="_Row1_cash flow 2003 gruppo" xfId="1332"/>
    <cellStyle name="_Row1_cash flow c13" xfId="1333"/>
    <cellStyle name="_Row1_cash flow di  rof prova con codici" xfId="1334"/>
    <cellStyle name="_Row1_cash flow industriali finanziarie" xfId="1335"/>
    <cellStyle name="_Row1_cash flow rof 2" xfId="1336"/>
    <cellStyle name="_Row1_CashFlow_formatFinance_Q4_F9+3 Full Year" xfId="1337"/>
    <cellStyle name="_Row1_CDA27-3-03splitecopat" xfId="1338"/>
    <cellStyle name="_Row1_Ce" xfId="1339"/>
    <cellStyle name="_Row1_CE italian gaap" xfId="1340"/>
    <cellStyle name="_Row1_CF Fiat Rof5 Analisti" xfId="1341"/>
    <cellStyle name="_Row1_CFR 9 + 3 vs Piano Rilancio_3" xfId="1342"/>
    <cellStyle name="_Row1_CNH " xfId="1343"/>
    <cellStyle name="_Row1_Comau " xfId="1344"/>
    <cellStyle name="_Row1_Comau Proventi Oneri full year" xfId="1345"/>
    <cellStyle name="_Row1_D PFN 31-12- 2002 vs. 31-12-01" xfId="1346"/>
    <cellStyle name="_Row1_D PFN 31-12-2003 vs. 31-12-02" xfId="1347"/>
    <cellStyle name="_Row1_DATA_ENTRY" xfId="1348"/>
    <cellStyle name="_Row1_DB - On Prov Str piano" xfId="1349"/>
    <cellStyle name="_Row1_DB - PROV. ON.STRA" xfId="1350"/>
    <cellStyle name="_Row1_DB Complessivo 02 03 04" xfId="1351"/>
    <cellStyle name="_Row1_DB Discontinuing 031216Rev (version 1)" xfId="1352"/>
    <cellStyle name="_Row1_DB OPS Settori DEF 13-11" xfId="1353"/>
    <cellStyle name="_Row1_DB_oneri_proventi_straordinari" xfId="1354"/>
    <cellStyle name="_Row1_Delta Cambi" xfId="1355"/>
    <cellStyle name="_Row1_delta perimetro 2vs ytd" xfId="1356"/>
    <cellStyle name="_Row1_Dett. On. Prov. Op.- Stra. " xfId="1357"/>
    <cellStyle name="_Row1_Dett. Prov.On.Op.Stra" xfId="1358"/>
    <cellStyle name="_Row1_dettagli per memo ROF1" xfId="1359"/>
    <cellStyle name="_Row1_dettaglio INVESTIMENTI PER SETTORE" xfId="1360"/>
    <cellStyle name="_Row1_DocxCEO Fcst Rev" xfId="1361"/>
    <cellStyle name="_Row1_e-Cash flow by quarter" xfId="1362"/>
    <cellStyle name="_Row1_EFFNAT" xfId="1363"/>
    <cellStyle name="_Row1_Ferrari" xfId="1364"/>
    <cellStyle name="_Row1_file di base finale" xfId="1365"/>
    <cellStyle name="_Row1_file di base gps non frozen" xfId="1366"/>
    <cellStyle name="_Row1_Flash Comm" xfId="1367"/>
    <cellStyle name="_Row1_Foglio2" xfId="1368"/>
    <cellStyle name="_Row1_FREE CASH FLOW" xfId="1369"/>
    <cellStyle name="_Row1_FREE CASH FLOW." xfId="1370"/>
    <cellStyle name="_Row1_Grafici" xfId="1371"/>
    <cellStyle name="_Row1_Grafici Operating Q1" xfId="1372"/>
    <cellStyle name="_Row1_HIGH" xfId="1373"/>
    <cellStyle name="_Row1_high lg" xfId="1374"/>
    <cellStyle name="_Row1_Highlights" xfId="1375"/>
    <cellStyle name="_Row1_HIGHLIGHTS PRE BUDGET2007" xfId="1376"/>
    <cellStyle name="_Row1_Ind Fin 2 QT" xfId="1377"/>
    <cellStyle name="_Row1_IndFinIT_Forecast1_04EnglVers" xfId="1378"/>
    <cellStyle name="_Row1_Invest Tab modificate" xfId="1379"/>
    <cellStyle name="_Row1_investimenti CDA 27.02.04" xfId="1380"/>
    <cellStyle name="_Row1_INVESTIMENTI PER SETTORE 27.01.04" xfId="1381"/>
    <cellStyle name="_Row1_ITEDI - Prov. On. OP. STRA. BDG 04" xfId="1382"/>
    <cellStyle name="_Row1_Iveco " xfId="1383"/>
    <cellStyle name="_Row1_Iveco - TDB Quality_15_03_04" xfId="1384"/>
    <cellStyle name="_Row1_Marelli BE GEC" xfId="1385"/>
    <cellStyle name="_Row1_Marelli Q2" xfId="1386"/>
    <cellStyle name="_Row1_MEMO con TABELLE" xfId="1387"/>
    <cellStyle name="_Row1_MIS 22" xfId="1388"/>
    <cellStyle name="_Row1_MIS 23" xfId="1389"/>
    <cellStyle name="_Row1_MIS 25" xfId="1390"/>
    <cellStyle name="_Row1_MIS 26" xfId="1391"/>
    <cellStyle name="_Row1_MIS2" xfId="1392"/>
    <cellStyle name="_Row1_MIS2_1" xfId="1393"/>
    <cellStyle name="_Row1_MOD-PRINCIPALI INIZIATIVE1" xfId="1394"/>
    <cellStyle name="_Row1_MODUL_BDG04_SETTORE SERVIZI" xfId="1395"/>
    <cellStyle name="_Row1_modulistica budget 2005 TRADING PROFIT PER PAESE" xfId="1396"/>
    <cellStyle name="_Row1_modulistica budget 20052" xfId="1397"/>
    <cellStyle name="_Row1_modulistica rolling 2006" xfId="1398"/>
    <cellStyle name="_Row1_On Prov Str C13" xfId="1399"/>
    <cellStyle name="_Row1_Operativi e Straordinari CNH" xfId="1400"/>
    <cellStyle name="_Row1_Operativi e Straordinari Iveco" xfId="1401"/>
    <cellStyle name="_Row1_P&amp;L" xfId="1402"/>
    <cellStyle name="_Row1_Perim 2004 e 4 T" xfId="1403"/>
    <cellStyle name="_Row1_Pivot ABC" xfId="1404"/>
    <cellStyle name="_Row1_Proposta schema Cash Flow" xfId="1405"/>
    <cellStyle name="_Row1_Proposta schema Cash Flow1" xfId="1406"/>
    <cellStyle name="_Row1_Prot_RepComm" xfId="1407"/>
    <cellStyle name="_Row1_Restatement DB_oneri_proventi " xfId="1408"/>
    <cellStyle name="_Row1_Restatement DB_oneri_proventi (Partially reclassified)" xfId="1409"/>
    <cellStyle name="_Row1_Restatement DB_oneri_proventi GN" xfId="1410"/>
    <cellStyle name="_Row1_Riepilogo Italia" xfId="1411"/>
    <cellStyle name="_Row1_ROF 03 06" xfId="1412"/>
    <cellStyle name="_Row1_SBP Variance Analysis_YonY_New_10-07" xfId="1413"/>
    <cellStyle name="_Row1_scorte_new" xfId="1414"/>
    <cellStyle name="_Row1_Sett.non Ind.- On.Prov.Op.&amp; Straord-Ris.Part. Toro Itedi Bus Sol" xfId="1415"/>
    <cellStyle name="_Row1_Sim Plan 05-08" xfId="1416"/>
    <cellStyle name="_Row1_TDB Master File" xfId="1417"/>
    <cellStyle name="_Row1_TDB_FIAT_Budget" xfId="1418"/>
    <cellStyle name="_Row1_TDB_FIAT_IAS" xfId="1419"/>
    <cellStyle name="_Row1_TDB_FIAT_Piano" xfId="1420"/>
    <cellStyle name="_Row1_TDB_Iveco" xfId="1421"/>
    <cellStyle name="_Row1_Teksid Proventi Oneri full year" xfId="1422"/>
    <cellStyle name="_Row1_trimestri bozza" xfId="1423"/>
    <cellStyle name="_Row1_trimestri bozza1" xfId="1424"/>
    <cellStyle name="_Row1_Varianze" xfId="1425"/>
    <cellStyle name="_Row1_varianze Auto" xfId="1426"/>
    <cellStyle name="_Row1_Varianze budget-piano" xfId="1427"/>
    <cellStyle name="_Row1_Varianze CNH" xfId="1428"/>
    <cellStyle name="_Row1_Varianze IVECO" xfId="1429"/>
    <cellStyle name="_Row1_Varianze RO 1^rev" xfId="1430"/>
    <cellStyle name="_Row1_VarianzeRAG104" xfId="1431"/>
    <cellStyle name="_Row1_work cap det" xfId="1432"/>
    <cellStyle name="_Row1_Working Capital Grafici" xfId="1433"/>
    <cellStyle name="_Row1_z-Riconciliazione 2 qt. c.f. analisti" xfId="1434"/>
    <cellStyle name="_Row2" xfId="1435"/>
    <cellStyle name="_Row2 2" xfId="1436"/>
    <cellStyle name="_Row2 3" xfId="1437"/>
    <cellStyle name="_Row2_00 File" xfId="1438"/>
    <cellStyle name="_Row2_01 Operativi e Straordinari vs Bdg &amp; LY SSD Auto" xfId="1439"/>
    <cellStyle name="_Row2_02 CFR" xfId="1440"/>
    <cellStyle name="_Row2_02 CFR Frozen" xfId="1441"/>
    <cellStyle name="_Row2_02 Sintesi" xfId="1442"/>
    <cellStyle name="_Row2_020715_Analisi x Linea (Aggregati)" xfId="1443"/>
    <cellStyle name="_Row2_03 Actl CE SP CFL" xfId="1444"/>
    <cellStyle name="_Row2_03 Bdgt" xfId="1445"/>
    <cellStyle name="_Row2_03 C 13 040217" xfId="1446"/>
    <cellStyle name="_Row2_03 CE SP CFL" xfId="1447"/>
    <cellStyle name="_Row2_03 CFR Old New" xfId="1448"/>
    <cellStyle name="_Row2_03 Linea Actl" xfId="1449"/>
    <cellStyle name="_Row2_03 Memo fcst" xfId="1450"/>
    <cellStyle name="_Row2_03 Trimestralizzato" xfId="1451"/>
    <cellStyle name="_Row2_03_CFR Base-Best" xfId="1452"/>
    <cellStyle name="_Row2_03_CFR Base-Best_4" xfId="1453"/>
    <cellStyle name="_Row2_03_IndFin Bdg 04" xfId="1454"/>
    <cellStyle name="_Row2_03-02-12 Cash Flow Q4  Year end GPS" xfId="1455"/>
    <cellStyle name="_Row2_030321_CE-SPA-CF Fcst 6+6_Mens-Trim_2" xfId="1456"/>
    <cellStyle name="_Row2_030527_Piano di Rilancio" xfId="1457"/>
    <cellStyle name="_Row2_031014_DB OPStr" xfId="1458"/>
    <cellStyle name="_Row2_031121_analisi trim bdg04" xfId="1459"/>
    <cellStyle name="_Row2_031212_DB OPS" xfId="1460"/>
    <cellStyle name="_Row2_031222_DB OPS" xfId="1461"/>
    <cellStyle name="_Row2_04 Bdgt per CDA 19 01  File 2" xfId="1462"/>
    <cellStyle name="_Row2_04 Bdgt per CDA 19 01 s c" xfId="1463"/>
    <cellStyle name="_Row2_04 CFR2_MeseProgr." xfId="1464"/>
    <cellStyle name="_Row2_04 OPSt 02 07" xfId="1465"/>
    <cellStyle name="_Row2_040226_Report Varianze" xfId="1466"/>
    <cellStyle name="_Row2_05 bdg ridotto" xfId="1467"/>
    <cellStyle name="_Row2_05 Bdgt per CDA 19 01" xfId="1468"/>
    <cellStyle name="_Row2_05 CFR 1" xfId="1469"/>
    <cellStyle name="_Row2_05 CFR 1 Frozen" xfId="1470"/>
    <cellStyle name="_Row2_05 Linea ROF" xfId="1471"/>
    <cellStyle name="_Row2_06 Marelli Proventi Oneri full year" xfId="1472"/>
    <cellStyle name="_Row2_06_DBOPS_Actl_C13" xfId="1473"/>
    <cellStyle name="_Row2_08 Cambi" xfId="1474"/>
    <cellStyle name="_Row2_08 Impatto cambi" xfId="1475"/>
    <cellStyle name="_Row2_08 Memo 9 + 3" xfId="1476"/>
    <cellStyle name="_Row2_08 Memo ROF Last" xfId="1477"/>
    <cellStyle name="_Row2_08 Settori Settembre" xfId="1478"/>
    <cellStyle name="_Row2_09 Actl CE SP CFL" xfId="1479"/>
    <cellStyle name="_Row2_09 OP Str" xfId="1480"/>
    <cellStyle name="_Row2_09-CNH Flash report-2004_DB_frz_bis" xfId="1481"/>
    <cellStyle name="_Row2_10 Summary" xfId="1482"/>
    <cellStyle name="_Row2_12 flash" xfId="1483"/>
    <cellStyle name="_Row2_13 Margini di Miglior.FERRARI" xfId="1484"/>
    <cellStyle name="_Row2_13 Margini di Miglior.MARELLI" xfId="1485"/>
    <cellStyle name="_Row2_24-02-12 Cash Flow Q4 &amp; Year end GPS" xfId="1486"/>
    <cellStyle name="_Row2_a-D PFN 31-12-2003 vs. 31-12-02" xfId="1487"/>
    <cellStyle name="_Row2_arg" xfId="1488"/>
    <cellStyle name="_Row2_ASaetta2" xfId="1489"/>
    <cellStyle name="_Row2_ASaetta3" xfId="1490"/>
    <cellStyle name="_Row2_ASaetta6" xfId="1491"/>
    <cellStyle name="_Row2_Auto " xfId="1492"/>
    <cellStyle name="_Row2_Avio Graf" xfId="1493"/>
    <cellStyle name="_Row2_Avio Proventi Oneri full year" xfId="1494"/>
    <cellStyle name="_Row2_B.S. Graf. ROF5 II°Q e 6ytd" xfId="1495"/>
    <cellStyle name="_Row2_B.S.Dett. Prov.On.Op.Stra" xfId="1496"/>
    <cellStyle name="_Row2_B.Sol. Prov.On.OP.STRA.DEF" xfId="1497"/>
    <cellStyle name="_Row2_BS" xfId="1498"/>
    <cellStyle name="_Row2_Bus. Sol. ON. PROV. OP. - STRA" xfId="1499"/>
    <cellStyle name="_Row2_BUS.SOL. - Var. R.O. 3Q-9ytd" xfId="1500"/>
    <cellStyle name="_Row2_C12 CESP x SETT" xfId="1501"/>
    <cellStyle name="_Row2_C12_ Cash flow 2 last" xfId="1502"/>
    <cellStyle name="_Row2_caricamento quarter 1" xfId="1503"/>
    <cellStyle name="_Row2_Cartel1" xfId="1504"/>
    <cellStyle name="_Row2_Cartel1_Foglio1" xfId="1505"/>
    <cellStyle name="_Row2_Cartel2" xfId="1506"/>
    <cellStyle name="_Row2_Cartel2_03_CFR Base-Best_4" xfId="1507"/>
    <cellStyle name="_Row2_Cartel2_03_IndFin Bdg 04" xfId="1508"/>
    <cellStyle name="_Row2_Cartel2_04 Bdgt per CDA 19 01  File 2" xfId="1509"/>
    <cellStyle name="_Row2_Cartel2_CAPEX BUDGET 23 NOV 2004" xfId="1510"/>
    <cellStyle name="_Row2_Cartel2_CAPEX_C12_FERRARI" xfId="1511"/>
    <cellStyle name="_Row2_Cartel2_Cartel1" xfId="1512"/>
    <cellStyle name="_Row2_Cartel2_CNH-FERRARI" xfId="1513"/>
    <cellStyle name="_Row2_Cartel2_Dati" xfId="1514"/>
    <cellStyle name="_Row2_Cartel2_dettaglio INVESTIMENTI PER SETTORE" xfId="1515"/>
    <cellStyle name="_Row2_Cartel2_Grafico capex c12" xfId="1516"/>
    <cellStyle name="_Row2_Cartel2_Grafico capex c12 (version 1)" xfId="1517"/>
    <cellStyle name="_Row2_Cartel2_Grafico capex c12 ii" xfId="1518"/>
    <cellStyle name="_Row2_Cartel2_IndFinIT_Forecast1_04EnglVers" xfId="1519"/>
    <cellStyle name="_Row2_Cartel2_INVESTIMENTI PER SETTORE 27.01.04" xfId="1520"/>
    <cellStyle name="_Row2_Cartel3" xfId="1521"/>
    <cellStyle name="_Row2_Cartel3_1" xfId="1522"/>
    <cellStyle name="_Row2_Cartel31" xfId="1523"/>
    <cellStyle name="_Row2_cash flow  per quarter" xfId="1524"/>
    <cellStyle name="_Row2_Cash flow 2002-2006" xfId="1525"/>
    <cellStyle name="_Row2_cash flow 2003 gruppo" xfId="1526"/>
    <cellStyle name="_Row2_cash flow c13" xfId="1527"/>
    <cellStyle name="_Row2_cash flow di  rof prova con codici" xfId="1528"/>
    <cellStyle name="_Row2_cash flow industriali finanziarie" xfId="1529"/>
    <cellStyle name="_Row2_cash flow rof 2" xfId="1530"/>
    <cellStyle name="_Row2_CashFlow_formatFinance_Q4_F9+3 Full Year" xfId="1531"/>
    <cellStyle name="_Row2_CDA27-3-03splitecopat" xfId="1532"/>
    <cellStyle name="_Row2_Ce" xfId="1533"/>
    <cellStyle name="_Row2_CE italian gaap" xfId="1534"/>
    <cellStyle name="_Row2_CF Fiat Rof5 Analisti" xfId="1535"/>
    <cellStyle name="_Row2_CFR 9 + 3 vs Piano Rilancio_3" xfId="1536"/>
    <cellStyle name="_Row2_CNH " xfId="1537"/>
    <cellStyle name="_Row2_Comau " xfId="1538"/>
    <cellStyle name="_Row2_Comau Proventi Oneri full year" xfId="1539"/>
    <cellStyle name="_Row2_D PFN 31-12- 2002 vs. 31-12-01" xfId="1540"/>
    <cellStyle name="_Row2_D PFN 31-12-2003 vs. 31-12-02" xfId="1541"/>
    <cellStyle name="_Row2_DATA_ENTRY" xfId="1542"/>
    <cellStyle name="_Row2_DB - On Prov Str piano" xfId="1543"/>
    <cellStyle name="_Row2_DB - PROV. ON.STRA" xfId="1544"/>
    <cellStyle name="_Row2_DB Complessivo 02 03 04" xfId="1545"/>
    <cellStyle name="_Row2_DB Discontinuing 031216Rev (version 1)" xfId="1546"/>
    <cellStyle name="_Row2_DB OPS Settori DEF 13-11" xfId="1547"/>
    <cellStyle name="_Row2_DB_oneri_proventi_straordinari" xfId="1548"/>
    <cellStyle name="_Row2_Delta Cambi" xfId="1549"/>
    <cellStyle name="_Row2_delta perimetro 2vs ytd" xfId="1550"/>
    <cellStyle name="_Row2_Dett. On. Prov. Op.- Stra. " xfId="1551"/>
    <cellStyle name="_Row2_Dett. Prov.On.Op.Stra" xfId="1552"/>
    <cellStyle name="_Row2_dettagli per memo ROF1" xfId="1553"/>
    <cellStyle name="_Row2_DocxCEO Fcst Rev" xfId="1554"/>
    <cellStyle name="_Row2_e-Cash flow by quarter" xfId="1555"/>
    <cellStyle name="_Row2_Ferrari" xfId="1556"/>
    <cellStyle name="_Row2_file di base finale" xfId="1557"/>
    <cellStyle name="_Row2_file di base gps non frozen" xfId="1558"/>
    <cellStyle name="_Row2_Flash Comm" xfId="1559"/>
    <cellStyle name="_Row2_FREE CASH FLOW" xfId="1560"/>
    <cellStyle name="_Row2_FREE CASH FLOW." xfId="1561"/>
    <cellStyle name="_Row2_Grafici" xfId="1562"/>
    <cellStyle name="_Row2_Grafici Operating Q1" xfId="1563"/>
    <cellStyle name="_Row2_Highlights" xfId="1564"/>
    <cellStyle name="_Row2_Ind Fin 2 QT" xfId="1565"/>
    <cellStyle name="_Row2_IndFinIT_Forecast1_04EnglVers" xfId="1566"/>
    <cellStyle name="_Row2_Invest Tab modificate" xfId="1567"/>
    <cellStyle name="_Row2_investimenti CDA 27.02.04" xfId="1568"/>
    <cellStyle name="_Row2_Iveco " xfId="1569"/>
    <cellStyle name="_Row2_Iveco - TDB Quality_15_03_04" xfId="1570"/>
    <cellStyle name="_Row2_MEMO con TABELLE" xfId="1571"/>
    <cellStyle name="_Row2_MIS 22" xfId="1572"/>
    <cellStyle name="_Row2_MIS 23" xfId="1573"/>
    <cellStyle name="_Row2_MIS 25" xfId="1574"/>
    <cellStyle name="_Row2_MIS 26" xfId="1575"/>
    <cellStyle name="_Row2_MIS2" xfId="1576"/>
    <cellStyle name="_Row2_MIS2_1" xfId="1577"/>
    <cellStyle name="_Row2_modulistica budget 2005 TRADING PROFIT PER PAESE" xfId="1578"/>
    <cellStyle name="_Row2_On Prov Str C13" xfId="1579"/>
    <cellStyle name="_Row2_Operativi e Straordinari CNH" xfId="1580"/>
    <cellStyle name="_Row2_Operativi e Straordinari Iveco" xfId="1581"/>
    <cellStyle name="_Row2_Perim 2004 e 4 T" xfId="1582"/>
    <cellStyle name="_Row2_Pivot ABC" xfId="1583"/>
    <cellStyle name="_Row2_Proposta schema Cash Flow" xfId="1584"/>
    <cellStyle name="_Row2_Proposta schema Cash Flow1" xfId="1585"/>
    <cellStyle name="_Row2_Prot_RepComm" xfId="1586"/>
    <cellStyle name="_Row2_Restatement DB_oneri_proventi " xfId="1587"/>
    <cellStyle name="_Row2_Restatement DB_oneri_proventi (Partially reclassified)" xfId="1588"/>
    <cellStyle name="_Row2_Restatement DB_oneri_proventi GN" xfId="1589"/>
    <cellStyle name="_Row2_ROF 03 06" xfId="1590"/>
    <cellStyle name="_Row2_Sett.non Ind.- On.Prov.Op.&amp; Straord-Ris.Part. Toro Itedi Bus Sol" xfId="1591"/>
    <cellStyle name="_Row2_Sim Plan 05-08" xfId="1592"/>
    <cellStyle name="_Row2_TDB Master File" xfId="1593"/>
    <cellStyle name="_Row2_TDB_FIAT_Budget" xfId="1594"/>
    <cellStyle name="_Row2_TDB_Iveco" xfId="1595"/>
    <cellStyle name="_Row2_Teksid Proventi Oneri full year" xfId="1596"/>
    <cellStyle name="_Row2_trimestri bozza" xfId="1597"/>
    <cellStyle name="_Row2_trimestri bozza1" xfId="1598"/>
    <cellStyle name="_Row2_Varianze" xfId="1599"/>
    <cellStyle name="_Row2_varianze Auto" xfId="1600"/>
    <cellStyle name="_Row2_Working Capital Grafici" xfId="1601"/>
    <cellStyle name="_Row2_z-Riconciliazione 2 qt. c.f. analisti" xfId="1602"/>
    <cellStyle name="_Row3" xfId="1603"/>
    <cellStyle name="_Row3 2" xfId="1604"/>
    <cellStyle name="_Row3_09-CNH Flash report-2004_DB_frz_bis" xfId="1605"/>
    <cellStyle name="_Row3_arg" xfId="1606"/>
    <cellStyle name="_Row3_CF Fiat Rof5 Analisti" xfId="1607"/>
    <cellStyle name="_Row3_MIS2" xfId="1608"/>
    <cellStyle name="_Row3_z-Riconciliazione 2 qt. c.f. analisti" xfId="1609"/>
    <cellStyle name="_Row4" xfId="1610"/>
    <cellStyle name="_Row4 2" xfId="1611"/>
    <cellStyle name="_Row4_09-CNH Flash report-2004_DB_frz_bis" xfId="1612"/>
    <cellStyle name="_Row4_arg" xfId="1613"/>
    <cellStyle name="_Row4_CF Fiat Rof5 Analisti" xfId="1614"/>
    <cellStyle name="_Row4_MIS2" xfId="1615"/>
    <cellStyle name="_Row4_z-Riconciliazione 2 qt. c.f. analisti" xfId="1616"/>
    <cellStyle name="_Row5" xfId="1617"/>
    <cellStyle name="_Row5 2" xfId="1618"/>
    <cellStyle name="_Row5_09-CNH Flash report-2004_DB_frz_bis" xfId="1619"/>
    <cellStyle name="_Row5_arg" xfId="1620"/>
    <cellStyle name="_Row5_CF Fiat Rof5 Analisti" xfId="1621"/>
    <cellStyle name="_Row5_MIS2" xfId="1622"/>
    <cellStyle name="_Row5_z-Riconciliazione 2 qt. c.f. analisti" xfId="1623"/>
    <cellStyle name="_Row6" xfId="1624"/>
    <cellStyle name="_Row6 2" xfId="1625"/>
    <cellStyle name="_Row6_09-CNH Flash report-2004_DB_frz_bis" xfId="1626"/>
    <cellStyle name="_Row6_arg" xfId="1627"/>
    <cellStyle name="_Row6_CF Fiat Rof5 Analisti" xfId="1628"/>
    <cellStyle name="_Row6_MIS2" xfId="1629"/>
    <cellStyle name="_Row6_z-Riconciliazione 2 qt. c.f. analisti" xfId="1630"/>
    <cellStyle name="_Row7" xfId="1631"/>
    <cellStyle name="_Row7 2" xfId="1632"/>
    <cellStyle name="_Row7_09-CNH Flash report-2004_DB_frz_bis" xfId="1633"/>
    <cellStyle name="_Row7_arg" xfId="1634"/>
    <cellStyle name="_Row7_CF Fiat Rof5 Analisti" xfId="1635"/>
    <cellStyle name="_Row7_MIS2" xfId="1636"/>
    <cellStyle name="_Row7_z-Riconciliazione 2 qt. c.f. analisti" xfId="1637"/>
    <cellStyle name="•W_Door_Con asia" xfId="1638"/>
    <cellStyle name="\¦ÏÝÌnCp[N" xfId="1639"/>
    <cellStyle name="nCp[N" xfId="1640"/>
    <cellStyle name="W_ÊÞÝÆÝ¸Þvæ\" xfId="1641"/>
    <cellStyle name="1000-sep (2 dec)_Simaff OFA 1012 2001 BP2002 " xfId="1642"/>
    <cellStyle name="1000-sep (heltal)_Simaff OFA 1012 2001 BP2002 " xfId="1643"/>
    <cellStyle name="20 % - Akzent1 2" xfId="1644"/>
    <cellStyle name="20 % - Akzent1 2 2" xfId="1645"/>
    <cellStyle name="20 % - Akzent1 2 2 2" xfId="1646"/>
    <cellStyle name="20 % - Akzent1 2 2 2 2" xfId="1647"/>
    <cellStyle name="20 % - Akzent1 2 2 3" xfId="1648"/>
    <cellStyle name="20 % - Akzent1 2 2 3 2" xfId="1649"/>
    <cellStyle name="20 % - Akzent1 2 2 4" xfId="1650"/>
    <cellStyle name="20 % - Akzent1 2 2 4 2" xfId="1651"/>
    <cellStyle name="20 % - Akzent1 2 2 5" xfId="1652"/>
    <cellStyle name="20 % - Akzent1 2 2 5 2" xfId="1653"/>
    <cellStyle name="20 % - Akzent1 2 2 6" xfId="1654"/>
    <cellStyle name="20 % - Akzent1 2 2 7" xfId="1655"/>
    <cellStyle name="20 % - Akzent1 2 2 8" xfId="1656"/>
    <cellStyle name="20 % - Akzent1 2 3" xfId="1657"/>
    <cellStyle name="20 % - Akzent1 2 3 2" xfId="1658"/>
    <cellStyle name="20 % - Akzent1 2 4" xfId="1659"/>
    <cellStyle name="20 % - Akzent1 2 4 2" xfId="1660"/>
    <cellStyle name="20 % - Akzent1 2 5" xfId="1661"/>
    <cellStyle name="20 % - Akzent1 2 5 2" xfId="1662"/>
    <cellStyle name="20 % - Akzent1 2 6" xfId="1663"/>
    <cellStyle name="20 % - Akzent1 2 6 2" xfId="1664"/>
    <cellStyle name="20 % - Akzent1 2 7" xfId="1665"/>
    <cellStyle name="20 % - Akzent1 2 8" xfId="1666"/>
    <cellStyle name="20 % - Akzent1 2 9" xfId="1667"/>
    <cellStyle name="20 % - Akzent1 3" xfId="1668"/>
    <cellStyle name="20 % - Akzent1 3 2" xfId="1669"/>
    <cellStyle name="20 % - Akzent1 3 2 2" xfId="1670"/>
    <cellStyle name="20 % - Akzent1 3 2 2 2" xfId="1671"/>
    <cellStyle name="20 % - Akzent1 3 2 3" xfId="1672"/>
    <cellStyle name="20 % - Akzent1 3 2 3 2" xfId="1673"/>
    <cellStyle name="20 % - Akzent1 3 2 4" xfId="1674"/>
    <cellStyle name="20 % - Akzent1 3 2 4 2" xfId="1675"/>
    <cellStyle name="20 % - Akzent1 3 2 5" xfId="1676"/>
    <cellStyle name="20 % - Akzent1 3 2 5 2" xfId="1677"/>
    <cellStyle name="20 % - Akzent1 3 2 6" xfId="1678"/>
    <cellStyle name="20 % - Akzent1 3 2 7" xfId="1679"/>
    <cellStyle name="20 % - Akzent1 3 2 8" xfId="1680"/>
    <cellStyle name="20 % - Akzent1 3 3" xfId="1681"/>
    <cellStyle name="20 % - Akzent1 3 3 2" xfId="1682"/>
    <cellStyle name="20 % - Akzent1 3 4" xfId="1683"/>
    <cellStyle name="20 % - Akzent1 3 4 2" xfId="1684"/>
    <cellStyle name="20 % - Akzent1 3 5" xfId="1685"/>
    <cellStyle name="20 % - Akzent1 3 5 2" xfId="1686"/>
    <cellStyle name="20 % - Akzent1 3 6" xfId="1687"/>
    <cellStyle name="20 % - Akzent1 3 6 2" xfId="1688"/>
    <cellStyle name="20 % - Akzent1 3 7" xfId="1689"/>
    <cellStyle name="20 % - Akzent1 3 8" xfId="1690"/>
    <cellStyle name="20 % - Akzent1 3 9" xfId="1691"/>
    <cellStyle name="20 % - Akzent2 2" xfId="1692"/>
    <cellStyle name="20 % - Akzent2 2 2" xfId="1693"/>
    <cellStyle name="20 % - Akzent2 2 2 2" xfId="1694"/>
    <cellStyle name="20 % - Akzent2 2 2 2 2" xfId="1695"/>
    <cellStyle name="20 % - Akzent2 2 2 3" xfId="1696"/>
    <cellStyle name="20 % - Akzent2 2 2 3 2" xfId="1697"/>
    <cellStyle name="20 % - Akzent2 2 2 4" xfId="1698"/>
    <cellStyle name="20 % - Akzent2 2 2 4 2" xfId="1699"/>
    <cellStyle name="20 % - Akzent2 2 2 5" xfId="1700"/>
    <cellStyle name="20 % - Akzent2 2 2 5 2" xfId="1701"/>
    <cellStyle name="20 % - Akzent2 2 2 6" xfId="1702"/>
    <cellStyle name="20 % - Akzent2 2 2 7" xfId="1703"/>
    <cellStyle name="20 % - Akzent2 2 2 8" xfId="1704"/>
    <cellStyle name="20 % - Akzent2 2 3" xfId="1705"/>
    <cellStyle name="20 % - Akzent2 2 3 2" xfId="1706"/>
    <cellStyle name="20 % - Akzent2 2 4" xfId="1707"/>
    <cellStyle name="20 % - Akzent2 2 4 2" xfId="1708"/>
    <cellStyle name="20 % - Akzent2 2 5" xfId="1709"/>
    <cellStyle name="20 % - Akzent2 2 5 2" xfId="1710"/>
    <cellStyle name="20 % - Akzent2 2 6" xfId="1711"/>
    <cellStyle name="20 % - Akzent2 2 6 2" xfId="1712"/>
    <cellStyle name="20 % - Akzent2 2 7" xfId="1713"/>
    <cellStyle name="20 % - Akzent2 2 8" xfId="1714"/>
    <cellStyle name="20 % - Akzent2 2 9" xfId="1715"/>
    <cellStyle name="20 % - Akzent2 3" xfId="1716"/>
    <cellStyle name="20 % - Akzent2 3 2" xfId="1717"/>
    <cellStyle name="20 % - Akzent2 3 2 2" xfId="1718"/>
    <cellStyle name="20 % - Akzent2 3 2 2 2" xfId="1719"/>
    <cellStyle name="20 % - Akzent2 3 2 3" xfId="1720"/>
    <cellStyle name="20 % - Akzent2 3 2 3 2" xfId="1721"/>
    <cellStyle name="20 % - Akzent2 3 2 4" xfId="1722"/>
    <cellStyle name="20 % - Akzent2 3 2 4 2" xfId="1723"/>
    <cellStyle name="20 % - Akzent2 3 2 5" xfId="1724"/>
    <cellStyle name="20 % - Akzent2 3 2 5 2" xfId="1725"/>
    <cellStyle name="20 % - Akzent2 3 2 6" xfId="1726"/>
    <cellStyle name="20 % - Akzent2 3 2 7" xfId="1727"/>
    <cellStyle name="20 % - Akzent2 3 2 8" xfId="1728"/>
    <cellStyle name="20 % - Akzent2 3 3" xfId="1729"/>
    <cellStyle name="20 % - Akzent2 3 3 2" xfId="1730"/>
    <cellStyle name="20 % - Akzent2 3 4" xfId="1731"/>
    <cellStyle name="20 % - Akzent2 3 4 2" xfId="1732"/>
    <cellStyle name="20 % - Akzent2 3 5" xfId="1733"/>
    <cellStyle name="20 % - Akzent2 3 5 2" xfId="1734"/>
    <cellStyle name="20 % - Akzent2 3 6" xfId="1735"/>
    <cellStyle name="20 % - Akzent2 3 6 2" xfId="1736"/>
    <cellStyle name="20 % - Akzent2 3 7" xfId="1737"/>
    <cellStyle name="20 % - Akzent2 3 8" xfId="1738"/>
    <cellStyle name="20 % - Akzent2 3 9" xfId="1739"/>
    <cellStyle name="20 % - Akzent3 2" xfId="1740"/>
    <cellStyle name="20 % - Akzent3 2 2" xfId="1741"/>
    <cellStyle name="20 % - Akzent3 2 2 2" xfId="1742"/>
    <cellStyle name="20 % - Akzent3 2 2 2 2" xfId="1743"/>
    <cellStyle name="20 % - Akzent3 2 2 3" xfId="1744"/>
    <cellStyle name="20 % - Akzent3 2 2 3 2" xfId="1745"/>
    <cellStyle name="20 % - Akzent3 2 2 4" xfId="1746"/>
    <cellStyle name="20 % - Akzent3 2 2 4 2" xfId="1747"/>
    <cellStyle name="20 % - Akzent3 2 2 5" xfId="1748"/>
    <cellStyle name="20 % - Akzent3 2 2 5 2" xfId="1749"/>
    <cellStyle name="20 % - Akzent3 2 2 6" xfId="1750"/>
    <cellStyle name="20 % - Akzent3 2 2 7" xfId="1751"/>
    <cellStyle name="20 % - Akzent3 2 2 8" xfId="1752"/>
    <cellStyle name="20 % - Akzent3 2 3" xfId="1753"/>
    <cellStyle name="20 % - Akzent3 2 3 2" xfId="1754"/>
    <cellStyle name="20 % - Akzent3 2 4" xfId="1755"/>
    <cellStyle name="20 % - Akzent3 2 4 2" xfId="1756"/>
    <cellStyle name="20 % - Akzent3 2 5" xfId="1757"/>
    <cellStyle name="20 % - Akzent3 2 5 2" xfId="1758"/>
    <cellStyle name="20 % - Akzent3 2 6" xfId="1759"/>
    <cellStyle name="20 % - Akzent3 2 6 2" xfId="1760"/>
    <cellStyle name="20 % - Akzent3 2 7" xfId="1761"/>
    <cellStyle name="20 % - Akzent3 2 8" xfId="1762"/>
    <cellStyle name="20 % - Akzent3 2 9" xfId="1763"/>
    <cellStyle name="20 % - Akzent3 3" xfId="1764"/>
    <cellStyle name="20 % - Akzent3 3 2" xfId="1765"/>
    <cellStyle name="20 % - Akzent3 3 2 2" xfId="1766"/>
    <cellStyle name="20 % - Akzent3 3 2 2 2" xfId="1767"/>
    <cellStyle name="20 % - Akzent3 3 2 3" xfId="1768"/>
    <cellStyle name="20 % - Akzent3 3 2 3 2" xfId="1769"/>
    <cellStyle name="20 % - Akzent3 3 2 4" xfId="1770"/>
    <cellStyle name="20 % - Akzent3 3 2 4 2" xfId="1771"/>
    <cellStyle name="20 % - Akzent3 3 2 5" xfId="1772"/>
    <cellStyle name="20 % - Akzent3 3 2 5 2" xfId="1773"/>
    <cellStyle name="20 % - Akzent3 3 2 6" xfId="1774"/>
    <cellStyle name="20 % - Akzent3 3 2 7" xfId="1775"/>
    <cellStyle name="20 % - Akzent3 3 2 8" xfId="1776"/>
    <cellStyle name="20 % - Akzent3 3 3" xfId="1777"/>
    <cellStyle name="20 % - Akzent3 3 3 2" xfId="1778"/>
    <cellStyle name="20 % - Akzent3 3 4" xfId="1779"/>
    <cellStyle name="20 % - Akzent3 3 4 2" xfId="1780"/>
    <cellStyle name="20 % - Akzent3 3 5" xfId="1781"/>
    <cellStyle name="20 % - Akzent3 3 5 2" xfId="1782"/>
    <cellStyle name="20 % - Akzent3 3 6" xfId="1783"/>
    <cellStyle name="20 % - Akzent3 3 6 2" xfId="1784"/>
    <cellStyle name="20 % - Akzent3 3 7" xfId="1785"/>
    <cellStyle name="20 % - Akzent3 3 8" xfId="1786"/>
    <cellStyle name="20 % - Akzent3 3 9" xfId="1787"/>
    <cellStyle name="20 % - Akzent4 2" xfId="1788"/>
    <cellStyle name="20 % - Akzent4 2 2" xfId="1789"/>
    <cellStyle name="20 % - Akzent4 2 2 2" xfId="1790"/>
    <cellStyle name="20 % - Akzent4 2 2 2 2" xfId="1791"/>
    <cellStyle name="20 % - Akzent4 2 2 3" xfId="1792"/>
    <cellStyle name="20 % - Akzent4 2 2 3 2" xfId="1793"/>
    <cellStyle name="20 % - Akzent4 2 2 4" xfId="1794"/>
    <cellStyle name="20 % - Akzent4 2 2 4 2" xfId="1795"/>
    <cellStyle name="20 % - Akzent4 2 2 5" xfId="1796"/>
    <cellStyle name="20 % - Akzent4 2 2 5 2" xfId="1797"/>
    <cellStyle name="20 % - Akzent4 2 2 6" xfId="1798"/>
    <cellStyle name="20 % - Akzent4 2 2 7" xfId="1799"/>
    <cellStyle name="20 % - Akzent4 2 2 8" xfId="1800"/>
    <cellStyle name="20 % - Akzent4 2 3" xfId="1801"/>
    <cellStyle name="20 % - Akzent4 2 3 2" xfId="1802"/>
    <cellStyle name="20 % - Akzent4 2 4" xfId="1803"/>
    <cellStyle name="20 % - Akzent4 2 4 2" xfId="1804"/>
    <cellStyle name="20 % - Akzent4 2 5" xfId="1805"/>
    <cellStyle name="20 % - Akzent4 2 5 2" xfId="1806"/>
    <cellStyle name="20 % - Akzent4 2 6" xfId="1807"/>
    <cellStyle name="20 % - Akzent4 2 6 2" xfId="1808"/>
    <cellStyle name="20 % - Akzent4 2 7" xfId="1809"/>
    <cellStyle name="20 % - Akzent4 2 8" xfId="1810"/>
    <cellStyle name="20 % - Akzent4 2 9" xfId="1811"/>
    <cellStyle name="20 % - Akzent4 3" xfId="1812"/>
    <cellStyle name="20 % - Akzent4 3 2" xfId="1813"/>
    <cellStyle name="20 % - Akzent4 3 2 2" xfId="1814"/>
    <cellStyle name="20 % - Akzent4 3 2 2 2" xfId="1815"/>
    <cellStyle name="20 % - Akzent4 3 2 3" xfId="1816"/>
    <cellStyle name="20 % - Akzent4 3 2 3 2" xfId="1817"/>
    <cellStyle name="20 % - Akzent4 3 2 4" xfId="1818"/>
    <cellStyle name="20 % - Akzent4 3 2 4 2" xfId="1819"/>
    <cellStyle name="20 % - Akzent4 3 2 5" xfId="1820"/>
    <cellStyle name="20 % - Akzent4 3 2 5 2" xfId="1821"/>
    <cellStyle name="20 % - Akzent4 3 2 6" xfId="1822"/>
    <cellStyle name="20 % - Akzent4 3 2 7" xfId="1823"/>
    <cellStyle name="20 % - Akzent4 3 2 8" xfId="1824"/>
    <cellStyle name="20 % - Akzent4 3 3" xfId="1825"/>
    <cellStyle name="20 % - Akzent4 3 3 2" xfId="1826"/>
    <cellStyle name="20 % - Akzent4 3 4" xfId="1827"/>
    <cellStyle name="20 % - Akzent4 3 4 2" xfId="1828"/>
    <cellStyle name="20 % - Akzent4 3 5" xfId="1829"/>
    <cellStyle name="20 % - Akzent4 3 5 2" xfId="1830"/>
    <cellStyle name="20 % - Akzent4 3 6" xfId="1831"/>
    <cellStyle name="20 % - Akzent4 3 6 2" xfId="1832"/>
    <cellStyle name="20 % - Akzent4 3 7" xfId="1833"/>
    <cellStyle name="20 % - Akzent4 3 8" xfId="1834"/>
    <cellStyle name="20 % - Akzent4 3 9" xfId="1835"/>
    <cellStyle name="20 % - Akzent5 2" xfId="1836"/>
    <cellStyle name="20 % - Akzent5 2 2" xfId="1837"/>
    <cellStyle name="20 % - Akzent5 2 2 2" xfId="1838"/>
    <cellStyle name="20 % - Akzent5 2 2 2 2" xfId="1839"/>
    <cellStyle name="20 % - Akzent5 2 2 3" xfId="1840"/>
    <cellStyle name="20 % - Akzent5 2 2 3 2" xfId="1841"/>
    <cellStyle name="20 % - Akzent5 2 2 4" xfId="1842"/>
    <cellStyle name="20 % - Akzent5 2 2 4 2" xfId="1843"/>
    <cellStyle name="20 % - Akzent5 2 2 5" xfId="1844"/>
    <cellStyle name="20 % - Akzent5 2 2 5 2" xfId="1845"/>
    <cellStyle name="20 % - Akzent5 2 2 6" xfId="1846"/>
    <cellStyle name="20 % - Akzent5 2 2 7" xfId="1847"/>
    <cellStyle name="20 % - Akzent5 2 2 8" xfId="1848"/>
    <cellStyle name="20 % - Akzent5 2 3" xfId="1849"/>
    <cellStyle name="20 % - Akzent5 2 3 2" xfId="1850"/>
    <cellStyle name="20 % - Akzent5 2 4" xfId="1851"/>
    <cellStyle name="20 % - Akzent5 2 4 2" xfId="1852"/>
    <cellStyle name="20 % - Akzent5 2 5" xfId="1853"/>
    <cellStyle name="20 % - Akzent5 2 5 2" xfId="1854"/>
    <cellStyle name="20 % - Akzent5 2 6" xfId="1855"/>
    <cellStyle name="20 % - Akzent5 2 6 2" xfId="1856"/>
    <cellStyle name="20 % - Akzent5 2 7" xfId="1857"/>
    <cellStyle name="20 % - Akzent5 2 8" xfId="1858"/>
    <cellStyle name="20 % - Akzent5 2 9" xfId="1859"/>
    <cellStyle name="20 % - Akzent5 3" xfId="1860"/>
    <cellStyle name="20 % - Akzent5 3 2" xfId="1861"/>
    <cellStyle name="20 % - Akzent5 3 2 2" xfId="1862"/>
    <cellStyle name="20 % - Akzent5 3 2 2 2" xfId="1863"/>
    <cellStyle name="20 % - Akzent5 3 2 3" xfId="1864"/>
    <cellStyle name="20 % - Akzent5 3 2 3 2" xfId="1865"/>
    <cellStyle name="20 % - Akzent5 3 2 4" xfId="1866"/>
    <cellStyle name="20 % - Akzent5 3 2 4 2" xfId="1867"/>
    <cellStyle name="20 % - Akzent5 3 2 5" xfId="1868"/>
    <cellStyle name="20 % - Akzent5 3 2 5 2" xfId="1869"/>
    <cellStyle name="20 % - Akzent5 3 2 6" xfId="1870"/>
    <cellStyle name="20 % - Akzent5 3 2 7" xfId="1871"/>
    <cellStyle name="20 % - Akzent5 3 2 8" xfId="1872"/>
    <cellStyle name="20 % - Akzent5 3 3" xfId="1873"/>
    <cellStyle name="20 % - Akzent5 3 3 2" xfId="1874"/>
    <cellStyle name="20 % - Akzent5 3 4" xfId="1875"/>
    <cellStyle name="20 % - Akzent5 3 4 2" xfId="1876"/>
    <cellStyle name="20 % - Akzent5 3 5" xfId="1877"/>
    <cellStyle name="20 % - Akzent5 3 5 2" xfId="1878"/>
    <cellStyle name="20 % - Akzent5 3 6" xfId="1879"/>
    <cellStyle name="20 % - Akzent5 3 6 2" xfId="1880"/>
    <cellStyle name="20 % - Akzent5 3 7" xfId="1881"/>
    <cellStyle name="20 % - Akzent5 3 8" xfId="1882"/>
    <cellStyle name="20 % - Akzent5 3 9" xfId="1883"/>
    <cellStyle name="20 % - Akzent6 2" xfId="1884"/>
    <cellStyle name="20 % - Akzent6 2 2" xfId="1885"/>
    <cellStyle name="20 % - Akzent6 2 2 2" xfId="1886"/>
    <cellStyle name="20 % - Akzent6 2 2 2 2" xfId="1887"/>
    <cellStyle name="20 % - Akzent6 2 2 3" xfId="1888"/>
    <cellStyle name="20 % - Akzent6 2 2 3 2" xfId="1889"/>
    <cellStyle name="20 % - Akzent6 2 2 4" xfId="1890"/>
    <cellStyle name="20 % - Akzent6 2 2 4 2" xfId="1891"/>
    <cellStyle name="20 % - Akzent6 2 2 5" xfId="1892"/>
    <cellStyle name="20 % - Akzent6 2 2 5 2" xfId="1893"/>
    <cellStyle name="20 % - Akzent6 2 2 6" xfId="1894"/>
    <cellStyle name="20 % - Akzent6 2 2 7" xfId="1895"/>
    <cellStyle name="20 % - Akzent6 2 2 8" xfId="1896"/>
    <cellStyle name="20 % - Akzent6 2 3" xfId="1897"/>
    <cellStyle name="20 % - Akzent6 2 3 2" xfId="1898"/>
    <cellStyle name="20 % - Akzent6 2 4" xfId="1899"/>
    <cellStyle name="20 % - Akzent6 2 4 2" xfId="1900"/>
    <cellStyle name="20 % - Akzent6 2 5" xfId="1901"/>
    <cellStyle name="20 % - Akzent6 2 5 2" xfId="1902"/>
    <cellStyle name="20 % - Akzent6 2 6" xfId="1903"/>
    <cellStyle name="20 % - Akzent6 2 6 2" xfId="1904"/>
    <cellStyle name="20 % - Akzent6 2 7" xfId="1905"/>
    <cellStyle name="20 % - Akzent6 2 8" xfId="1906"/>
    <cellStyle name="20 % - Akzent6 2 9" xfId="1907"/>
    <cellStyle name="20 % - Akzent6 3" xfId="1908"/>
    <cellStyle name="20 % - Akzent6 3 2" xfId="1909"/>
    <cellStyle name="20 % - Akzent6 3 2 2" xfId="1910"/>
    <cellStyle name="20 % - Akzent6 3 2 2 2" xfId="1911"/>
    <cellStyle name="20 % - Akzent6 3 2 3" xfId="1912"/>
    <cellStyle name="20 % - Akzent6 3 2 3 2" xfId="1913"/>
    <cellStyle name="20 % - Akzent6 3 2 4" xfId="1914"/>
    <cellStyle name="20 % - Akzent6 3 2 4 2" xfId="1915"/>
    <cellStyle name="20 % - Akzent6 3 2 5" xfId="1916"/>
    <cellStyle name="20 % - Akzent6 3 2 5 2" xfId="1917"/>
    <cellStyle name="20 % - Akzent6 3 2 6" xfId="1918"/>
    <cellStyle name="20 % - Akzent6 3 2 7" xfId="1919"/>
    <cellStyle name="20 % - Akzent6 3 2 8" xfId="1920"/>
    <cellStyle name="20 % - Akzent6 3 3" xfId="1921"/>
    <cellStyle name="20 % - Akzent6 3 3 2" xfId="1922"/>
    <cellStyle name="20 % - Akzent6 3 4" xfId="1923"/>
    <cellStyle name="20 % - Akzent6 3 4 2" xfId="1924"/>
    <cellStyle name="20 % - Akzent6 3 5" xfId="1925"/>
    <cellStyle name="20 % - Akzent6 3 5 2" xfId="1926"/>
    <cellStyle name="20 % - Akzent6 3 6" xfId="1927"/>
    <cellStyle name="20 % - Akzent6 3 6 2" xfId="1928"/>
    <cellStyle name="20 % - Akzent6 3 7" xfId="1929"/>
    <cellStyle name="20 % - Akzent6 3 8" xfId="1930"/>
    <cellStyle name="20 % - Akzent6 3 9" xfId="1931"/>
    <cellStyle name="20 % - Accent1 2" xfId="1932"/>
    <cellStyle name="20 % - Accent2 2" xfId="1933"/>
    <cellStyle name="20 % - Accent3 2" xfId="1934"/>
    <cellStyle name="20 % - Accent4 2" xfId="1935"/>
    <cellStyle name="20 % - Accent5 2" xfId="1936"/>
    <cellStyle name="20 % - Accent6 2" xfId="1937"/>
    <cellStyle name="20% - Accent1" xfId="1938"/>
    <cellStyle name="20% - Accent1 10" xfId="1939"/>
    <cellStyle name="20% - Accent1 10 2" xfId="1940"/>
    <cellStyle name="20% - Accent1 2" xfId="1941"/>
    <cellStyle name="20% - Accent1 2 2" xfId="1942"/>
    <cellStyle name="20% - Accent1 2 2 2" xfId="1943"/>
    <cellStyle name="20% - Accent1 2 2 2 2" xfId="1944"/>
    <cellStyle name="20% - Accent1 2 2 3" xfId="1945"/>
    <cellStyle name="20% - Accent1 2 2 3 2" xfId="1946"/>
    <cellStyle name="20% - Accent1 2 2 4" xfId="1947"/>
    <cellStyle name="20% - Accent1 2 2 5" xfId="1948"/>
    <cellStyle name="20% - Accent1 2 2 6" xfId="1949"/>
    <cellStyle name="20% - Accent1 2 3" xfId="1950"/>
    <cellStyle name="20% - Accent1 2 3 2" xfId="1951"/>
    <cellStyle name="20% - Accent1 2 4" xfId="1952"/>
    <cellStyle name="20% - Accent1 2 4 2" xfId="1953"/>
    <cellStyle name="20% - Accent1 2 5" xfId="1954"/>
    <cellStyle name="20% - Accent1 2 5 2" xfId="1955"/>
    <cellStyle name="20% - Accent1 2 6" xfId="1956"/>
    <cellStyle name="20% - Accent1 2 6 2" xfId="1957"/>
    <cellStyle name="20% - Accent1 2 7" xfId="1958"/>
    <cellStyle name="20% - Accent1 2 8" xfId="1959"/>
    <cellStyle name="20% - Accent1 2 9" xfId="1960"/>
    <cellStyle name="20% - Accent1 3" xfId="1961"/>
    <cellStyle name="20% - Accent1 3 2" xfId="1962"/>
    <cellStyle name="20% - Accent1 3 2 2" xfId="1963"/>
    <cellStyle name="20% - Accent1 3 2 2 2" xfId="1964"/>
    <cellStyle name="20% - Accent1 3 2 3" xfId="1965"/>
    <cellStyle name="20% - Accent1 3 2 3 2" xfId="1966"/>
    <cellStyle name="20% - Accent1 3 2 4" xfId="1967"/>
    <cellStyle name="20% - Accent1 3 2 5" xfId="1968"/>
    <cellStyle name="20% - Accent1 3 2 6" xfId="1969"/>
    <cellStyle name="20% - Accent1 3 3" xfId="1970"/>
    <cellStyle name="20% - Accent1 3 3 2" xfId="1971"/>
    <cellStyle name="20% - Accent1 3 4" xfId="1972"/>
    <cellStyle name="20% - Accent1 3 4 2" xfId="1973"/>
    <cellStyle name="20% - Accent1 3 5" xfId="1974"/>
    <cellStyle name="20% - Accent1 3 5 2" xfId="1975"/>
    <cellStyle name="20% - Accent1 3 6" xfId="1976"/>
    <cellStyle name="20% - Accent1 3 6 2" xfId="1977"/>
    <cellStyle name="20% - Accent1 3 7" xfId="1978"/>
    <cellStyle name="20% - Accent1 3 8" xfId="1979"/>
    <cellStyle name="20% - Accent1 3 9" xfId="1980"/>
    <cellStyle name="20% - Accent1 4" xfId="1981"/>
    <cellStyle name="20% - Accent1 4 2" xfId="1982"/>
    <cellStyle name="20% - Accent1 4 2 2" xfId="1983"/>
    <cellStyle name="20% - Accent1 4 2 2 2" xfId="1984"/>
    <cellStyle name="20% - Accent1 4 2 3" xfId="1985"/>
    <cellStyle name="20% - Accent1 4 2 3 2" xfId="1986"/>
    <cellStyle name="20% - Accent1 4 2 4" xfId="1987"/>
    <cellStyle name="20% - Accent1 4 2 5" xfId="1988"/>
    <cellStyle name="20% - Accent1 4 2 6" xfId="1989"/>
    <cellStyle name="20% - Accent1 4 3" xfId="1990"/>
    <cellStyle name="20% - Accent1 4 3 2" xfId="1991"/>
    <cellStyle name="20% - Accent1 4 4" xfId="1992"/>
    <cellStyle name="20% - Accent1 4 4 2" xfId="1993"/>
    <cellStyle name="20% - Accent1 4 5" xfId="1994"/>
    <cellStyle name="20% - Accent1 4 5 2" xfId="1995"/>
    <cellStyle name="20% - Accent1 4 6" xfId="1996"/>
    <cellStyle name="20% - Accent1 4 6 2" xfId="1997"/>
    <cellStyle name="20% - Accent1 4 7" xfId="1998"/>
    <cellStyle name="20% - Accent1 4 8" xfId="1999"/>
    <cellStyle name="20% - Accent1 4 9" xfId="2000"/>
    <cellStyle name="20% - Accent1 5" xfId="2001"/>
    <cellStyle name="20% - Accent1 5 2" xfId="2002"/>
    <cellStyle name="20% - Accent1 5 2 2" xfId="2003"/>
    <cellStyle name="20% - Accent1 5 2 2 2" xfId="2004"/>
    <cellStyle name="20% - Accent1 5 2 3" xfId="2005"/>
    <cellStyle name="20% - Accent1 5 2 3 2" xfId="2006"/>
    <cellStyle name="20% - Accent1 5 2 4" xfId="2007"/>
    <cellStyle name="20% - Accent1 5 2 5" xfId="2008"/>
    <cellStyle name="20% - Accent1 5 2 6" xfId="2009"/>
    <cellStyle name="20% - Accent1 5 3" xfId="2010"/>
    <cellStyle name="20% - Accent1 5 3 2" xfId="2011"/>
    <cellStyle name="20% - Accent1 5 4" xfId="2012"/>
    <cellStyle name="20% - Accent1 5 4 2" xfId="2013"/>
    <cellStyle name="20% - Accent1 5 5" xfId="2014"/>
    <cellStyle name="20% - Accent1 5 5 2" xfId="2015"/>
    <cellStyle name="20% - Accent1 5 6" xfId="2016"/>
    <cellStyle name="20% - Accent1 5 6 2" xfId="2017"/>
    <cellStyle name="20% - Accent1 5 7" xfId="2018"/>
    <cellStyle name="20% - Accent1 5 8" xfId="2019"/>
    <cellStyle name="20% - Accent1 5 9" xfId="2020"/>
    <cellStyle name="20% - Accent1 6" xfId="2021"/>
    <cellStyle name="20% - Accent1 6 2" xfId="2022"/>
    <cellStyle name="20% - Accent1 6 2 2" xfId="2023"/>
    <cellStyle name="20% - Accent1 6 2 2 2" xfId="2024"/>
    <cellStyle name="20% - Accent1 6 2 3" xfId="2025"/>
    <cellStyle name="20% - Accent1 6 2 3 2" xfId="2026"/>
    <cellStyle name="20% - Accent1 6 2 4" xfId="2027"/>
    <cellStyle name="20% - Accent1 6 2 5" xfId="2028"/>
    <cellStyle name="20% - Accent1 6 2 6" xfId="2029"/>
    <cellStyle name="20% - Accent1 6 3" xfId="2030"/>
    <cellStyle name="20% - Accent1 6 3 2" xfId="2031"/>
    <cellStyle name="20% - Accent1 6 4" xfId="2032"/>
    <cellStyle name="20% - Accent1 6 4 2" xfId="2033"/>
    <cellStyle name="20% - Accent1 6 5" xfId="2034"/>
    <cellStyle name="20% - Accent1 6 5 2" xfId="2035"/>
    <cellStyle name="20% - Accent1 6 6" xfId="2036"/>
    <cellStyle name="20% - Accent1 6 6 2" xfId="2037"/>
    <cellStyle name="20% - Accent1 6 7" xfId="2038"/>
    <cellStyle name="20% - Accent1 6 8" xfId="2039"/>
    <cellStyle name="20% - Accent1 6 9" xfId="2040"/>
    <cellStyle name="20% - Accent1 7" xfId="2041"/>
    <cellStyle name="20% - Accent1 7 2" xfId="2042"/>
    <cellStyle name="20% - Accent1 7 2 2" xfId="2043"/>
    <cellStyle name="20% - Accent1 7 2 2 2" xfId="2044"/>
    <cellStyle name="20% - Accent1 7 2 3" xfId="2045"/>
    <cellStyle name="20% - Accent1 7 2 3 2" xfId="2046"/>
    <cellStyle name="20% - Accent1 7 2 4" xfId="2047"/>
    <cellStyle name="20% - Accent1 7 2 5" xfId="2048"/>
    <cellStyle name="20% - Accent1 7 2 6" xfId="2049"/>
    <cellStyle name="20% - Accent1 7 3" xfId="2050"/>
    <cellStyle name="20% - Accent1 7 3 2" xfId="2051"/>
    <cellStyle name="20% - Accent1 7 4" xfId="2052"/>
    <cellStyle name="20% - Accent1 7 4 2" xfId="2053"/>
    <cellStyle name="20% - Accent1 7 5" xfId="2054"/>
    <cellStyle name="20% - Accent1 7 5 2" xfId="2055"/>
    <cellStyle name="20% - Accent1 7 6" xfId="2056"/>
    <cellStyle name="20% - Accent1 7 6 2" xfId="2057"/>
    <cellStyle name="20% - Accent1 7 7" xfId="2058"/>
    <cellStyle name="20% - Accent1 7 8" xfId="2059"/>
    <cellStyle name="20% - Accent1 7 9" xfId="2060"/>
    <cellStyle name="20% - Accent1 8" xfId="2061"/>
    <cellStyle name="20% - Accent1 8 2" xfId="2062"/>
    <cellStyle name="20% - Accent1 8 2 2" xfId="2063"/>
    <cellStyle name="20% - Accent1 8 3" xfId="2064"/>
    <cellStyle name="20% - Accent1 8 3 2" xfId="2065"/>
    <cellStyle name="20% - Accent1 8 4" xfId="2066"/>
    <cellStyle name="20% - Accent1 8 4 2" xfId="2067"/>
    <cellStyle name="20% - Accent1 8 5" xfId="2068"/>
    <cellStyle name="20% - Accent1 8 6" xfId="2069"/>
    <cellStyle name="20% - Accent1 8 7" xfId="2070"/>
    <cellStyle name="20% - Accent1 9" xfId="2071"/>
    <cellStyle name="20% - Accent1 9 2" xfId="2072"/>
    <cellStyle name="20% - Accent2" xfId="2073"/>
    <cellStyle name="20% - Accent2 10" xfId="2074"/>
    <cellStyle name="20% - Accent2 10 2" xfId="2075"/>
    <cellStyle name="20% - Accent2 2" xfId="2076"/>
    <cellStyle name="20% - Accent2 2 2" xfId="2077"/>
    <cellStyle name="20% - Accent2 2 2 2" xfId="2078"/>
    <cellStyle name="20% - Accent2 2 2 2 2" xfId="2079"/>
    <cellStyle name="20% - Accent2 2 2 3" xfId="2080"/>
    <cellStyle name="20% - Accent2 2 2 3 2" xfId="2081"/>
    <cellStyle name="20% - Accent2 2 2 4" xfId="2082"/>
    <cellStyle name="20% - Accent2 2 2 5" xfId="2083"/>
    <cellStyle name="20% - Accent2 2 2 6" xfId="2084"/>
    <cellStyle name="20% - Accent2 2 3" xfId="2085"/>
    <cellStyle name="20% - Accent2 2 3 2" xfId="2086"/>
    <cellStyle name="20% - Accent2 2 4" xfId="2087"/>
    <cellStyle name="20% - Accent2 2 4 2" xfId="2088"/>
    <cellStyle name="20% - Accent2 2 5" xfId="2089"/>
    <cellStyle name="20% - Accent2 2 5 2" xfId="2090"/>
    <cellStyle name="20% - Accent2 2 6" xfId="2091"/>
    <cellStyle name="20% - Accent2 2 6 2" xfId="2092"/>
    <cellStyle name="20% - Accent2 2 7" xfId="2093"/>
    <cellStyle name="20% - Accent2 2 8" xfId="2094"/>
    <cellStyle name="20% - Accent2 2 9" xfId="2095"/>
    <cellStyle name="20% - Accent2 3" xfId="2096"/>
    <cellStyle name="20% - Accent2 3 2" xfId="2097"/>
    <cellStyle name="20% - Accent2 3 2 2" xfId="2098"/>
    <cellStyle name="20% - Accent2 3 2 2 2" xfId="2099"/>
    <cellStyle name="20% - Accent2 3 2 3" xfId="2100"/>
    <cellStyle name="20% - Accent2 3 2 3 2" xfId="2101"/>
    <cellStyle name="20% - Accent2 3 2 4" xfId="2102"/>
    <cellStyle name="20% - Accent2 3 2 5" xfId="2103"/>
    <cellStyle name="20% - Accent2 3 2 6" xfId="2104"/>
    <cellStyle name="20% - Accent2 3 3" xfId="2105"/>
    <cellStyle name="20% - Accent2 3 3 2" xfId="2106"/>
    <cellStyle name="20% - Accent2 3 4" xfId="2107"/>
    <cellStyle name="20% - Accent2 3 4 2" xfId="2108"/>
    <cellStyle name="20% - Accent2 3 5" xfId="2109"/>
    <cellStyle name="20% - Accent2 3 5 2" xfId="2110"/>
    <cellStyle name="20% - Accent2 3 6" xfId="2111"/>
    <cellStyle name="20% - Accent2 3 6 2" xfId="2112"/>
    <cellStyle name="20% - Accent2 3 7" xfId="2113"/>
    <cellStyle name="20% - Accent2 3 8" xfId="2114"/>
    <cellStyle name="20% - Accent2 3 9" xfId="2115"/>
    <cellStyle name="20% - Accent2 4" xfId="2116"/>
    <cellStyle name="20% - Accent2 4 2" xfId="2117"/>
    <cellStyle name="20% - Accent2 4 2 2" xfId="2118"/>
    <cellStyle name="20% - Accent2 4 2 2 2" xfId="2119"/>
    <cellStyle name="20% - Accent2 4 2 3" xfId="2120"/>
    <cellStyle name="20% - Accent2 4 2 3 2" xfId="2121"/>
    <cellStyle name="20% - Accent2 4 2 4" xfId="2122"/>
    <cellStyle name="20% - Accent2 4 2 5" xfId="2123"/>
    <cellStyle name="20% - Accent2 4 2 6" xfId="2124"/>
    <cellStyle name="20% - Accent2 4 3" xfId="2125"/>
    <cellStyle name="20% - Accent2 4 3 2" xfId="2126"/>
    <cellStyle name="20% - Accent2 4 4" xfId="2127"/>
    <cellStyle name="20% - Accent2 4 4 2" xfId="2128"/>
    <cellStyle name="20% - Accent2 4 5" xfId="2129"/>
    <cellStyle name="20% - Accent2 4 5 2" xfId="2130"/>
    <cellStyle name="20% - Accent2 4 6" xfId="2131"/>
    <cellStyle name="20% - Accent2 4 6 2" xfId="2132"/>
    <cellStyle name="20% - Accent2 4 7" xfId="2133"/>
    <cellStyle name="20% - Accent2 4 8" xfId="2134"/>
    <cellStyle name="20% - Accent2 4 9" xfId="2135"/>
    <cellStyle name="20% - Accent2 5" xfId="2136"/>
    <cellStyle name="20% - Accent2 5 2" xfId="2137"/>
    <cellStyle name="20% - Accent2 5 2 2" xfId="2138"/>
    <cellStyle name="20% - Accent2 5 2 2 2" xfId="2139"/>
    <cellStyle name="20% - Accent2 5 2 3" xfId="2140"/>
    <cellStyle name="20% - Accent2 5 2 3 2" xfId="2141"/>
    <cellStyle name="20% - Accent2 5 2 4" xfId="2142"/>
    <cellStyle name="20% - Accent2 5 2 5" xfId="2143"/>
    <cellStyle name="20% - Accent2 5 2 6" xfId="2144"/>
    <cellStyle name="20% - Accent2 5 3" xfId="2145"/>
    <cellStyle name="20% - Accent2 5 3 2" xfId="2146"/>
    <cellStyle name="20% - Accent2 5 4" xfId="2147"/>
    <cellStyle name="20% - Accent2 5 4 2" xfId="2148"/>
    <cellStyle name="20% - Accent2 5 5" xfId="2149"/>
    <cellStyle name="20% - Accent2 5 5 2" xfId="2150"/>
    <cellStyle name="20% - Accent2 5 6" xfId="2151"/>
    <cellStyle name="20% - Accent2 5 6 2" xfId="2152"/>
    <cellStyle name="20% - Accent2 5 7" xfId="2153"/>
    <cellStyle name="20% - Accent2 5 8" xfId="2154"/>
    <cellStyle name="20% - Accent2 5 9" xfId="2155"/>
    <cellStyle name="20% - Accent2 6" xfId="2156"/>
    <cellStyle name="20% - Accent2 6 2" xfId="2157"/>
    <cellStyle name="20% - Accent2 6 2 2" xfId="2158"/>
    <cellStyle name="20% - Accent2 6 2 2 2" xfId="2159"/>
    <cellStyle name="20% - Accent2 6 2 3" xfId="2160"/>
    <cellStyle name="20% - Accent2 6 2 3 2" xfId="2161"/>
    <cellStyle name="20% - Accent2 6 2 4" xfId="2162"/>
    <cellStyle name="20% - Accent2 6 2 5" xfId="2163"/>
    <cellStyle name="20% - Accent2 6 2 6" xfId="2164"/>
    <cellStyle name="20% - Accent2 6 3" xfId="2165"/>
    <cellStyle name="20% - Accent2 6 3 2" xfId="2166"/>
    <cellStyle name="20% - Accent2 6 4" xfId="2167"/>
    <cellStyle name="20% - Accent2 6 4 2" xfId="2168"/>
    <cellStyle name="20% - Accent2 6 5" xfId="2169"/>
    <cellStyle name="20% - Accent2 6 5 2" xfId="2170"/>
    <cellStyle name="20% - Accent2 6 6" xfId="2171"/>
    <cellStyle name="20% - Accent2 6 6 2" xfId="2172"/>
    <cellStyle name="20% - Accent2 6 7" xfId="2173"/>
    <cellStyle name="20% - Accent2 6 8" xfId="2174"/>
    <cellStyle name="20% - Accent2 6 9" xfId="2175"/>
    <cellStyle name="20% - Accent2 7" xfId="2176"/>
    <cellStyle name="20% - Accent2 7 2" xfId="2177"/>
    <cellStyle name="20% - Accent2 7 2 2" xfId="2178"/>
    <cellStyle name="20% - Accent2 7 2 2 2" xfId="2179"/>
    <cellStyle name="20% - Accent2 7 2 3" xfId="2180"/>
    <cellStyle name="20% - Accent2 7 2 3 2" xfId="2181"/>
    <cellStyle name="20% - Accent2 7 2 4" xfId="2182"/>
    <cellStyle name="20% - Accent2 7 2 5" xfId="2183"/>
    <cellStyle name="20% - Accent2 7 2 6" xfId="2184"/>
    <cellStyle name="20% - Accent2 7 3" xfId="2185"/>
    <cellStyle name="20% - Accent2 7 3 2" xfId="2186"/>
    <cellStyle name="20% - Accent2 7 4" xfId="2187"/>
    <cellStyle name="20% - Accent2 7 4 2" xfId="2188"/>
    <cellStyle name="20% - Accent2 7 5" xfId="2189"/>
    <cellStyle name="20% - Accent2 7 5 2" xfId="2190"/>
    <cellStyle name="20% - Accent2 7 6" xfId="2191"/>
    <cellStyle name="20% - Accent2 7 6 2" xfId="2192"/>
    <cellStyle name="20% - Accent2 7 7" xfId="2193"/>
    <cellStyle name="20% - Accent2 7 8" xfId="2194"/>
    <cellStyle name="20% - Accent2 7 9" xfId="2195"/>
    <cellStyle name="20% - Accent2 8" xfId="2196"/>
    <cellStyle name="20% - Accent2 8 2" xfId="2197"/>
    <cellStyle name="20% - Accent2 8 2 2" xfId="2198"/>
    <cellStyle name="20% - Accent2 8 3" xfId="2199"/>
    <cellStyle name="20% - Accent2 8 3 2" xfId="2200"/>
    <cellStyle name="20% - Accent2 8 4" xfId="2201"/>
    <cellStyle name="20% - Accent2 8 4 2" xfId="2202"/>
    <cellStyle name="20% - Accent2 8 5" xfId="2203"/>
    <cellStyle name="20% - Accent2 8 6" xfId="2204"/>
    <cellStyle name="20% - Accent2 8 7" xfId="2205"/>
    <cellStyle name="20% - Accent2 9" xfId="2206"/>
    <cellStyle name="20% - Accent2 9 2" xfId="2207"/>
    <cellStyle name="20% - Accent3" xfId="2208"/>
    <cellStyle name="20% - Accent3 10" xfId="2209"/>
    <cellStyle name="20% - Accent3 10 2" xfId="2210"/>
    <cellStyle name="20% - Accent3 2" xfId="2211"/>
    <cellStyle name="20% - Accent3 2 2" xfId="2212"/>
    <cellStyle name="20% - Accent3 2 2 2" xfId="2213"/>
    <cellStyle name="20% - Accent3 2 2 2 2" xfId="2214"/>
    <cellStyle name="20% - Accent3 2 2 3" xfId="2215"/>
    <cellStyle name="20% - Accent3 2 2 3 2" xfId="2216"/>
    <cellStyle name="20% - Accent3 2 2 4" xfId="2217"/>
    <cellStyle name="20% - Accent3 2 2 5" xfId="2218"/>
    <cellStyle name="20% - Accent3 2 2 6" xfId="2219"/>
    <cellStyle name="20% - Accent3 2 3" xfId="2220"/>
    <cellStyle name="20% - Accent3 2 3 2" xfId="2221"/>
    <cellStyle name="20% - Accent3 2 4" xfId="2222"/>
    <cellStyle name="20% - Accent3 2 4 2" xfId="2223"/>
    <cellStyle name="20% - Accent3 2 5" xfId="2224"/>
    <cellStyle name="20% - Accent3 2 5 2" xfId="2225"/>
    <cellStyle name="20% - Accent3 2 6" xfId="2226"/>
    <cellStyle name="20% - Accent3 2 6 2" xfId="2227"/>
    <cellStyle name="20% - Accent3 2 7" xfId="2228"/>
    <cellStyle name="20% - Accent3 2 8" xfId="2229"/>
    <cellStyle name="20% - Accent3 2 9" xfId="2230"/>
    <cellStyle name="20% - Accent3 3" xfId="2231"/>
    <cellStyle name="20% - Accent3 3 2" xfId="2232"/>
    <cellStyle name="20% - Accent3 3 2 2" xfId="2233"/>
    <cellStyle name="20% - Accent3 3 2 2 2" xfId="2234"/>
    <cellStyle name="20% - Accent3 3 2 3" xfId="2235"/>
    <cellStyle name="20% - Accent3 3 2 3 2" xfId="2236"/>
    <cellStyle name="20% - Accent3 3 2 4" xfId="2237"/>
    <cellStyle name="20% - Accent3 3 2 5" xfId="2238"/>
    <cellStyle name="20% - Accent3 3 2 6" xfId="2239"/>
    <cellStyle name="20% - Accent3 3 3" xfId="2240"/>
    <cellStyle name="20% - Accent3 3 3 2" xfId="2241"/>
    <cellStyle name="20% - Accent3 3 4" xfId="2242"/>
    <cellStyle name="20% - Accent3 3 4 2" xfId="2243"/>
    <cellStyle name="20% - Accent3 3 5" xfId="2244"/>
    <cellStyle name="20% - Accent3 3 5 2" xfId="2245"/>
    <cellStyle name="20% - Accent3 3 6" xfId="2246"/>
    <cellStyle name="20% - Accent3 3 6 2" xfId="2247"/>
    <cellStyle name="20% - Accent3 3 7" xfId="2248"/>
    <cellStyle name="20% - Accent3 3 8" xfId="2249"/>
    <cellStyle name="20% - Accent3 3 9" xfId="2250"/>
    <cellStyle name="20% - Accent3 4" xfId="2251"/>
    <cellStyle name="20% - Accent3 4 2" xfId="2252"/>
    <cellStyle name="20% - Accent3 4 2 2" xfId="2253"/>
    <cellStyle name="20% - Accent3 4 2 2 2" xfId="2254"/>
    <cellStyle name="20% - Accent3 4 2 3" xfId="2255"/>
    <cellStyle name="20% - Accent3 4 2 3 2" xfId="2256"/>
    <cellStyle name="20% - Accent3 4 2 4" xfId="2257"/>
    <cellStyle name="20% - Accent3 4 2 5" xfId="2258"/>
    <cellStyle name="20% - Accent3 4 2 6" xfId="2259"/>
    <cellStyle name="20% - Accent3 4 3" xfId="2260"/>
    <cellStyle name="20% - Accent3 4 3 2" xfId="2261"/>
    <cellStyle name="20% - Accent3 4 4" xfId="2262"/>
    <cellStyle name="20% - Accent3 4 4 2" xfId="2263"/>
    <cellStyle name="20% - Accent3 4 5" xfId="2264"/>
    <cellStyle name="20% - Accent3 4 5 2" xfId="2265"/>
    <cellStyle name="20% - Accent3 4 6" xfId="2266"/>
    <cellStyle name="20% - Accent3 4 6 2" xfId="2267"/>
    <cellStyle name="20% - Accent3 4 7" xfId="2268"/>
    <cellStyle name="20% - Accent3 4 8" xfId="2269"/>
    <cellStyle name="20% - Accent3 4 9" xfId="2270"/>
    <cellStyle name="20% - Accent3 5" xfId="2271"/>
    <cellStyle name="20% - Accent3 5 2" xfId="2272"/>
    <cellStyle name="20% - Accent3 5 2 2" xfId="2273"/>
    <cellStyle name="20% - Accent3 5 2 2 2" xfId="2274"/>
    <cellStyle name="20% - Accent3 5 2 3" xfId="2275"/>
    <cellStyle name="20% - Accent3 5 2 3 2" xfId="2276"/>
    <cellStyle name="20% - Accent3 5 2 4" xfId="2277"/>
    <cellStyle name="20% - Accent3 5 2 5" xfId="2278"/>
    <cellStyle name="20% - Accent3 5 2 6" xfId="2279"/>
    <cellStyle name="20% - Accent3 5 3" xfId="2280"/>
    <cellStyle name="20% - Accent3 5 3 2" xfId="2281"/>
    <cellStyle name="20% - Accent3 5 4" xfId="2282"/>
    <cellStyle name="20% - Accent3 5 4 2" xfId="2283"/>
    <cellStyle name="20% - Accent3 5 5" xfId="2284"/>
    <cellStyle name="20% - Accent3 5 5 2" xfId="2285"/>
    <cellStyle name="20% - Accent3 5 6" xfId="2286"/>
    <cellStyle name="20% - Accent3 5 6 2" xfId="2287"/>
    <cellStyle name="20% - Accent3 5 7" xfId="2288"/>
    <cellStyle name="20% - Accent3 5 8" xfId="2289"/>
    <cellStyle name="20% - Accent3 5 9" xfId="2290"/>
    <cellStyle name="20% - Accent3 6" xfId="2291"/>
    <cellStyle name="20% - Accent3 6 2" xfId="2292"/>
    <cellStyle name="20% - Accent3 6 2 2" xfId="2293"/>
    <cellStyle name="20% - Accent3 6 2 2 2" xfId="2294"/>
    <cellStyle name="20% - Accent3 6 2 3" xfId="2295"/>
    <cellStyle name="20% - Accent3 6 2 3 2" xfId="2296"/>
    <cellStyle name="20% - Accent3 6 2 4" xfId="2297"/>
    <cellStyle name="20% - Accent3 6 2 5" xfId="2298"/>
    <cellStyle name="20% - Accent3 6 2 6" xfId="2299"/>
    <cellStyle name="20% - Accent3 6 3" xfId="2300"/>
    <cellStyle name="20% - Accent3 6 3 2" xfId="2301"/>
    <cellStyle name="20% - Accent3 6 4" xfId="2302"/>
    <cellStyle name="20% - Accent3 6 4 2" xfId="2303"/>
    <cellStyle name="20% - Accent3 6 5" xfId="2304"/>
    <cellStyle name="20% - Accent3 6 5 2" xfId="2305"/>
    <cellStyle name="20% - Accent3 6 6" xfId="2306"/>
    <cellStyle name="20% - Accent3 6 6 2" xfId="2307"/>
    <cellStyle name="20% - Accent3 6 7" xfId="2308"/>
    <cellStyle name="20% - Accent3 6 8" xfId="2309"/>
    <cellStyle name="20% - Accent3 6 9" xfId="2310"/>
    <cellStyle name="20% - Accent3 7" xfId="2311"/>
    <cellStyle name="20% - Accent3 7 2" xfId="2312"/>
    <cellStyle name="20% - Accent3 7 2 2" xfId="2313"/>
    <cellStyle name="20% - Accent3 7 2 2 2" xfId="2314"/>
    <cellStyle name="20% - Accent3 7 2 3" xfId="2315"/>
    <cellStyle name="20% - Accent3 7 2 3 2" xfId="2316"/>
    <cellStyle name="20% - Accent3 7 2 4" xfId="2317"/>
    <cellStyle name="20% - Accent3 7 2 5" xfId="2318"/>
    <cellStyle name="20% - Accent3 7 2 6" xfId="2319"/>
    <cellStyle name="20% - Accent3 7 3" xfId="2320"/>
    <cellStyle name="20% - Accent3 7 3 2" xfId="2321"/>
    <cellStyle name="20% - Accent3 7 4" xfId="2322"/>
    <cellStyle name="20% - Accent3 7 4 2" xfId="2323"/>
    <cellStyle name="20% - Accent3 7 5" xfId="2324"/>
    <cellStyle name="20% - Accent3 7 5 2" xfId="2325"/>
    <cellStyle name="20% - Accent3 7 6" xfId="2326"/>
    <cellStyle name="20% - Accent3 7 6 2" xfId="2327"/>
    <cellStyle name="20% - Accent3 7 7" xfId="2328"/>
    <cellStyle name="20% - Accent3 7 8" xfId="2329"/>
    <cellStyle name="20% - Accent3 7 9" xfId="2330"/>
    <cellStyle name="20% - Accent3 8" xfId="2331"/>
    <cellStyle name="20% - Accent3 8 2" xfId="2332"/>
    <cellStyle name="20% - Accent3 8 2 2" xfId="2333"/>
    <cellStyle name="20% - Accent3 8 3" xfId="2334"/>
    <cellStyle name="20% - Accent3 8 3 2" xfId="2335"/>
    <cellStyle name="20% - Accent3 8 4" xfId="2336"/>
    <cellStyle name="20% - Accent3 8 4 2" xfId="2337"/>
    <cellStyle name="20% - Accent3 8 5" xfId="2338"/>
    <cellStyle name="20% - Accent3 8 6" xfId="2339"/>
    <cellStyle name="20% - Accent3 8 7" xfId="2340"/>
    <cellStyle name="20% - Accent3 9" xfId="2341"/>
    <cellStyle name="20% - Accent3 9 2" xfId="2342"/>
    <cellStyle name="20% - Accent4" xfId="2343"/>
    <cellStyle name="20% - Accent4 10" xfId="2344"/>
    <cellStyle name="20% - Accent4 10 2" xfId="2345"/>
    <cellStyle name="20% - Accent4 2" xfId="2346"/>
    <cellStyle name="20% - Accent4 2 2" xfId="2347"/>
    <cellStyle name="20% - Accent4 2 2 2" xfId="2348"/>
    <cellStyle name="20% - Accent4 2 2 2 2" xfId="2349"/>
    <cellStyle name="20% - Accent4 2 2 3" xfId="2350"/>
    <cellStyle name="20% - Accent4 2 2 3 2" xfId="2351"/>
    <cellStyle name="20% - Accent4 2 2 4" xfId="2352"/>
    <cellStyle name="20% - Accent4 2 2 5" xfId="2353"/>
    <cellStyle name="20% - Accent4 2 2 6" xfId="2354"/>
    <cellStyle name="20% - Accent4 2 3" xfId="2355"/>
    <cellStyle name="20% - Accent4 2 3 2" xfId="2356"/>
    <cellStyle name="20% - Accent4 2 4" xfId="2357"/>
    <cellStyle name="20% - Accent4 2 4 2" xfId="2358"/>
    <cellStyle name="20% - Accent4 2 5" xfId="2359"/>
    <cellStyle name="20% - Accent4 2 5 2" xfId="2360"/>
    <cellStyle name="20% - Accent4 2 6" xfId="2361"/>
    <cellStyle name="20% - Accent4 2 6 2" xfId="2362"/>
    <cellStyle name="20% - Accent4 2 7" xfId="2363"/>
    <cellStyle name="20% - Accent4 2 8" xfId="2364"/>
    <cellStyle name="20% - Accent4 2 9" xfId="2365"/>
    <cellStyle name="20% - Accent4 3" xfId="2366"/>
    <cellStyle name="20% - Accent4 3 2" xfId="2367"/>
    <cellStyle name="20% - Accent4 3 2 2" xfId="2368"/>
    <cellStyle name="20% - Accent4 3 2 2 2" xfId="2369"/>
    <cellStyle name="20% - Accent4 3 2 3" xfId="2370"/>
    <cellStyle name="20% - Accent4 3 2 3 2" xfId="2371"/>
    <cellStyle name="20% - Accent4 3 2 4" xfId="2372"/>
    <cellStyle name="20% - Accent4 3 2 5" xfId="2373"/>
    <cellStyle name="20% - Accent4 3 2 6" xfId="2374"/>
    <cellStyle name="20% - Accent4 3 3" xfId="2375"/>
    <cellStyle name="20% - Accent4 3 3 2" xfId="2376"/>
    <cellStyle name="20% - Accent4 3 4" xfId="2377"/>
    <cellStyle name="20% - Accent4 3 4 2" xfId="2378"/>
    <cellStyle name="20% - Accent4 3 5" xfId="2379"/>
    <cellStyle name="20% - Accent4 3 5 2" xfId="2380"/>
    <cellStyle name="20% - Accent4 3 6" xfId="2381"/>
    <cellStyle name="20% - Accent4 3 6 2" xfId="2382"/>
    <cellStyle name="20% - Accent4 3 7" xfId="2383"/>
    <cellStyle name="20% - Accent4 3 8" xfId="2384"/>
    <cellStyle name="20% - Accent4 3 9" xfId="2385"/>
    <cellStyle name="20% - Accent4 4" xfId="2386"/>
    <cellStyle name="20% - Accent4 4 2" xfId="2387"/>
    <cellStyle name="20% - Accent4 4 2 2" xfId="2388"/>
    <cellStyle name="20% - Accent4 4 2 2 2" xfId="2389"/>
    <cellStyle name="20% - Accent4 4 2 3" xfId="2390"/>
    <cellStyle name="20% - Accent4 4 2 3 2" xfId="2391"/>
    <cellStyle name="20% - Accent4 4 2 4" xfId="2392"/>
    <cellStyle name="20% - Accent4 4 2 5" xfId="2393"/>
    <cellStyle name="20% - Accent4 4 2 6" xfId="2394"/>
    <cellStyle name="20% - Accent4 4 3" xfId="2395"/>
    <cellStyle name="20% - Accent4 4 3 2" xfId="2396"/>
    <cellStyle name="20% - Accent4 4 4" xfId="2397"/>
    <cellStyle name="20% - Accent4 4 4 2" xfId="2398"/>
    <cellStyle name="20% - Accent4 4 5" xfId="2399"/>
    <cellStyle name="20% - Accent4 4 5 2" xfId="2400"/>
    <cellStyle name="20% - Accent4 4 6" xfId="2401"/>
    <cellStyle name="20% - Accent4 4 6 2" xfId="2402"/>
    <cellStyle name="20% - Accent4 4 7" xfId="2403"/>
    <cellStyle name="20% - Accent4 4 8" xfId="2404"/>
    <cellStyle name="20% - Accent4 4 9" xfId="2405"/>
    <cellStyle name="20% - Accent4 5" xfId="2406"/>
    <cellStyle name="20% - Accent4 5 2" xfId="2407"/>
    <cellStyle name="20% - Accent4 5 2 2" xfId="2408"/>
    <cellStyle name="20% - Accent4 5 2 2 2" xfId="2409"/>
    <cellStyle name="20% - Accent4 5 2 3" xfId="2410"/>
    <cellStyle name="20% - Accent4 5 2 3 2" xfId="2411"/>
    <cellStyle name="20% - Accent4 5 2 4" xfId="2412"/>
    <cellStyle name="20% - Accent4 5 2 5" xfId="2413"/>
    <cellStyle name="20% - Accent4 5 2 6" xfId="2414"/>
    <cellStyle name="20% - Accent4 5 3" xfId="2415"/>
    <cellStyle name="20% - Accent4 5 3 2" xfId="2416"/>
    <cellStyle name="20% - Accent4 5 4" xfId="2417"/>
    <cellStyle name="20% - Accent4 5 4 2" xfId="2418"/>
    <cellStyle name="20% - Accent4 5 5" xfId="2419"/>
    <cellStyle name="20% - Accent4 5 5 2" xfId="2420"/>
    <cellStyle name="20% - Accent4 5 6" xfId="2421"/>
    <cellStyle name="20% - Accent4 5 6 2" xfId="2422"/>
    <cellStyle name="20% - Accent4 5 7" xfId="2423"/>
    <cellStyle name="20% - Accent4 5 8" xfId="2424"/>
    <cellStyle name="20% - Accent4 5 9" xfId="2425"/>
    <cellStyle name="20% - Accent4 6" xfId="2426"/>
    <cellStyle name="20% - Accent4 6 2" xfId="2427"/>
    <cellStyle name="20% - Accent4 6 2 2" xfId="2428"/>
    <cellStyle name="20% - Accent4 6 2 2 2" xfId="2429"/>
    <cellStyle name="20% - Accent4 6 2 3" xfId="2430"/>
    <cellStyle name="20% - Accent4 6 2 3 2" xfId="2431"/>
    <cellStyle name="20% - Accent4 6 2 4" xfId="2432"/>
    <cellStyle name="20% - Accent4 6 2 5" xfId="2433"/>
    <cellStyle name="20% - Accent4 6 2 6" xfId="2434"/>
    <cellStyle name="20% - Accent4 6 3" xfId="2435"/>
    <cellStyle name="20% - Accent4 6 3 2" xfId="2436"/>
    <cellStyle name="20% - Accent4 6 4" xfId="2437"/>
    <cellStyle name="20% - Accent4 6 4 2" xfId="2438"/>
    <cellStyle name="20% - Accent4 6 5" xfId="2439"/>
    <cellStyle name="20% - Accent4 6 5 2" xfId="2440"/>
    <cellStyle name="20% - Accent4 6 6" xfId="2441"/>
    <cellStyle name="20% - Accent4 6 6 2" xfId="2442"/>
    <cellStyle name="20% - Accent4 6 7" xfId="2443"/>
    <cellStyle name="20% - Accent4 6 8" xfId="2444"/>
    <cellStyle name="20% - Accent4 6 9" xfId="2445"/>
    <cellStyle name="20% - Accent4 7" xfId="2446"/>
    <cellStyle name="20% - Accent4 7 2" xfId="2447"/>
    <cellStyle name="20% - Accent4 7 2 2" xfId="2448"/>
    <cellStyle name="20% - Accent4 7 2 2 2" xfId="2449"/>
    <cellStyle name="20% - Accent4 7 2 3" xfId="2450"/>
    <cellStyle name="20% - Accent4 7 2 3 2" xfId="2451"/>
    <cellStyle name="20% - Accent4 7 2 4" xfId="2452"/>
    <cellStyle name="20% - Accent4 7 2 5" xfId="2453"/>
    <cellStyle name="20% - Accent4 7 2 6" xfId="2454"/>
    <cellStyle name="20% - Accent4 7 3" xfId="2455"/>
    <cellStyle name="20% - Accent4 7 3 2" xfId="2456"/>
    <cellStyle name="20% - Accent4 7 4" xfId="2457"/>
    <cellStyle name="20% - Accent4 7 4 2" xfId="2458"/>
    <cellStyle name="20% - Accent4 7 5" xfId="2459"/>
    <cellStyle name="20% - Accent4 7 5 2" xfId="2460"/>
    <cellStyle name="20% - Accent4 7 6" xfId="2461"/>
    <cellStyle name="20% - Accent4 7 6 2" xfId="2462"/>
    <cellStyle name="20% - Accent4 7 7" xfId="2463"/>
    <cellStyle name="20% - Accent4 7 8" xfId="2464"/>
    <cellStyle name="20% - Accent4 7 9" xfId="2465"/>
    <cellStyle name="20% - Accent4 8" xfId="2466"/>
    <cellStyle name="20% - Accent4 8 2" xfId="2467"/>
    <cellStyle name="20% - Accent4 8 2 2" xfId="2468"/>
    <cellStyle name="20% - Accent4 8 3" xfId="2469"/>
    <cellStyle name="20% - Accent4 8 3 2" xfId="2470"/>
    <cellStyle name="20% - Accent4 8 4" xfId="2471"/>
    <cellStyle name="20% - Accent4 8 4 2" xfId="2472"/>
    <cellStyle name="20% - Accent4 8 5" xfId="2473"/>
    <cellStyle name="20% - Accent4 8 6" xfId="2474"/>
    <cellStyle name="20% - Accent4 8 7" xfId="2475"/>
    <cellStyle name="20% - Accent4 9" xfId="2476"/>
    <cellStyle name="20% - Accent4 9 2" xfId="2477"/>
    <cellStyle name="20% - Accent5" xfId="2478"/>
    <cellStyle name="20% - Accent5 10" xfId="2479"/>
    <cellStyle name="20% - Accent5 10 2" xfId="2480"/>
    <cellStyle name="20% - Accent5 2" xfId="2481"/>
    <cellStyle name="20% - Accent5 2 2" xfId="2482"/>
    <cellStyle name="20% - Accent5 2 2 2" xfId="2483"/>
    <cellStyle name="20% - Accent5 2 2 2 2" xfId="2484"/>
    <cellStyle name="20% - Accent5 2 2 3" xfId="2485"/>
    <cellStyle name="20% - Accent5 2 2 3 2" xfId="2486"/>
    <cellStyle name="20% - Accent5 2 2 4" xfId="2487"/>
    <cellStyle name="20% - Accent5 2 2 5" xfId="2488"/>
    <cellStyle name="20% - Accent5 2 2 6" xfId="2489"/>
    <cellStyle name="20% - Accent5 2 3" xfId="2490"/>
    <cellStyle name="20% - Accent5 2 3 2" xfId="2491"/>
    <cellStyle name="20% - Accent5 2 4" xfId="2492"/>
    <cellStyle name="20% - Accent5 2 4 2" xfId="2493"/>
    <cellStyle name="20% - Accent5 2 5" xfId="2494"/>
    <cellStyle name="20% - Accent5 2 5 2" xfId="2495"/>
    <cellStyle name="20% - Accent5 2 6" xfId="2496"/>
    <cellStyle name="20% - Accent5 2 6 2" xfId="2497"/>
    <cellStyle name="20% - Accent5 2 7" xfId="2498"/>
    <cellStyle name="20% - Accent5 2 8" xfId="2499"/>
    <cellStyle name="20% - Accent5 2 9" xfId="2500"/>
    <cellStyle name="20% - Accent5 3" xfId="2501"/>
    <cellStyle name="20% - Accent5 3 2" xfId="2502"/>
    <cellStyle name="20% - Accent5 3 2 2" xfId="2503"/>
    <cellStyle name="20% - Accent5 3 2 2 2" xfId="2504"/>
    <cellStyle name="20% - Accent5 3 2 3" xfId="2505"/>
    <cellStyle name="20% - Accent5 3 2 3 2" xfId="2506"/>
    <cellStyle name="20% - Accent5 3 2 4" xfId="2507"/>
    <cellStyle name="20% - Accent5 3 2 5" xfId="2508"/>
    <cellStyle name="20% - Accent5 3 2 6" xfId="2509"/>
    <cellStyle name="20% - Accent5 3 3" xfId="2510"/>
    <cellStyle name="20% - Accent5 3 3 2" xfId="2511"/>
    <cellStyle name="20% - Accent5 3 4" xfId="2512"/>
    <cellStyle name="20% - Accent5 3 4 2" xfId="2513"/>
    <cellStyle name="20% - Accent5 3 5" xfId="2514"/>
    <cellStyle name="20% - Accent5 3 5 2" xfId="2515"/>
    <cellStyle name="20% - Accent5 3 6" xfId="2516"/>
    <cellStyle name="20% - Accent5 3 6 2" xfId="2517"/>
    <cellStyle name="20% - Accent5 3 7" xfId="2518"/>
    <cellStyle name="20% - Accent5 3 8" xfId="2519"/>
    <cellStyle name="20% - Accent5 3 9" xfId="2520"/>
    <cellStyle name="20% - Accent5 4" xfId="2521"/>
    <cellStyle name="20% - Accent5 4 2" xfId="2522"/>
    <cellStyle name="20% - Accent5 4 2 2" xfId="2523"/>
    <cellStyle name="20% - Accent5 4 2 2 2" xfId="2524"/>
    <cellStyle name="20% - Accent5 4 2 3" xfId="2525"/>
    <cellStyle name="20% - Accent5 4 2 3 2" xfId="2526"/>
    <cellStyle name="20% - Accent5 4 2 4" xfId="2527"/>
    <cellStyle name="20% - Accent5 4 2 5" xfId="2528"/>
    <cellStyle name="20% - Accent5 4 2 6" xfId="2529"/>
    <cellStyle name="20% - Accent5 4 3" xfId="2530"/>
    <cellStyle name="20% - Accent5 4 3 2" xfId="2531"/>
    <cellStyle name="20% - Accent5 4 4" xfId="2532"/>
    <cellStyle name="20% - Accent5 4 4 2" xfId="2533"/>
    <cellStyle name="20% - Accent5 4 5" xfId="2534"/>
    <cellStyle name="20% - Accent5 4 5 2" xfId="2535"/>
    <cellStyle name="20% - Accent5 4 6" xfId="2536"/>
    <cellStyle name="20% - Accent5 4 6 2" xfId="2537"/>
    <cellStyle name="20% - Accent5 4 7" xfId="2538"/>
    <cellStyle name="20% - Accent5 4 8" xfId="2539"/>
    <cellStyle name="20% - Accent5 4 9" xfId="2540"/>
    <cellStyle name="20% - Accent5 5" xfId="2541"/>
    <cellStyle name="20% - Accent5 5 2" xfId="2542"/>
    <cellStyle name="20% - Accent5 5 2 2" xfId="2543"/>
    <cellStyle name="20% - Accent5 5 2 2 2" xfId="2544"/>
    <cellStyle name="20% - Accent5 5 2 3" xfId="2545"/>
    <cellStyle name="20% - Accent5 5 2 3 2" xfId="2546"/>
    <cellStyle name="20% - Accent5 5 2 4" xfId="2547"/>
    <cellStyle name="20% - Accent5 5 2 5" xfId="2548"/>
    <cellStyle name="20% - Accent5 5 2 6" xfId="2549"/>
    <cellStyle name="20% - Accent5 5 3" xfId="2550"/>
    <cellStyle name="20% - Accent5 5 3 2" xfId="2551"/>
    <cellStyle name="20% - Accent5 5 4" xfId="2552"/>
    <cellStyle name="20% - Accent5 5 4 2" xfId="2553"/>
    <cellStyle name="20% - Accent5 5 5" xfId="2554"/>
    <cellStyle name="20% - Accent5 5 5 2" xfId="2555"/>
    <cellStyle name="20% - Accent5 5 6" xfId="2556"/>
    <cellStyle name="20% - Accent5 5 6 2" xfId="2557"/>
    <cellStyle name="20% - Accent5 5 7" xfId="2558"/>
    <cellStyle name="20% - Accent5 5 8" xfId="2559"/>
    <cellStyle name="20% - Accent5 5 9" xfId="2560"/>
    <cellStyle name="20% - Accent5 6" xfId="2561"/>
    <cellStyle name="20% - Accent5 6 2" xfId="2562"/>
    <cellStyle name="20% - Accent5 6 2 2" xfId="2563"/>
    <cellStyle name="20% - Accent5 6 2 2 2" xfId="2564"/>
    <cellStyle name="20% - Accent5 6 2 3" xfId="2565"/>
    <cellStyle name="20% - Accent5 6 2 3 2" xfId="2566"/>
    <cellStyle name="20% - Accent5 6 2 4" xfId="2567"/>
    <cellStyle name="20% - Accent5 6 2 5" xfId="2568"/>
    <cellStyle name="20% - Accent5 6 2 6" xfId="2569"/>
    <cellStyle name="20% - Accent5 6 3" xfId="2570"/>
    <cellStyle name="20% - Accent5 6 3 2" xfId="2571"/>
    <cellStyle name="20% - Accent5 6 4" xfId="2572"/>
    <cellStyle name="20% - Accent5 6 4 2" xfId="2573"/>
    <cellStyle name="20% - Accent5 6 5" xfId="2574"/>
    <cellStyle name="20% - Accent5 6 5 2" xfId="2575"/>
    <cellStyle name="20% - Accent5 6 6" xfId="2576"/>
    <cellStyle name="20% - Accent5 6 6 2" xfId="2577"/>
    <cellStyle name="20% - Accent5 6 7" xfId="2578"/>
    <cellStyle name="20% - Accent5 6 8" xfId="2579"/>
    <cellStyle name="20% - Accent5 6 9" xfId="2580"/>
    <cellStyle name="20% - Accent5 7" xfId="2581"/>
    <cellStyle name="20% - Accent5 7 2" xfId="2582"/>
    <cellStyle name="20% - Accent5 7 2 2" xfId="2583"/>
    <cellStyle name="20% - Accent5 7 2 2 2" xfId="2584"/>
    <cellStyle name="20% - Accent5 7 2 3" xfId="2585"/>
    <cellStyle name="20% - Accent5 7 2 3 2" xfId="2586"/>
    <cellStyle name="20% - Accent5 7 2 4" xfId="2587"/>
    <cellStyle name="20% - Accent5 7 2 5" xfId="2588"/>
    <cellStyle name="20% - Accent5 7 2 6" xfId="2589"/>
    <cellStyle name="20% - Accent5 7 3" xfId="2590"/>
    <cellStyle name="20% - Accent5 7 3 2" xfId="2591"/>
    <cellStyle name="20% - Accent5 7 4" xfId="2592"/>
    <cellStyle name="20% - Accent5 7 4 2" xfId="2593"/>
    <cellStyle name="20% - Accent5 7 5" xfId="2594"/>
    <cellStyle name="20% - Accent5 7 5 2" xfId="2595"/>
    <cellStyle name="20% - Accent5 7 6" xfId="2596"/>
    <cellStyle name="20% - Accent5 7 6 2" xfId="2597"/>
    <cellStyle name="20% - Accent5 7 7" xfId="2598"/>
    <cellStyle name="20% - Accent5 7 8" xfId="2599"/>
    <cellStyle name="20% - Accent5 7 9" xfId="2600"/>
    <cellStyle name="20% - Accent5 8" xfId="2601"/>
    <cellStyle name="20% - Accent5 8 2" xfId="2602"/>
    <cellStyle name="20% - Accent5 8 2 2" xfId="2603"/>
    <cellStyle name="20% - Accent5 8 3" xfId="2604"/>
    <cellStyle name="20% - Accent5 8 3 2" xfId="2605"/>
    <cellStyle name="20% - Accent5 8 4" xfId="2606"/>
    <cellStyle name="20% - Accent5 8 4 2" xfId="2607"/>
    <cellStyle name="20% - Accent5 8 5" xfId="2608"/>
    <cellStyle name="20% - Accent5 8 6" xfId="2609"/>
    <cellStyle name="20% - Accent5 8 7" xfId="2610"/>
    <cellStyle name="20% - Accent5 9" xfId="2611"/>
    <cellStyle name="20% - Accent5 9 2" xfId="2612"/>
    <cellStyle name="20% - Accent6" xfId="2613"/>
    <cellStyle name="20% - Accent6 10" xfId="2614"/>
    <cellStyle name="20% - Accent6 10 2" xfId="2615"/>
    <cellStyle name="20% - Accent6 2" xfId="2616"/>
    <cellStyle name="20% - Accent6 2 2" xfId="2617"/>
    <cellStyle name="20% - Accent6 2 2 2" xfId="2618"/>
    <cellStyle name="20% - Accent6 2 2 2 2" xfId="2619"/>
    <cellStyle name="20% - Accent6 2 2 3" xfId="2620"/>
    <cellStyle name="20% - Accent6 2 2 3 2" xfId="2621"/>
    <cellStyle name="20% - Accent6 2 2 4" xfId="2622"/>
    <cellStyle name="20% - Accent6 2 2 5" xfId="2623"/>
    <cellStyle name="20% - Accent6 2 2 6" xfId="2624"/>
    <cellStyle name="20% - Accent6 2 3" xfId="2625"/>
    <cellStyle name="20% - Accent6 2 3 2" xfId="2626"/>
    <cellStyle name="20% - Accent6 2 4" xfId="2627"/>
    <cellStyle name="20% - Accent6 2 4 2" xfId="2628"/>
    <cellStyle name="20% - Accent6 2 5" xfId="2629"/>
    <cellStyle name="20% - Accent6 2 5 2" xfId="2630"/>
    <cellStyle name="20% - Accent6 2 6" xfId="2631"/>
    <cellStyle name="20% - Accent6 2 6 2" xfId="2632"/>
    <cellStyle name="20% - Accent6 2 7" xfId="2633"/>
    <cellStyle name="20% - Accent6 2 8" xfId="2634"/>
    <cellStyle name="20% - Accent6 2 9" xfId="2635"/>
    <cellStyle name="20% - Accent6 3" xfId="2636"/>
    <cellStyle name="20% - Accent6 3 2" xfId="2637"/>
    <cellStyle name="20% - Accent6 3 2 2" xfId="2638"/>
    <cellStyle name="20% - Accent6 3 2 2 2" xfId="2639"/>
    <cellStyle name="20% - Accent6 3 2 3" xfId="2640"/>
    <cellStyle name="20% - Accent6 3 2 3 2" xfId="2641"/>
    <cellStyle name="20% - Accent6 3 2 4" xfId="2642"/>
    <cellStyle name="20% - Accent6 3 2 5" xfId="2643"/>
    <cellStyle name="20% - Accent6 3 2 6" xfId="2644"/>
    <cellStyle name="20% - Accent6 3 3" xfId="2645"/>
    <cellStyle name="20% - Accent6 3 3 2" xfId="2646"/>
    <cellStyle name="20% - Accent6 3 4" xfId="2647"/>
    <cellStyle name="20% - Accent6 3 4 2" xfId="2648"/>
    <cellStyle name="20% - Accent6 3 5" xfId="2649"/>
    <cellStyle name="20% - Accent6 3 5 2" xfId="2650"/>
    <cellStyle name="20% - Accent6 3 6" xfId="2651"/>
    <cellStyle name="20% - Accent6 3 6 2" xfId="2652"/>
    <cellStyle name="20% - Accent6 3 7" xfId="2653"/>
    <cellStyle name="20% - Accent6 3 8" xfId="2654"/>
    <cellStyle name="20% - Accent6 3 9" xfId="2655"/>
    <cellStyle name="20% - Accent6 4" xfId="2656"/>
    <cellStyle name="20% - Accent6 4 2" xfId="2657"/>
    <cellStyle name="20% - Accent6 4 2 2" xfId="2658"/>
    <cellStyle name="20% - Accent6 4 2 2 2" xfId="2659"/>
    <cellStyle name="20% - Accent6 4 2 3" xfId="2660"/>
    <cellStyle name="20% - Accent6 4 2 3 2" xfId="2661"/>
    <cellStyle name="20% - Accent6 4 2 4" xfId="2662"/>
    <cellStyle name="20% - Accent6 4 2 5" xfId="2663"/>
    <cellStyle name="20% - Accent6 4 2 6" xfId="2664"/>
    <cellStyle name="20% - Accent6 4 3" xfId="2665"/>
    <cellStyle name="20% - Accent6 4 3 2" xfId="2666"/>
    <cellStyle name="20% - Accent6 4 4" xfId="2667"/>
    <cellStyle name="20% - Accent6 4 4 2" xfId="2668"/>
    <cellStyle name="20% - Accent6 4 5" xfId="2669"/>
    <cellStyle name="20% - Accent6 4 5 2" xfId="2670"/>
    <cellStyle name="20% - Accent6 4 6" xfId="2671"/>
    <cellStyle name="20% - Accent6 4 6 2" xfId="2672"/>
    <cellStyle name="20% - Accent6 4 7" xfId="2673"/>
    <cellStyle name="20% - Accent6 4 8" xfId="2674"/>
    <cellStyle name="20% - Accent6 4 9" xfId="2675"/>
    <cellStyle name="20% - Accent6 5" xfId="2676"/>
    <cellStyle name="20% - Accent6 5 2" xfId="2677"/>
    <cellStyle name="20% - Accent6 5 2 2" xfId="2678"/>
    <cellStyle name="20% - Accent6 5 2 2 2" xfId="2679"/>
    <cellStyle name="20% - Accent6 5 2 3" xfId="2680"/>
    <cellStyle name="20% - Accent6 5 2 3 2" xfId="2681"/>
    <cellStyle name="20% - Accent6 5 2 4" xfId="2682"/>
    <cellStyle name="20% - Accent6 5 2 5" xfId="2683"/>
    <cellStyle name="20% - Accent6 5 2 6" xfId="2684"/>
    <cellStyle name="20% - Accent6 5 3" xfId="2685"/>
    <cellStyle name="20% - Accent6 5 3 2" xfId="2686"/>
    <cellStyle name="20% - Accent6 5 4" xfId="2687"/>
    <cellStyle name="20% - Accent6 5 4 2" xfId="2688"/>
    <cellStyle name="20% - Accent6 5 5" xfId="2689"/>
    <cellStyle name="20% - Accent6 5 5 2" xfId="2690"/>
    <cellStyle name="20% - Accent6 5 6" xfId="2691"/>
    <cellStyle name="20% - Accent6 5 6 2" xfId="2692"/>
    <cellStyle name="20% - Accent6 5 7" xfId="2693"/>
    <cellStyle name="20% - Accent6 5 8" xfId="2694"/>
    <cellStyle name="20% - Accent6 5 9" xfId="2695"/>
    <cellStyle name="20% - Accent6 6" xfId="2696"/>
    <cellStyle name="20% - Accent6 6 2" xfId="2697"/>
    <cellStyle name="20% - Accent6 6 2 2" xfId="2698"/>
    <cellStyle name="20% - Accent6 6 2 2 2" xfId="2699"/>
    <cellStyle name="20% - Accent6 6 2 3" xfId="2700"/>
    <cellStyle name="20% - Accent6 6 2 3 2" xfId="2701"/>
    <cellStyle name="20% - Accent6 6 2 4" xfId="2702"/>
    <cellStyle name="20% - Accent6 6 2 5" xfId="2703"/>
    <cellStyle name="20% - Accent6 6 2 6" xfId="2704"/>
    <cellStyle name="20% - Accent6 6 3" xfId="2705"/>
    <cellStyle name="20% - Accent6 6 3 2" xfId="2706"/>
    <cellStyle name="20% - Accent6 6 4" xfId="2707"/>
    <cellStyle name="20% - Accent6 6 4 2" xfId="2708"/>
    <cellStyle name="20% - Accent6 6 5" xfId="2709"/>
    <cellStyle name="20% - Accent6 6 5 2" xfId="2710"/>
    <cellStyle name="20% - Accent6 6 6" xfId="2711"/>
    <cellStyle name="20% - Accent6 6 6 2" xfId="2712"/>
    <cellStyle name="20% - Accent6 6 7" xfId="2713"/>
    <cellStyle name="20% - Accent6 6 8" xfId="2714"/>
    <cellStyle name="20% - Accent6 6 9" xfId="2715"/>
    <cellStyle name="20% - Accent6 7" xfId="2716"/>
    <cellStyle name="20% - Accent6 7 2" xfId="2717"/>
    <cellStyle name="20% - Accent6 7 2 2" xfId="2718"/>
    <cellStyle name="20% - Accent6 7 2 2 2" xfId="2719"/>
    <cellStyle name="20% - Accent6 7 2 3" xfId="2720"/>
    <cellStyle name="20% - Accent6 7 2 3 2" xfId="2721"/>
    <cellStyle name="20% - Accent6 7 2 4" xfId="2722"/>
    <cellStyle name="20% - Accent6 7 2 5" xfId="2723"/>
    <cellStyle name="20% - Accent6 7 2 6" xfId="2724"/>
    <cellStyle name="20% - Accent6 7 3" xfId="2725"/>
    <cellStyle name="20% - Accent6 7 3 2" xfId="2726"/>
    <cellStyle name="20% - Accent6 7 4" xfId="2727"/>
    <cellStyle name="20% - Accent6 7 4 2" xfId="2728"/>
    <cellStyle name="20% - Accent6 7 5" xfId="2729"/>
    <cellStyle name="20% - Accent6 7 5 2" xfId="2730"/>
    <cellStyle name="20% - Accent6 7 6" xfId="2731"/>
    <cellStyle name="20% - Accent6 7 6 2" xfId="2732"/>
    <cellStyle name="20% - Accent6 7 7" xfId="2733"/>
    <cellStyle name="20% - Accent6 7 8" xfId="2734"/>
    <cellStyle name="20% - Accent6 7 9" xfId="2735"/>
    <cellStyle name="20% - Accent6 8" xfId="2736"/>
    <cellStyle name="20% - Accent6 8 2" xfId="2737"/>
    <cellStyle name="20% - Accent6 8 2 2" xfId="2738"/>
    <cellStyle name="20% - Accent6 8 3" xfId="2739"/>
    <cellStyle name="20% - Accent6 8 3 2" xfId="2740"/>
    <cellStyle name="20% - Accent6 8 4" xfId="2741"/>
    <cellStyle name="20% - Accent6 8 4 2" xfId="2742"/>
    <cellStyle name="20% - Accent6 8 5" xfId="2743"/>
    <cellStyle name="20% - Accent6 8 6" xfId="2744"/>
    <cellStyle name="20% - Accent6 8 7" xfId="2745"/>
    <cellStyle name="20% - Accent6 9" xfId="2746"/>
    <cellStyle name="20% - Accent6 9 2" xfId="2747"/>
    <cellStyle name="20% - Akzent1 2" xfId="2748"/>
    <cellStyle name="20% - Akzent1 2 10" xfId="2749"/>
    <cellStyle name="20% - Akzent1 2 2" xfId="2750"/>
    <cellStyle name="20% - Akzent1 2 2 2" xfId="2751"/>
    <cellStyle name="20% - Akzent1 2 2 2 2" xfId="2752"/>
    <cellStyle name="20% - Akzent1 2 2 3" xfId="2753"/>
    <cellStyle name="20% - Akzent1 2 2 3 2" xfId="2754"/>
    <cellStyle name="20% - Akzent1 2 2 4" xfId="2755"/>
    <cellStyle name="20% - Akzent1 2 2 4 2" xfId="2756"/>
    <cellStyle name="20% - Akzent1 2 2 5" xfId="2757"/>
    <cellStyle name="20% - Akzent1 2 2 5 2" xfId="2758"/>
    <cellStyle name="20% - Akzent1 2 2 6" xfId="2759"/>
    <cellStyle name="20% - Akzent1 2 2 7" xfId="2760"/>
    <cellStyle name="20% - Akzent1 2 2 8" xfId="2761"/>
    <cellStyle name="20% - Akzent1 2 3" xfId="2762"/>
    <cellStyle name="20% - Akzent1 2 3 2" xfId="2763"/>
    <cellStyle name="20% - Akzent1 2 3 2 2" xfId="2764"/>
    <cellStyle name="20% - Akzent1 2 3 3" xfId="2765"/>
    <cellStyle name="20% - Akzent1 2 3 3 2" xfId="2766"/>
    <cellStyle name="20% - Akzent1 2 3 4" xfId="2767"/>
    <cellStyle name="20% - Akzent1 2 3 5" xfId="2768"/>
    <cellStyle name="20% - Akzent1 2 3 6" xfId="2769"/>
    <cellStyle name="20% - Akzent1 2 4" xfId="2770"/>
    <cellStyle name="20% - Akzent1 2 4 2" xfId="2771"/>
    <cellStyle name="20% - Akzent1 2 5" xfId="2772"/>
    <cellStyle name="20% - Akzent1 2 5 2" xfId="2773"/>
    <cellStyle name="20% - Akzent1 2 6" xfId="2774"/>
    <cellStyle name="20% - Akzent1 2 6 2" xfId="2775"/>
    <cellStyle name="20% - Akzent1 2 7" xfId="2776"/>
    <cellStyle name="20% - Akzent1 2 7 2" xfId="2777"/>
    <cellStyle name="20% - Akzent1 2 8" xfId="2778"/>
    <cellStyle name="20% - Akzent1 2 9" xfId="2779"/>
    <cellStyle name="20% - Akzent1 3" xfId="2780"/>
    <cellStyle name="20% - Akzent1 3 2" xfId="2781"/>
    <cellStyle name="20% - Akzent1 3 2 2" xfId="2782"/>
    <cellStyle name="20% - Akzent1 3 2 2 2" xfId="2783"/>
    <cellStyle name="20% - Akzent1 3 2 3" xfId="2784"/>
    <cellStyle name="20% - Akzent1 3 2 3 2" xfId="2785"/>
    <cellStyle name="20% - Akzent1 3 2 4" xfId="2786"/>
    <cellStyle name="20% - Akzent1 3 2 5" xfId="2787"/>
    <cellStyle name="20% - Akzent1 3 2 6" xfId="2788"/>
    <cellStyle name="20% - Akzent1 3 3" xfId="2789"/>
    <cellStyle name="20% - Akzent1 3 3 2" xfId="2790"/>
    <cellStyle name="20% - Akzent1 3 4" xfId="2791"/>
    <cellStyle name="20% - Akzent1 3 4 2" xfId="2792"/>
    <cellStyle name="20% - Akzent1 3 5" xfId="2793"/>
    <cellStyle name="20% - Akzent1 3 5 2" xfId="2794"/>
    <cellStyle name="20% - Akzent1 3 6" xfId="2795"/>
    <cellStyle name="20% - Akzent1 3 6 2" xfId="2796"/>
    <cellStyle name="20% - Akzent1 3 7" xfId="2797"/>
    <cellStyle name="20% - Akzent1 3 8" xfId="2798"/>
    <cellStyle name="20% - Akzent1 3 9" xfId="2799"/>
    <cellStyle name="20% - Akzent1 4" xfId="2800"/>
    <cellStyle name="20% - Akzent1 4 2" xfId="2801"/>
    <cellStyle name="20% - Akzent1 4 2 2" xfId="2802"/>
    <cellStyle name="20% - Akzent1 4 2 2 2" xfId="2803"/>
    <cellStyle name="20% - Akzent1 4 2 3" xfId="2804"/>
    <cellStyle name="20% - Akzent1 4 2 3 2" xfId="2805"/>
    <cellStyle name="20% - Akzent1 4 2 4" xfId="2806"/>
    <cellStyle name="20% - Akzent1 4 2 5" xfId="2807"/>
    <cellStyle name="20% - Akzent1 4 2 6" xfId="2808"/>
    <cellStyle name="20% - Akzent1 4 3" xfId="2809"/>
    <cellStyle name="20% - Akzent1 4 3 2" xfId="2810"/>
    <cellStyle name="20% - Akzent1 4 4" xfId="2811"/>
    <cellStyle name="20% - Akzent1 4 4 2" xfId="2812"/>
    <cellStyle name="20% - Akzent1 4 5" xfId="2813"/>
    <cellStyle name="20% - Akzent1 4 5 2" xfId="2814"/>
    <cellStyle name="20% - Akzent1 4 6" xfId="2815"/>
    <cellStyle name="20% - Akzent1 4 6 2" xfId="2816"/>
    <cellStyle name="20% - Akzent1 4 7" xfId="2817"/>
    <cellStyle name="20% - Akzent1 4 8" xfId="2818"/>
    <cellStyle name="20% - Akzent1 4 9" xfId="2819"/>
    <cellStyle name="20% - Akzent2 2" xfId="2820"/>
    <cellStyle name="20% - Akzent2 2 10" xfId="2821"/>
    <cellStyle name="20% - Akzent2 2 2" xfId="2822"/>
    <cellStyle name="20% - Akzent2 2 2 2" xfId="2823"/>
    <cellStyle name="20% - Akzent2 2 2 2 2" xfId="2824"/>
    <cellStyle name="20% - Akzent2 2 2 3" xfId="2825"/>
    <cellStyle name="20% - Akzent2 2 2 3 2" xfId="2826"/>
    <cellStyle name="20% - Akzent2 2 2 4" xfId="2827"/>
    <cellStyle name="20% - Akzent2 2 2 4 2" xfId="2828"/>
    <cellStyle name="20% - Akzent2 2 2 5" xfId="2829"/>
    <cellStyle name="20% - Akzent2 2 2 5 2" xfId="2830"/>
    <cellStyle name="20% - Akzent2 2 2 6" xfId="2831"/>
    <cellStyle name="20% - Akzent2 2 2 7" xfId="2832"/>
    <cellStyle name="20% - Akzent2 2 2 8" xfId="2833"/>
    <cellStyle name="20% - Akzent2 2 3" xfId="2834"/>
    <cellStyle name="20% - Akzent2 2 3 2" xfId="2835"/>
    <cellStyle name="20% - Akzent2 2 3 2 2" xfId="2836"/>
    <cellStyle name="20% - Akzent2 2 3 3" xfId="2837"/>
    <cellStyle name="20% - Akzent2 2 3 3 2" xfId="2838"/>
    <cellStyle name="20% - Akzent2 2 3 4" xfId="2839"/>
    <cellStyle name="20% - Akzent2 2 3 5" xfId="2840"/>
    <cellStyle name="20% - Akzent2 2 3 6" xfId="2841"/>
    <cellStyle name="20% - Akzent2 2 4" xfId="2842"/>
    <cellStyle name="20% - Akzent2 2 4 2" xfId="2843"/>
    <cellStyle name="20% - Akzent2 2 5" xfId="2844"/>
    <cellStyle name="20% - Akzent2 2 5 2" xfId="2845"/>
    <cellStyle name="20% - Akzent2 2 6" xfId="2846"/>
    <cellStyle name="20% - Akzent2 2 6 2" xfId="2847"/>
    <cellStyle name="20% - Akzent2 2 7" xfId="2848"/>
    <cellStyle name="20% - Akzent2 2 7 2" xfId="2849"/>
    <cellStyle name="20% - Akzent2 2 8" xfId="2850"/>
    <cellStyle name="20% - Akzent2 2 9" xfId="2851"/>
    <cellStyle name="20% - Akzent2 3" xfId="2852"/>
    <cellStyle name="20% - Akzent2 3 2" xfId="2853"/>
    <cellStyle name="20% - Akzent2 3 2 2" xfId="2854"/>
    <cellStyle name="20% - Akzent2 3 2 2 2" xfId="2855"/>
    <cellStyle name="20% - Akzent2 3 2 3" xfId="2856"/>
    <cellStyle name="20% - Akzent2 3 2 3 2" xfId="2857"/>
    <cellStyle name="20% - Akzent2 3 2 4" xfId="2858"/>
    <cellStyle name="20% - Akzent2 3 2 5" xfId="2859"/>
    <cellStyle name="20% - Akzent2 3 2 6" xfId="2860"/>
    <cellStyle name="20% - Akzent2 3 3" xfId="2861"/>
    <cellStyle name="20% - Akzent2 3 3 2" xfId="2862"/>
    <cellStyle name="20% - Akzent2 3 4" xfId="2863"/>
    <cellStyle name="20% - Akzent2 3 4 2" xfId="2864"/>
    <cellStyle name="20% - Akzent2 3 5" xfId="2865"/>
    <cellStyle name="20% - Akzent2 3 5 2" xfId="2866"/>
    <cellStyle name="20% - Akzent2 3 6" xfId="2867"/>
    <cellStyle name="20% - Akzent2 3 6 2" xfId="2868"/>
    <cellStyle name="20% - Akzent2 3 7" xfId="2869"/>
    <cellStyle name="20% - Akzent2 3 8" xfId="2870"/>
    <cellStyle name="20% - Akzent2 3 9" xfId="2871"/>
    <cellStyle name="20% - Akzent2 4" xfId="2872"/>
    <cellStyle name="20% - Akzent2 4 2" xfId="2873"/>
    <cellStyle name="20% - Akzent2 4 2 2" xfId="2874"/>
    <cellStyle name="20% - Akzent2 4 2 2 2" xfId="2875"/>
    <cellStyle name="20% - Akzent2 4 2 3" xfId="2876"/>
    <cellStyle name="20% - Akzent2 4 2 3 2" xfId="2877"/>
    <cellStyle name="20% - Akzent2 4 2 4" xfId="2878"/>
    <cellStyle name="20% - Akzent2 4 2 5" xfId="2879"/>
    <cellStyle name="20% - Akzent2 4 2 6" xfId="2880"/>
    <cellStyle name="20% - Akzent2 4 3" xfId="2881"/>
    <cellStyle name="20% - Akzent2 4 3 2" xfId="2882"/>
    <cellStyle name="20% - Akzent2 4 4" xfId="2883"/>
    <cellStyle name="20% - Akzent2 4 4 2" xfId="2884"/>
    <cellStyle name="20% - Akzent2 4 5" xfId="2885"/>
    <cellStyle name="20% - Akzent2 4 5 2" xfId="2886"/>
    <cellStyle name="20% - Akzent2 4 6" xfId="2887"/>
    <cellStyle name="20% - Akzent2 4 6 2" xfId="2888"/>
    <cellStyle name="20% - Akzent2 4 7" xfId="2889"/>
    <cellStyle name="20% - Akzent2 4 8" xfId="2890"/>
    <cellStyle name="20% - Akzent2 4 9" xfId="2891"/>
    <cellStyle name="20% - Akzent3 2" xfId="2892"/>
    <cellStyle name="20% - Akzent3 2 10" xfId="2893"/>
    <cellStyle name="20% - Akzent3 2 2" xfId="2894"/>
    <cellStyle name="20% - Akzent3 2 2 2" xfId="2895"/>
    <cellStyle name="20% - Akzent3 2 2 2 2" xfId="2896"/>
    <cellStyle name="20% - Akzent3 2 2 3" xfId="2897"/>
    <cellStyle name="20% - Akzent3 2 2 3 2" xfId="2898"/>
    <cellStyle name="20% - Akzent3 2 2 4" xfId="2899"/>
    <cellStyle name="20% - Akzent3 2 2 4 2" xfId="2900"/>
    <cellStyle name="20% - Akzent3 2 2 5" xfId="2901"/>
    <cellStyle name="20% - Akzent3 2 2 5 2" xfId="2902"/>
    <cellStyle name="20% - Akzent3 2 2 6" xfId="2903"/>
    <cellStyle name="20% - Akzent3 2 2 7" xfId="2904"/>
    <cellStyle name="20% - Akzent3 2 2 8" xfId="2905"/>
    <cellStyle name="20% - Akzent3 2 3" xfId="2906"/>
    <cellStyle name="20% - Akzent3 2 3 2" xfId="2907"/>
    <cellStyle name="20% - Akzent3 2 3 2 2" xfId="2908"/>
    <cellStyle name="20% - Akzent3 2 3 3" xfId="2909"/>
    <cellStyle name="20% - Akzent3 2 3 3 2" xfId="2910"/>
    <cellStyle name="20% - Akzent3 2 3 4" xfId="2911"/>
    <cellStyle name="20% - Akzent3 2 3 5" xfId="2912"/>
    <cellStyle name="20% - Akzent3 2 3 6" xfId="2913"/>
    <cellStyle name="20% - Akzent3 2 4" xfId="2914"/>
    <cellStyle name="20% - Akzent3 2 4 2" xfId="2915"/>
    <cellStyle name="20% - Akzent3 2 5" xfId="2916"/>
    <cellStyle name="20% - Akzent3 2 5 2" xfId="2917"/>
    <cellStyle name="20% - Akzent3 2 6" xfId="2918"/>
    <cellStyle name="20% - Akzent3 2 6 2" xfId="2919"/>
    <cellStyle name="20% - Akzent3 2 7" xfId="2920"/>
    <cellStyle name="20% - Akzent3 2 7 2" xfId="2921"/>
    <cellStyle name="20% - Akzent3 2 8" xfId="2922"/>
    <cellStyle name="20% - Akzent3 2 9" xfId="2923"/>
    <cellStyle name="20% - Akzent3 3" xfId="2924"/>
    <cellStyle name="20% - Akzent3 3 2" xfId="2925"/>
    <cellStyle name="20% - Akzent3 3 2 2" xfId="2926"/>
    <cellStyle name="20% - Akzent3 3 2 2 2" xfId="2927"/>
    <cellStyle name="20% - Akzent3 3 2 3" xfId="2928"/>
    <cellStyle name="20% - Akzent3 3 2 3 2" xfId="2929"/>
    <cellStyle name="20% - Akzent3 3 2 4" xfId="2930"/>
    <cellStyle name="20% - Akzent3 3 2 5" xfId="2931"/>
    <cellStyle name="20% - Akzent3 3 2 6" xfId="2932"/>
    <cellStyle name="20% - Akzent3 3 3" xfId="2933"/>
    <cellStyle name="20% - Akzent3 3 3 2" xfId="2934"/>
    <cellStyle name="20% - Akzent3 3 4" xfId="2935"/>
    <cellStyle name="20% - Akzent3 3 4 2" xfId="2936"/>
    <cellStyle name="20% - Akzent3 3 5" xfId="2937"/>
    <cellStyle name="20% - Akzent3 3 5 2" xfId="2938"/>
    <cellStyle name="20% - Akzent3 3 6" xfId="2939"/>
    <cellStyle name="20% - Akzent3 3 6 2" xfId="2940"/>
    <cellStyle name="20% - Akzent3 3 7" xfId="2941"/>
    <cellStyle name="20% - Akzent3 3 8" xfId="2942"/>
    <cellStyle name="20% - Akzent3 3 9" xfId="2943"/>
    <cellStyle name="20% - Akzent3 4" xfId="2944"/>
    <cellStyle name="20% - Akzent3 4 2" xfId="2945"/>
    <cellStyle name="20% - Akzent3 4 2 2" xfId="2946"/>
    <cellStyle name="20% - Akzent3 4 2 2 2" xfId="2947"/>
    <cellStyle name="20% - Akzent3 4 2 3" xfId="2948"/>
    <cellStyle name="20% - Akzent3 4 2 3 2" xfId="2949"/>
    <cellStyle name="20% - Akzent3 4 2 4" xfId="2950"/>
    <cellStyle name="20% - Akzent3 4 2 5" xfId="2951"/>
    <cellStyle name="20% - Akzent3 4 2 6" xfId="2952"/>
    <cellStyle name="20% - Akzent3 4 3" xfId="2953"/>
    <cellStyle name="20% - Akzent3 4 3 2" xfId="2954"/>
    <cellStyle name="20% - Akzent3 4 4" xfId="2955"/>
    <cellStyle name="20% - Akzent3 4 4 2" xfId="2956"/>
    <cellStyle name="20% - Akzent3 4 5" xfId="2957"/>
    <cellStyle name="20% - Akzent3 4 5 2" xfId="2958"/>
    <cellStyle name="20% - Akzent3 4 6" xfId="2959"/>
    <cellStyle name="20% - Akzent3 4 6 2" xfId="2960"/>
    <cellStyle name="20% - Akzent3 4 7" xfId="2961"/>
    <cellStyle name="20% - Akzent3 4 8" xfId="2962"/>
    <cellStyle name="20% - Akzent3 4 9" xfId="2963"/>
    <cellStyle name="20% - Akzent4 2" xfId="2964"/>
    <cellStyle name="20% - Akzent4 2 10" xfId="2965"/>
    <cellStyle name="20% - Akzent4 2 2" xfId="2966"/>
    <cellStyle name="20% - Akzent4 2 2 2" xfId="2967"/>
    <cellStyle name="20% - Akzent4 2 2 2 2" xfId="2968"/>
    <cellStyle name="20% - Akzent4 2 2 3" xfId="2969"/>
    <cellStyle name="20% - Akzent4 2 2 3 2" xfId="2970"/>
    <cellStyle name="20% - Akzent4 2 2 4" xfId="2971"/>
    <cellStyle name="20% - Akzent4 2 2 4 2" xfId="2972"/>
    <cellStyle name="20% - Akzent4 2 2 5" xfId="2973"/>
    <cellStyle name="20% - Akzent4 2 2 5 2" xfId="2974"/>
    <cellStyle name="20% - Akzent4 2 2 6" xfId="2975"/>
    <cellStyle name="20% - Akzent4 2 2 7" xfId="2976"/>
    <cellStyle name="20% - Akzent4 2 2 8" xfId="2977"/>
    <cellStyle name="20% - Akzent4 2 3" xfId="2978"/>
    <cellStyle name="20% - Akzent4 2 3 2" xfId="2979"/>
    <cellStyle name="20% - Akzent4 2 3 2 2" xfId="2980"/>
    <cellStyle name="20% - Akzent4 2 3 3" xfId="2981"/>
    <cellStyle name="20% - Akzent4 2 3 3 2" xfId="2982"/>
    <cellStyle name="20% - Akzent4 2 3 4" xfId="2983"/>
    <cellStyle name="20% - Akzent4 2 3 5" xfId="2984"/>
    <cellStyle name="20% - Akzent4 2 3 6" xfId="2985"/>
    <cellStyle name="20% - Akzent4 2 4" xfId="2986"/>
    <cellStyle name="20% - Akzent4 2 4 2" xfId="2987"/>
    <cellStyle name="20% - Akzent4 2 5" xfId="2988"/>
    <cellStyle name="20% - Akzent4 2 5 2" xfId="2989"/>
    <cellStyle name="20% - Akzent4 2 6" xfId="2990"/>
    <cellStyle name="20% - Akzent4 2 6 2" xfId="2991"/>
    <cellStyle name="20% - Akzent4 2 7" xfId="2992"/>
    <cellStyle name="20% - Akzent4 2 7 2" xfId="2993"/>
    <cellStyle name="20% - Akzent4 2 8" xfId="2994"/>
    <cellStyle name="20% - Akzent4 2 9" xfId="2995"/>
    <cellStyle name="20% - Akzent4 3" xfId="2996"/>
    <cellStyle name="20% - Akzent4 3 2" xfId="2997"/>
    <cellStyle name="20% - Akzent4 3 2 2" xfId="2998"/>
    <cellStyle name="20% - Akzent4 3 2 2 2" xfId="2999"/>
    <cellStyle name="20% - Akzent4 3 2 3" xfId="3000"/>
    <cellStyle name="20% - Akzent4 3 2 3 2" xfId="3001"/>
    <cellStyle name="20% - Akzent4 3 2 4" xfId="3002"/>
    <cellStyle name="20% - Akzent4 3 2 5" xfId="3003"/>
    <cellStyle name="20% - Akzent4 3 2 6" xfId="3004"/>
    <cellStyle name="20% - Akzent4 3 3" xfId="3005"/>
    <cellStyle name="20% - Akzent4 3 3 2" xfId="3006"/>
    <cellStyle name="20% - Akzent4 3 4" xfId="3007"/>
    <cellStyle name="20% - Akzent4 3 4 2" xfId="3008"/>
    <cellStyle name="20% - Akzent4 3 5" xfId="3009"/>
    <cellStyle name="20% - Akzent4 3 5 2" xfId="3010"/>
    <cellStyle name="20% - Akzent4 3 6" xfId="3011"/>
    <cellStyle name="20% - Akzent4 3 6 2" xfId="3012"/>
    <cellStyle name="20% - Akzent4 3 7" xfId="3013"/>
    <cellStyle name="20% - Akzent4 3 8" xfId="3014"/>
    <cellStyle name="20% - Akzent4 3 9" xfId="3015"/>
    <cellStyle name="20% - Akzent4 4" xfId="3016"/>
    <cellStyle name="20% - Akzent4 4 2" xfId="3017"/>
    <cellStyle name="20% - Akzent4 4 2 2" xfId="3018"/>
    <cellStyle name="20% - Akzent4 4 2 2 2" xfId="3019"/>
    <cellStyle name="20% - Akzent4 4 2 3" xfId="3020"/>
    <cellStyle name="20% - Akzent4 4 2 3 2" xfId="3021"/>
    <cellStyle name="20% - Akzent4 4 2 4" xfId="3022"/>
    <cellStyle name="20% - Akzent4 4 2 5" xfId="3023"/>
    <cellStyle name="20% - Akzent4 4 2 6" xfId="3024"/>
    <cellStyle name="20% - Akzent4 4 3" xfId="3025"/>
    <cellStyle name="20% - Akzent4 4 3 2" xfId="3026"/>
    <cellStyle name="20% - Akzent4 4 4" xfId="3027"/>
    <cellStyle name="20% - Akzent4 4 4 2" xfId="3028"/>
    <cellStyle name="20% - Akzent4 4 5" xfId="3029"/>
    <cellStyle name="20% - Akzent4 4 5 2" xfId="3030"/>
    <cellStyle name="20% - Akzent4 4 6" xfId="3031"/>
    <cellStyle name="20% - Akzent4 4 6 2" xfId="3032"/>
    <cellStyle name="20% - Akzent4 4 7" xfId="3033"/>
    <cellStyle name="20% - Akzent4 4 8" xfId="3034"/>
    <cellStyle name="20% - Akzent4 4 9" xfId="3035"/>
    <cellStyle name="20% - Akzent5 2" xfId="3036"/>
    <cellStyle name="20% - Akzent5 2 10" xfId="3037"/>
    <cellStyle name="20% - Akzent5 2 2" xfId="3038"/>
    <cellStyle name="20% - Akzent5 2 2 2" xfId="3039"/>
    <cellStyle name="20% - Akzent5 2 2 2 2" xfId="3040"/>
    <cellStyle name="20% - Akzent5 2 2 3" xfId="3041"/>
    <cellStyle name="20% - Akzent5 2 2 3 2" xfId="3042"/>
    <cellStyle name="20% - Akzent5 2 2 4" xfId="3043"/>
    <cellStyle name="20% - Akzent5 2 2 4 2" xfId="3044"/>
    <cellStyle name="20% - Akzent5 2 2 5" xfId="3045"/>
    <cellStyle name="20% - Akzent5 2 2 5 2" xfId="3046"/>
    <cellStyle name="20% - Akzent5 2 2 6" xfId="3047"/>
    <cellStyle name="20% - Akzent5 2 2 7" xfId="3048"/>
    <cellStyle name="20% - Akzent5 2 2 8" xfId="3049"/>
    <cellStyle name="20% - Akzent5 2 3" xfId="3050"/>
    <cellStyle name="20% - Akzent5 2 3 2" xfId="3051"/>
    <cellStyle name="20% - Akzent5 2 3 2 2" xfId="3052"/>
    <cellStyle name="20% - Akzent5 2 3 3" xfId="3053"/>
    <cellStyle name="20% - Akzent5 2 3 3 2" xfId="3054"/>
    <cellStyle name="20% - Akzent5 2 3 4" xfId="3055"/>
    <cellStyle name="20% - Akzent5 2 3 5" xfId="3056"/>
    <cellStyle name="20% - Akzent5 2 3 6" xfId="3057"/>
    <cellStyle name="20% - Akzent5 2 4" xfId="3058"/>
    <cellStyle name="20% - Akzent5 2 4 2" xfId="3059"/>
    <cellStyle name="20% - Akzent5 2 5" xfId="3060"/>
    <cellStyle name="20% - Akzent5 2 5 2" xfId="3061"/>
    <cellStyle name="20% - Akzent5 2 6" xfId="3062"/>
    <cellStyle name="20% - Akzent5 2 6 2" xfId="3063"/>
    <cellStyle name="20% - Akzent5 2 7" xfId="3064"/>
    <cellStyle name="20% - Akzent5 2 7 2" xfId="3065"/>
    <cellStyle name="20% - Akzent5 2 8" xfId="3066"/>
    <cellStyle name="20% - Akzent5 2 9" xfId="3067"/>
    <cellStyle name="20% - Akzent5 3" xfId="3068"/>
    <cellStyle name="20% - Akzent5 3 2" xfId="3069"/>
    <cellStyle name="20% - Akzent5 3 2 2" xfId="3070"/>
    <cellStyle name="20% - Akzent5 3 2 2 2" xfId="3071"/>
    <cellStyle name="20% - Akzent5 3 2 3" xfId="3072"/>
    <cellStyle name="20% - Akzent5 3 2 3 2" xfId="3073"/>
    <cellStyle name="20% - Akzent5 3 2 4" xfId="3074"/>
    <cellStyle name="20% - Akzent5 3 2 5" xfId="3075"/>
    <cellStyle name="20% - Akzent5 3 2 6" xfId="3076"/>
    <cellStyle name="20% - Akzent5 3 3" xfId="3077"/>
    <cellStyle name="20% - Akzent5 3 3 2" xfId="3078"/>
    <cellStyle name="20% - Akzent5 3 4" xfId="3079"/>
    <cellStyle name="20% - Akzent5 3 4 2" xfId="3080"/>
    <cellStyle name="20% - Akzent5 3 5" xfId="3081"/>
    <cellStyle name="20% - Akzent5 3 5 2" xfId="3082"/>
    <cellStyle name="20% - Akzent5 3 6" xfId="3083"/>
    <cellStyle name="20% - Akzent5 3 6 2" xfId="3084"/>
    <cellStyle name="20% - Akzent5 3 7" xfId="3085"/>
    <cellStyle name="20% - Akzent5 3 8" xfId="3086"/>
    <cellStyle name="20% - Akzent5 3 9" xfId="3087"/>
    <cellStyle name="20% - Akzent5 4" xfId="3088"/>
    <cellStyle name="20% - Akzent5 4 2" xfId="3089"/>
    <cellStyle name="20% - Akzent5 4 2 2" xfId="3090"/>
    <cellStyle name="20% - Akzent5 4 2 2 2" xfId="3091"/>
    <cellStyle name="20% - Akzent5 4 2 3" xfId="3092"/>
    <cellStyle name="20% - Akzent5 4 2 3 2" xfId="3093"/>
    <cellStyle name="20% - Akzent5 4 2 4" xfId="3094"/>
    <cellStyle name="20% - Akzent5 4 2 5" xfId="3095"/>
    <cellStyle name="20% - Akzent5 4 2 6" xfId="3096"/>
    <cellStyle name="20% - Akzent5 4 3" xfId="3097"/>
    <cellStyle name="20% - Akzent5 4 3 2" xfId="3098"/>
    <cellStyle name="20% - Akzent5 4 4" xfId="3099"/>
    <cellStyle name="20% - Akzent5 4 4 2" xfId="3100"/>
    <cellStyle name="20% - Akzent5 4 5" xfId="3101"/>
    <cellStyle name="20% - Akzent5 4 5 2" xfId="3102"/>
    <cellStyle name="20% - Akzent5 4 6" xfId="3103"/>
    <cellStyle name="20% - Akzent5 4 6 2" xfId="3104"/>
    <cellStyle name="20% - Akzent5 4 7" xfId="3105"/>
    <cellStyle name="20% - Akzent5 4 8" xfId="3106"/>
    <cellStyle name="20% - Akzent5 4 9" xfId="3107"/>
    <cellStyle name="20% - Akzent6 2" xfId="3108"/>
    <cellStyle name="20% - Akzent6 2 10" xfId="3109"/>
    <cellStyle name="20% - Akzent6 2 2" xfId="3110"/>
    <cellStyle name="20% - Akzent6 2 2 2" xfId="3111"/>
    <cellStyle name="20% - Akzent6 2 2 2 2" xfId="3112"/>
    <cellStyle name="20% - Akzent6 2 2 3" xfId="3113"/>
    <cellStyle name="20% - Akzent6 2 2 3 2" xfId="3114"/>
    <cellStyle name="20% - Akzent6 2 2 4" xfId="3115"/>
    <cellStyle name="20% - Akzent6 2 2 4 2" xfId="3116"/>
    <cellStyle name="20% - Akzent6 2 2 5" xfId="3117"/>
    <cellStyle name="20% - Akzent6 2 2 5 2" xfId="3118"/>
    <cellStyle name="20% - Akzent6 2 2 6" xfId="3119"/>
    <cellStyle name="20% - Akzent6 2 2 7" xfId="3120"/>
    <cellStyle name="20% - Akzent6 2 2 8" xfId="3121"/>
    <cellStyle name="20% - Akzent6 2 3" xfId="3122"/>
    <cellStyle name="20% - Akzent6 2 3 2" xfId="3123"/>
    <cellStyle name="20% - Akzent6 2 3 2 2" xfId="3124"/>
    <cellStyle name="20% - Akzent6 2 3 3" xfId="3125"/>
    <cellStyle name="20% - Akzent6 2 3 3 2" xfId="3126"/>
    <cellStyle name="20% - Akzent6 2 3 4" xfId="3127"/>
    <cellStyle name="20% - Akzent6 2 3 5" xfId="3128"/>
    <cellStyle name="20% - Akzent6 2 3 6" xfId="3129"/>
    <cellStyle name="20% - Akzent6 2 4" xfId="3130"/>
    <cellStyle name="20% - Akzent6 2 4 2" xfId="3131"/>
    <cellStyle name="20% - Akzent6 2 5" xfId="3132"/>
    <cellStyle name="20% - Akzent6 2 5 2" xfId="3133"/>
    <cellStyle name="20% - Akzent6 2 6" xfId="3134"/>
    <cellStyle name="20% - Akzent6 2 6 2" xfId="3135"/>
    <cellStyle name="20% - Akzent6 2 7" xfId="3136"/>
    <cellStyle name="20% - Akzent6 2 7 2" xfId="3137"/>
    <cellStyle name="20% - Akzent6 2 8" xfId="3138"/>
    <cellStyle name="20% - Akzent6 2 9" xfId="3139"/>
    <cellStyle name="20% - Akzent6 3" xfId="3140"/>
    <cellStyle name="20% - Akzent6 3 2" xfId="3141"/>
    <cellStyle name="20% - Akzent6 3 2 2" xfId="3142"/>
    <cellStyle name="20% - Akzent6 3 2 2 2" xfId="3143"/>
    <cellStyle name="20% - Akzent6 3 2 3" xfId="3144"/>
    <cellStyle name="20% - Akzent6 3 2 3 2" xfId="3145"/>
    <cellStyle name="20% - Akzent6 3 2 4" xfId="3146"/>
    <cellStyle name="20% - Akzent6 3 2 5" xfId="3147"/>
    <cellStyle name="20% - Akzent6 3 2 6" xfId="3148"/>
    <cellStyle name="20% - Akzent6 3 3" xfId="3149"/>
    <cellStyle name="20% - Akzent6 3 3 2" xfId="3150"/>
    <cellStyle name="20% - Akzent6 3 4" xfId="3151"/>
    <cellStyle name="20% - Akzent6 3 4 2" xfId="3152"/>
    <cellStyle name="20% - Akzent6 3 5" xfId="3153"/>
    <cellStyle name="20% - Akzent6 3 5 2" xfId="3154"/>
    <cellStyle name="20% - Akzent6 3 6" xfId="3155"/>
    <cellStyle name="20% - Akzent6 3 6 2" xfId="3156"/>
    <cellStyle name="20% - Akzent6 3 7" xfId="3157"/>
    <cellStyle name="20% - Akzent6 3 8" xfId="3158"/>
    <cellStyle name="20% - Akzent6 3 9" xfId="3159"/>
    <cellStyle name="20% - Akzent6 4" xfId="3160"/>
    <cellStyle name="20% - Akzent6 4 2" xfId="3161"/>
    <cellStyle name="20% - Akzent6 4 2 2" xfId="3162"/>
    <cellStyle name="20% - Akzent6 4 2 2 2" xfId="3163"/>
    <cellStyle name="20% - Akzent6 4 2 3" xfId="3164"/>
    <cellStyle name="20% - Akzent6 4 2 3 2" xfId="3165"/>
    <cellStyle name="20% - Akzent6 4 2 4" xfId="3166"/>
    <cellStyle name="20% - Akzent6 4 2 5" xfId="3167"/>
    <cellStyle name="20% - Akzent6 4 2 6" xfId="3168"/>
    <cellStyle name="20% - Akzent6 4 3" xfId="3169"/>
    <cellStyle name="20% - Akzent6 4 3 2" xfId="3170"/>
    <cellStyle name="20% - Akzent6 4 4" xfId="3171"/>
    <cellStyle name="20% - Akzent6 4 4 2" xfId="3172"/>
    <cellStyle name="20% - Akzent6 4 5" xfId="3173"/>
    <cellStyle name="20% - Akzent6 4 5 2" xfId="3174"/>
    <cellStyle name="20% - Akzent6 4 6" xfId="3175"/>
    <cellStyle name="20% - Akzent6 4 6 2" xfId="3176"/>
    <cellStyle name="20% - Akzent6 4 7" xfId="3177"/>
    <cellStyle name="20% - Akzent6 4 8" xfId="3178"/>
    <cellStyle name="20% - Akzent6 4 9" xfId="3179"/>
    <cellStyle name="20% - Colore 1" xfId="3180"/>
    <cellStyle name="20% - Colore 2" xfId="3181"/>
    <cellStyle name="20% - Colore 3" xfId="3182"/>
    <cellStyle name="20% - Colore 4" xfId="3183"/>
    <cellStyle name="20% - Colore 5" xfId="3184"/>
    <cellStyle name="20% - Colore 6" xfId="3185"/>
    <cellStyle name="20% - Énfasis1 2" xfId="3186"/>
    <cellStyle name="20% - Énfasis2 2" xfId="3187"/>
    <cellStyle name="20% - Énfasis3 2" xfId="3188"/>
    <cellStyle name="20% - Énfasis4 2" xfId="3189"/>
    <cellStyle name="20% - Énfasis5 2" xfId="3190"/>
    <cellStyle name="20% - Énfasis6 2" xfId="3191"/>
    <cellStyle name="2line" xfId="3192"/>
    <cellStyle name="2line 2" xfId="3193"/>
    <cellStyle name="40 % - Akzent1 2" xfId="3194"/>
    <cellStyle name="40 % - Akzent1 2 2" xfId="3195"/>
    <cellStyle name="40 % - Akzent1 2 2 2" xfId="3196"/>
    <cellStyle name="40 % - Akzent1 2 2 2 2" xfId="3197"/>
    <cellStyle name="40 % - Akzent1 2 2 3" xfId="3198"/>
    <cellStyle name="40 % - Akzent1 2 2 3 2" xfId="3199"/>
    <cellStyle name="40 % - Akzent1 2 2 4" xfId="3200"/>
    <cellStyle name="40 % - Akzent1 2 2 4 2" xfId="3201"/>
    <cellStyle name="40 % - Akzent1 2 2 5" xfId="3202"/>
    <cellStyle name="40 % - Akzent1 2 2 5 2" xfId="3203"/>
    <cellStyle name="40 % - Akzent1 2 2 6" xfId="3204"/>
    <cellStyle name="40 % - Akzent1 2 2 7" xfId="3205"/>
    <cellStyle name="40 % - Akzent1 2 2 8" xfId="3206"/>
    <cellStyle name="40 % - Akzent1 2 3" xfId="3207"/>
    <cellStyle name="40 % - Akzent1 2 3 2" xfId="3208"/>
    <cellStyle name="40 % - Akzent1 2 4" xfId="3209"/>
    <cellStyle name="40 % - Akzent1 2 4 2" xfId="3210"/>
    <cellStyle name="40 % - Akzent1 2 5" xfId="3211"/>
    <cellStyle name="40 % - Akzent1 2 5 2" xfId="3212"/>
    <cellStyle name="40 % - Akzent1 2 6" xfId="3213"/>
    <cellStyle name="40 % - Akzent1 2 6 2" xfId="3214"/>
    <cellStyle name="40 % - Akzent1 2 7" xfId="3215"/>
    <cellStyle name="40 % - Akzent1 2 8" xfId="3216"/>
    <cellStyle name="40 % - Akzent1 2 9" xfId="3217"/>
    <cellStyle name="40 % - Akzent1 3" xfId="3218"/>
    <cellStyle name="40 % - Akzent1 3 2" xfId="3219"/>
    <cellStyle name="40 % - Akzent1 3 2 2" xfId="3220"/>
    <cellStyle name="40 % - Akzent1 3 2 2 2" xfId="3221"/>
    <cellStyle name="40 % - Akzent1 3 2 3" xfId="3222"/>
    <cellStyle name="40 % - Akzent1 3 2 3 2" xfId="3223"/>
    <cellStyle name="40 % - Akzent1 3 2 4" xfId="3224"/>
    <cellStyle name="40 % - Akzent1 3 2 4 2" xfId="3225"/>
    <cellStyle name="40 % - Akzent1 3 2 5" xfId="3226"/>
    <cellStyle name="40 % - Akzent1 3 2 5 2" xfId="3227"/>
    <cellStyle name="40 % - Akzent1 3 2 6" xfId="3228"/>
    <cellStyle name="40 % - Akzent1 3 2 7" xfId="3229"/>
    <cellStyle name="40 % - Akzent1 3 2 8" xfId="3230"/>
    <cellStyle name="40 % - Akzent1 3 3" xfId="3231"/>
    <cellStyle name="40 % - Akzent1 3 3 2" xfId="3232"/>
    <cellStyle name="40 % - Akzent1 3 4" xfId="3233"/>
    <cellStyle name="40 % - Akzent1 3 4 2" xfId="3234"/>
    <cellStyle name="40 % - Akzent1 3 5" xfId="3235"/>
    <cellStyle name="40 % - Akzent1 3 5 2" xfId="3236"/>
    <cellStyle name="40 % - Akzent1 3 6" xfId="3237"/>
    <cellStyle name="40 % - Akzent1 3 6 2" xfId="3238"/>
    <cellStyle name="40 % - Akzent1 3 7" xfId="3239"/>
    <cellStyle name="40 % - Akzent1 3 8" xfId="3240"/>
    <cellStyle name="40 % - Akzent1 3 9" xfId="3241"/>
    <cellStyle name="40 % - Akzent2 2" xfId="3242"/>
    <cellStyle name="40 % - Akzent2 2 2" xfId="3243"/>
    <cellStyle name="40 % - Akzent2 2 2 2" xfId="3244"/>
    <cellStyle name="40 % - Akzent2 2 2 2 2" xfId="3245"/>
    <cellStyle name="40 % - Akzent2 2 2 3" xfId="3246"/>
    <cellStyle name="40 % - Akzent2 2 2 3 2" xfId="3247"/>
    <cellStyle name="40 % - Akzent2 2 2 4" xfId="3248"/>
    <cellStyle name="40 % - Akzent2 2 2 4 2" xfId="3249"/>
    <cellStyle name="40 % - Akzent2 2 2 5" xfId="3250"/>
    <cellStyle name="40 % - Akzent2 2 2 5 2" xfId="3251"/>
    <cellStyle name="40 % - Akzent2 2 2 6" xfId="3252"/>
    <cellStyle name="40 % - Akzent2 2 2 7" xfId="3253"/>
    <cellStyle name="40 % - Akzent2 2 2 8" xfId="3254"/>
    <cellStyle name="40 % - Akzent2 2 3" xfId="3255"/>
    <cellStyle name="40 % - Akzent2 2 3 2" xfId="3256"/>
    <cellStyle name="40 % - Akzent2 2 4" xfId="3257"/>
    <cellStyle name="40 % - Akzent2 2 4 2" xfId="3258"/>
    <cellStyle name="40 % - Akzent2 2 5" xfId="3259"/>
    <cellStyle name="40 % - Akzent2 2 5 2" xfId="3260"/>
    <cellStyle name="40 % - Akzent2 2 6" xfId="3261"/>
    <cellStyle name="40 % - Akzent2 2 6 2" xfId="3262"/>
    <cellStyle name="40 % - Akzent2 2 7" xfId="3263"/>
    <cellStyle name="40 % - Akzent2 2 8" xfId="3264"/>
    <cellStyle name="40 % - Akzent2 2 9" xfId="3265"/>
    <cellStyle name="40 % - Akzent2 3" xfId="3266"/>
    <cellStyle name="40 % - Akzent2 3 2" xfId="3267"/>
    <cellStyle name="40 % - Akzent2 3 2 2" xfId="3268"/>
    <cellStyle name="40 % - Akzent2 3 2 2 2" xfId="3269"/>
    <cellStyle name="40 % - Akzent2 3 2 3" xfId="3270"/>
    <cellStyle name="40 % - Akzent2 3 2 3 2" xfId="3271"/>
    <cellStyle name="40 % - Akzent2 3 2 4" xfId="3272"/>
    <cellStyle name="40 % - Akzent2 3 2 4 2" xfId="3273"/>
    <cellStyle name="40 % - Akzent2 3 2 5" xfId="3274"/>
    <cellStyle name="40 % - Akzent2 3 2 5 2" xfId="3275"/>
    <cellStyle name="40 % - Akzent2 3 2 6" xfId="3276"/>
    <cellStyle name="40 % - Akzent2 3 2 7" xfId="3277"/>
    <cellStyle name="40 % - Akzent2 3 2 8" xfId="3278"/>
    <cellStyle name="40 % - Akzent2 3 3" xfId="3279"/>
    <cellStyle name="40 % - Akzent2 3 3 2" xfId="3280"/>
    <cellStyle name="40 % - Akzent2 3 4" xfId="3281"/>
    <cellStyle name="40 % - Akzent2 3 4 2" xfId="3282"/>
    <cellStyle name="40 % - Akzent2 3 5" xfId="3283"/>
    <cellStyle name="40 % - Akzent2 3 5 2" xfId="3284"/>
    <cellStyle name="40 % - Akzent2 3 6" xfId="3285"/>
    <cellStyle name="40 % - Akzent2 3 6 2" xfId="3286"/>
    <cellStyle name="40 % - Akzent2 3 7" xfId="3287"/>
    <cellStyle name="40 % - Akzent2 3 8" xfId="3288"/>
    <cellStyle name="40 % - Akzent2 3 9" xfId="3289"/>
    <cellStyle name="40 % - Akzent3 2" xfId="3290"/>
    <cellStyle name="40 % - Akzent3 2 2" xfId="3291"/>
    <cellStyle name="40 % - Akzent3 2 2 2" xfId="3292"/>
    <cellStyle name="40 % - Akzent3 2 2 2 2" xfId="3293"/>
    <cellStyle name="40 % - Akzent3 2 2 3" xfId="3294"/>
    <cellStyle name="40 % - Akzent3 2 2 3 2" xfId="3295"/>
    <cellStyle name="40 % - Akzent3 2 2 4" xfId="3296"/>
    <cellStyle name="40 % - Akzent3 2 2 4 2" xfId="3297"/>
    <cellStyle name="40 % - Akzent3 2 2 5" xfId="3298"/>
    <cellStyle name="40 % - Akzent3 2 2 5 2" xfId="3299"/>
    <cellStyle name="40 % - Akzent3 2 2 6" xfId="3300"/>
    <cellStyle name="40 % - Akzent3 2 2 7" xfId="3301"/>
    <cellStyle name="40 % - Akzent3 2 2 8" xfId="3302"/>
    <cellStyle name="40 % - Akzent3 2 3" xfId="3303"/>
    <cellStyle name="40 % - Akzent3 2 3 2" xfId="3304"/>
    <cellStyle name="40 % - Akzent3 2 4" xfId="3305"/>
    <cellStyle name="40 % - Akzent3 2 4 2" xfId="3306"/>
    <cellStyle name="40 % - Akzent3 2 5" xfId="3307"/>
    <cellStyle name="40 % - Akzent3 2 5 2" xfId="3308"/>
    <cellStyle name="40 % - Akzent3 2 6" xfId="3309"/>
    <cellStyle name="40 % - Akzent3 2 6 2" xfId="3310"/>
    <cellStyle name="40 % - Akzent3 2 7" xfId="3311"/>
    <cellStyle name="40 % - Akzent3 2 8" xfId="3312"/>
    <cellStyle name="40 % - Akzent3 2 9" xfId="3313"/>
    <cellStyle name="40 % - Akzent3 3" xfId="3314"/>
    <cellStyle name="40 % - Akzent3 3 2" xfId="3315"/>
    <cellStyle name="40 % - Akzent3 3 2 2" xfId="3316"/>
    <cellStyle name="40 % - Akzent3 3 2 2 2" xfId="3317"/>
    <cellStyle name="40 % - Akzent3 3 2 3" xfId="3318"/>
    <cellStyle name="40 % - Akzent3 3 2 3 2" xfId="3319"/>
    <cellStyle name="40 % - Akzent3 3 2 4" xfId="3320"/>
    <cellStyle name="40 % - Akzent3 3 2 4 2" xfId="3321"/>
    <cellStyle name="40 % - Akzent3 3 2 5" xfId="3322"/>
    <cellStyle name="40 % - Akzent3 3 2 5 2" xfId="3323"/>
    <cellStyle name="40 % - Akzent3 3 2 6" xfId="3324"/>
    <cellStyle name="40 % - Akzent3 3 2 7" xfId="3325"/>
    <cellStyle name="40 % - Akzent3 3 2 8" xfId="3326"/>
    <cellStyle name="40 % - Akzent3 3 3" xfId="3327"/>
    <cellStyle name="40 % - Akzent3 3 3 2" xfId="3328"/>
    <cellStyle name="40 % - Akzent3 3 4" xfId="3329"/>
    <cellStyle name="40 % - Akzent3 3 4 2" xfId="3330"/>
    <cellStyle name="40 % - Akzent3 3 5" xfId="3331"/>
    <cellStyle name="40 % - Akzent3 3 5 2" xfId="3332"/>
    <cellStyle name="40 % - Akzent3 3 6" xfId="3333"/>
    <cellStyle name="40 % - Akzent3 3 6 2" xfId="3334"/>
    <cellStyle name="40 % - Akzent3 3 7" xfId="3335"/>
    <cellStyle name="40 % - Akzent3 3 8" xfId="3336"/>
    <cellStyle name="40 % - Akzent3 3 9" xfId="3337"/>
    <cellStyle name="40 % - Akzent4 2" xfId="3338"/>
    <cellStyle name="40 % - Akzent4 2 2" xfId="3339"/>
    <cellStyle name="40 % - Akzent4 2 2 2" xfId="3340"/>
    <cellStyle name="40 % - Akzent4 2 2 2 2" xfId="3341"/>
    <cellStyle name="40 % - Akzent4 2 2 3" xfId="3342"/>
    <cellStyle name="40 % - Akzent4 2 2 3 2" xfId="3343"/>
    <cellStyle name="40 % - Akzent4 2 2 4" xfId="3344"/>
    <cellStyle name="40 % - Akzent4 2 2 4 2" xfId="3345"/>
    <cellStyle name="40 % - Akzent4 2 2 5" xfId="3346"/>
    <cellStyle name="40 % - Akzent4 2 2 5 2" xfId="3347"/>
    <cellStyle name="40 % - Akzent4 2 2 6" xfId="3348"/>
    <cellStyle name="40 % - Akzent4 2 2 7" xfId="3349"/>
    <cellStyle name="40 % - Akzent4 2 2 8" xfId="3350"/>
    <cellStyle name="40 % - Akzent4 2 3" xfId="3351"/>
    <cellStyle name="40 % - Akzent4 2 3 2" xfId="3352"/>
    <cellStyle name="40 % - Akzent4 2 4" xfId="3353"/>
    <cellStyle name="40 % - Akzent4 2 4 2" xfId="3354"/>
    <cellStyle name="40 % - Akzent4 2 5" xfId="3355"/>
    <cellStyle name="40 % - Akzent4 2 5 2" xfId="3356"/>
    <cellStyle name="40 % - Akzent4 2 6" xfId="3357"/>
    <cellStyle name="40 % - Akzent4 2 6 2" xfId="3358"/>
    <cellStyle name="40 % - Akzent4 2 7" xfId="3359"/>
    <cellStyle name="40 % - Akzent4 2 8" xfId="3360"/>
    <cellStyle name="40 % - Akzent4 2 9" xfId="3361"/>
    <cellStyle name="40 % - Akzent4 3" xfId="3362"/>
    <cellStyle name="40 % - Akzent4 3 2" xfId="3363"/>
    <cellStyle name="40 % - Akzent4 3 2 2" xfId="3364"/>
    <cellStyle name="40 % - Akzent4 3 2 2 2" xfId="3365"/>
    <cellStyle name="40 % - Akzent4 3 2 3" xfId="3366"/>
    <cellStyle name="40 % - Akzent4 3 2 3 2" xfId="3367"/>
    <cellStyle name="40 % - Akzent4 3 2 4" xfId="3368"/>
    <cellStyle name="40 % - Akzent4 3 2 4 2" xfId="3369"/>
    <cellStyle name="40 % - Akzent4 3 2 5" xfId="3370"/>
    <cellStyle name="40 % - Akzent4 3 2 5 2" xfId="3371"/>
    <cellStyle name="40 % - Akzent4 3 2 6" xfId="3372"/>
    <cellStyle name="40 % - Akzent4 3 2 7" xfId="3373"/>
    <cellStyle name="40 % - Akzent4 3 2 8" xfId="3374"/>
    <cellStyle name="40 % - Akzent4 3 3" xfId="3375"/>
    <cellStyle name="40 % - Akzent4 3 3 2" xfId="3376"/>
    <cellStyle name="40 % - Akzent4 3 4" xfId="3377"/>
    <cellStyle name="40 % - Akzent4 3 4 2" xfId="3378"/>
    <cellStyle name="40 % - Akzent4 3 5" xfId="3379"/>
    <cellStyle name="40 % - Akzent4 3 5 2" xfId="3380"/>
    <cellStyle name="40 % - Akzent4 3 6" xfId="3381"/>
    <cellStyle name="40 % - Akzent4 3 6 2" xfId="3382"/>
    <cellStyle name="40 % - Akzent4 3 7" xfId="3383"/>
    <cellStyle name="40 % - Akzent4 3 8" xfId="3384"/>
    <cellStyle name="40 % - Akzent4 3 9" xfId="3385"/>
    <cellStyle name="40 % - Akzent5 2" xfId="3386"/>
    <cellStyle name="40 % - Akzent5 2 2" xfId="3387"/>
    <cellStyle name="40 % - Akzent5 2 2 2" xfId="3388"/>
    <cellStyle name="40 % - Akzent5 2 2 2 2" xfId="3389"/>
    <cellStyle name="40 % - Akzent5 2 2 3" xfId="3390"/>
    <cellStyle name="40 % - Akzent5 2 2 3 2" xfId="3391"/>
    <cellStyle name="40 % - Akzent5 2 2 4" xfId="3392"/>
    <cellStyle name="40 % - Akzent5 2 2 4 2" xfId="3393"/>
    <cellStyle name="40 % - Akzent5 2 2 5" xfId="3394"/>
    <cellStyle name="40 % - Akzent5 2 2 5 2" xfId="3395"/>
    <cellStyle name="40 % - Akzent5 2 2 6" xfId="3396"/>
    <cellStyle name="40 % - Akzent5 2 2 7" xfId="3397"/>
    <cellStyle name="40 % - Akzent5 2 2 8" xfId="3398"/>
    <cellStyle name="40 % - Akzent5 2 3" xfId="3399"/>
    <cellStyle name="40 % - Akzent5 2 3 2" xfId="3400"/>
    <cellStyle name="40 % - Akzent5 2 4" xfId="3401"/>
    <cellStyle name="40 % - Akzent5 2 4 2" xfId="3402"/>
    <cellStyle name="40 % - Akzent5 2 5" xfId="3403"/>
    <cellStyle name="40 % - Akzent5 2 5 2" xfId="3404"/>
    <cellStyle name="40 % - Akzent5 2 6" xfId="3405"/>
    <cellStyle name="40 % - Akzent5 2 6 2" xfId="3406"/>
    <cellStyle name="40 % - Akzent5 2 7" xfId="3407"/>
    <cellStyle name="40 % - Akzent5 2 8" xfId="3408"/>
    <cellStyle name="40 % - Akzent5 2 9" xfId="3409"/>
    <cellStyle name="40 % - Akzent5 3" xfId="3410"/>
    <cellStyle name="40 % - Akzent5 3 2" xfId="3411"/>
    <cellStyle name="40 % - Akzent5 3 2 2" xfId="3412"/>
    <cellStyle name="40 % - Akzent5 3 2 2 2" xfId="3413"/>
    <cellStyle name="40 % - Akzent5 3 2 3" xfId="3414"/>
    <cellStyle name="40 % - Akzent5 3 2 3 2" xfId="3415"/>
    <cellStyle name="40 % - Akzent5 3 2 4" xfId="3416"/>
    <cellStyle name="40 % - Akzent5 3 2 4 2" xfId="3417"/>
    <cellStyle name="40 % - Akzent5 3 2 5" xfId="3418"/>
    <cellStyle name="40 % - Akzent5 3 2 5 2" xfId="3419"/>
    <cellStyle name="40 % - Akzent5 3 2 6" xfId="3420"/>
    <cellStyle name="40 % - Akzent5 3 2 7" xfId="3421"/>
    <cellStyle name="40 % - Akzent5 3 2 8" xfId="3422"/>
    <cellStyle name="40 % - Akzent5 3 3" xfId="3423"/>
    <cellStyle name="40 % - Akzent5 3 3 2" xfId="3424"/>
    <cellStyle name="40 % - Akzent5 3 4" xfId="3425"/>
    <cellStyle name="40 % - Akzent5 3 4 2" xfId="3426"/>
    <cellStyle name="40 % - Akzent5 3 5" xfId="3427"/>
    <cellStyle name="40 % - Akzent5 3 5 2" xfId="3428"/>
    <cellStyle name="40 % - Akzent5 3 6" xfId="3429"/>
    <cellStyle name="40 % - Akzent5 3 6 2" xfId="3430"/>
    <cellStyle name="40 % - Akzent5 3 7" xfId="3431"/>
    <cellStyle name="40 % - Akzent5 3 8" xfId="3432"/>
    <cellStyle name="40 % - Akzent5 3 9" xfId="3433"/>
    <cellStyle name="40 % - Akzent6 2" xfId="3434"/>
    <cellStyle name="40 % - Akzent6 2 2" xfId="3435"/>
    <cellStyle name="40 % - Akzent6 2 2 2" xfId="3436"/>
    <cellStyle name="40 % - Akzent6 2 2 2 2" xfId="3437"/>
    <cellStyle name="40 % - Akzent6 2 2 3" xfId="3438"/>
    <cellStyle name="40 % - Akzent6 2 2 3 2" xfId="3439"/>
    <cellStyle name="40 % - Akzent6 2 2 4" xfId="3440"/>
    <cellStyle name="40 % - Akzent6 2 2 4 2" xfId="3441"/>
    <cellStyle name="40 % - Akzent6 2 2 5" xfId="3442"/>
    <cellStyle name="40 % - Akzent6 2 2 5 2" xfId="3443"/>
    <cellStyle name="40 % - Akzent6 2 2 6" xfId="3444"/>
    <cellStyle name="40 % - Akzent6 2 2 7" xfId="3445"/>
    <cellStyle name="40 % - Akzent6 2 2 8" xfId="3446"/>
    <cellStyle name="40 % - Akzent6 2 3" xfId="3447"/>
    <cellStyle name="40 % - Akzent6 2 3 2" xfId="3448"/>
    <cellStyle name="40 % - Akzent6 2 4" xfId="3449"/>
    <cellStyle name="40 % - Akzent6 2 4 2" xfId="3450"/>
    <cellStyle name="40 % - Akzent6 2 5" xfId="3451"/>
    <cellStyle name="40 % - Akzent6 2 5 2" xfId="3452"/>
    <cellStyle name="40 % - Akzent6 2 6" xfId="3453"/>
    <cellStyle name="40 % - Akzent6 2 6 2" xfId="3454"/>
    <cellStyle name="40 % - Akzent6 2 7" xfId="3455"/>
    <cellStyle name="40 % - Akzent6 2 8" xfId="3456"/>
    <cellStyle name="40 % - Akzent6 2 9" xfId="3457"/>
    <cellStyle name="40 % - Akzent6 3" xfId="3458"/>
    <cellStyle name="40 % - Akzent6 3 2" xfId="3459"/>
    <cellStyle name="40 % - Akzent6 3 2 2" xfId="3460"/>
    <cellStyle name="40 % - Akzent6 3 2 2 2" xfId="3461"/>
    <cellStyle name="40 % - Akzent6 3 2 3" xfId="3462"/>
    <cellStyle name="40 % - Akzent6 3 2 3 2" xfId="3463"/>
    <cellStyle name="40 % - Akzent6 3 2 4" xfId="3464"/>
    <cellStyle name="40 % - Akzent6 3 2 4 2" xfId="3465"/>
    <cellStyle name="40 % - Akzent6 3 2 5" xfId="3466"/>
    <cellStyle name="40 % - Akzent6 3 2 5 2" xfId="3467"/>
    <cellStyle name="40 % - Akzent6 3 2 6" xfId="3468"/>
    <cellStyle name="40 % - Akzent6 3 2 7" xfId="3469"/>
    <cellStyle name="40 % - Akzent6 3 2 8" xfId="3470"/>
    <cellStyle name="40 % - Akzent6 3 3" xfId="3471"/>
    <cellStyle name="40 % - Akzent6 3 3 2" xfId="3472"/>
    <cellStyle name="40 % - Akzent6 3 4" xfId="3473"/>
    <cellStyle name="40 % - Akzent6 3 4 2" xfId="3474"/>
    <cellStyle name="40 % - Akzent6 3 5" xfId="3475"/>
    <cellStyle name="40 % - Akzent6 3 5 2" xfId="3476"/>
    <cellStyle name="40 % - Akzent6 3 6" xfId="3477"/>
    <cellStyle name="40 % - Akzent6 3 6 2" xfId="3478"/>
    <cellStyle name="40 % - Akzent6 3 7" xfId="3479"/>
    <cellStyle name="40 % - Akzent6 3 8" xfId="3480"/>
    <cellStyle name="40 % - Akzent6 3 9" xfId="3481"/>
    <cellStyle name="40 % - Accent1 2" xfId="3482"/>
    <cellStyle name="40 % - Accent2 2" xfId="3483"/>
    <cellStyle name="40 % - Accent3 2" xfId="3484"/>
    <cellStyle name="40 % - Accent4 2" xfId="3485"/>
    <cellStyle name="40 % - Accent5 2" xfId="3486"/>
    <cellStyle name="40 % - Accent6 2" xfId="3487"/>
    <cellStyle name="40% - Accent1" xfId="3488"/>
    <cellStyle name="40% - Accent1 10" xfId="3489"/>
    <cellStyle name="40% - Accent1 10 2" xfId="3490"/>
    <cellStyle name="40% - Accent1 2" xfId="3491"/>
    <cellStyle name="40% - Accent1 2 2" xfId="3492"/>
    <cellStyle name="40% - Accent1 2 2 2" xfId="3493"/>
    <cellStyle name="40% - Accent1 2 2 2 2" xfId="3494"/>
    <cellStyle name="40% - Accent1 2 2 3" xfId="3495"/>
    <cellStyle name="40% - Accent1 2 2 3 2" xfId="3496"/>
    <cellStyle name="40% - Accent1 2 2 4" xfId="3497"/>
    <cellStyle name="40% - Accent1 2 2 5" xfId="3498"/>
    <cellStyle name="40% - Accent1 2 2 6" xfId="3499"/>
    <cellStyle name="40% - Accent1 2 3" xfId="3500"/>
    <cellStyle name="40% - Accent1 2 3 2" xfId="3501"/>
    <cellStyle name="40% - Accent1 2 4" xfId="3502"/>
    <cellStyle name="40% - Accent1 2 4 2" xfId="3503"/>
    <cellStyle name="40% - Accent1 2 5" xfId="3504"/>
    <cellStyle name="40% - Accent1 2 5 2" xfId="3505"/>
    <cellStyle name="40% - Accent1 2 6" xfId="3506"/>
    <cellStyle name="40% - Accent1 2 6 2" xfId="3507"/>
    <cellStyle name="40% - Accent1 2 7" xfId="3508"/>
    <cellStyle name="40% - Accent1 2 8" xfId="3509"/>
    <cellStyle name="40% - Accent1 2 9" xfId="3510"/>
    <cellStyle name="40% - Accent1 3" xfId="3511"/>
    <cellStyle name="40% - Accent1 3 2" xfId="3512"/>
    <cellStyle name="40% - Accent1 3 2 2" xfId="3513"/>
    <cellStyle name="40% - Accent1 3 2 2 2" xfId="3514"/>
    <cellStyle name="40% - Accent1 3 2 3" xfId="3515"/>
    <cellStyle name="40% - Accent1 3 2 3 2" xfId="3516"/>
    <cellStyle name="40% - Accent1 3 2 4" xfId="3517"/>
    <cellStyle name="40% - Accent1 3 2 5" xfId="3518"/>
    <cellStyle name="40% - Accent1 3 2 6" xfId="3519"/>
    <cellStyle name="40% - Accent1 3 3" xfId="3520"/>
    <cellStyle name="40% - Accent1 3 3 2" xfId="3521"/>
    <cellStyle name="40% - Accent1 3 4" xfId="3522"/>
    <cellStyle name="40% - Accent1 3 4 2" xfId="3523"/>
    <cellStyle name="40% - Accent1 3 5" xfId="3524"/>
    <cellStyle name="40% - Accent1 3 5 2" xfId="3525"/>
    <cellStyle name="40% - Accent1 3 6" xfId="3526"/>
    <cellStyle name="40% - Accent1 3 6 2" xfId="3527"/>
    <cellStyle name="40% - Accent1 3 7" xfId="3528"/>
    <cellStyle name="40% - Accent1 3 8" xfId="3529"/>
    <cellStyle name="40% - Accent1 3 9" xfId="3530"/>
    <cellStyle name="40% - Accent1 4" xfId="3531"/>
    <cellStyle name="40% - Accent1 4 2" xfId="3532"/>
    <cellStyle name="40% - Accent1 4 2 2" xfId="3533"/>
    <cellStyle name="40% - Accent1 4 2 2 2" xfId="3534"/>
    <cellStyle name="40% - Accent1 4 2 3" xfId="3535"/>
    <cellStyle name="40% - Accent1 4 2 3 2" xfId="3536"/>
    <cellStyle name="40% - Accent1 4 2 4" xfId="3537"/>
    <cellStyle name="40% - Accent1 4 2 5" xfId="3538"/>
    <cellStyle name="40% - Accent1 4 2 6" xfId="3539"/>
    <cellStyle name="40% - Accent1 4 3" xfId="3540"/>
    <cellStyle name="40% - Accent1 4 3 2" xfId="3541"/>
    <cellStyle name="40% - Accent1 4 4" xfId="3542"/>
    <cellStyle name="40% - Accent1 4 4 2" xfId="3543"/>
    <cellStyle name="40% - Accent1 4 5" xfId="3544"/>
    <cellStyle name="40% - Accent1 4 5 2" xfId="3545"/>
    <cellStyle name="40% - Accent1 4 6" xfId="3546"/>
    <cellStyle name="40% - Accent1 4 6 2" xfId="3547"/>
    <cellStyle name="40% - Accent1 4 7" xfId="3548"/>
    <cellStyle name="40% - Accent1 4 8" xfId="3549"/>
    <cellStyle name="40% - Accent1 4 9" xfId="3550"/>
    <cellStyle name="40% - Accent1 5" xfId="3551"/>
    <cellStyle name="40% - Accent1 5 2" xfId="3552"/>
    <cellStyle name="40% - Accent1 5 2 2" xfId="3553"/>
    <cellStyle name="40% - Accent1 5 2 2 2" xfId="3554"/>
    <cellStyle name="40% - Accent1 5 2 3" xfId="3555"/>
    <cellStyle name="40% - Accent1 5 2 3 2" xfId="3556"/>
    <cellStyle name="40% - Accent1 5 2 4" xfId="3557"/>
    <cellStyle name="40% - Accent1 5 2 5" xfId="3558"/>
    <cellStyle name="40% - Accent1 5 2 6" xfId="3559"/>
    <cellStyle name="40% - Accent1 5 3" xfId="3560"/>
    <cellStyle name="40% - Accent1 5 3 2" xfId="3561"/>
    <cellStyle name="40% - Accent1 5 4" xfId="3562"/>
    <cellStyle name="40% - Accent1 5 4 2" xfId="3563"/>
    <cellStyle name="40% - Accent1 5 5" xfId="3564"/>
    <cellStyle name="40% - Accent1 5 5 2" xfId="3565"/>
    <cellStyle name="40% - Accent1 5 6" xfId="3566"/>
    <cellStyle name="40% - Accent1 5 6 2" xfId="3567"/>
    <cellStyle name="40% - Accent1 5 7" xfId="3568"/>
    <cellStyle name="40% - Accent1 5 8" xfId="3569"/>
    <cellStyle name="40% - Accent1 5 9" xfId="3570"/>
    <cellStyle name="40% - Accent1 6" xfId="3571"/>
    <cellStyle name="40% - Accent1 6 2" xfId="3572"/>
    <cellStyle name="40% - Accent1 6 2 2" xfId="3573"/>
    <cellStyle name="40% - Accent1 6 2 2 2" xfId="3574"/>
    <cellStyle name="40% - Accent1 6 2 3" xfId="3575"/>
    <cellStyle name="40% - Accent1 6 2 3 2" xfId="3576"/>
    <cellStyle name="40% - Accent1 6 2 4" xfId="3577"/>
    <cellStyle name="40% - Accent1 6 2 5" xfId="3578"/>
    <cellStyle name="40% - Accent1 6 2 6" xfId="3579"/>
    <cellStyle name="40% - Accent1 6 3" xfId="3580"/>
    <cellStyle name="40% - Accent1 6 3 2" xfId="3581"/>
    <cellStyle name="40% - Accent1 6 4" xfId="3582"/>
    <cellStyle name="40% - Accent1 6 4 2" xfId="3583"/>
    <cellStyle name="40% - Accent1 6 5" xfId="3584"/>
    <cellStyle name="40% - Accent1 6 5 2" xfId="3585"/>
    <cellStyle name="40% - Accent1 6 6" xfId="3586"/>
    <cellStyle name="40% - Accent1 6 6 2" xfId="3587"/>
    <cellStyle name="40% - Accent1 6 7" xfId="3588"/>
    <cellStyle name="40% - Accent1 6 8" xfId="3589"/>
    <cellStyle name="40% - Accent1 6 9" xfId="3590"/>
    <cellStyle name="40% - Accent1 7" xfId="3591"/>
    <cellStyle name="40% - Accent1 7 2" xfId="3592"/>
    <cellStyle name="40% - Accent1 7 2 2" xfId="3593"/>
    <cellStyle name="40% - Accent1 7 2 2 2" xfId="3594"/>
    <cellStyle name="40% - Accent1 7 2 3" xfId="3595"/>
    <cellStyle name="40% - Accent1 7 2 3 2" xfId="3596"/>
    <cellStyle name="40% - Accent1 7 2 4" xfId="3597"/>
    <cellStyle name="40% - Accent1 7 2 5" xfId="3598"/>
    <cellStyle name="40% - Accent1 7 2 6" xfId="3599"/>
    <cellStyle name="40% - Accent1 7 3" xfId="3600"/>
    <cellStyle name="40% - Accent1 7 3 2" xfId="3601"/>
    <cellStyle name="40% - Accent1 7 4" xfId="3602"/>
    <cellStyle name="40% - Accent1 7 4 2" xfId="3603"/>
    <cellStyle name="40% - Accent1 7 5" xfId="3604"/>
    <cellStyle name="40% - Accent1 7 5 2" xfId="3605"/>
    <cellStyle name="40% - Accent1 7 6" xfId="3606"/>
    <cellStyle name="40% - Accent1 7 6 2" xfId="3607"/>
    <cellStyle name="40% - Accent1 7 7" xfId="3608"/>
    <cellStyle name="40% - Accent1 7 8" xfId="3609"/>
    <cellStyle name="40% - Accent1 7 9" xfId="3610"/>
    <cellStyle name="40% - Accent1 8" xfId="3611"/>
    <cellStyle name="40% - Accent1 8 2" xfId="3612"/>
    <cellStyle name="40% - Accent1 8 2 2" xfId="3613"/>
    <cellStyle name="40% - Accent1 8 3" xfId="3614"/>
    <cellStyle name="40% - Accent1 8 3 2" xfId="3615"/>
    <cellStyle name="40% - Accent1 8 4" xfId="3616"/>
    <cellStyle name="40% - Accent1 8 4 2" xfId="3617"/>
    <cellStyle name="40% - Accent1 8 5" xfId="3618"/>
    <cellStyle name="40% - Accent1 8 6" xfId="3619"/>
    <cellStyle name="40% - Accent1 8 7" xfId="3620"/>
    <cellStyle name="40% - Accent1 9" xfId="3621"/>
    <cellStyle name="40% - Accent1 9 2" xfId="3622"/>
    <cellStyle name="40% - Accent2" xfId="3623"/>
    <cellStyle name="40% - Accent2 10" xfId="3624"/>
    <cellStyle name="40% - Accent2 10 2" xfId="3625"/>
    <cellStyle name="40% - Accent2 2" xfId="3626"/>
    <cellStyle name="40% - Accent2 2 2" xfId="3627"/>
    <cellStyle name="40% - Accent2 2 2 2" xfId="3628"/>
    <cellStyle name="40% - Accent2 2 2 2 2" xfId="3629"/>
    <cellStyle name="40% - Accent2 2 2 3" xfId="3630"/>
    <cellStyle name="40% - Accent2 2 2 3 2" xfId="3631"/>
    <cellStyle name="40% - Accent2 2 2 4" xfId="3632"/>
    <cellStyle name="40% - Accent2 2 2 5" xfId="3633"/>
    <cellStyle name="40% - Accent2 2 2 6" xfId="3634"/>
    <cellStyle name="40% - Accent2 2 3" xfId="3635"/>
    <cellStyle name="40% - Accent2 2 3 2" xfId="3636"/>
    <cellStyle name="40% - Accent2 2 4" xfId="3637"/>
    <cellStyle name="40% - Accent2 2 4 2" xfId="3638"/>
    <cellStyle name="40% - Accent2 2 5" xfId="3639"/>
    <cellStyle name="40% - Accent2 2 5 2" xfId="3640"/>
    <cellStyle name="40% - Accent2 2 6" xfId="3641"/>
    <cellStyle name="40% - Accent2 2 6 2" xfId="3642"/>
    <cellStyle name="40% - Accent2 2 7" xfId="3643"/>
    <cellStyle name="40% - Accent2 2 8" xfId="3644"/>
    <cellStyle name="40% - Accent2 2 9" xfId="3645"/>
    <cellStyle name="40% - Accent2 3" xfId="3646"/>
    <cellStyle name="40% - Accent2 3 2" xfId="3647"/>
    <cellStyle name="40% - Accent2 3 2 2" xfId="3648"/>
    <cellStyle name="40% - Accent2 3 2 2 2" xfId="3649"/>
    <cellStyle name="40% - Accent2 3 2 3" xfId="3650"/>
    <cellStyle name="40% - Accent2 3 2 3 2" xfId="3651"/>
    <cellStyle name="40% - Accent2 3 2 4" xfId="3652"/>
    <cellStyle name="40% - Accent2 3 2 5" xfId="3653"/>
    <cellStyle name="40% - Accent2 3 2 6" xfId="3654"/>
    <cellStyle name="40% - Accent2 3 3" xfId="3655"/>
    <cellStyle name="40% - Accent2 3 3 2" xfId="3656"/>
    <cellStyle name="40% - Accent2 3 4" xfId="3657"/>
    <cellStyle name="40% - Accent2 3 4 2" xfId="3658"/>
    <cellStyle name="40% - Accent2 3 5" xfId="3659"/>
    <cellStyle name="40% - Accent2 3 5 2" xfId="3660"/>
    <cellStyle name="40% - Accent2 3 6" xfId="3661"/>
    <cellStyle name="40% - Accent2 3 6 2" xfId="3662"/>
    <cellStyle name="40% - Accent2 3 7" xfId="3663"/>
    <cellStyle name="40% - Accent2 3 8" xfId="3664"/>
    <cellStyle name="40% - Accent2 3 9" xfId="3665"/>
    <cellStyle name="40% - Accent2 4" xfId="3666"/>
    <cellStyle name="40% - Accent2 4 2" xfId="3667"/>
    <cellStyle name="40% - Accent2 4 2 2" xfId="3668"/>
    <cellStyle name="40% - Accent2 4 2 2 2" xfId="3669"/>
    <cellStyle name="40% - Accent2 4 2 3" xfId="3670"/>
    <cellStyle name="40% - Accent2 4 2 3 2" xfId="3671"/>
    <cellStyle name="40% - Accent2 4 2 4" xfId="3672"/>
    <cellStyle name="40% - Accent2 4 2 5" xfId="3673"/>
    <cellStyle name="40% - Accent2 4 2 6" xfId="3674"/>
    <cellStyle name="40% - Accent2 4 3" xfId="3675"/>
    <cellStyle name="40% - Accent2 4 3 2" xfId="3676"/>
    <cellStyle name="40% - Accent2 4 4" xfId="3677"/>
    <cellStyle name="40% - Accent2 4 4 2" xfId="3678"/>
    <cellStyle name="40% - Accent2 4 5" xfId="3679"/>
    <cellStyle name="40% - Accent2 4 5 2" xfId="3680"/>
    <cellStyle name="40% - Accent2 4 6" xfId="3681"/>
    <cellStyle name="40% - Accent2 4 6 2" xfId="3682"/>
    <cellStyle name="40% - Accent2 4 7" xfId="3683"/>
    <cellStyle name="40% - Accent2 4 8" xfId="3684"/>
    <cellStyle name="40% - Accent2 4 9" xfId="3685"/>
    <cellStyle name="40% - Accent2 5" xfId="3686"/>
    <cellStyle name="40% - Accent2 5 2" xfId="3687"/>
    <cellStyle name="40% - Accent2 5 2 2" xfId="3688"/>
    <cellStyle name="40% - Accent2 5 2 2 2" xfId="3689"/>
    <cellStyle name="40% - Accent2 5 2 3" xfId="3690"/>
    <cellStyle name="40% - Accent2 5 2 3 2" xfId="3691"/>
    <cellStyle name="40% - Accent2 5 2 4" xfId="3692"/>
    <cellStyle name="40% - Accent2 5 2 5" xfId="3693"/>
    <cellStyle name="40% - Accent2 5 2 6" xfId="3694"/>
    <cellStyle name="40% - Accent2 5 3" xfId="3695"/>
    <cellStyle name="40% - Accent2 5 3 2" xfId="3696"/>
    <cellStyle name="40% - Accent2 5 4" xfId="3697"/>
    <cellStyle name="40% - Accent2 5 4 2" xfId="3698"/>
    <cellStyle name="40% - Accent2 5 5" xfId="3699"/>
    <cellStyle name="40% - Accent2 5 5 2" xfId="3700"/>
    <cellStyle name="40% - Accent2 5 6" xfId="3701"/>
    <cellStyle name="40% - Accent2 5 6 2" xfId="3702"/>
    <cellStyle name="40% - Accent2 5 7" xfId="3703"/>
    <cellStyle name="40% - Accent2 5 8" xfId="3704"/>
    <cellStyle name="40% - Accent2 5 9" xfId="3705"/>
    <cellStyle name="40% - Accent2 6" xfId="3706"/>
    <cellStyle name="40% - Accent2 6 2" xfId="3707"/>
    <cellStyle name="40% - Accent2 6 2 2" xfId="3708"/>
    <cellStyle name="40% - Accent2 6 2 2 2" xfId="3709"/>
    <cellStyle name="40% - Accent2 6 2 3" xfId="3710"/>
    <cellStyle name="40% - Accent2 6 2 3 2" xfId="3711"/>
    <cellStyle name="40% - Accent2 6 2 4" xfId="3712"/>
    <cellStyle name="40% - Accent2 6 2 5" xfId="3713"/>
    <cellStyle name="40% - Accent2 6 2 6" xfId="3714"/>
    <cellStyle name="40% - Accent2 6 3" xfId="3715"/>
    <cellStyle name="40% - Accent2 6 3 2" xfId="3716"/>
    <cellStyle name="40% - Accent2 6 4" xfId="3717"/>
    <cellStyle name="40% - Accent2 6 4 2" xfId="3718"/>
    <cellStyle name="40% - Accent2 6 5" xfId="3719"/>
    <cellStyle name="40% - Accent2 6 5 2" xfId="3720"/>
    <cellStyle name="40% - Accent2 6 6" xfId="3721"/>
    <cellStyle name="40% - Accent2 6 6 2" xfId="3722"/>
    <cellStyle name="40% - Accent2 6 7" xfId="3723"/>
    <cellStyle name="40% - Accent2 6 8" xfId="3724"/>
    <cellStyle name="40% - Accent2 6 9" xfId="3725"/>
    <cellStyle name="40% - Accent2 7" xfId="3726"/>
    <cellStyle name="40% - Accent2 7 2" xfId="3727"/>
    <cellStyle name="40% - Accent2 7 2 2" xfId="3728"/>
    <cellStyle name="40% - Accent2 7 2 2 2" xfId="3729"/>
    <cellStyle name="40% - Accent2 7 2 3" xfId="3730"/>
    <cellStyle name="40% - Accent2 7 2 3 2" xfId="3731"/>
    <cellStyle name="40% - Accent2 7 2 4" xfId="3732"/>
    <cellStyle name="40% - Accent2 7 2 5" xfId="3733"/>
    <cellStyle name="40% - Accent2 7 2 6" xfId="3734"/>
    <cellStyle name="40% - Accent2 7 3" xfId="3735"/>
    <cellStyle name="40% - Accent2 7 3 2" xfId="3736"/>
    <cellStyle name="40% - Accent2 7 4" xfId="3737"/>
    <cellStyle name="40% - Accent2 7 4 2" xfId="3738"/>
    <cellStyle name="40% - Accent2 7 5" xfId="3739"/>
    <cellStyle name="40% - Accent2 7 5 2" xfId="3740"/>
    <cellStyle name="40% - Accent2 7 6" xfId="3741"/>
    <cellStyle name="40% - Accent2 7 6 2" xfId="3742"/>
    <cellStyle name="40% - Accent2 7 7" xfId="3743"/>
    <cellStyle name="40% - Accent2 7 8" xfId="3744"/>
    <cellStyle name="40% - Accent2 7 9" xfId="3745"/>
    <cellStyle name="40% - Accent2 8" xfId="3746"/>
    <cellStyle name="40% - Accent2 8 2" xfId="3747"/>
    <cellStyle name="40% - Accent2 8 2 2" xfId="3748"/>
    <cellStyle name="40% - Accent2 8 3" xfId="3749"/>
    <cellStyle name="40% - Accent2 8 3 2" xfId="3750"/>
    <cellStyle name="40% - Accent2 8 4" xfId="3751"/>
    <cellStyle name="40% - Accent2 8 4 2" xfId="3752"/>
    <cellStyle name="40% - Accent2 8 5" xfId="3753"/>
    <cellStyle name="40% - Accent2 8 6" xfId="3754"/>
    <cellStyle name="40% - Accent2 8 7" xfId="3755"/>
    <cellStyle name="40% - Accent2 9" xfId="3756"/>
    <cellStyle name="40% - Accent2 9 2" xfId="3757"/>
    <cellStyle name="40% - Accent3" xfId="3758"/>
    <cellStyle name="40% - Accent3 10" xfId="3759"/>
    <cellStyle name="40% - Accent3 10 2" xfId="3760"/>
    <cellStyle name="40% - Accent3 2" xfId="3761"/>
    <cellStyle name="40% - Accent3 2 2" xfId="3762"/>
    <cellStyle name="40% - Accent3 2 2 2" xfId="3763"/>
    <cellStyle name="40% - Accent3 2 2 2 2" xfId="3764"/>
    <cellStyle name="40% - Accent3 2 2 3" xfId="3765"/>
    <cellStyle name="40% - Accent3 2 2 3 2" xfId="3766"/>
    <cellStyle name="40% - Accent3 2 2 4" xfId="3767"/>
    <cellStyle name="40% - Accent3 2 2 5" xfId="3768"/>
    <cellStyle name="40% - Accent3 2 2 6" xfId="3769"/>
    <cellStyle name="40% - Accent3 2 3" xfId="3770"/>
    <cellStyle name="40% - Accent3 2 3 2" xfId="3771"/>
    <cellStyle name="40% - Accent3 2 4" xfId="3772"/>
    <cellStyle name="40% - Accent3 2 4 2" xfId="3773"/>
    <cellStyle name="40% - Accent3 2 5" xfId="3774"/>
    <cellStyle name="40% - Accent3 2 5 2" xfId="3775"/>
    <cellStyle name="40% - Accent3 2 6" xfId="3776"/>
    <cellStyle name="40% - Accent3 2 6 2" xfId="3777"/>
    <cellStyle name="40% - Accent3 2 7" xfId="3778"/>
    <cellStyle name="40% - Accent3 2 8" xfId="3779"/>
    <cellStyle name="40% - Accent3 2 9" xfId="3780"/>
    <cellStyle name="40% - Accent3 3" xfId="3781"/>
    <cellStyle name="40% - Accent3 3 2" xfId="3782"/>
    <cellStyle name="40% - Accent3 3 2 2" xfId="3783"/>
    <cellStyle name="40% - Accent3 3 2 2 2" xfId="3784"/>
    <cellStyle name="40% - Accent3 3 2 3" xfId="3785"/>
    <cellStyle name="40% - Accent3 3 2 3 2" xfId="3786"/>
    <cellStyle name="40% - Accent3 3 2 4" xfId="3787"/>
    <cellStyle name="40% - Accent3 3 2 5" xfId="3788"/>
    <cellStyle name="40% - Accent3 3 2 6" xfId="3789"/>
    <cellStyle name="40% - Accent3 3 3" xfId="3790"/>
    <cellStyle name="40% - Accent3 3 3 2" xfId="3791"/>
    <cellStyle name="40% - Accent3 3 4" xfId="3792"/>
    <cellStyle name="40% - Accent3 3 4 2" xfId="3793"/>
    <cellStyle name="40% - Accent3 3 5" xfId="3794"/>
    <cellStyle name="40% - Accent3 3 5 2" xfId="3795"/>
    <cellStyle name="40% - Accent3 3 6" xfId="3796"/>
    <cellStyle name="40% - Accent3 3 6 2" xfId="3797"/>
    <cellStyle name="40% - Accent3 3 7" xfId="3798"/>
    <cellStyle name="40% - Accent3 3 8" xfId="3799"/>
    <cellStyle name="40% - Accent3 3 9" xfId="3800"/>
    <cellStyle name="40% - Accent3 4" xfId="3801"/>
    <cellStyle name="40% - Accent3 4 2" xfId="3802"/>
    <cellStyle name="40% - Accent3 4 2 2" xfId="3803"/>
    <cellStyle name="40% - Accent3 4 2 2 2" xfId="3804"/>
    <cellStyle name="40% - Accent3 4 2 3" xfId="3805"/>
    <cellStyle name="40% - Accent3 4 2 3 2" xfId="3806"/>
    <cellStyle name="40% - Accent3 4 2 4" xfId="3807"/>
    <cellStyle name="40% - Accent3 4 2 5" xfId="3808"/>
    <cellStyle name="40% - Accent3 4 2 6" xfId="3809"/>
    <cellStyle name="40% - Accent3 4 3" xfId="3810"/>
    <cellStyle name="40% - Accent3 4 3 2" xfId="3811"/>
    <cellStyle name="40% - Accent3 4 4" xfId="3812"/>
    <cellStyle name="40% - Accent3 4 4 2" xfId="3813"/>
    <cellStyle name="40% - Accent3 4 5" xfId="3814"/>
    <cellStyle name="40% - Accent3 4 5 2" xfId="3815"/>
    <cellStyle name="40% - Accent3 4 6" xfId="3816"/>
    <cellStyle name="40% - Accent3 4 6 2" xfId="3817"/>
    <cellStyle name="40% - Accent3 4 7" xfId="3818"/>
    <cellStyle name="40% - Accent3 4 8" xfId="3819"/>
    <cellStyle name="40% - Accent3 4 9" xfId="3820"/>
    <cellStyle name="40% - Accent3 5" xfId="3821"/>
    <cellStyle name="40% - Accent3 5 2" xfId="3822"/>
    <cellStyle name="40% - Accent3 5 2 2" xfId="3823"/>
    <cellStyle name="40% - Accent3 5 2 2 2" xfId="3824"/>
    <cellStyle name="40% - Accent3 5 2 3" xfId="3825"/>
    <cellStyle name="40% - Accent3 5 2 3 2" xfId="3826"/>
    <cellStyle name="40% - Accent3 5 2 4" xfId="3827"/>
    <cellStyle name="40% - Accent3 5 2 5" xfId="3828"/>
    <cellStyle name="40% - Accent3 5 2 6" xfId="3829"/>
    <cellStyle name="40% - Accent3 5 3" xfId="3830"/>
    <cellStyle name="40% - Accent3 5 3 2" xfId="3831"/>
    <cellStyle name="40% - Accent3 5 4" xfId="3832"/>
    <cellStyle name="40% - Accent3 5 4 2" xfId="3833"/>
    <cellStyle name="40% - Accent3 5 5" xfId="3834"/>
    <cellStyle name="40% - Accent3 5 5 2" xfId="3835"/>
    <cellStyle name="40% - Accent3 5 6" xfId="3836"/>
    <cellStyle name="40% - Accent3 5 6 2" xfId="3837"/>
    <cellStyle name="40% - Accent3 5 7" xfId="3838"/>
    <cellStyle name="40% - Accent3 5 8" xfId="3839"/>
    <cellStyle name="40% - Accent3 5 9" xfId="3840"/>
    <cellStyle name="40% - Accent3 6" xfId="3841"/>
    <cellStyle name="40% - Accent3 6 2" xfId="3842"/>
    <cellStyle name="40% - Accent3 6 2 2" xfId="3843"/>
    <cellStyle name="40% - Accent3 6 2 2 2" xfId="3844"/>
    <cellStyle name="40% - Accent3 6 2 3" xfId="3845"/>
    <cellStyle name="40% - Accent3 6 2 3 2" xfId="3846"/>
    <cellStyle name="40% - Accent3 6 2 4" xfId="3847"/>
    <cellStyle name="40% - Accent3 6 2 5" xfId="3848"/>
    <cellStyle name="40% - Accent3 6 2 6" xfId="3849"/>
    <cellStyle name="40% - Accent3 6 3" xfId="3850"/>
    <cellStyle name="40% - Accent3 6 3 2" xfId="3851"/>
    <cellStyle name="40% - Accent3 6 4" xfId="3852"/>
    <cellStyle name="40% - Accent3 6 4 2" xfId="3853"/>
    <cellStyle name="40% - Accent3 6 5" xfId="3854"/>
    <cellStyle name="40% - Accent3 6 5 2" xfId="3855"/>
    <cellStyle name="40% - Accent3 6 6" xfId="3856"/>
    <cellStyle name="40% - Accent3 6 6 2" xfId="3857"/>
    <cellStyle name="40% - Accent3 6 7" xfId="3858"/>
    <cellStyle name="40% - Accent3 6 8" xfId="3859"/>
    <cellStyle name="40% - Accent3 6 9" xfId="3860"/>
    <cellStyle name="40% - Accent3 7" xfId="3861"/>
    <cellStyle name="40% - Accent3 7 2" xfId="3862"/>
    <cellStyle name="40% - Accent3 7 2 2" xfId="3863"/>
    <cellStyle name="40% - Accent3 7 2 2 2" xfId="3864"/>
    <cellStyle name="40% - Accent3 7 2 3" xfId="3865"/>
    <cellStyle name="40% - Accent3 7 2 3 2" xfId="3866"/>
    <cellStyle name="40% - Accent3 7 2 4" xfId="3867"/>
    <cellStyle name="40% - Accent3 7 2 5" xfId="3868"/>
    <cellStyle name="40% - Accent3 7 2 6" xfId="3869"/>
    <cellStyle name="40% - Accent3 7 3" xfId="3870"/>
    <cellStyle name="40% - Accent3 7 3 2" xfId="3871"/>
    <cellStyle name="40% - Accent3 7 4" xfId="3872"/>
    <cellStyle name="40% - Accent3 7 4 2" xfId="3873"/>
    <cellStyle name="40% - Accent3 7 5" xfId="3874"/>
    <cellStyle name="40% - Accent3 7 5 2" xfId="3875"/>
    <cellStyle name="40% - Accent3 7 6" xfId="3876"/>
    <cellStyle name="40% - Accent3 7 6 2" xfId="3877"/>
    <cellStyle name="40% - Accent3 7 7" xfId="3878"/>
    <cellStyle name="40% - Accent3 7 8" xfId="3879"/>
    <cellStyle name="40% - Accent3 7 9" xfId="3880"/>
    <cellStyle name="40% - Accent3 8" xfId="3881"/>
    <cellStyle name="40% - Accent3 8 2" xfId="3882"/>
    <cellStyle name="40% - Accent3 8 2 2" xfId="3883"/>
    <cellStyle name="40% - Accent3 8 3" xfId="3884"/>
    <cellStyle name="40% - Accent3 8 3 2" xfId="3885"/>
    <cellStyle name="40% - Accent3 8 4" xfId="3886"/>
    <cellStyle name="40% - Accent3 8 4 2" xfId="3887"/>
    <cellStyle name="40% - Accent3 8 5" xfId="3888"/>
    <cellStyle name="40% - Accent3 8 6" xfId="3889"/>
    <cellStyle name="40% - Accent3 8 7" xfId="3890"/>
    <cellStyle name="40% - Accent3 9" xfId="3891"/>
    <cellStyle name="40% - Accent3 9 2" xfId="3892"/>
    <cellStyle name="40% - Accent4" xfId="3893"/>
    <cellStyle name="40% - Accent4 10" xfId="3894"/>
    <cellStyle name="40% - Accent4 10 2" xfId="3895"/>
    <cellStyle name="40% - Accent4 2" xfId="3896"/>
    <cellStyle name="40% - Accent4 2 2" xfId="3897"/>
    <cellStyle name="40% - Accent4 2 2 2" xfId="3898"/>
    <cellStyle name="40% - Accent4 2 2 2 2" xfId="3899"/>
    <cellStyle name="40% - Accent4 2 2 3" xfId="3900"/>
    <cellStyle name="40% - Accent4 2 2 3 2" xfId="3901"/>
    <cellStyle name="40% - Accent4 2 2 4" xfId="3902"/>
    <cellStyle name="40% - Accent4 2 2 5" xfId="3903"/>
    <cellStyle name="40% - Accent4 2 2 6" xfId="3904"/>
    <cellStyle name="40% - Accent4 2 3" xfId="3905"/>
    <cellStyle name="40% - Accent4 2 3 2" xfId="3906"/>
    <cellStyle name="40% - Accent4 2 4" xfId="3907"/>
    <cellStyle name="40% - Accent4 2 4 2" xfId="3908"/>
    <cellStyle name="40% - Accent4 2 5" xfId="3909"/>
    <cellStyle name="40% - Accent4 2 5 2" xfId="3910"/>
    <cellStyle name="40% - Accent4 2 6" xfId="3911"/>
    <cellStyle name="40% - Accent4 2 6 2" xfId="3912"/>
    <cellStyle name="40% - Accent4 2 7" xfId="3913"/>
    <cellStyle name="40% - Accent4 2 8" xfId="3914"/>
    <cellStyle name="40% - Accent4 2 9" xfId="3915"/>
    <cellStyle name="40% - Accent4 3" xfId="3916"/>
    <cellStyle name="40% - Accent4 3 2" xfId="3917"/>
    <cellStyle name="40% - Accent4 3 2 2" xfId="3918"/>
    <cellStyle name="40% - Accent4 3 2 2 2" xfId="3919"/>
    <cellStyle name="40% - Accent4 3 2 3" xfId="3920"/>
    <cellStyle name="40% - Accent4 3 2 3 2" xfId="3921"/>
    <cellStyle name="40% - Accent4 3 2 4" xfId="3922"/>
    <cellStyle name="40% - Accent4 3 2 5" xfId="3923"/>
    <cellStyle name="40% - Accent4 3 2 6" xfId="3924"/>
    <cellStyle name="40% - Accent4 3 3" xfId="3925"/>
    <cellStyle name="40% - Accent4 3 3 2" xfId="3926"/>
    <cellStyle name="40% - Accent4 3 4" xfId="3927"/>
    <cellStyle name="40% - Accent4 3 4 2" xfId="3928"/>
    <cellStyle name="40% - Accent4 3 5" xfId="3929"/>
    <cellStyle name="40% - Accent4 3 5 2" xfId="3930"/>
    <cellStyle name="40% - Accent4 3 6" xfId="3931"/>
    <cellStyle name="40% - Accent4 3 6 2" xfId="3932"/>
    <cellStyle name="40% - Accent4 3 7" xfId="3933"/>
    <cellStyle name="40% - Accent4 3 8" xfId="3934"/>
    <cellStyle name="40% - Accent4 3 9" xfId="3935"/>
    <cellStyle name="40% - Accent4 4" xfId="3936"/>
    <cellStyle name="40% - Accent4 4 2" xfId="3937"/>
    <cellStyle name="40% - Accent4 4 2 2" xfId="3938"/>
    <cellStyle name="40% - Accent4 4 2 2 2" xfId="3939"/>
    <cellStyle name="40% - Accent4 4 2 3" xfId="3940"/>
    <cellStyle name="40% - Accent4 4 2 3 2" xfId="3941"/>
    <cellStyle name="40% - Accent4 4 2 4" xfId="3942"/>
    <cellStyle name="40% - Accent4 4 2 5" xfId="3943"/>
    <cellStyle name="40% - Accent4 4 2 6" xfId="3944"/>
    <cellStyle name="40% - Accent4 4 3" xfId="3945"/>
    <cellStyle name="40% - Accent4 4 3 2" xfId="3946"/>
    <cellStyle name="40% - Accent4 4 4" xfId="3947"/>
    <cellStyle name="40% - Accent4 4 4 2" xfId="3948"/>
    <cellStyle name="40% - Accent4 4 5" xfId="3949"/>
    <cellStyle name="40% - Accent4 4 5 2" xfId="3950"/>
    <cellStyle name="40% - Accent4 4 6" xfId="3951"/>
    <cellStyle name="40% - Accent4 4 6 2" xfId="3952"/>
    <cellStyle name="40% - Accent4 4 7" xfId="3953"/>
    <cellStyle name="40% - Accent4 4 8" xfId="3954"/>
    <cellStyle name="40% - Accent4 4 9" xfId="3955"/>
    <cellStyle name="40% - Accent4 5" xfId="3956"/>
    <cellStyle name="40% - Accent4 5 2" xfId="3957"/>
    <cellStyle name="40% - Accent4 5 2 2" xfId="3958"/>
    <cellStyle name="40% - Accent4 5 2 2 2" xfId="3959"/>
    <cellStyle name="40% - Accent4 5 2 3" xfId="3960"/>
    <cellStyle name="40% - Accent4 5 2 3 2" xfId="3961"/>
    <cellStyle name="40% - Accent4 5 2 4" xfId="3962"/>
    <cellStyle name="40% - Accent4 5 2 5" xfId="3963"/>
    <cellStyle name="40% - Accent4 5 2 6" xfId="3964"/>
    <cellStyle name="40% - Accent4 5 3" xfId="3965"/>
    <cellStyle name="40% - Accent4 5 3 2" xfId="3966"/>
    <cellStyle name="40% - Accent4 5 4" xfId="3967"/>
    <cellStyle name="40% - Accent4 5 4 2" xfId="3968"/>
    <cellStyle name="40% - Accent4 5 5" xfId="3969"/>
    <cellStyle name="40% - Accent4 5 5 2" xfId="3970"/>
    <cellStyle name="40% - Accent4 5 6" xfId="3971"/>
    <cellStyle name="40% - Accent4 5 6 2" xfId="3972"/>
    <cellStyle name="40% - Accent4 5 7" xfId="3973"/>
    <cellStyle name="40% - Accent4 5 8" xfId="3974"/>
    <cellStyle name="40% - Accent4 5 9" xfId="3975"/>
    <cellStyle name="40% - Accent4 6" xfId="3976"/>
    <cellStyle name="40% - Accent4 6 2" xfId="3977"/>
    <cellStyle name="40% - Accent4 6 2 2" xfId="3978"/>
    <cellStyle name="40% - Accent4 6 2 2 2" xfId="3979"/>
    <cellStyle name="40% - Accent4 6 2 3" xfId="3980"/>
    <cellStyle name="40% - Accent4 6 2 3 2" xfId="3981"/>
    <cellStyle name="40% - Accent4 6 2 4" xfId="3982"/>
    <cellStyle name="40% - Accent4 6 2 5" xfId="3983"/>
    <cellStyle name="40% - Accent4 6 2 6" xfId="3984"/>
    <cellStyle name="40% - Accent4 6 3" xfId="3985"/>
    <cellStyle name="40% - Accent4 6 3 2" xfId="3986"/>
    <cellStyle name="40% - Accent4 6 4" xfId="3987"/>
    <cellStyle name="40% - Accent4 6 4 2" xfId="3988"/>
    <cellStyle name="40% - Accent4 6 5" xfId="3989"/>
    <cellStyle name="40% - Accent4 6 5 2" xfId="3990"/>
    <cellStyle name="40% - Accent4 6 6" xfId="3991"/>
    <cellStyle name="40% - Accent4 6 6 2" xfId="3992"/>
    <cellStyle name="40% - Accent4 6 7" xfId="3993"/>
    <cellStyle name="40% - Accent4 6 8" xfId="3994"/>
    <cellStyle name="40% - Accent4 6 9" xfId="3995"/>
    <cellStyle name="40% - Accent4 7" xfId="3996"/>
    <cellStyle name="40% - Accent4 7 2" xfId="3997"/>
    <cellStyle name="40% - Accent4 7 2 2" xfId="3998"/>
    <cellStyle name="40% - Accent4 7 2 2 2" xfId="3999"/>
    <cellStyle name="40% - Accent4 7 2 3" xfId="4000"/>
    <cellStyle name="40% - Accent4 7 2 3 2" xfId="4001"/>
    <cellStyle name="40% - Accent4 7 2 4" xfId="4002"/>
    <cellStyle name="40% - Accent4 7 2 5" xfId="4003"/>
    <cellStyle name="40% - Accent4 7 2 6" xfId="4004"/>
    <cellStyle name="40% - Accent4 7 3" xfId="4005"/>
    <cellStyle name="40% - Accent4 7 3 2" xfId="4006"/>
    <cellStyle name="40% - Accent4 7 4" xfId="4007"/>
    <cellStyle name="40% - Accent4 7 4 2" xfId="4008"/>
    <cellStyle name="40% - Accent4 7 5" xfId="4009"/>
    <cellStyle name="40% - Accent4 7 5 2" xfId="4010"/>
    <cellStyle name="40% - Accent4 7 6" xfId="4011"/>
    <cellStyle name="40% - Accent4 7 6 2" xfId="4012"/>
    <cellStyle name="40% - Accent4 7 7" xfId="4013"/>
    <cellStyle name="40% - Accent4 7 8" xfId="4014"/>
    <cellStyle name="40% - Accent4 7 9" xfId="4015"/>
    <cellStyle name="40% - Accent4 8" xfId="4016"/>
    <cellStyle name="40% - Accent4 8 2" xfId="4017"/>
    <cellStyle name="40% - Accent4 8 2 2" xfId="4018"/>
    <cellStyle name="40% - Accent4 8 3" xfId="4019"/>
    <cellStyle name="40% - Accent4 8 3 2" xfId="4020"/>
    <cellStyle name="40% - Accent4 8 4" xfId="4021"/>
    <cellStyle name="40% - Accent4 8 4 2" xfId="4022"/>
    <cellStyle name="40% - Accent4 8 5" xfId="4023"/>
    <cellStyle name="40% - Accent4 8 6" xfId="4024"/>
    <cellStyle name="40% - Accent4 8 7" xfId="4025"/>
    <cellStyle name="40% - Accent4 9" xfId="4026"/>
    <cellStyle name="40% - Accent4 9 2" xfId="4027"/>
    <cellStyle name="40% - Accent5" xfId="4028"/>
    <cellStyle name="40% - Accent5 10" xfId="4029"/>
    <cellStyle name="40% - Accent5 10 2" xfId="4030"/>
    <cellStyle name="40% - Accent5 2" xfId="4031"/>
    <cellStyle name="40% - Accent5 2 2" xfId="4032"/>
    <cellStyle name="40% - Accent5 2 2 2" xfId="4033"/>
    <cellStyle name="40% - Accent5 2 2 2 2" xfId="4034"/>
    <cellStyle name="40% - Accent5 2 2 3" xfId="4035"/>
    <cellStyle name="40% - Accent5 2 2 3 2" xfId="4036"/>
    <cellStyle name="40% - Accent5 2 2 4" xfId="4037"/>
    <cellStyle name="40% - Accent5 2 2 5" xfId="4038"/>
    <cellStyle name="40% - Accent5 2 2 6" xfId="4039"/>
    <cellStyle name="40% - Accent5 2 3" xfId="4040"/>
    <cellStyle name="40% - Accent5 2 3 2" xfId="4041"/>
    <cellStyle name="40% - Accent5 2 4" xfId="4042"/>
    <cellStyle name="40% - Accent5 2 4 2" xfId="4043"/>
    <cellStyle name="40% - Accent5 2 5" xfId="4044"/>
    <cellStyle name="40% - Accent5 2 5 2" xfId="4045"/>
    <cellStyle name="40% - Accent5 2 6" xfId="4046"/>
    <cellStyle name="40% - Accent5 2 6 2" xfId="4047"/>
    <cellStyle name="40% - Accent5 2 7" xfId="4048"/>
    <cellStyle name="40% - Accent5 2 8" xfId="4049"/>
    <cellStyle name="40% - Accent5 2 9" xfId="4050"/>
    <cellStyle name="40% - Accent5 3" xfId="4051"/>
    <cellStyle name="40% - Accent5 3 2" xfId="4052"/>
    <cellStyle name="40% - Accent5 3 2 2" xfId="4053"/>
    <cellStyle name="40% - Accent5 3 2 2 2" xfId="4054"/>
    <cellStyle name="40% - Accent5 3 2 3" xfId="4055"/>
    <cellStyle name="40% - Accent5 3 2 3 2" xfId="4056"/>
    <cellStyle name="40% - Accent5 3 2 4" xfId="4057"/>
    <cellStyle name="40% - Accent5 3 2 5" xfId="4058"/>
    <cellStyle name="40% - Accent5 3 2 6" xfId="4059"/>
    <cellStyle name="40% - Accent5 3 3" xfId="4060"/>
    <cellStyle name="40% - Accent5 3 3 2" xfId="4061"/>
    <cellStyle name="40% - Accent5 3 4" xfId="4062"/>
    <cellStyle name="40% - Accent5 3 4 2" xfId="4063"/>
    <cellStyle name="40% - Accent5 3 5" xfId="4064"/>
    <cellStyle name="40% - Accent5 3 5 2" xfId="4065"/>
    <cellStyle name="40% - Accent5 3 6" xfId="4066"/>
    <cellStyle name="40% - Accent5 3 6 2" xfId="4067"/>
    <cellStyle name="40% - Accent5 3 7" xfId="4068"/>
    <cellStyle name="40% - Accent5 3 8" xfId="4069"/>
    <cellStyle name="40% - Accent5 3 9" xfId="4070"/>
    <cellStyle name="40% - Accent5 4" xfId="4071"/>
    <cellStyle name="40% - Accent5 4 2" xfId="4072"/>
    <cellStyle name="40% - Accent5 4 2 2" xfId="4073"/>
    <cellStyle name="40% - Accent5 4 2 2 2" xfId="4074"/>
    <cellStyle name="40% - Accent5 4 2 3" xfId="4075"/>
    <cellStyle name="40% - Accent5 4 2 3 2" xfId="4076"/>
    <cellStyle name="40% - Accent5 4 2 4" xfId="4077"/>
    <cellStyle name="40% - Accent5 4 2 5" xfId="4078"/>
    <cellStyle name="40% - Accent5 4 2 6" xfId="4079"/>
    <cellStyle name="40% - Accent5 4 3" xfId="4080"/>
    <cellStyle name="40% - Accent5 4 3 2" xfId="4081"/>
    <cellStyle name="40% - Accent5 4 4" xfId="4082"/>
    <cellStyle name="40% - Accent5 4 4 2" xfId="4083"/>
    <cellStyle name="40% - Accent5 4 5" xfId="4084"/>
    <cellStyle name="40% - Accent5 4 5 2" xfId="4085"/>
    <cellStyle name="40% - Accent5 4 6" xfId="4086"/>
    <cellStyle name="40% - Accent5 4 6 2" xfId="4087"/>
    <cellStyle name="40% - Accent5 4 7" xfId="4088"/>
    <cellStyle name="40% - Accent5 4 8" xfId="4089"/>
    <cellStyle name="40% - Accent5 4 9" xfId="4090"/>
    <cellStyle name="40% - Accent5 5" xfId="4091"/>
    <cellStyle name="40% - Accent5 5 2" xfId="4092"/>
    <cellStyle name="40% - Accent5 5 2 2" xfId="4093"/>
    <cellStyle name="40% - Accent5 5 2 2 2" xfId="4094"/>
    <cellStyle name="40% - Accent5 5 2 3" xfId="4095"/>
    <cellStyle name="40% - Accent5 5 2 3 2" xfId="4096"/>
    <cellStyle name="40% - Accent5 5 2 4" xfId="4097"/>
    <cellStyle name="40% - Accent5 5 2 5" xfId="4098"/>
    <cellStyle name="40% - Accent5 5 2 6" xfId="4099"/>
    <cellStyle name="40% - Accent5 5 3" xfId="4100"/>
    <cellStyle name="40% - Accent5 5 3 2" xfId="4101"/>
    <cellStyle name="40% - Accent5 5 4" xfId="4102"/>
    <cellStyle name="40% - Accent5 5 4 2" xfId="4103"/>
    <cellStyle name="40% - Accent5 5 5" xfId="4104"/>
    <cellStyle name="40% - Accent5 5 5 2" xfId="4105"/>
    <cellStyle name="40% - Accent5 5 6" xfId="4106"/>
    <cellStyle name="40% - Accent5 5 6 2" xfId="4107"/>
    <cellStyle name="40% - Accent5 5 7" xfId="4108"/>
    <cellStyle name="40% - Accent5 5 8" xfId="4109"/>
    <cellStyle name="40% - Accent5 5 9" xfId="4110"/>
    <cellStyle name="40% - Accent5 6" xfId="4111"/>
    <cellStyle name="40% - Accent5 6 2" xfId="4112"/>
    <cellStyle name="40% - Accent5 6 2 2" xfId="4113"/>
    <cellStyle name="40% - Accent5 6 2 2 2" xfId="4114"/>
    <cellStyle name="40% - Accent5 6 2 3" xfId="4115"/>
    <cellStyle name="40% - Accent5 6 2 3 2" xfId="4116"/>
    <cellStyle name="40% - Accent5 6 2 4" xfId="4117"/>
    <cellStyle name="40% - Accent5 6 2 5" xfId="4118"/>
    <cellStyle name="40% - Accent5 6 2 6" xfId="4119"/>
    <cellStyle name="40% - Accent5 6 3" xfId="4120"/>
    <cellStyle name="40% - Accent5 6 3 2" xfId="4121"/>
    <cellStyle name="40% - Accent5 6 4" xfId="4122"/>
    <cellStyle name="40% - Accent5 6 4 2" xfId="4123"/>
    <cellStyle name="40% - Accent5 6 5" xfId="4124"/>
    <cellStyle name="40% - Accent5 6 5 2" xfId="4125"/>
    <cellStyle name="40% - Accent5 6 6" xfId="4126"/>
    <cellStyle name="40% - Accent5 6 6 2" xfId="4127"/>
    <cellStyle name="40% - Accent5 6 7" xfId="4128"/>
    <cellStyle name="40% - Accent5 6 8" xfId="4129"/>
    <cellStyle name="40% - Accent5 6 9" xfId="4130"/>
    <cellStyle name="40% - Accent5 7" xfId="4131"/>
    <cellStyle name="40% - Accent5 7 2" xfId="4132"/>
    <cellStyle name="40% - Accent5 7 2 2" xfId="4133"/>
    <cellStyle name="40% - Accent5 7 2 2 2" xfId="4134"/>
    <cellStyle name="40% - Accent5 7 2 3" xfId="4135"/>
    <cellStyle name="40% - Accent5 7 2 3 2" xfId="4136"/>
    <cellStyle name="40% - Accent5 7 2 4" xfId="4137"/>
    <cellStyle name="40% - Accent5 7 2 5" xfId="4138"/>
    <cellStyle name="40% - Accent5 7 2 6" xfId="4139"/>
    <cellStyle name="40% - Accent5 7 3" xfId="4140"/>
    <cellStyle name="40% - Accent5 7 3 2" xfId="4141"/>
    <cellStyle name="40% - Accent5 7 4" xfId="4142"/>
    <cellStyle name="40% - Accent5 7 4 2" xfId="4143"/>
    <cellStyle name="40% - Accent5 7 5" xfId="4144"/>
    <cellStyle name="40% - Accent5 7 5 2" xfId="4145"/>
    <cellStyle name="40% - Accent5 7 6" xfId="4146"/>
    <cellStyle name="40% - Accent5 7 6 2" xfId="4147"/>
    <cellStyle name="40% - Accent5 7 7" xfId="4148"/>
    <cellStyle name="40% - Accent5 7 8" xfId="4149"/>
    <cellStyle name="40% - Accent5 7 9" xfId="4150"/>
    <cellStyle name="40% - Accent5 8" xfId="4151"/>
    <cellStyle name="40% - Accent5 8 2" xfId="4152"/>
    <cellStyle name="40% - Accent5 8 2 2" xfId="4153"/>
    <cellStyle name="40% - Accent5 8 3" xfId="4154"/>
    <cellStyle name="40% - Accent5 8 3 2" xfId="4155"/>
    <cellStyle name="40% - Accent5 8 4" xfId="4156"/>
    <cellStyle name="40% - Accent5 8 4 2" xfId="4157"/>
    <cellStyle name="40% - Accent5 8 5" xfId="4158"/>
    <cellStyle name="40% - Accent5 8 6" xfId="4159"/>
    <cellStyle name="40% - Accent5 8 7" xfId="4160"/>
    <cellStyle name="40% - Accent5 9" xfId="4161"/>
    <cellStyle name="40% - Accent5 9 2" xfId="4162"/>
    <cellStyle name="40% - Accent6" xfId="4163"/>
    <cellStyle name="40% - Accent6 10" xfId="4164"/>
    <cellStyle name="40% - Accent6 10 2" xfId="4165"/>
    <cellStyle name="40% - Accent6 2" xfId="4166"/>
    <cellStyle name="40% - Accent6 2 2" xfId="4167"/>
    <cellStyle name="40% - Accent6 2 2 2" xfId="4168"/>
    <cellStyle name="40% - Accent6 2 2 2 2" xfId="4169"/>
    <cellStyle name="40% - Accent6 2 2 3" xfId="4170"/>
    <cellStyle name="40% - Accent6 2 2 3 2" xfId="4171"/>
    <cellStyle name="40% - Accent6 2 2 4" xfId="4172"/>
    <cellStyle name="40% - Accent6 2 2 5" xfId="4173"/>
    <cellStyle name="40% - Accent6 2 2 6" xfId="4174"/>
    <cellStyle name="40% - Accent6 2 3" xfId="4175"/>
    <cellStyle name="40% - Accent6 2 3 2" xfId="4176"/>
    <cellStyle name="40% - Accent6 2 4" xfId="4177"/>
    <cellStyle name="40% - Accent6 2 4 2" xfId="4178"/>
    <cellStyle name="40% - Accent6 2 5" xfId="4179"/>
    <cellStyle name="40% - Accent6 2 5 2" xfId="4180"/>
    <cellStyle name="40% - Accent6 2 6" xfId="4181"/>
    <cellStyle name="40% - Accent6 2 6 2" xfId="4182"/>
    <cellStyle name="40% - Accent6 2 7" xfId="4183"/>
    <cellStyle name="40% - Accent6 2 8" xfId="4184"/>
    <cellStyle name="40% - Accent6 2 9" xfId="4185"/>
    <cellStyle name="40% - Accent6 3" xfId="4186"/>
    <cellStyle name="40% - Accent6 3 2" xfId="4187"/>
    <cellStyle name="40% - Accent6 3 2 2" xfId="4188"/>
    <cellStyle name="40% - Accent6 3 2 2 2" xfId="4189"/>
    <cellStyle name="40% - Accent6 3 2 3" xfId="4190"/>
    <cellStyle name="40% - Accent6 3 2 3 2" xfId="4191"/>
    <cellStyle name="40% - Accent6 3 2 4" xfId="4192"/>
    <cellStyle name="40% - Accent6 3 2 5" xfId="4193"/>
    <cellStyle name="40% - Accent6 3 2 6" xfId="4194"/>
    <cellStyle name="40% - Accent6 3 3" xfId="4195"/>
    <cellStyle name="40% - Accent6 3 3 2" xfId="4196"/>
    <cellStyle name="40% - Accent6 3 4" xfId="4197"/>
    <cellStyle name="40% - Accent6 3 4 2" xfId="4198"/>
    <cellStyle name="40% - Accent6 3 5" xfId="4199"/>
    <cellStyle name="40% - Accent6 3 5 2" xfId="4200"/>
    <cellStyle name="40% - Accent6 3 6" xfId="4201"/>
    <cellStyle name="40% - Accent6 3 6 2" xfId="4202"/>
    <cellStyle name="40% - Accent6 3 7" xfId="4203"/>
    <cellStyle name="40% - Accent6 3 8" xfId="4204"/>
    <cellStyle name="40% - Accent6 3 9" xfId="4205"/>
    <cellStyle name="40% - Accent6 4" xfId="4206"/>
    <cellStyle name="40% - Accent6 4 2" xfId="4207"/>
    <cellStyle name="40% - Accent6 4 2 2" xfId="4208"/>
    <cellStyle name="40% - Accent6 4 2 2 2" xfId="4209"/>
    <cellStyle name="40% - Accent6 4 2 3" xfId="4210"/>
    <cellStyle name="40% - Accent6 4 2 3 2" xfId="4211"/>
    <cellStyle name="40% - Accent6 4 2 4" xfId="4212"/>
    <cellStyle name="40% - Accent6 4 2 5" xfId="4213"/>
    <cellStyle name="40% - Accent6 4 2 6" xfId="4214"/>
    <cellStyle name="40% - Accent6 4 3" xfId="4215"/>
    <cellStyle name="40% - Accent6 4 3 2" xfId="4216"/>
    <cellStyle name="40% - Accent6 4 4" xfId="4217"/>
    <cellStyle name="40% - Accent6 4 4 2" xfId="4218"/>
    <cellStyle name="40% - Accent6 4 5" xfId="4219"/>
    <cellStyle name="40% - Accent6 4 5 2" xfId="4220"/>
    <cellStyle name="40% - Accent6 4 6" xfId="4221"/>
    <cellStyle name="40% - Accent6 4 6 2" xfId="4222"/>
    <cellStyle name="40% - Accent6 4 7" xfId="4223"/>
    <cellStyle name="40% - Accent6 4 8" xfId="4224"/>
    <cellStyle name="40% - Accent6 4 9" xfId="4225"/>
    <cellStyle name="40% - Accent6 5" xfId="4226"/>
    <cellStyle name="40% - Accent6 5 2" xfId="4227"/>
    <cellStyle name="40% - Accent6 5 2 2" xfId="4228"/>
    <cellStyle name="40% - Accent6 5 2 2 2" xfId="4229"/>
    <cellStyle name="40% - Accent6 5 2 3" xfId="4230"/>
    <cellStyle name="40% - Accent6 5 2 3 2" xfId="4231"/>
    <cellStyle name="40% - Accent6 5 2 4" xfId="4232"/>
    <cellStyle name="40% - Accent6 5 2 5" xfId="4233"/>
    <cellStyle name="40% - Accent6 5 2 6" xfId="4234"/>
    <cellStyle name="40% - Accent6 5 3" xfId="4235"/>
    <cellStyle name="40% - Accent6 5 3 2" xfId="4236"/>
    <cellStyle name="40% - Accent6 5 4" xfId="4237"/>
    <cellStyle name="40% - Accent6 5 4 2" xfId="4238"/>
    <cellStyle name="40% - Accent6 5 5" xfId="4239"/>
    <cellStyle name="40% - Accent6 5 5 2" xfId="4240"/>
    <cellStyle name="40% - Accent6 5 6" xfId="4241"/>
    <cellStyle name="40% - Accent6 5 6 2" xfId="4242"/>
    <cellStyle name="40% - Accent6 5 7" xfId="4243"/>
    <cellStyle name="40% - Accent6 5 8" xfId="4244"/>
    <cellStyle name="40% - Accent6 5 9" xfId="4245"/>
    <cellStyle name="40% - Accent6 6" xfId="4246"/>
    <cellStyle name="40% - Accent6 6 2" xfId="4247"/>
    <cellStyle name="40% - Accent6 6 2 2" xfId="4248"/>
    <cellStyle name="40% - Accent6 6 2 2 2" xfId="4249"/>
    <cellStyle name="40% - Accent6 6 2 3" xfId="4250"/>
    <cellStyle name="40% - Accent6 6 2 3 2" xfId="4251"/>
    <cellStyle name="40% - Accent6 6 2 4" xfId="4252"/>
    <cellStyle name="40% - Accent6 6 2 5" xfId="4253"/>
    <cellStyle name="40% - Accent6 6 2 6" xfId="4254"/>
    <cellStyle name="40% - Accent6 6 3" xfId="4255"/>
    <cellStyle name="40% - Accent6 6 3 2" xfId="4256"/>
    <cellStyle name="40% - Accent6 6 4" xfId="4257"/>
    <cellStyle name="40% - Accent6 6 4 2" xfId="4258"/>
    <cellStyle name="40% - Accent6 6 5" xfId="4259"/>
    <cellStyle name="40% - Accent6 6 5 2" xfId="4260"/>
    <cellStyle name="40% - Accent6 6 6" xfId="4261"/>
    <cellStyle name="40% - Accent6 6 6 2" xfId="4262"/>
    <cellStyle name="40% - Accent6 6 7" xfId="4263"/>
    <cellStyle name="40% - Accent6 6 8" xfId="4264"/>
    <cellStyle name="40% - Accent6 6 9" xfId="4265"/>
    <cellStyle name="40% - Accent6 7" xfId="4266"/>
    <cellStyle name="40% - Accent6 7 2" xfId="4267"/>
    <cellStyle name="40% - Accent6 7 2 2" xfId="4268"/>
    <cellStyle name="40% - Accent6 7 2 2 2" xfId="4269"/>
    <cellStyle name="40% - Accent6 7 2 3" xfId="4270"/>
    <cellStyle name="40% - Accent6 7 2 3 2" xfId="4271"/>
    <cellStyle name="40% - Accent6 7 2 4" xfId="4272"/>
    <cellStyle name="40% - Accent6 7 2 5" xfId="4273"/>
    <cellStyle name="40% - Accent6 7 2 6" xfId="4274"/>
    <cellStyle name="40% - Accent6 7 3" xfId="4275"/>
    <cellStyle name="40% - Accent6 7 3 2" xfId="4276"/>
    <cellStyle name="40% - Accent6 7 4" xfId="4277"/>
    <cellStyle name="40% - Accent6 7 4 2" xfId="4278"/>
    <cellStyle name="40% - Accent6 7 5" xfId="4279"/>
    <cellStyle name="40% - Accent6 7 5 2" xfId="4280"/>
    <cellStyle name="40% - Accent6 7 6" xfId="4281"/>
    <cellStyle name="40% - Accent6 7 6 2" xfId="4282"/>
    <cellStyle name="40% - Accent6 7 7" xfId="4283"/>
    <cellStyle name="40% - Accent6 7 8" xfId="4284"/>
    <cellStyle name="40% - Accent6 7 9" xfId="4285"/>
    <cellStyle name="40% - Accent6 8" xfId="4286"/>
    <cellStyle name="40% - Accent6 8 2" xfId="4287"/>
    <cellStyle name="40% - Accent6 8 2 2" xfId="4288"/>
    <cellStyle name="40% - Accent6 8 3" xfId="4289"/>
    <cellStyle name="40% - Accent6 8 3 2" xfId="4290"/>
    <cellStyle name="40% - Accent6 8 4" xfId="4291"/>
    <cellStyle name="40% - Accent6 8 4 2" xfId="4292"/>
    <cellStyle name="40% - Accent6 8 5" xfId="4293"/>
    <cellStyle name="40% - Accent6 8 6" xfId="4294"/>
    <cellStyle name="40% - Accent6 8 7" xfId="4295"/>
    <cellStyle name="40% - Accent6 9" xfId="4296"/>
    <cellStyle name="40% - Accent6 9 2" xfId="4297"/>
    <cellStyle name="40% - Akzent1 2" xfId="4298"/>
    <cellStyle name="40% - Akzent1 2 10" xfId="4299"/>
    <cellStyle name="40% - Akzent1 2 2" xfId="4300"/>
    <cellStyle name="40% - Akzent1 2 2 2" xfId="4301"/>
    <cellStyle name="40% - Akzent1 2 2 2 2" xfId="4302"/>
    <cellStyle name="40% - Akzent1 2 2 3" xfId="4303"/>
    <cellStyle name="40% - Akzent1 2 2 3 2" xfId="4304"/>
    <cellStyle name="40% - Akzent1 2 2 4" xfId="4305"/>
    <cellStyle name="40% - Akzent1 2 2 4 2" xfId="4306"/>
    <cellStyle name="40% - Akzent1 2 2 5" xfId="4307"/>
    <cellStyle name="40% - Akzent1 2 2 5 2" xfId="4308"/>
    <cellStyle name="40% - Akzent1 2 2 6" xfId="4309"/>
    <cellStyle name="40% - Akzent1 2 2 7" xfId="4310"/>
    <cellStyle name="40% - Akzent1 2 2 8" xfId="4311"/>
    <cellStyle name="40% - Akzent1 2 3" xfId="4312"/>
    <cellStyle name="40% - Akzent1 2 3 2" xfId="4313"/>
    <cellStyle name="40% - Akzent1 2 3 2 2" xfId="4314"/>
    <cellStyle name="40% - Akzent1 2 3 3" xfId="4315"/>
    <cellStyle name="40% - Akzent1 2 3 3 2" xfId="4316"/>
    <cellStyle name="40% - Akzent1 2 3 4" xfId="4317"/>
    <cellStyle name="40% - Akzent1 2 3 5" xfId="4318"/>
    <cellStyle name="40% - Akzent1 2 3 6" xfId="4319"/>
    <cellStyle name="40% - Akzent1 2 4" xfId="4320"/>
    <cellStyle name="40% - Akzent1 2 4 2" xfId="4321"/>
    <cellStyle name="40% - Akzent1 2 5" xfId="4322"/>
    <cellStyle name="40% - Akzent1 2 5 2" xfId="4323"/>
    <cellStyle name="40% - Akzent1 2 6" xfId="4324"/>
    <cellStyle name="40% - Akzent1 2 6 2" xfId="4325"/>
    <cellStyle name="40% - Akzent1 2 7" xfId="4326"/>
    <cellStyle name="40% - Akzent1 2 7 2" xfId="4327"/>
    <cellStyle name="40% - Akzent1 2 8" xfId="4328"/>
    <cellStyle name="40% - Akzent1 2 9" xfId="4329"/>
    <cellStyle name="40% - Akzent1 3" xfId="4330"/>
    <cellStyle name="40% - Akzent1 3 2" xfId="4331"/>
    <cellStyle name="40% - Akzent1 3 2 2" xfId="4332"/>
    <cellStyle name="40% - Akzent1 3 2 2 2" xfId="4333"/>
    <cellStyle name="40% - Akzent1 3 2 3" xfId="4334"/>
    <cellStyle name="40% - Akzent1 3 2 3 2" xfId="4335"/>
    <cellStyle name="40% - Akzent1 3 2 4" xfId="4336"/>
    <cellStyle name="40% - Akzent1 3 2 5" xfId="4337"/>
    <cellStyle name="40% - Akzent1 3 2 6" xfId="4338"/>
    <cellStyle name="40% - Akzent1 3 3" xfId="4339"/>
    <cellStyle name="40% - Akzent1 3 3 2" xfId="4340"/>
    <cellStyle name="40% - Akzent1 3 4" xfId="4341"/>
    <cellStyle name="40% - Akzent1 3 4 2" xfId="4342"/>
    <cellStyle name="40% - Akzent1 3 5" xfId="4343"/>
    <cellStyle name="40% - Akzent1 3 5 2" xfId="4344"/>
    <cellStyle name="40% - Akzent1 3 6" xfId="4345"/>
    <cellStyle name="40% - Akzent1 3 6 2" xfId="4346"/>
    <cellStyle name="40% - Akzent1 3 7" xfId="4347"/>
    <cellStyle name="40% - Akzent1 3 8" xfId="4348"/>
    <cellStyle name="40% - Akzent1 3 9" xfId="4349"/>
    <cellStyle name="40% - Akzent1 4" xfId="4350"/>
    <cellStyle name="40% - Akzent1 4 2" xfId="4351"/>
    <cellStyle name="40% - Akzent1 4 2 2" xfId="4352"/>
    <cellStyle name="40% - Akzent1 4 2 2 2" xfId="4353"/>
    <cellStyle name="40% - Akzent1 4 2 3" xfId="4354"/>
    <cellStyle name="40% - Akzent1 4 2 3 2" xfId="4355"/>
    <cellStyle name="40% - Akzent1 4 2 4" xfId="4356"/>
    <cellStyle name="40% - Akzent1 4 2 5" xfId="4357"/>
    <cellStyle name="40% - Akzent1 4 2 6" xfId="4358"/>
    <cellStyle name="40% - Akzent1 4 3" xfId="4359"/>
    <cellStyle name="40% - Akzent1 4 3 2" xfId="4360"/>
    <cellStyle name="40% - Akzent1 4 4" xfId="4361"/>
    <cellStyle name="40% - Akzent1 4 4 2" xfId="4362"/>
    <cellStyle name="40% - Akzent1 4 5" xfId="4363"/>
    <cellStyle name="40% - Akzent1 4 5 2" xfId="4364"/>
    <cellStyle name="40% - Akzent1 4 6" xfId="4365"/>
    <cellStyle name="40% - Akzent1 4 6 2" xfId="4366"/>
    <cellStyle name="40% - Akzent1 4 7" xfId="4367"/>
    <cellStyle name="40% - Akzent1 4 8" xfId="4368"/>
    <cellStyle name="40% - Akzent1 4 9" xfId="4369"/>
    <cellStyle name="40% - Akzent2 2" xfId="4370"/>
    <cellStyle name="40% - Akzent2 2 10" xfId="4371"/>
    <cellStyle name="40% - Akzent2 2 2" xfId="4372"/>
    <cellStyle name="40% - Akzent2 2 2 2" xfId="4373"/>
    <cellStyle name="40% - Akzent2 2 2 2 2" xfId="4374"/>
    <cellStyle name="40% - Akzent2 2 2 3" xfId="4375"/>
    <cellStyle name="40% - Akzent2 2 2 3 2" xfId="4376"/>
    <cellStyle name="40% - Akzent2 2 2 4" xfId="4377"/>
    <cellStyle name="40% - Akzent2 2 2 4 2" xfId="4378"/>
    <cellStyle name="40% - Akzent2 2 2 5" xfId="4379"/>
    <cellStyle name="40% - Akzent2 2 2 5 2" xfId="4380"/>
    <cellStyle name="40% - Akzent2 2 2 6" xfId="4381"/>
    <cellStyle name="40% - Akzent2 2 2 7" xfId="4382"/>
    <cellStyle name="40% - Akzent2 2 2 8" xfId="4383"/>
    <cellStyle name="40% - Akzent2 2 3" xfId="4384"/>
    <cellStyle name="40% - Akzent2 2 3 2" xfId="4385"/>
    <cellStyle name="40% - Akzent2 2 3 2 2" xfId="4386"/>
    <cellStyle name="40% - Akzent2 2 3 3" xfId="4387"/>
    <cellStyle name="40% - Akzent2 2 3 3 2" xfId="4388"/>
    <cellStyle name="40% - Akzent2 2 3 4" xfId="4389"/>
    <cellStyle name="40% - Akzent2 2 3 5" xfId="4390"/>
    <cellStyle name="40% - Akzent2 2 3 6" xfId="4391"/>
    <cellStyle name="40% - Akzent2 2 4" xfId="4392"/>
    <cellStyle name="40% - Akzent2 2 4 2" xfId="4393"/>
    <cellStyle name="40% - Akzent2 2 5" xfId="4394"/>
    <cellStyle name="40% - Akzent2 2 5 2" xfId="4395"/>
    <cellStyle name="40% - Akzent2 2 6" xfId="4396"/>
    <cellStyle name="40% - Akzent2 2 6 2" xfId="4397"/>
    <cellStyle name="40% - Akzent2 2 7" xfId="4398"/>
    <cellStyle name="40% - Akzent2 2 7 2" xfId="4399"/>
    <cellStyle name="40% - Akzent2 2 8" xfId="4400"/>
    <cellStyle name="40% - Akzent2 2 9" xfId="4401"/>
    <cellStyle name="40% - Akzent2 3" xfId="4402"/>
    <cellStyle name="40% - Akzent2 3 2" xfId="4403"/>
    <cellStyle name="40% - Akzent2 3 2 2" xfId="4404"/>
    <cellStyle name="40% - Akzent2 3 2 2 2" xfId="4405"/>
    <cellStyle name="40% - Akzent2 3 2 3" xfId="4406"/>
    <cellStyle name="40% - Akzent2 3 2 3 2" xfId="4407"/>
    <cellStyle name="40% - Akzent2 3 2 4" xfId="4408"/>
    <cellStyle name="40% - Akzent2 3 2 5" xfId="4409"/>
    <cellStyle name="40% - Akzent2 3 2 6" xfId="4410"/>
    <cellStyle name="40% - Akzent2 3 3" xfId="4411"/>
    <cellStyle name="40% - Akzent2 3 3 2" xfId="4412"/>
    <cellStyle name="40% - Akzent2 3 4" xfId="4413"/>
    <cellStyle name="40% - Akzent2 3 4 2" xfId="4414"/>
    <cellStyle name="40% - Akzent2 3 5" xfId="4415"/>
    <cellStyle name="40% - Akzent2 3 5 2" xfId="4416"/>
    <cellStyle name="40% - Akzent2 3 6" xfId="4417"/>
    <cellStyle name="40% - Akzent2 3 6 2" xfId="4418"/>
    <cellStyle name="40% - Akzent2 3 7" xfId="4419"/>
    <cellStyle name="40% - Akzent2 3 8" xfId="4420"/>
    <cellStyle name="40% - Akzent2 3 9" xfId="4421"/>
    <cellStyle name="40% - Akzent2 4" xfId="4422"/>
    <cellStyle name="40% - Akzent2 4 2" xfId="4423"/>
    <cellStyle name="40% - Akzent2 4 2 2" xfId="4424"/>
    <cellStyle name="40% - Akzent2 4 2 2 2" xfId="4425"/>
    <cellStyle name="40% - Akzent2 4 2 3" xfId="4426"/>
    <cellStyle name="40% - Akzent2 4 2 3 2" xfId="4427"/>
    <cellStyle name="40% - Akzent2 4 2 4" xfId="4428"/>
    <cellStyle name="40% - Akzent2 4 2 5" xfId="4429"/>
    <cellStyle name="40% - Akzent2 4 2 6" xfId="4430"/>
    <cellStyle name="40% - Akzent2 4 3" xfId="4431"/>
    <cellStyle name="40% - Akzent2 4 3 2" xfId="4432"/>
    <cellStyle name="40% - Akzent2 4 4" xfId="4433"/>
    <cellStyle name="40% - Akzent2 4 4 2" xfId="4434"/>
    <cellStyle name="40% - Akzent2 4 5" xfId="4435"/>
    <cellStyle name="40% - Akzent2 4 5 2" xfId="4436"/>
    <cellStyle name="40% - Akzent2 4 6" xfId="4437"/>
    <cellStyle name="40% - Akzent2 4 6 2" xfId="4438"/>
    <cellStyle name="40% - Akzent2 4 7" xfId="4439"/>
    <cellStyle name="40% - Akzent2 4 8" xfId="4440"/>
    <cellStyle name="40% - Akzent2 4 9" xfId="4441"/>
    <cellStyle name="40% - Akzent3 2" xfId="4442"/>
    <cellStyle name="40% - Akzent3 2 10" xfId="4443"/>
    <cellStyle name="40% - Akzent3 2 2" xfId="4444"/>
    <cellStyle name="40% - Akzent3 2 2 2" xfId="4445"/>
    <cellStyle name="40% - Akzent3 2 2 2 2" xfId="4446"/>
    <cellStyle name="40% - Akzent3 2 2 3" xfId="4447"/>
    <cellStyle name="40% - Akzent3 2 2 3 2" xfId="4448"/>
    <cellStyle name="40% - Akzent3 2 2 4" xfId="4449"/>
    <cellStyle name="40% - Akzent3 2 2 4 2" xfId="4450"/>
    <cellStyle name="40% - Akzent3 2 2 5" xfId="4451"/>
    <cellStyle name="40% - Akzent3 2 2 5 2" xfId="4452"/>
    <cellStyle name="40% - Akzent3 2 2 6" xfId="4453"/>
    <cellStyle name="40% - Akzent3 2 2 7" xfId="4454"/>
    <cellStyle name="40% - Akzent3 2 2 8" xfId="4455"/>
    <cellStyle name="40% - Akzent3 2 3" xfId="4456"/>
    <cellStyle name="40% - Akzent3 2 3 2" xfId="4457"/>
    <cellStyle name="40% - Akzent3 2 3 2 2" xfId="4458"/>
    <cellStyle name="40% - Akzent3 2 3 3" xfId="4459"/>
    <cellStyle name="40% - Akzent3 2 3 3 2" xfId="4460"/>
    <cellStyle name="40% - Akzent3 2 3 4" xfId="4461"/>
    <cellStyle name="40% - Akzent3 2 3 5" xfId="4462"/>
    <cellStyle name="40% - Akzent3 2 3 6" xfId="4463"/>
    <cellStyle name="40% - Akzent3 2 4" xfId="4464"/>
    <cellStyle name="40% - Akzent3 2 4 2" xfId="4465"/>
    <cellStyle name="40% - Akzent3 2 5" xfId="4466"/>
    <cellStyle name="40% - Akzent3 2 5 2" xfId="4467"/>
    <cellStyle name="40% - Akzent3 2 6" xfId="4468"/>
    <cellStyle name="40% - Akzent3 2 6 2" xfId="4469"/>
    <cellStyle name="40% - Akzent3 2 7" xfId="4470"/>
    <cellStyle name="40% - Akzent3 2 7 2" xfId="4471"/>
    <cellStyle name="40% - Akzent3 2 8" xfId="4472"/>
    <cellStyle name="40% - Akzent3 2 9" xfId="4473"/>
    <cellStyle name="40% - Akzent3 3" xfId="4474"/>
    <cellStyle name="40% - Akzent3 3 2" xfId="4475"/>
    <cellStyle name="40% - Akzent3 3 2 2" xfId="4476"/>
    <cellStyle name="40% - Akzent3 3 2 2 2" xfId="4477"/>
    <cellStyle name="40% - Akzent3 3 2 3" xfId="4478"/>
    <cellStyle name="40% - Akzent3 3 2 3 2" xfId="4479"/>
    <cellStyle name="40% - Akzent3 3 2 4" xfId="4480"/>
    <cellStyle name="40% - Akzent3 3 2 5" xfId="4481"/>
    <cellStyle name="40% - Akzent3 3 2 6" xfId="4482"/>
    <cellStyle name="40% - Akzent3 3 3" xfId="4483"/>
    <cellStyle name="40% - Akzent3 3 3 2" xfId="4484"/>
    <cellStyle name="40% - Akzent3 3 4" xfId="4485"/>
    <cellStyle name="40% - Akzent3 3 4 2" xfId="4486"/>
    <cellStyle name="40% - Akzent3 3 5" xfId="4487"/>
    <cellStyle name="40% - Akzent3 3 5 2" xfId="4488"/>
    <cellStyle name="40% - Akzent3 3 6" xfId="4489"/>
    <cellStyle name="40% - Akzent3 3 6 2" xfId="4490"/>
    <cellStyle name="40% - Akzent3 3 7" xfId="4491"/>
    <cellStyle name="40% - Akzent3 3 8" xfId="4492"/>
    <cellStyle name="40% - Akzent3 3 9" xfId="4493"/>
    <cellStyle name="40% - Akzent3 4" xfId="4494"/>
    <cellStyle name="40% - Akzent3 4 2" xfId="4495"/>
    <cellStyle name="40% - Akzent3 4 2 2" xfId="4496"/>
    <cellStyle name="40% - Akzent3 4 2 2 2" xfId="4497"/>
    <cellStyle name="40% - Akzent3 4 2 3" xfId="4498"/>
    <cellStyle name="40% - Akzent3 4 2 3 2" xfId="4499"/>
    <cellStyle name="40% - Akzent3 4 2 4" xfId="4500"/>
    <cellStyle name="40% - Akzent3 4 2 5" xfId="4501"/>
    <cellStyle name="40% - Akzent3 4 2 6" xfId="4502"/>
    <cellStyle name="40% - Akzent3 4 3" xfId="4503"/>
    <cellStyle name="40% - Akzent3 4 3 2" xfId="4504"/>
    <cellStyle name="40% - Akzent3 4 4" xfId="4505"/>
    <cellStyle name="40% - Akzent3 4 4 2" xfId="4506"/>
    <cellStyle name="40% - Akzent3 4 5" xfId="4507"/>
    <cellStyle name="40% - Akzent3 4 5 2" xfId="4508"/>
    <cellStyle name="40% - Akzent3 4 6" xfId="4509"/>
    <cellStyle name="40% - Akzent3 4 6 2" xfId="4510"/>
    <cellStyle name="40% - Akzent3 4 7" xfId="4511"/>
    <cellStyle name="40% - Akzent3 4 8" xfId="4512"/>
    <cellStyle name="40% - Akzent3 4 9" xfId="4513"/>
    <cellStyle name="40% - Akzent4 2" xfId="4514"/>
    <cellStyle name="40% - Akzent4 2 10" xfId="4515"/>
    <cellStyle name="40% - Akzent4 2 2" xfId="4516"/>
    <cellStyle name="40% - Akzent4 2 2 2" xfId="4517"/>
    <cellStyle name="40% - Akzent4 2 2 2 2" xfId="4518"/>
    <cellStyle name="40% - Akzent4 2 2 3" xfId="4519"/>
    <cellStyle name="40% - Akzent4 2 2 3 2" xfId="4520"/>
    <cellStyle name="40% - Akzent4 2 2 4" xfId="4521"/>
    <cellStyle name="40% - Akzent4 2 2 4 2" xfId="4522"/>
    <cellStyle name="40% - Akzent4 2 2 5" xfId="4523"/>
    <cellStyle name="40% - Akzent4 2 2 5 2" xfId="4524"/>
    <cellStyle name="40% - Akzent4 2 2 6" xfId="4525"/>
    <cellStyle name="40% - Akzent4 2 2 7" xfId="4526"/>
    <cellStyle name="40% - Akzent4 2 2 8" xfId="4527"/>
    <cellStyle name="40% - Akzent4 2 3" xfId="4528"/>
    <cellStyle name="40% - Akzent4 2 3 2" xfId="4529"/>
    <cellStyle name="40% - Akzent4 2 3 2 2" xfId="4530"/>
    <cellStyle name="40% - Akzent4 2 3 3" xfId="4531"/>
    <cellStyle name="40% - Akzent4 2 3 3 2" xfId="4532"/>
    <cellStyle name="40% - Akzent4 2 3 4" xfId="4533"/>
    <cellStyle name="40% - Akzent4 2 3 5" xfId="4534"/>
    <cellStyle name="40% - Akzent4 2 3 6" xfId="4535"/>
    <cellStyle name="40% - Akzent4 2 4" xfId="4536"/>
    <cellStyle name="40% - Akzent4 2 4 2" xfId="4537"/>
    <cellStyle name="40% - Akzent4 2 5" xfId="4538"/>
    <cellStyle name="40% - Akzent4 2 5 2" xfId="4539"/>
    <cellStyle name="40% - Akzent4 2 6" xfId="4540"/>
    <cellStyle name="40% - Akzent4 2 6 2" xfId="4541"/>
    <cellStyle name="40% - Akzent4 2 7" xfId="4542"/>
    <cellStyle name="40% - Akzent4 2 7 2" xfId="4543"/>
    <cellStyle name="40% - Akzent4 2 8" xfId="4544"/>
    <cellStyle name="40% - Akzent4 2 9" xfId="4545"/>
    <cellStyle name="40% - Akzent4 3" xfId="4546"/>
    <cellStyle name="40% - Akzent4 3 2" xfId="4547"/>
    <cellStyle name="40% - Akzent4 3 2 2" xfId="4548"/>
    <cellStyle name="40% - Akzent4 3 2 2 2" xfId="4549"/>
    <cellStyle name="40% - Akzent4 3 2 3" xfId="4550"/>
    <cellStyle name="40% - Akzent4 3 2 3 2" xfId="4551"/>
    <cellStyle name="40% - Akzent4 3 2 4" xfId="4552"/>
    <cellStyle name="40% - Akzent4 3 2 5" xfId="4553"/>
    <cellStyle name="40% - Akzent4 3 2 6" xfId="4554"/>
    <cellStyle name="40% - Akzent4 3 3" xfId="4555"/>
    <cellStyle name="40% - Akzent4 3 3 2" xfId="4556"/>
    <cellStyle name="40% - Akzent4 3 4" xfId="4557"/>
    <cellStyle name="40% - Akzent4 3 4 2" xfId="4558"/>
    <cellStyle name="40% - Akzent4 3 5" xfId="4559"/>
    <cellStyle name="40% - Akzent4 3 5 2" xfId="4560"/>
    <cellStyle name="40% - Akzent4 3 6" xfId="4561"/>
    <cellStyle name="40% - Akzent4 3 6 2" xfId="4562"/>
    <cellStyle name="40% - Akzent4 3 7" xfId="4563"/>
    <cellStyle name="40% - Akzent4 3 8" xfId="4564"/>
    <cellStyle name="40% - Akzent4 3 9" xfId="4565"/>
    <cellStyle name="40% - Akzent4 4" xfId="4566"/>
    <cellStyle name="40% - Akzent4 4 2" xfId="4567"/>
    <cellStyle name="40% - Akzent4 4 2 2" xfId="4568"/>
    <cellStyle name="40% - Akzent4 4 2 2 2" xfId="4569"/>
    <cellStyle name="40% - Akzent4 4 2 3" xfId="4570"/>
    <cellStyle name="40% - Akzent4 4 2 3 2" xfId="4571"/>
    <cellStyle name="40% - Akzent4 4 2 4" xfId="4572"/>
    <cellStyle name="40% - Akzent4 4 2 5" xfId="4573"/>
    <cellStyle name="40% - Akzent4 4 2 6" xfId="4574"/>
    <cellStyle name="40% - Akzent4 4 3" xfId="4575"/>
    <cellStyle name="40% - Akzent4 4 3 2" xfId="4576"/>
    <cellStyle name="40% - Akzent4 4 4" xfId="4577"/>
    <cellStyle name="40% - Akzent4 4 4 2" xfId="4578"/>
    <cellStyle name="40% - Akzent4 4 5" xfId="4579"/>
    <cellStyle name="40% - Akzent4 4 5 2" xfId="4580"/>
    <cellStyle name="40% - Akzent4 4 6" xfId="4581"/>
    <cellStyle name="40% - Akzent4 4 6 2" xfId="4582"/>
    <cellStyle name="40% - Akzent4 4 7" xfId="4583"/>
    <cellStyle name="40% - Akzent4 4 8" xfId="4584"/>
    <cellStyle name="40% - Akzent4 4 9" xfId="4585"/>
    <cellStyle name="40% - Akzent5 2" xfId="4586"/>
    <cellStyle name="40% - Akzent5 2 10" xfId="4587"/>
    <cellStyle name="40% - Akzent5 2 2" xfId="4588"/>
    <cellStyle name="40% - Akzent5 2 2 2" xfId="4589"/>
    <cellStyle name="40% - Akzent5 2 2 2 2" xfId="4590"/>
    <cellStyle name="40% - Akzent5 2 2 3" xfId="4591"/>
    <cellStyle name="40% - Akzent5 2 2 3 2" xfId="4592"/>
    <cellStyle name="40% - Akzent5 2 2 4" xfId="4593"/>
    <cellStyle name="40% - Akzent5 2 2 4 2" xfId="4594"/>
    <cellStyle name="40% - Akzent5 2 2 5" xfId="4595"/>
    <cellStyle name="40% - Akzent5 2 2 5 2" xfId="4596"/>
    <cellStyle name="40% - Akzent5 2 2 6" xfId="4597"/>
    <cellStyle name="40% - Akzent5 2 2 7" xfId="4598"/>
    <cellStyle name="40% - Akzent5 2 2 8" xfId="4599"/>
    <cellStyle name="40% - Akzent5 2 3" xfId="4600"/>
    <cellStyle name="40% - Akzent5 2 3 2" xfId="4601"/>
    <cellStyle name="40% - Akzent5 2 3 2 2" xfId="4602"/>
    <cellStyle name="40% - Akzent5 2 3 3" xfId="4603"/>
    <cellStyle name="40% - Akzent5 2 3 3 2" xfId="4604"/>
    <cellStyle name="40% - Akzent5 2 3 4" xfId="4605"/>
    <cellStyle name="40% - Akzent5 2 3 5" xfId="4606"/>
    <cellStyle name="40% - Akzent5 2 3 6" xfId="4607"/>
    <cellStyle name="40% - Akzent5 2 4" xfId="4608"/>
    <cellStyle name="40% - Akzent5 2 4 2" xfId="4609"/>
    <cellStyle name="40% - Akzent5 2 5" xfId="4610"/>
    <cellStyle name="40% - Akzent5 2 5 2" xfId="4611"/>
    <cellStyle name="40% - Akzent5 2 6" xfId="4612"/>
    <cellStyle name="40% - Akzent5 2 6 2" xfId="4613"/>
    <cellStyle name="40% - Akzent5 2 7" xfId="4614"/>
    <cellStyle name="40% - Akzent5 2 7 2" xfId="4615"/>
    <cellStyle name="40% - Akzent5 2 8" xfId="4616"/>
    <cellStyle name="40% - Akzent5 2 9" xfId="4617"/>
    <cellStyle name="40% - Akzent5 3" xfId="4618"/>
    <cellStyle name="40% - Akzent5 3 2" xfId="4619"/>
    <cellStyle name="40% - Akzent5 3 2 2" xfId="4620"/>
    <cellStyle name="40% - Akzent5 3 2 2 2" xfId="4621"/>
    <cellStyle name="40% - Akzent5 3 2 3" xfId="4622"/>
    <cellStyle name="40% - Akzent5 3 2 3 2" xfId="4623"/>
    <cellStyle name="40% - Akzent5 3 2 4" xfId="4624"/>
    <cellStyle name="40% - Akzent5 3 2 5" xfId="4625"/>
    <cellStyle name="40% - Akzent5 3 2 6" xfId="4626"/>
    <cellStyle name="40% - Akzent5 3 3" xfId="4627"/>
    <cellStyle name="40% - Akzent5 3 3 2" xfId="4628"/>
    <cellStyle name="40% - Akzent5 3 4" xfId="4629"/>
    <cellStyle name="40% - Akzent5 3 4 2" xfId="4630"/>
    <cellStyle name="40% - Akzent5 3 5" xfId="4631"/>
    <cellStyle name="40% - Akzent5 3 5 2" xfId="4632"/>
    <cellStyle name="40% - Akzent5 3 6" xfId="4633"/>
    <cellStyle name="40% - Akzent5 3 6 2" xfId="4634"/>
    <cellStyle name="40% - Akzent5 3 7" xfId="4635"/>
    <cellStyle name="40% - Akzent5 3 8" xfId="4636"/>
    <cellStyle name="40% - Akzent5 3 9" xfId="4637"/>
    <cellStyle name="40% - Akzent5 4" xfId="4638"/>
    <cellStyle name="40% - Akzent5 4 2" xfId="4639"/>
    <cellStyle name="40% - Akzent5 4 2 2" xfId="4640"/>
    <cellStyle name="40% - Akzent5 4 2 2 2" xfId="4641"/>
    <cellStyle name="40% - Akzent5 4 2 3" xfId="4642"/>
    <cellStyle name="40% - Akzent5 4 2 3 2" xfId="4643"/>
    <cellStyle name="40% - Akzent5 4 2 4" xfId="4644"/>
    <cellStyle name="40% - Akzent5 4 2 5" xfId="4645"/>
    <cellStyle name="40% - Akzent5 4 2 6" xfId="4646"/>
    <cellStyle name="40% - Akzent5 4 3" xfId="4647"/>
    <cellStyle name="40% - Akzent5 4 3 2" xfId="4648"/>
    <cellStyle name="40% - Akzent5 4 4" xfId="4649"/>
    <cellStyle name="40% - Akzent5 4 4 2" xfId="4650"/>
    <cellStyle name="40% - Akzent5 4 5" xfId="4651"/>
    <cellStyle name="40% - Akzent5 4 5 2" xfId="4652"/>
    <cellStyle name="40% - Akzent5 4 6" xfId="4653"/>
    <cellStyle name="40% - Akzent5 4 6 2" xfId="4654"/>
    <cellStyle name="40% - Akzent5 4 7" xfId="4655"/>
    <cellStyle name="40% - Akzent5 4 8" xfId="4656"/>
    <cellStyle name="40% - Akzent5 4 9" xfId="4657"/>
    <cellStyle name="40% - Akzent6 2" xfId="4658"/>
    <cellStyle name="40% - Akzent6 2 10" xfId="4659"/>
    <cellStyle name="40% - Akzent6 2 2" xfId="4660"/>
    <cellStyle name="40% - Akzent6 2 2 2" xfId="4661"/>
    <cellStyle name="40% - Akzent6 2 2 2 2" xfId="4662"/>
    <cellStyle name="40% - Akzent6 2 2 3" xfId="4663"/>
    <cellStyle name="40% - Akzent6 2 2 3 2" xfId="4664"/>
    <cellStyle name="40% - Akzent6 2 2 4" xfId="4665"/>
    <cellStyle name="40% - Akzent6 2 2 4 2" xfId="4666"/>
    <cellStyle name="40% - Akzent6 2 2 5" xfId="4667"/>
    <cellStyle name="40% - Akzent6 2 2 5 2" xfId="4668"/>
    <cellStyle name="40% - Akzent6 2 2 6" xfId="4669"/>
    <cellStyle name="40% - Akzent6 2 2 7" xfId="4670"/>
    <cellStyle name="40% - Akzent6 2 2 8" xfId="4671"/>
    <cellStyle name="40% - Akzent6 2 3" xfId="4672"/>
    <cellStyle name="40% - Akzent6 2 3 2" xfId="4673"/>
    <cellStyle name="40% - Akzent6 2 3 2 2" xfId="4674"/>
    <cellStyle name="40% - Akzent6 2 3 3" xfId="4675"/>
    <cellStyle name="40% - Akzent6 2 3 3 2" xfId="4676"/>
    <cellStyle name="40% - Akzent6 2 3 4" xfId="4677"/>
    <cellStyle name="40% - Akzent6 2 3 5" xfId="4678"/>
    <cellStyle name="40% - Akzent6 2 3 6" xfId="4679"/>
    <cellStyle name="40% - Akzent6 2 4" xfId="4680"/>
    <cellStyle name="40% - Akzent6 2 4 2" xfId="4681"/>
    <cellStyle name="40% - Akzent6 2 5" xfId="4682"/>
    <cellStyle name="40% - Akzent6 2 5 2" xfId="4683"/>
    <cellStyle name="40% - Akzent6 2 6" xfId="4684"/>
    <cellStyle name="40% - Akzent6 2 6 2" xfId="4685"/>
    <cellStyle name="40% - Akzent6 2 7" xfId="4686"/>
    <cellStyle name="40% - Akzent6 2 7 2" xfId="4687"/>
    <cellStyle name="40% - Akzent6 2 8" xfId="4688"/>
    <cellStyle name="40% - Akzent6 2 9" xfId="4689"/>
    <cellStyle name="40% - Akzent6 3" xfId="4690"/>
    <cellStyle name="40% - Akzent6 3 2" xfId="4691"/>
    <cellStyle name="40% - Akzent6 3 2 2" xfId="4692"/>
    <cellStyle name="40% - Akzent6 3 2 2 2" xfId="4693"/>
    <cellStyle name="40% - Akzent6 3 2 3" xfId="4694"/>
    <cellStyle name="40% - Akzent6 3 2 3 2" xfId="4695"/>
    <cellStyle name="40% - Akzent6 3 2 4" xfId="4696"/>
    <cellStyle name="40% - Akzent6 3 2 5" xfId="4697"/>
    <cellStyle name="40% - Akzent6 3 2 6" xfId="4698"/>
    <cellStyle name="40% - Akzent6 3 3" xfId="4699"/>
    <cellStyle name="40% - Akzent6 3 3 2" xfId="4700"/>
    <cellStyle name="40% - Akzent6 3 4" xfId="4701"/>
    <cellStyle name="40% - Akzent6 3 4 2" xfId="4702"/>
    <cellStyle name="40% - Akzent6 3 5" xfId="4703"/>
    <cellStyle name="40% - Akzent6 3 5 2" xfId="4704"/>
    <cellStyle name="40% - Akzent6 3 6" xfId="4705"/>
    <cellStyle name="40% - Akzent6 3 6 2" xfId="4706"/>
    <cellStyle name="40% - Akzent6 3 7" xfId="4707"/>
    <cellStyle name="40% - Akzent6 3 8" xfId="4708"/>
    <cellStyle name="40% - Akzent6 3 9" xfId="4709"/>
    <cellStyle name="40% - Akzent6 4" xfId="4710"/>
    <cellStyle name="40% - Akzent6 4 2" xfId="4711"/>
    <cellStyle name="40% - Akzent6 4 2 2" xfId="4712"/>
    <cellStyle name="40% - Akzent6 4 2 2 2" xfId="4713"/>
    <cellStyle name="40% - Akzent6 4 2 3" xfId="4714"/>
    <cellStyle name="40% - Akzent6 4 2 3 2" xfId="4715"/>
    <cellStyle name="40% - Akzent6 4 2 4" xfId="4716"/>
    <cellStyle name="40% - Akzent6 4 2 5" xfId="4717"/>
    <cellStyle name="40% - Akzent6 4 2 6" xfId="4718"/>
    <cellStyle name="40% - Akzent6 4 3" xfId="4719"/>
    <cellStyle name="40% - Akzent6 4 3 2" xfId="4720"/>
    <cellStyle name="40% - Akzent6 4 4" xfId="4721"/>
    <cellStyle name="40% - Akzent6 4 4 2" xfId="4722"/>
    <cellStyle name="40% - Akzent6 4 5" xfId="4723"/>
    <cellStyle name="40% - Akzent6 4 5 2" xfId="4724"/>
    <cellStyle name="40% - Akzent6 4 6" xfId="4725"/>
    <cellStyle name="40% - Akzent6 4 6 2" xfId="4726"/>
    <cellStyle name="40% - Akzent6 4 7" xfId="4727"/>
    <cellStyle name="40% - Akzent6 4 8" xfId="4728"/>
    <cellStyle name="40% - Akzent6 4 9" xfId="4729"/>
    <cellStyle name="40% - Colore 1" xfId="4730"/>
    <cellStyle name="40% - Colore 2" xfId="4731"/>
    <cellStyle name="40% - Colore 3" xfId="4732"/>
    <cellStyle name="40% - Colore 4" xfId="4733"/>
    <cellStyle name="40% - Colore 5" xfId="4734"/>
    <cellStyle name="40% - Colore 6" xfId="4735"/>
    <cellStyle name="40% - Énfasis1 2" xfId="4736"/>
    <cellStyle name="40% - Énfasis2 2" xfId="4737"/>
    <cellStyle name="40% - Énfasis3 2" xfId="4738"/>
    <cellStyle name="40% - Énfasis4 2" xfId="4739"/>
    <cellStyle name="40% - Énfasis5 2" xfId="4740"/>
    <cellStyle name="40% - Énfasis6 2" xfId="4741"/>
    <cellStyle name="60 % - Akzent1 2" xfId="4742"/>
    <cellStyle name="60 % - Akzent2 2" xfId="4743"/>
    <cellStyle name="60 % - Akzent3 2" xfId="4744"/>
    <cellStyle name="60 % - Akzent4 2" xfId="4745"/>
    <cellStyle name="60 % - Akzent5 2" xfId="4746"/>
    <cellStyle name="60 % - Akzent6 2" xfId="4747"/>
    <cellStyle name="60 % - Accent1 2" xfId="4748"/>
    <cellStyle name="60 % - Accent2 2" xfId="4749"/>
    <cellStyle name="60 % - Accent3 2" xfId="4750"/>
    <cellStyle name="60 % - Accent4 2" xfId="4751"/>
    <cellStyle name="60 % - Accent5 2" xfId="4752"/>
    <cellStyle name="60 % - Accent6 2" xfId="4753"/>
    <cellStyle name="60% - Accent1" xfId="4754"/>
    <cellStyle name="60% - Accent1 2" xfId="4755"/>
    <cellStyle name="60% - Accent2" xfId="4756"/>
    <cellStyle name="60% - Accent2 2" xfId="4757"/>
    <cellStyle name="60% - Accent3" xfId="4758"/>
    <cellStyle name="60% - Accent3 2" xfId="4759"/>
    <cellStyle name="60% - Accent4" xfId="4760"/>
    <cellStyle name="60% - Accent4 2" xfId="4761"/>
    <cellStyle name="60% - Accent5" xfId="4762"/>
    <cellStyle name="60% - Accent5 2" xfId="4763"/>
    <cellStyle name="60% - Accent6" xfId="4764"/>
    <cellStyle name="60% - Accent6 2" xfId="4765"/>
    <cellStyle name="60% - Akzent1 2" xfId="4766"/>
    <cellStyle name="60% - Akzent1 3" xfId="4767"/>
    <cellStyle name="60% - Akzent2 2" xfId="4768"/>
    <cellStyle name="60% - Akzent2 3" xfId="4769"/>
    <cellStyle name="60% - Akzent3 2" xfId="4770"/>
    <cellStyle name="60% - Akzent3 3" xfId="4771"/>
    <cellStyle name="60% - Akzent4 2" xfId="4772"/>
    <cellStyle name="60% - Akzent4 3" xfId="4773"/>
    <cellStyle name="60% - Akzent5 2" xfId="4774"/>
    <cellStyle name="60% - Akzent5 3" xfId="4775"/>
    <cellStyle name="60% - Akzent6 2" xfId="4776"/>
    <cellStyle name="60% - Akzent6 3" xfId="4777"/>
    <cellStyle name="60% - Colore 1" xfId="4778"/>
    <cellStyle name="60% - Colore 2" xfId="4779"/>
    <cellStyle name="60% - Colore 3" xfId="4780"/>
    <cellStyle name="60% - Colore 4" xfId="4781"/>
    <cellStyle name="60% - Colore 5" xfId="4782"/>
    <cellStyle name="60% - Colore 6" xfId="4783"/>
    <cellStyle name="60% - Énfasis1 2" xfId="4784"/>
    <cellStyle name="60% - Énfasis2 2" xfId="4785"/>
    <cellStyle name="60% - Énfasis3 2" xfId="4786"/>
    <cellStyle name="60% - Énfasis4 2" xfId="4787"/>
    <cellStyle name="60% - Énfasis5 2" xfId="4788"/>
    <cellStyle name="60% - Énfasis6 2" xfId="4789"/>
    <cellStyle name="ac" xfId="4790"/>
    <cellStyle name="ac 2" xfId="4791"/>
    <cellStyle name="Accent1 - 20 %" xfId="4792"/>
    <cellStyle name="Accent1 - 20%" xfId="4793"/>
    <cellStyle name="Accent1 - 40 %" xfId="4794"/>
    <cellStyle name="Accent1 - 40%" xfId="4795"/>
    <cellStyle name="Accent1 - 60 %" xfId="4796"/>
    <cellStyle name="Accent1 - 60%" xfId="4797"/>
    <cellStyle name="Accent1 10" xfId="4798"/>
    <cellStyle name="Accent1 11" xfId="4799"/>
    <cellStyle name="Accent1 2" xfId="4800"/>
    <cellStyle name="Accent1 3" xfId="4801"/>
    <cellStyle name="Accent1 4" xfId="4802"/>
    <cellStyle name="Accent1 5" xfId="4803"/>
    <cellStyle name="Accent1 6" xfId="4804"/>
    <cellStyle name="Accent1 7" xfId="4805"/>
    <cellStyle name="Accent1 8" xfId="4806"/>
    <cellStyle name="Accent1 9" xfId="4807"/>
    <cellStyle name="Accent2 - 20 %" xfId="4808"/>
    <cellStyle name="Accent2 - 20%" xfId="4809"/>
    <cellStyle name="Accent2 - 40 %" xfId="4810"/>
    <cellStyle name="Accent2 - 40%" xfId="4811"/>
    <cellStyle name="Accent2 - 60 %" xfId="4812"/>
    <cellStyle name="Accent2 - 60%" xfId="4813"/>
    <cellStyle name="Accent2 10" xfId="4814"/>
    <cellStyle name="Accent2 11" xfId="4815"/>
    <cellStyle name="Accent2 2" xfId="4816"/>
    <cellStyle name="Accent2 3" xfId="4817"/>
    <cellStyle name="Accent2 4" xfId="4818"/>
    <cellStyle name="Accent2 5" xfId="4819"/>
    <cellStyle name="Accent2 6" xfId="4820"/>
    <cellStyle name="Accent2 7" xfId="4821"/>
    <cellStyle name="Accent2 8" xfId="4822"/>
    <cellStyle name="Accent2 9" xfId="4823"/>
    <cellStyle name="Accent3 - 20 %" xfId="4824"/>
    <cellStyle name="Accent3 - 20%" xfId="4825"/>
    <cellStyle name="Accent3 - 40 %" xfId="4826"/>
    <cellStyle name="Accent3 - 40%" xfId="4827"/>
    <cellStyle name="Accent3 - 60 %" xfId="4828"/>
    <cellStyle name="Accent3 - 60%" xfId="4829"/>
    <cellStyle name="Accent3 10" xfId="4830"/>
    <cellStyle name="Accent3 11" xfId="4831"/>
    <cellStyle name="Accent3 2" xfId="4832"/>
    <cellStyle name="Accent3 3" xfId="4833"/>
    <cellStyle name="Accent3 4" xfId="4834"/>
    <cellStyle name="Accent3 5" xfId="4835"/>
    <cellStyle name="Accent3 6" xfId="4836"/>
    <cellStyle name="Accent3 7" xfId="4837"/>
    <cellStyle name="Accent3 8" xfId="4838"/>
    <cellStyle name="Accent3 9" xfId="4839"/>
    <cellStyle name="Accent4 - 20 %" xfId="4840"/>
    <cellStyle name="Accent4 - 20%" xfId="4841"/>
    <cellStyle name="Accent4 - 40 %" xfId="4842"/>
    <cellStyle name="Accent4 - 40%" xfId="4843"/>
    <cellStyle name="Accent4 - 60 %" xfId="4844"/>
    <cellStyle name="Accent4 - 60%" xfId="4845"/>
    <cellStyle name="Accent4 10" xfId="4846"/>
    <cellStyle name="Accent4 11" xfId="4847"/>
    <cellStyle name="Accent4 2" xfId="4848"/>
    <cellStyle name="Accent4 3" xfId="4849"/>
    <cellStyle name="Accent4 4" xfId="4850"/>
    <cellStyle name="Accent4 5" xfId="4851"/>
    <cellStyle name="Accent4 6" xfId="4852"/>
    <cellStyle name="Accent4 7" xfId="4853"/>
    <cellStyle name="Accent4 8" xfId="4854"/>
    <cellStyle name="Accent4 9" xfId="4855"/>
    <cellStyle name="Accent5 - 20 %" xfId="4856"/>
    <cellStyle name="Accent5 - 20%" xfId="4857"/>
    <cellStyle name="Accent5 - 40 %" xfId="4858"/>
    <cellStyle name="Accent5 - 40%" xfId="4859"/>
    <cellStyle name="Accent5 - 60 %" xfId="4860"/>
    <cellStyle name="Accent5 - 60%" xfId="4861"/>
    <cellStyle name="Accent5 10" xfId="4862"/>
    <cellStyle name="Accent5 11" xfId="4863"/>
    <cellStyle name="Accent5 2" xfId="4864"/>
    <cellStyle name="Accent5 3" xfId="4865"/>
    <cellStyle name="Accent5 4" xfId="4866"/>
    <cellStyle name="Accent5 5" xfId="4867"/>
    <cellStyle name="Accent5 6" xfId="4868"/>
    <cellStyle name="Accent5 7" xfId="4869"/>
    <cellStyle name="Accent5 8" xfId="4870"/>
    <cellStyle name="Accent5 9" xfId="4871"/>
    <cellStyle name="Accent6 - 20 %" xfId="4872"/>
    <cellStyle name="Accent6 - 20%" xfId="4873"/>
    <cellStyle name="Accent6 - 40 %" xfId="4874"/>
    <cellStyle name="Accent6 - 40%" xfId="4875"/>
    <cellStyle name="Accent6 - 60 %" xfId="4876"/>
    <cellStyle name="Accent6 - 60%" xfId="4877"/>
    <cellStyle name="Accent6 10" xfId="4878"/>
    <cellStyle name="Accent6 11" xfId="4879"/>
    <cellStyle name="Accent6 2" xfId="4880"/>
    <cellStyle name="Accent6 3" xfId="4881"/>
    <cellStyle name="Accent6 4" xfId="4882"/>
    <cellStyle name="Accent6 5" xfId="4883"/>
    <cellStyle name="Accent6 6" xfId="4884"/>
    <cellStyle name="Accent6 7" xfId="4885"/>
    <cellStyle name="Accent6 8" xfId="4886"/>
    <cellStyle name="Accent6 9" xfId="4887"/>
    <cellStyle name="ACorrente" xfId="4888"/>
    <cellStyle name="Add" xfId="4889"/>
    <cellStyle name="Add 2" xfId="4890"/>
    <cellStyle name="AeE­ [0]_INQUIRY ¿μ¾÷AßAø " xfId="4891"/>
    <cellStyle name="AeE­_INQUIRY ¿μ¾÷AßAø " xfId="4892"/>
    <cellStyle name="Afrundet valuta_Simaff OFA 1012 2001 BP2002 " xfId="4893"/>
    <cellStyle name="Akzent1 2" xfId="4894"/>
    <cellStyle name="Akzent1 3" xfId="4895"/>
    <cellStyle name="Akzent2 2" xfId="4896"/>
    <cellStyle name="Akzent2 3" xfId="4897"/>
    <cellStyle name="Akzent3 2" xfId="4898"/>
    <cellStyle name="Akzent3 3" xfId="4899"/>
    <cellStyle name="Akzent4 2" xfId="4900"/>
    <cellStyle name="Akzent4 3" xfId="4901"/>
    <cellStyle name="Akzent5 2" xfId="4902"/>
    <cellStyle name="Akzent5 3" xfId="4903"/>
    <cellStyle name="Akzent6 2" xfId="4904"/>
    <cellStyle name="Akzent6 3" xfId="4905"/>
    <cellStyle name="args.style" xfId="4906"/>
    <cellStyle name="AÞ¸¶ [0]_INQUIRY ¿?¾÷AßAø " xfId="4907"/>
    <cellStyle name="AÞ¸¶_INQUIRY ¿?¾÷AßAø " xfId="4908"/>
    <cellStyle name="Ausgabe 2" xfId="4909"/>
    <cellStyle name="Ausgabe 3" xfId="4910"/>
    <cellStyle name="AutoFormat-Optionen" xfId="4"/>
    <cellStyle name="AutoFormat-Optionen 2" xfId="4911"/>
    <cellStyle name="Avertissement 2" xfId="4912"/>
    <cellStyle name="Background" xfId="4913"/>
    <cellStyle name="Background 2" xfId="4914"/>
    <cellStyle name="Background 2 2" xfId="4915"/>
    <cellStyle name="Background 2 3" xfId="4916"/>
    <cellStyle name="Background 3" xfId="4917"/>
    <cellStyle name="Background 4" xfId="4918"/>
    <cellStyle name="Bad" xfId="4919"/>
    <cellStyle name="Bad 2" xfId="4920"/>
    <cellStyle name="Berechnung 2" xfId="4921"/>
    <cellStyle name="Berechnung 3" xfId="4922"/>
    <cellStyle name="Besuchter Hyperlink" xfId="4923"/>
    <cellStyle name="Blank.Testo" xfId="4924"/>
    <cellStyle name="Bloccato" xfId="4925"/>
    <cellStyle name="blue" xfId="4926"/>
    <cellStyle name="Buena 2" xfId="4927"/>
    <cellStyle name="BuiltOption_Content" xfId="4928"/>
    <cellStyle name="C?AØ_¿?¾÷CoE² " xfId="4929"/>
    <cellStyle name="C￥AØ_¿μ¾÷CoE² " xfId="4930"/>
    <cellStyle name="Cadence" xfId="4931"/>
    <cellStyle name="Calc Currency (0)" xfId="4932"/>
    <cellStyle name="Calc Currency (0) 2" xfId="4933"/>
    <cellStyle name="Calc Currency (0) 3" xfId="4934"/>
    <cellStyle name="Calc Currency (2)" xfId="4935"/>
    <cellStyle name="Calc Currency (2) 2" xfId="4936"/>
    <cellStyle name="Calc Currency (2) 3" xfId="4937"/>
    <cellStyle name="Calc Percent (0)" xfId="4938"/>
    <cellStyle name="Calc Percent (0) 2" xfId="4939"/>
    <cellStyle name="Calc Percent (0) 3" xfId="4940"/>
    <cellStyle name="Calc Percent (1)" xfId="4941"/>
    <cellStyle name="Calc Percent (1) 2" xfId="4942"/>
    <cellStyle name="Calc Percent (1) 3" xfId="4943"/>
    <cellStyle name="Calc Percent (2)" xfId="4944"/>
    <cellStyle name="Calc Percent (2) 2" xfId="4945"/>
    <cellStyle name="Calc Percent (2) 3" xfId="4946"/>
    <cellStyle name="Calc Units (0)" xfId="4947"/>
    <cellStyle name="Calc Units (0) 2" xfId="4948"/>
    <cellStyle name="Calc Units (0) 3" xfId="4949"/>
    <cellStyle name="Calc Units (1)" xfId="4950"/>
    <cellStyle name="Calc Units (1) 2" xfId="4951"/>
    <cellStyle name="Calc Units (1) 3" xfId="4952"/>
    <cellStyle name="Calc Units (2)" xfId="4953"/>
    <cellStyle name="Calc Units (2) 2" xfId="4954"/>
    <cellStyle name="Calc Units (2) 2 2" xfId="4955"/>
    <cellStyle name="Calc Units (2) 3" xfId="4956"/>
    <cellStyle name="Calcolo" xfId="4957"/>
    <cellStyle name="Calcul 2" xfId="4958"/>
    <cellStyle name="Calculation" xfId="4959"/>
    <cellStyle name="Calculation 2" xfId="4960"/>
    <cellStyle name="Cálculo 2" xfId="4961"/>
    <cellStyle name="CALOSSO" xfId="4962"/>
    <cellStyle name="category" xfId="4963"/>
    <cellStyle name="category 2" xfId="4964"/>
    <cellStyle name="Celda de comprobación 2" xfId="4965"/>
    <cellStyle name="Celda vinculada 2" xfId="4966"/>
    <cellStyle name="Cella collegata" xfId="4967"/>
    <cellStyle name="Cella da controllare" xfId="4968"/>
    <cellStyle name="Cellule liée 2" xfId="4969"/>
    <cellStyle name="Cents" xfId="4970"/>
    <cellStyle name="Cents (0.0)" xfId="4971"/>
    <cellStyle name="Cents (0.0) 2" xfId="4972"/>
    <cellStyle name="Cents 2" xfId="4973"/>
    <cellStyle name="Cents 3" xfId="4974"/>
    <cellStyle name="Cents 4" xfId="4975"/>
    <cellStyle name="Cents 5" xfId="4976"/>
    <cellStyle name="Cents_AndGestCons_1_1" xfId="4977"/>
    <cellStyle name="Check Cell" xfId="4978"/>
    <cellStyle name="Check Cell 2" xfId="4979"/>
    <cellStyle name="Check Cell 3" xfId="4980"/>
    <cellStyle name="ColHead" xfId="4981"/>
    <cellStyle name="ColHead 2" xfId="4982"/>
    <cellStyle name="ColHead 3" xfId="4983"/>
    <cellStyle name="Colore 1" xfId="4984"/>
    <cellStyle name="Colore 2" xfId="4985"/>
    <cellStyle name="Colore 3" xfId="4986"/>
    <cellStyle name="Colore 4" xfId="4987"/>
    <cellStyle name="Colore 5" xfId="4988"/>
    <cellStyle name="Colore 6" xfId="4989"/>
    <cellStyle name="CombinedVol_Data" xfId="4990"/>
    <cellStyle name="Comma" xfId="4991"/>
    <cellStyle name="Comma  - Style1" xfId="4992"/>
    <cellStyle name="Comma  - Style2" xfId="4993"/>
    <cellStyle name="Comma  - Style3" xfId="4994"/>
    <cellStyle name="Comma  - Style4" xfId="4995"/>
    <cellStyle name="Comma  - Style5" xfId="4996"/>
    <cellStyle name="Comma  - Style6" xfId="4997"/>
    <cellStyle name="Comma  - Style7" xfId="4998"/>
    <cellStyle name="Comma  - Style8" xfId="4999"/>
    <cellStyle name="Comma [0]" xfId="5000"/>
    <cellStyle name="Comma [0] 2" xfId="5001"/>
    <cellStyle name="Comma [0] 2 2" xfId="5002"/>
    <cellStyle name="Comma [0] 2 2 2" xfId="5003"/>
    <cellStyle name="Comma [0] 2 2 3" xfId="5004"/>
    <cellStyle name="Comma [0] 2 3" xfId="5005"/>
    <cellStyle name="Comma [0] 2 4" xfId="5006"/>
    <cellStyle name="Comma [0] 2 5" xfId="5007"/>
    <cellStyle name="Comma [0] 2 6" xfId="5008"/>
    <cellStyle name="Comma [0] 3" xfId="5009"/>
    <cellStyle name="Comma [0] 3 2" xfId="5010"/>
    <cellStyle name="Comma [0] 4" xfId="5011"/>
    <cellStyle name="Comma [0] 4 2" xfId="5012"/>
    <cellStyle name="Comma [0] 5" xfId="5013"/>
    <cellStyle name="Comma [0] 6" xfId="5014"/>
    <cellStyle name="Comma [0]_September_SD_final_2006" xfId="5015"/>
    <cellStyle name="Comma [00]" xfId="5016"/>
    <cellStyle name="Comma [00] 2" xfId="5017"/>
    <cellStyle name="Comma [00] 2 2" xfId="5018"/>
    <cellStyle name="Comma [00] 3" xfId="5019"/>
    <cellStyle name="Comma 10" xfId="5020"/>
    <cellStyle name="Comma 11" xfId="5021"/>
    <cellStyle name="Comma 2" xfId="5022"/>
    <cellStyle name="Comma 2 2" xfId="5023"/>
    <cellStyle name="Comma 2 2 2" xfId="5024"/>
    <cellStyle name="Comma 2 3" xfId="5025"/>
    <cellStyle name="Comma 2 3 2" xfId="5026"/>
    <cellStyle name="Comma 2 4" xfId="5027"/>
    <cellStyle name="Comma 2 4 2" xfId="5028"/>
    <cellStyle name="Comma 2 5" xfId="5029"/>
    <cellStyle name="Comma 2 5 2" xfId="5030"/>
    <cellStyle name="Comma 2 6" xfId="5031"/>
    <cellStyle name="Comma 2 7" xfId="5032"/>
    <cellStyle name="Comma 2 8" xfId="5033"/>
    <cellStyle name="Comma 3" xfId="5034"/>
    <cellStyle name="Comma 3 2" xfId="5035"/>
    <cellStyle name="Comma 3 2 2" xfId="5036"/>
    <cellStyle name="Comma 3 3" xfId="5037"/>
    <cellStyle name="Comma 3 3 2" xfId="5038"/>
    <cellStyle name="Comma 3 4" xfId="5039"/>
    <cellStyle name="Comma 3 4 2" xfId="5040"/>
    <cellStyle name="Comma 3 5" xfId="5041"/>
    <cellStyle name="Comma 3 5 2" xfId="5042"/>
    <cellStyle name="Comma 3 6" xfId="5043"/>
    <cellStyle name="Comma 3 7" xfId="5044"/>
    <cellStyle name="Comma 3 8" xfId="5045"/>
    <cellStyle name="Comma 4" xfId="5046"/>
    <cellStyle name="Comma 5" xfId="5047"/>
    <cellStyle name="Comma 6" xfId="5048"/>
    <cellStyle name="Comma 7" xfId="5049"/>
    <cellStyle name="Comma 8" xfId="5050"/>
    <cellStyle name="Comma 9" xfId="5051"/>
    <cellStyle name="comma zerodec" xfId="5052"/>
    <cellStyle name="Comma, 0" xfId="5053"/>
    <cellStyle name="Comma, 0 2" xfId="5054"/>
    <cellStyle name="Comma_!!!GO" xfId="5055"/>
    <cellStyle name="Comma0" xfId="5056"/>
    <cellStyle name="Comma0 2" xfId="5057"/>
    <cellStyle name="Commentaire 2" xfId="5058"/>
    <cellStyle name="Contrôle" xfId="5059"/>
    <cellStyle name="Currency" xfId="5060"/>
    <cellStyle name="Currency $" xfId="5061"/>
    <cellStyle name="Currency $ 2" xfId="5062"/>
    <cellStyle name="Currency $ 3" xfId="5063"/>
    <cellStyle name="Currency (0.00)" xfId="5064"/>
    <cellStyle name="Currency [0]" xfId="5065"/>
    <cellStyle name="Currency [0] 2" xfId="5066"/>
    <cellStyle name="Currency [0] 2 2" xfId="5067"/>
    <cellStyle name="Currency [0] 2 2 2" xfId="5068"/>
    <cellStyle name="Currency [0] 2 2 3" xfId="5069"/>
    <cellStyle name="Currency [0] 2 3" xfId="5070"/>
    <cellStyle name="Currency [0] 2 4" xfId="5071"/>
    <cellStyle name="Currency [0] 3" xfId="5072"/>
    <cellStyle name="Currency [0] 3 2" xfId="5073"/>
    <cellStyle name="Currency [0] 4" xfId="5074"/>
    <cellStyle name="Currency [0] 4 2" xfId="5075"/>
    <cellStyle name="Currency [0] 5" xfId="5076"/>
    <cellStyle name="Currency [0] 6" xfId="5077"/>
    <cellStyle name="Currency [00]" xfId="5078"/>
    <cellStyle name="Currency [00] 2" xfId="5079"/>
    <cellStyle name="Currency [00] 2 2" xfId="5080"/>
    <cellStyle name="Currency [00] 3" xfId="5081"/>
    <cellStyle name="Currency 10" xfId="5082"/>
    <cellStyle name="Currency 11" xfId="5083"/>
    <cellStyle name="Currency 12" xfId="5084"/>
    <cellStyle name="Currency 13" xfId="5085"/>
    <cellStyle name="Currency 14" xfId="5086"/>
    <cellStyle name="Currency 15" xfId="5087"/>
    <cellStyle name="Currency 16" xfId="5088"/>
    <cellStyle name="Currency 17" xfId="5089"/>
    <cellStyle name="Currency 18" xfId="5090"/>
    <cellStyle name="Currency 19" xfId="5091"/>
    <cellStyle name="Currency 2" xfId="5092"/>
    <cellStyle name="Currency 2 2" xfId="5093"/>
    <cellStyle name="Currency 20" xfId="5094"/>
    <cellStyle name="Currency 21" xfId="5095"/>
    <cellStyle name="Currency 22" xfId="5096"/>
    <cellStyle name="Currency 23" xfId="5097"/>
    <cellStyle name="Currency 24" xfId="5098"/>
    <cellStyle name="Currency 25" xfId="5099"/>
    <cellStyle name="Currency 26" xfId="5100"/>
    <cellStyle name="Currency 27" xfId="5101"/>
    <cellStyle name="Currency 28" xfId="5102"/>
    <cellStyle name="Currency 29" xfId="5103"/>
    <cellStyle name="Currency 3" xfId="5104"/>
    <cellStyle name="Currency 3 2" xfId="5105"/>
    <cellStyle name="Currency 30" xfId="5106"/>
    <cellStyle name="Currency 31" xfId="5107"/>
    <cellStyle name="Currency 32" xfId="5108"/>
    <cellStyle name="Currency 33" xfId="5109"/>
    <cellStyle name="Currency 34" xfId="5110"/>
    <cellStyle name="Currency 35" xfId="5111"/>
    <cellStyle name="Currency 36" xfId="5112"/>
    <cellStyle name="Currency 37" xfId="5113"/>
    <cellStyle name="Currency 38" xfId="5114"/>
    <cellStyle name="Currency 39" xfId="5115"/>
    <cellStyle name="Currency 4" xfId="5116"/>
    <cellStyle name="Currency 4 2" xfId="5117"/>
    <cellStyle name="Currency 40" xfId="5118"/>
    <cellStyle name="Currency 41" xfId="5119"/>
    <cellStyle name="Currency 42" xfId="5120"/>
    <cellStyle name="Currency 43" xfId="5121"/>
    <cellStyle name="Currency 44" xfId="5122"/>
    <cellStyle name="Currency 45" xfId="5123"/>
    <cellStyle name="Currency 46" xfId="5124"/>
    <cellStyle name="Currency 47" xfId="5125"/>
    <cellStyle name="Currency 48" xfId="5126"/>
    <cellStyle name="Currency 49" xfId="5127"/>
    <cellStyle name="Currency 5" xfId="5128"/>
    <cellStyle name="Currency 5 2" xfId="5129"/>
    <cellStyle name="Currency 50" xfId="5130"/>
    <cellStyle name="Currency 51" xfId="5131"/>
    <cellStyle name="Currency 52" xfId="5132"/>
    <cellStyle name="Currency 53" xfId="5133"/>
    <cellStyle name="Currency 54" xfId="5134"/>
    <cellStyle name="Currency 55" xfId="5135"/>
    <cellStyle name="Currency 56" xfId="5136"/>
    <cellStyle name="Currency 57" xfId="5137"/>
    <cellStyle name="Currency 58" xfId="5138"/>
    <cellStyle name="Currency 59" xfId="5139"/>
    <cellStyle name="Currency 6" xfId="5140"/>
    <cellStyle name="Currency 6 2" xfId="5141"/>
    <cellStyle name="Currency 60" xfId="5142"/>
    <cellStyle name="Currency 61" xfId="5143"/>
    <cellStyle name="Currency 62" xfId="5144"/>
    <cellStyle name="Currency 63" xfId="5145"/>
    <cellStyle name="Currency 64" xfId="5146"/>
    <cellStyle name="Currency 65" xfId="5147"/>
    <cellStyle name="Currency 66" xfId="5148"/>
    <cellStyle name="Currency 67" xfId="5149"/>
    <cellStyle name="Currency 68" xfId="5150"/>
    <cellStyle name="Currency 69" xfId="5151"/>
    <cellStyle name="Currency 7" xfId="5152"/>
    <cellStyle name="Currency 70" xfId="5153"/>
    <cellStyle name="Currency 8" xfId="5154"/>
    <cellStyle name="Currency 9" xfId="5155"/>
    <cellStyle name="Currency_!!!GO" xfId="5156"/>
    <cellStyle name="Currency0" xfId="5157"/>
    <cellStyle name="Currency0 2" xfId="5158"/>
    <cellStyle name="Currency1" xfId="5159"/>
    <cellStyle name="Currency1 2" xfId="5160"/>
    <cellStyle name="custom" xfId="5161"/>
    <cellStyle name="custom 2" xfId="5162"/>
    <cellStyle name="custom 2 2" xfId="5163"/>
    <cellStyle name="Data" xfId="5164"/>
    <cellStyle name="Date" xfId="5165"/>
    <cellStyle name="Date 2" xfId="5166"/>
    <cellStyle name="Date Short" xfId="5167"/>
    <cellStyle name="Date_2011_12 Op Strat - P780 Jan" xfId="5168"/>
    <cellStyle name="DELTA" xfId="5169"/>
    <cellStyle name="Delta (0)" xfId="5170"/>
    <cellStyle name="Delta (0,0)" xfId="5171"/>
    <cellStyle name="Delta (0,00)" xfId="5172"/>
    <cellStyle name="DELTA 10" xfId="5173"/>
    <cellStyle name="DELTA 11" xfId="5174"/>
    <cellStyle name="DELTA 12" xfId="5175"/>
    <cellStyle name="DELTA 13" xfId="5176"/>
    <cellStyle name="DELTA 14" xfId="5177"/>
    <cellStyle name="DELTA 15" xfId="5178"/>
    <cellStyle name="DELTA 16" xfId="5179"/>
    <cellStyle name="DELTA 17" xfId="5180"/>
    <cellStyle name="DELTA 18" xfId="5181"/>
    <cellStyle name="DELTA 19" xfId="5182"/>
    <cellStyle name="DELTA 2" xfId="5183"/>
    <cellStyle name="DELTA 20" xfId="5184"/>
    <cellStyle name="DELTA 21" xfId="5185"/>
    <cellStyle name="DELTA 22" xfId="5186"/>
    <cellStyle name="DELTA 23" xfId="5187"/>
    <cellStyle name="DELTA 24" xfId="5188"/>
    <cellStyle name="DELTA 25" xfId="5189"/>
    <cellStyle name="DELTA 26" xfId="5190"/>
    <cellStyle name="DELTA 27" xfId="5191"/>
    <cellStyle name="DELTA 28" xfId="5192"/>
    <cellStyle name="DELTA 29" xfId="5193"/>
    <cellStyle name="DELTA 3" xfId="5194"/>
    <cellStyle name="DELTA 30" xfId="5195"/>
    <cellStyle name="DELTA 31" xfId="5196"/>
    <cellStyle name="DELTA 32" xfId="5197"/>
    <cellStyle name="DELTA 33" xfId="5198"/>
    <cellStyle name="DELTA 34" xfId="5199"/>
    <cellStyle name="DELTA 35" xfId="5200"/>
    <cellStyle name="DELTA 36" xfId="5201"/>
    <cellStyle name="DELTA 37" xfId="5202"/>
    <cellStyle name="DELTA 38" xfId="5203"/>
    <cellStyle name="DELTA 39" xfId="5204"/>
    <cellStyle name="DELTA 4" xfId="5205"/>
    <cellStyle name="DELTA 5" xfId="5206"/>
    <cellStyle name="DELTA 6" xfId="5207"/>
    <cellStyle name="DELTA 7" xfId="5208"/>
    <cellStyle name="DELTA 8" xfId="5209"/>
    <cellStyle name="DELTA 9" xfId="5210"/>
    <cellStyle name="DELTA_Riprevisione 2005_02_22" xfId="5211"/>
    <cellStyle name="Dezimal [0]_!!!GO" xfId="5212"/>
    <cellStyle name="Dezimal_!!!GO" xfId="5213"/>
    <cellStyle name="dlrs_no_decimal" xfId="5214"/>
    <cellStyle name="Dollar (zero dec)" xfId="5215"/>
    <cellStyle name="Dollar (zero dec) 2" xfId="5216"/>
    <cellStyle name="Edited_Data" xfId="5217"/>
    <cellStyle name="Eingabe 2" xfId="5218"/>
    <cellStyle name="Eingabe 3" xfId="5219"/>
    <cellStyle name="Emphase 1" xfId="5220"/>
    <cellStyle name="Emphase 2" xfId="5221"/>
    <cellStyle name="Emphase 3" xfId="5222"/>
    <cellStyle name="Emphasis 1" xfId="5223"/>
    <cellStyle name="Emphasis 2" xfId="5224"/>
    <cellStyle name="Emphasis 3" xfId="5225"/>
    <cellStyle name="Encabezado 4 2" xfId="5226"/>
    <cellStyle name="Énfasis1 2" xfId="5227"/>
    <cellStyle name="Énfasis2 2" xfId="5228"/>
    <cellStyle name="Énfasis3 2" xfId="5229"/>
    <cellStyle name="Énfasis4 2" xfId="5230"/>
    <cellStyle name="Énfasis5 2" xfId="5231"/>
    <cellStyle name="Énfasis6 2" xfId="5232"/>
    <cellStyle name="Enter Currency (0)" xfId="5233"/>
    <cellStyle name="Enter Currency (0) 2" xfId="5234"/>
    <cellStyle name="Enter Currency (0) 2 2" xfId="5235"/>
    <cellStyle name="Enter Currency (0) 3" xfId="5236"/>
    <cellStyle name="Enter Currency (2)" xfId="5237"/>
    <cellStyle name="Enter Currency (2) 2" xfId="5238"/>
    <cellStyle name="Enter Currency (2) 2 2" xfId="5239"/>
    <cellStyle name="Enter Currency (2) 3" xfId="5240"/>
    <cellStyle name="Enter Units (0)" xfId="5241"/>
    <cellStyle name="Enter Units (0) 2" xfId="5242"/>
    <cellStyle name="Enter Units (0) 2 2" xfId="5243"/>
    <cellStyle name="Enter Units (0) 3" xfId="5244"/>
    <cellStyle name="Enter Units (1)" xfId="5245"/>
    <cellStyle name="Enter Units (1) 2" xfId="5246"/>
    <cellStyle name="Enter Units (1) 2 2" xfId="5247"/>
    <cellStyle name="Enter Units (1) 3" xfId="5248"/>
    <cellStyle name="Enter Units (2)" xfId="5249"/>
    <cellStyle name="Enter Units (2) 2" xfId="5250"/>
    <cellStyle name="Enter Units (2) 2 2" xfId="5251"/>
    <cellStyle name="Enter Units (2) 3" xfId="5252"/>
    <cellStyle name="Entrada 2" xfId="5253"/>
    <cellStyle name="Entrée 2" xfId="5254"/>
    <cellStyle name="Ergebnis 2" xfId="5255"/>
    <cellStyle name="Ergebnis 3" xfId="5256"/>
    <cellStyle name="Erklärender Text 2" xfId="5257"/>
    <cellStyle name="Erklärender Text 3" xfId="5258"/>
    <cellStyle name="Estimated_Data" xfId="5259"/>
    <cellStyle name="Euro" xfId="5260"/>
    <cellStyle name="Euro 2" xfId="5261"/>
    <cellStyle name="Euro 2 2" xfId="5262"/>
    <cellStyle name="Euro 2 2 2" xfId="5263"/>
    <cellStyle name="Euro 2 2 3" xfId="5264"/>
    <cellStyle name="Euro 2 2 4" xfId="5265"/>
    <cellStyle name="Euro 2 3" xfId="5266"/>
    <cellStyle name="Euro 2 3 2" xfId="5267"/>
    <cellStyle name="Euro 2 4" xfId="5268"/>
    <cellStyle name="Euro 2 5" xfId="5269"/>
    <cellStyle name="Euro 3" xfId="5270"/>
    <cellStyle name="Euro 3 2" xfId="5271"/>
    <cellStyle name="Euro 4" xfId="5272"/>
    <cellStyle name="Euro 4 2" xfId="5273"/>
    <cellStyle name="Euro 5" xfId="5274"/>
    <cellStyle name="Euro 6" xfId="5275"/>
    <cellStyle name="Euro 7" xfId="5276"/>
    <cellStyle name="Euro 8" xfId="5277"/>
    <cellStyle name="Euro 9" xfId="5278"/>
    <cellStyle name="Explanatory Text" xfId="5279"/>
    <cellStyle name="Explanatory Text 2" xfId="5280"/>
    <cellStyle name="FG" xfId="5281"/>
    <cellStyle name="FG 2" xfId="5282"/>
    <cellStyle name="Fixed" xfId="5283"/>
    <cellStyle name="FIXO" xfId="5284"/>
    <cellStyle name="Followed Hyperlink" xfId="5285"/>
    <cellStyle name="Followed Hyperlink 2" xfId="5286"/>
    <cellStyle name="Forecast_Data" xfId="5287"/>
    <cellStyle name="Form.MI" xfId="5288"/>
    <cellStyle name="Good" xfId="5289"/>
    <cellStyle name="Good 2" xfId="5290"/>
    <cellStyle name="Grey" xfId="5291"/>
    <cellStyle name="Grigio.6" xfId="5292"/>
    <cellStyle name="Gris" xfId="5293"/>
    <cellStyle name="Gut 2" xfId="5294"/>
    <cellStyle name="Gut 3" xfId="5295"/>
    <cellStyle name="HEADER" xfId="5296"/>
    <cellStyle name="HEADER 2" xfId="5297"/>
    <cellStyle name="HEADER 3" xfId="5298"/>
    <cellStyle name="Header1" xfId="5299"/>
    <cellStyle name="Header1 2" xfId="5300"/>
    <cellStyle name="Header2" xfId="5301"/>
    <cellStyle name="Header2 2" xfId="5302"/>
    <cellStyle name="Heading 1" xfId="5303"/>
    <cellStyle name="Heading 1 2" xfId="5304"/>
    <cellStyle name="Heading 1 3" xfId="5305"/>
    <cellStyle name="Heading 2" xfId="5306"/>
    <cellStyle name="Heading 2 2" xfId="5307"/>
    <cellStyle name="Heading 2 3" xfId="5308"/>
    <cellStyle name="Heading 3" xfId="5309"/>
    <cellStyle name="Heading 3 2" xfId="5310"/>
    <cellStyle name="Heading 4" xfId="5311"/>
    <cellStyle name="Heading 4 2" xfId="5312"/>
    <cellStyle name="HEADING1" xfId="5313"/>
    <cellStyle name="HEADING2" xfId="5314"/>
    <cellStyle name="HIGHLIGHT" xfId="5315"/>
    <cellStyle name="Hipervínculo visitado_021204 Principales Indicadores" xfId="5316"/>
    <cellStyle name="Hipervínculo_021204 Principales Indicadores" xfId="5317"/>
    <cellStyle name="Hyperlink seguido_ALBERTO" xfId="5318"/>
    <cellStyle name="Hyperlink_1st REV 2004 Italy summary" xfId="5319"/>
    <cellStyle name="Incorrecto 2" xfId="5320"/>
    <cellStyle name="Input" xfId="5321"/>
    <cellStyle name="Input (0)" xfId="5322"/>
    <cellStyle name="Input (0,0)" xfId="5323"/>
    <cellStyle name="Input (0,00)" xfId="5324"/>
    <cellStyle name="Input [yellow]" xfId="5325"/>
    <cellStyle name="Input 2" xfId="5326"/>
    <cellStyle name="Input 3" xfId="5327"/>
    <cellStyle name="Input 4" xfId="5328"/>
    <cellStyle name="Input 5" xfId="5329"/>
    <cellStyle name="Input Perc (0)" xfId="5330"/>
    <cellStyle name="Input Perc (0,00)" xfId="5331"/>
    <cellStyle name="InputCell" xfId="5332"/>
    <cellStyle name="InputCell 2" xfId="5333"/>
    <cellStyle name="InputCell 2 2" xfId="5334"/>
    <cellStyle name="InputCell 3" xfId="5335"/>
    <cellStyle name="Insatisfaisant 2" xfId="5336"/>
    <cellStyle name="Intestaz.1" xfId="5337"/>
    <cellStyle name="Intestaz.2" xfId="5338"/>
    <cellStyle name="Intestaz.3" xfId="5339"/>
    <cellStyle name="IT." xfId="5340"/>
    <cellStyle name="Item_Current" xfId="5341"/>
    <cellStyle name="Komma 2" xfId="5342"/>
    <cellStyle name="Label" xfId="5343"/>
    <cellStyle name="Label 2" xfId="5344"/>
    <cellStyle name="Label 2 2" xfId="5345"/>
    <cellStyle name="Label 2 3" xfId="5346"/>
    <cellStyle name="Label 3" xfId="5347"/>
    <cellStyle name="Label 4" xfId="5348"/>
    <cellStyle name="Lien hypertexte" xfId="5349"/>
    <cellStyle name="Lien hypertexte 2" xfId="5350"/>
    <cellStyle name="Lien hypertexte 3" xfId="5351"/>
    <cellStyle name="Lien hypertexte 4" xfId="5352"/>
    <cellStyle name="Link Currency (0)" xfId="5353"/>
    <cellStyle name="Link Currency (0) 2" xfId="5354"/>
    <cellStyle name="Link Currency (0) 2 2" xfId="5355"/>
    <cellStyle name="Link Currency (0) 3" xfId="5356"/>
    <cellStyle name="Link Currency (2)" xfId="5357"/>
    <cellStyle name="Link Currency (2) 2" xfId="5358"/>
    <cellStyle name="Link Currency (2) 2 2" xfId="5359"/>
    <cellStyle name="Link Currency (2) 3" xfId="5360"/>
    <cellStyle name="Link Units (0)" xfId="5361"/>
    <cellStyle name="Link Units (0) 2" xfId="5362"/>
    <cellStyle name="Link Units (0) 2 2" xfId="5363"/>
    <cellStyle name="Link Units (0) 3" xfId="5364"/>
    <cellStyle name="Link Units (1)" xfId="5365"/>
    <cellStyle name="Link Units (1) 2" xfId="5366"/>
    <cellStyle name="Link Units (1) 2 2" xfId="5367"/>
    <cellStyle name="Link Units (1) 3" xfId="5368"/>
    <cellStyle name="Link Units (2)" xfId="5369"/>
    <cellStyle name="Link Units (2) 2" xfId="5370"/>
    <cellStyle name="Link Units (2) 2 2" xfId="5371"/>
    <cellStyle name="Link Units (2) 3" xfId="5372"/>
    <cellStyle name="Linked Cell" xfId="5373"/>
    <cellStyle name="Linked Cell 2" xfId="5374"/>
    <cellStyle name="M (0)" xfId="5375"/>
    <cellStyle name="Macro.Matrice" xfId="5376"/>
    <cellStyle name="Macro.Statement" xfId="5377"/>
    <cellStyle name="Macro.Titoli" xfId="5378"/>
    <cellStyle name="Macro.Titoli 2" xfId="5379"/>
    <cellStyle name="Matrix" xfId="5380"/>
    <cellStyle name="Migliaia (0)" xfId="5381"/>
    <cellStyle name="Migliaia (0,0)" xfId="5382"/>
    <cellStyle name="Migliaia (0,00)" xfId="5383"/>
    <cellStyle name="Migliaia [0]_AB-RPT-NATURA(1)" xfId="5384"/>
    <cellStyle name="Migliaia 2" xfId="5385"/>
    <cellStyle name="Migliaia_BUDGETRETDFRANCE2008V11 (2)" xfId="5386"/>
    <cellStyle name="Millares [0] 2" xfId="5387"/>
    <cellStyle name="Millares [0] 3" xfId="5388"/>
    <cellStyle name="Millares [0]_021104 VENTAS DIRECTAS - VENTAS RED OCT" xfId="5389"/>
    <cellStyle name="Millares 2" xfId="5390"/>
    <cellStyle name="Millares 3" xfId="5391"/>
    <cellStyle name="Millares 4" xfId="5392"/>
    <cellStyle name="Millares_021104 VENTAS DIRECTAS - VENTAS RED OCT" xfId="5393"/>
    <cellStyle name="Milliers" xfId="1" builtinId="3"/>
    <cellStyle name="Milliers [0] 2" xfId="5394"/>
    <cellStyle name="Milliers [0] 2 2" xfId="5395"/>
    <cellStyle name="Milliers [0] 2 3" xfId="5396"/>
    <cellStyle name="Milliers [0] 3" xfId="5397"/>
    <cellStyle name="Milliers [0] 3 2" xfId="5398"/>
    <cellStyle name="Milliers 10" xfId="5399"/>
    <cellStyle name="Milliers 100" xfId="5400"/>
    <cellStyle name="Milliers 101" xfId="5401"/>
    <cellStyle name="Milliers 102" xfId="5402"/>
    <cellStyle name="Milliers 103" xfId="5403"/>
    <cellStyle name="Milliers 104" xfId="5404"/>
    <cellStyle name="Milliers 105" xfId="5405"/>
    <cellStyle name="Milliers 106" xfId="5406"/>
    <cellStyle name="Milliers 107" xfId="5407"/>
    <cellStyle name="Milliers 108" xfId="5408"/>
    <cellStyle name="Milliers 109" xfId="5409"/>
    <cellStyle name="Milliers 11" xfId="5410"/>
    <cellStyle name="Milliers 12" xfId="5411"/>
    <cellStyle name="Milliers 13" xfId="5412"/>
    <cellStyle name="Milliers 14" xfId="5413"/>
    <cellStyle name="Milliers 15" xfId="5414"/>
    <cellStyle name="Milliers 16" xfId="5415"/>
    <cellStyle name="Milliers 17" xfId="5416"/>
    <cellStyle name="Milliers 18" xfId="5417"/>
    <cellStyle name="Milliers 19" xfId="5418"/>
    <cellStyle name="Milliers 2" xfId="5419"/>
    <cellStyle name="Milliers 2 2" xfId="5420"/>
    <cellStyle name="Milliers 2 2 2" xfId="5421"/>
    <cellStyle name="Milliers 2 3" xfId="5422"/>
    <cellStyle name="Milliers 2 4" xfId="5423"/>
    <cellStyle name="Milliers 2 5" xfId="5424"/>
    <cellStyle name="Milliers 2 6" xfId="5425"/>
    <cellStyle name="Milliers 2 7" xfId="5426"/>
    <cellStyle name="Milliers 2 8" xfId="5427"/>
    <cellStyle name="Milliers 2 8 2" xfId="5428"/>
    <cellStyle name="Milliers 2 9" xfId="5429"/>
    <cellStyle name="Milliers 2 9 2" xfId="5430"/>
    <cellStyle name="Milliers 20" xfId="5431"/>
    <cellStyle name="Milliers 21" xfId="5432"/>
    <cellStyle name="Milliers 22" xfId="5433"/>
    <cellStyle name="Milliers 23" xfId="5434"/>
    <cellStyle name="Milliers 24" xfId="5435"/>
    <cellStyle name="Milliers 25" xfId="5436"/>
    <cellStyle name="Milliers 26" xfId="5437"/>
    <cellStyle name="Milliers 27" xfId="5438"/>
    <cellStyle name="Milliers 28" xfId="5439"/>
    <cellStyle name="Milliers 29" xfId="5440"/>
    <cellStyle name="Milliers 3" xfId="5441"/>
    <cellStyle name="Milliers 3 2" xfId="5442"/>
    <cellStyle name="Milliers 3 2 2" xfId="5443"/>
    <cellStyle name="Milliers 3 3" xfId="5444"/>
    <cellStyle name="Milliers 3 4" xfId="5445"/>
    <cellStyle name="Milliers 3 5" xfId="5446"/>
    <cellStyle name="Milliers 3 6" xfId="5447"/>
    <cellStyle name="Milliers 3 6 2" xfId="5448"/>
    <cellStyle name="Milliers 3 6 2 2" xfId="5449"/>
    <cellStyle name="Milliers 3 6 3" xfId="5450"/>
    <cellStyle name="Milliers 3 6 3 2" xfId="5451"/>
    <cellStyle name="Milliers 3 6 4" xfId="5452"/>
    <cellStyle name="Milliers 3 6 4 2" xfId="5453"/>
    <cellStyle name="Milliers 3 6 5" xfId="5454"/>
    <cellStyle name="Milliers 3 6 5 2" xfId="5455"/>
    <cellStyle name="Milliers 3 6 6" xfId="5456"/>
    <cellStyle name="Milliers 3 6 7" xfId="5457"/>
    <cellStyle name="Milliers 3 6 8" xfId="5458"/>
    <cellStyle name="Milliers 3 7" xfId="5459"/>
    <cellStyle name="Milliers 3 7 2" xfId="5460"/>
    <cellStyle name="Milliers 3 7 2 2" xfId="5461"/>
    <cellStyle name="Milliers 3 7 3" xfId="5462"/>
    <cellStyle name="Milliers 3 7 3 2" xfId="5463"/>
    <cellStyle name="Milliers 3 7 4" xfId="5464"/>
    <cellStyle name="Milliers 3 7 5" xfId="5465"/>
    <cellStyle name="Milliers 3 7 6" xfId="5466"/>
    <cellStyle name="Milliers 30" xfId="5467"/>
    <cellStyle name="Milliers 31" xfId="5468"/>
    <cellStyle name="Milliers 32" xfId="5469"/>
    <cellStyle name="Milliers 33" xfId="5470"/>
    <cellStyle name="Milliers 34" xfId="5471"/>
    <cellStyle name="Milliers 35" xfId="5472"/>
    <cellStyle name="Milliers 36" xfId="5473"/>
    <cellStyle name="Milliers 37" xfId="5474"/>
    <cellStyle name="Milliers 38" xfId="5475"/>
    <cellStyle name="Milliers 39" xfId="5476"/>
    <cellStyle name="Milliers 4" xfId="5477"/>
    <cellStyle name="Milliers 4 2" xfId="5478"/>
    <cellStyle name="Milliers 4 3" xfId="5479"/>
    <cellStyle name="Milliers 4 4" xfId="5480"/>
    <cellStyle name="Milliers 4 5" xfId="5481"/>
    <cellStyle name="Milliers 40" xfId="5482"/>
    <cellStyle name="Milliers 41" xfId="5483"/>
    <cellStyle name="Milliers 42" xfId="5484"/>
    <cellStyle name="Milliers 43" xfId="5485"/>
    <cellStyle name="Milliers 44" xfId="5486"/>
    <cellStyle name="Milliers 45" xfId="5487"/>
    <cellStyle name="Milliers 46" xfId="5488"/>
    <cellStyle name="Milliers 47" xfId="5489"/>
    <cellStyle name="Milliers 48" xfId="5490"/>
    <cellStyle name="Milliers 49" xfId="5491"/>
    <cellStyle name="Milliers 5" xfId="5492"/>
    <cellStyle name="Milliers 5 2" xfId="5493"/>
    <cellStyle name="Milliers 5 3" xfId="5494"/>
    <cellStyle name="Milliers 50" xfId="5495"/>
    <cellStyle name="Milliers 51" xfId="5496"/>
    <cellStyle name="Milliers 52" xfId="5497"/>
    <cellStyle name="Milliers 53" xfId="5498"/>
    <cellStyle name="Milliers 54" xfId="5499"/>
    <cellStyle name="Milliers 55" xfId="3"/>
    <cellStyle name="Milliers 56" xfId="5500"/>
    <cellStyle name="Milliers 57" xfId="5501"/>
    <cellStyle name="Milliers 58" xfId="5502"/>
    <cellStyle name="Milliers 59" xfId="5503"/>
    <cellStyle name="Milliers 6" xfId="5504"/>
    <cellStyle name="Milliers 6 2" xfId="5505"/>
    <cellStyle name="Milliers 6 3" xfId="5506"/>
    <cellStyle name="Milliers 60" xfId="5507"/>
    <cellStyle name="Milliers 60 2" xfId="5508"/>
    <cellStyle name="Milliers 60 2 2" xfId="5509"/>
    <cellStyle name="Milliers 60 3" xfId="5510"/>
    <cellStyle name="Milliers 60 3 2" xfId="5511"/>
    <cellStyle name="Milliers 60 4" xfId="5512"/>
    <cellStyle name="Milliers 60 4 2" xfId="5513"/>
    <cellStyle name="Milliers 60 5" xfId="5514"/>
    <cellStyle name="Milliers 60 5 2" xfId="5515"/>
    <cellStyle name="Milliers 60 6" xfId="5516"/>
    <cellStyle name="Milliers 60 7" xfId="5517"/>
    <cellStyle name="Milliers 60 8" xfId="5518"/>
    <cellStyle name="Milliers 61" xfId="5519"/>
    <cellStyle name="Milliers 61 2" xfId="5520"/>
    <cellStyle name="Milliers 62" xfId="5521"/>
    <cellStyle name="Milliers 63" xfId="5522"/>
    <cellStyle name="Milliers 64" xfId="5523"/>
    <cellStyle name="Milliers 65" xfId="5524"/>
    <cellStyle name="Milliers 66" xfId="5525"/>
    <cellStyle name="Milliers 67" xfId="5526"/>
    <cellStyle name="Milliers 68" xfId="5527"/>
    <cellStyle name="Milliers 69" xfId="5528"/>
    <cellStyle name="Milliers 7" xfId="5529"/>
    <cellStyle name="Milliers 7 2" xfId="5530"/>
    <cellStyle name="Milliers 7 3" xfId="5531"/>
    <cellStyle name="Milliers 70" xfId="5532"/>
    <cellStyle name="Milliers 70 2" xfId="5533"/>
    <cellStyle name="Milliers 71" xfId="5534"/>
    <cellStyle name="Milliers 71 2" xfId="5535"/>
    <cellStyle name="Milliers 72" xfId="5536"/>
    <cellStyle name="Milliers 73" xfId="5537"/>
    <cellStyle name="Milliers 74" xfId="5538"/>
    <cellStyle name="Milliers 75" xfId="5539"/>
    <cellStyle name="Milliers 76" xfId="5540"/>
    <cellStyle name="Milliers 77" xfId="5541"/>
    <cellStyle name="Milliers 78" xfId="5542"/>
    <cellStyle name="Milliers 79" xfId="5543"/>
    <cellStyle name="Milliers 8" xfId="5544"/>
    <cellStyle name="Milliers 8 10" xfId="5545"/>
    <cellStyle name="Milliers 8 10 2" xfId="5546"/>
    <cellStyle name="Milliers 8 11" xfId="5547"/>
    <cellStyle name="Milliers 8 11 2" xfId="5548"/>
    <cellStyle name="Milliers 8 12" xfId="5549"/>
    <cellStyle name="Milliers 8 12 2" xfId="5550"/>
    <cellStyle name="Milliers 8 13" xfId="5551"/>
    <cellStyle name="Milliers 8 14" xfId="5552"/>
    <cellStyle name="Milliers 8 15" xfId="5553"/>
    <cellStyle name="Milliers 8 2" xfId="5554"/>
    <cellStyle name="Milliers 8 2 10" xfId="5555"/>
    <cellStyle name="Milliers 8 2 10 2" xfId="5556"/>
    <cellStyle name="Milliers 8 2 11" xfId="5557"/>
    <cellStyle name="Milliers 8 2 12" xfId="5558"/>
    <cellStyle name="Milliers 8 2 13" xfId="5559"/>
    <cellStyle name="Milliers 8 2 2" xfId="5560"/>
    <cellStyle name="Milliers 8 2 2 10" xfId="5561"/>
    <cellStyle name="Milliers 8 2 2 11" xfId="5562"/>
    <cellStyle name="Milliers 8 2 2 12" xfId="5563"/>
    <cellStyle name="Milliers 8 2 2 2" xfId="5564"/>
    <cellStyle name="Milliers 8 2 2 2 2" xfId="5565"/>
    <cellStyle name="Milliers 8 2 2 2 2 2" xfId="5566"/>
    <cellStyle name="Milliers 8 2 2 2 3" xfId="5567"/>
    <cellStyle name="Milliers 8 2 2 2 3 2" xfId="5568"/>
    <cellStyle name="Milliers 8 2 2 2 4" xfId="5569"/>
    <cellStyle name="Milliers 8 2 2 2 4 2" xfId="5570"/>
    <cellStyle name="Milliers 8 2 2 2 5" xfId="5571"/>
    <cellStyle name="Milliers 8 2 2 2 5 2" xfId="5572"/>
    <cellStyle name="Milliers 8 2 2 2 6" xfId="5573"/>
    <cellStyle name="Milliers 8 2 2 2 7" xfId="5574"/>
    <cellStyle name="Milliers 8 2 2 2 8" xfId="5575"/>
    <cellStyle name="Milliers 8 2 2 3" xfId="5576"/>
    <cellStyle name="Milliers 8 2 2 3 2" xfId="5577"/>
    <cellStyle name="Milliers 8 2 2 3 2 2" xfId="5578"/>
    <cellStyle name="Milliers 8 2 2 3 3" xfId="5579"/>
    <cellStyle name="Milliers 8 2 2 3 3 2" xfId="5580"/>
    <cellStyle name="Milliers 8 2 2 3 4" xfId="5581"/>
    <cellStyle name="Milliers 8 2 2 3 4 2" xfId="5582"/>
    <cellStyle name="Milliers 8 2 2 3 5" xfId="5583"/>
    <cellStyle name="Milliers 8 2 2 3 5 2" xfId="5584"/>
    <cellStyle name="Milliers 8 2 2 3 6" xfId="5585"/>
    <cellStyle name="Milliers 8 2 2 3 7" xfId="5586"/>
    <cellStyle name="Milliers 8 2 2 3 8" xfId="5587"/>
    <cellStyle name="Milliers 8 2 2 4" xfId="5588"/>
    <cellStyle name="Milliers 8 2 2 4 2" xfId="5589"/>
    <cellStyle name="Milliers 8 2 2 4 2 2" xfId="5590"/>
    <cellStyle name="Milliers 8 2 2 4 3" xfId="5591"/>
    <cellStyle name="Milliers 8 2 2 4 3 2" xfId="5592"/>
    <cellStyle name="Milliers 8 2 2 4 4" xfId="5593"/>
    <cellStyle name="Milliers 8 2 2 4 4 2" xfId="5594"/>
    <cellStyle name="Milliers 8 2 2 4 5" xfId="5595"/>
    <cellStyle name="Milliers 8 2 2 4 5 2" xfId="5596"/>
    <cellStyle name="Milliers 8 2 2 4 6" xfId="5597"/>
    <cellStyle name="Milliers 8 2 2 4 7" xfId="5598"/>
    <cellStyle name="Milliers 8 2 2 4 8" xfId="5599"/>
    <cellStyle name="Milliers 8 2 2 5" xfId="5600"/>
    <cellStyle name="Milliers 8 2 2 5 2" xfId="5601"/>
    <cellStyle name="Milliers 8 2 2 5 2 2" xfId="5602"/>
    <cellStyle name="Milliers 8 2 2 5 3" xfId="5603"/>
    <cellStyle name="Milliers 8 2 2 5 3 2" xfId="5604"/>
    <cellStyle name="Milliers 8 2 2 5 4" xfId="5605"/>
    <cellStyle name="Milliers 8 2 2 5 4 2" xfId="5606"/>
    <cellStyle name="Milliers 8 2 2 5 5" xfId="5607"/>
    <cellStyle name="Milliers 8 2 2 5 5 2" xfId="5608"/>
    <cellStyle name="Milliers 8 2 2 5 6" xfId="5609"/>
    <cellStyle name="Milliers 8 2 2 5 7" xfId="5610"/>
    <cellStyle name="Milliers 8 2 2 5 8" xfId="5611"/>
    <cellStyle name="Milliers 8 2 2 6" xfId="5612"/>
    <cellStyle name="Milliers 8 2 2 6 2" xfId="5613"/>
    <cellStyle name="Milliers 8 2 2 7" xfId="5614"/>
    <cellStyle name="Milliers 8 2 2 7 2" xfId="5615"/>
    <cellStyle name="Milliers 8 2 2 8" xfId="5616"/>
    <cellStyle name="Milliers 8 2 2 8 2" xfId="5617"/>
    <cellStyle name="Milliers 8 2 2 9" xfId="5618"/>
    <cellStyle name="Milliers 8 2 2 9 2" xfId="5619"/>
    <cellStyle name="Milliers 8 2 3" xfId="5620"/>
    <cellStyle name="Milliers 8 2 3 2" xfId="5621"/>
    <cellStyle name="Milliers 8 2 3 2 2" xfId="5622"/>
    <cellStyle name="Milliers 8 2 3 3" xfId="5623"/>
    <cellStyle name="Milliers 8 2 3 3 2" xfId="5624"/>
    <cellStyle name="Milliers 8 2 3 4" xfId="5625"/>
    <cellStyle name="Milliers 8 2 3 4 2" xfId="5626"/>
    <cellStyle name="Milliers 8 2 3 5" xfId="5627"/>
    <cellStyle name="Milliers 8 2 3 5 2" xfId="5628"/>
    <cellStyle name="Milliers 8 2 3 6" xfId="5629"/>
    <cellStyle name="Milliers 8 2 3 7" xfId="5630"/>
    <cellStyle name="Milliers 8 2 3 8" xfId="5631"/>
    <cellStyle name="Milliers 8 2 4" xfId="5632"/>
    <cellStyle name="Milliers 8 2 4 2" xfId="5633"/>
    <cellStyle name="Milliers 8 2 4 2 2" xfId="5634"/>
    <cellStyle name="Milliers 8 2 4 3" xfId="5635"/>
    <cellStyle name="Milliers 8 2 4 3 2" xfId="5636"/>
    <cellStyle name="Milliers 8 2 4 4" xfId="5637"/>
    <cellStyle name="Milliers 8 2 4 4 2" xfId="5638"/>
    <cellStyle name="Milliers 8 2 4 5" xfId="5639"/>
    <cellStyle name="Milliers 8 2 4 5 2" xfId="5640"/>
    <cellStyle name="Milliers 8 2 4 6" xfId="5641"/>
    <cellStyle name="Milliers 8 2 4 7" xfId="5642"/>
    <cellStyle name="Milliers 8 2 4 8" xfId="5643"/>
    <cellStyle name="Milliers 8 2 5" xfId="5644"/>
    <cellStyle name="Milliers 8 2 5 2" xfId="5645"/>
    <cellStyle name="Milliers 8 2 5 2 2" xfId="5646"/>
    <cellStyle name="Milliers 8 2 5 3" xfId="5647"/>
    <cellStyle name="Milliers 8 2 5 3 2" xfId="5648"/>
    <cellStyle name="Milliers 8 2 5 4" xfId="5649"/>
    <cellStyle name="Milliers 8 2 5 4 2" xfId="5650"/>
    <cellStyle name="Milliers 8 2 5 5" xfId="5651"/>
    <cellStyle name="Milliers 8 2 5 5 2" xfId="5652"/>
    <cellStyle name="Milliers 8 2 5 6" xfId="5653"/>
    <cellStyle name="Milliers 8 2 5 7" xfId="5654"/>
    <cellStyle name="Milliers 8 2 5 8" xfId="5655"/>
    <cellStyle name="Milliers 8 2 6" xfId="5656"/>
    <cellStyle name="Milliers 8 2 6 2" xfId="5657"/>
    <cellStyle name="Milliers 8 2 6 2 2" xfId="5658"/>
    <cellStyle name="Milliers 8 2 6 3" xfId="5659"/>
    <cellStyle name="Milliers 8 2 6 3 2" xfId="5660"/>
    <cellStyle name="Milliers 8 2 6 4" xfId="5661"/>
    <cellStyle name="Milliers 8 2 6 4 2" xfId="5662"/>
    <cellStyle name="Milliers 8 2 6 5" xfId="5663"/>
    <cellStyle name="Milliers 8 2 6 5 2" xfId="5664"/>
    <cellStyle name="Milliers 8 2 6 6" xfId="5665"/>
    <cellStyle name="Milliers 8 2 6 7" xfId="5666"/>
    <cellStyle name="Milliers 8 2 6 8" xfId="5667"/>
    <cellStyle name="Milliers 8 2 7" xfId="5668"/>
    <cellStyle name="Milliers 8 2 7 2" xfId="5669"/>
    <cellStyle name="Milliers 8 2 8" xfId="5670"/>
    <cellStyle name="Milliers 8 2 8 2" xfId="5671"/>
    <cellStyle name="Milliers 8 2 9" xfId="5672"/>
    <cellStyle name="Milliers 8 2 9 2" xfId="5673"/>
    <cellStyle name="Milliers 8 3" xfId="5674"/>
    <cellStyle name="Milliers 8 4" xfId="5675"/>
    <cellStyle name="Milliers 8 4 10" xfId="5676"/>
    <cellStyle name="Milliers 8 4 11" xfId="5677"/>
    <cellStyle name="Milliers 8 4 12" xfId="5678"/>
    <cellStyle name="Milliers 8 4 2" xfId="5679"/>
    <cellStyle name="Milliers 8 4 2 2" xfId="5680"/>
    <cellStyle name="Milliers 8 4 2 2 2" xfId="5681"/>
    <cellStyle name="Milliers 8 4 2 3" xfId="5682"/>
    <cellStyle name="Milliers 8 4 2 3 2" xfId="5683"/>
    <cellStyle name="Milliers 8 4 2 4" xfId="5684"/>
    <cellStyle name="Milliers 8 4 2 4 2" xfId="5685"/>
    <cellStyle name="Milliers 8 4 2 5" xfId="5686"/>
    <cellStyle name="Milliers 8 4 2 5 2" xfId="5687"/>
    <cellStyle name="Milliers 8 4 2 6" xfId="5688"/>
    <cellStyle name="Milliers 8 4 2 7" xfId="5689"/>
    <cellStyle name="Milliers 8 4 2 8" xfId="5690"/>
    <cellStyle name="Milliers 8 4 3" xfId="5691"/>
    <cellStyle name="Milliers 8 4 3 2" xfId="5692"/>
    <cellStyle name="Milliers 8 4 3 2 2" xfId="5693"/>
    <cellStyle name="Milliers 8 4 3 3" xfId="5694"/>
    <cellStyle name="Milliers 8 4 3 3 2" xfId="5695"/>
    <cellStyle name="Milliers 8 4 3 4" xfId="5696"/>
    <cellStyle name="Milliers 8 4 3 4 2" xfId="5697"/>
    <cellStyle name="Milliers 8 4 3 5" xfId="5698"/>
    <cellStyle name="Milliers 8 4 3 5 2" xfId="5699"/>
    <cellStyle name="Milliers 8 4 3 6" xfId="5700"/>
    <cellStyle name="Milliers 8 4 3 7" xfId="5701"/>
    <cellStyle name="Milliers 8 4 3 8" xfId="5702"/>
    <cellStyle name="Milliers 8 4 4" xfId="5703"/>
    <cellStyle name="Milliers 8 4 4 2" xfId="5704"/>
    <cellStyle name="Milliers 8 4 4 2 2" xfId="5705"/>
    <cellStyle name="Milliers 8 4 4 3" xfId="5706"/>
    <cellStyle name="Milliers 8 4 4 3 2" xfId="5707"/>
    <cellStyle name="Milliers 8 4 4 4" xfId="5708"/>
    <cellStyle name="Milliers 8 4 4 4 2" xfId="5709"/>
    <cellStyle name="Milliers 8 4 4 5" xfId="5710"/>
    <cellStyle name="Milliers 8 4 4 5 2" xfId="5711"/>
    <cellStyle name="Milliers 8 4 4 6" xfId="5712"/>
    <cellStyle name="Milliers 8 4 4 7" xfId="5713"/>
    <cellStyle name="Milliers 8 4 4 8" xfId="5714"/>
    <cellStyle name="Milliers 8 4 5" xfId="5715"/>
    <cellStyle name="Milliers 8 4 5 2" xfId="5716"/>
    <cellStyle name="Milliers 8 4 5 2 2" xfId="5717"/>
    <cellStyle name="Milliers 8 4 5 3" xfId="5718"/>
    <cellStyle name="Milliers 8 4 5 3 2" xfId="5719"/>
    <cellStyle name="Milliers 8 4 5 4" xfId="5720"/>
    <cellStyle name="Milliers 8 4 5 4 2" xfId="5721"/>
    <cellStyle name="Milliers 8 4 5 5" xfId="5722"/>
    <cellStyle name="Milliers 8 4 5 5 2" xfId="5723"/>
    <cellStyle name="Milliers 8 4 5 6" xfId="5724"/>
    <cellStyle name="Milliers 8 4 5 7" xfId="5725"/>
    <cellStyle name="Milliers 8 4 5 8" xfId="5726"/>
    <cellStyle name="Milliers 8 4 6" xfId="5727"/>
    <cellStyle name="Milliers 8 4 6 2" xfId="5728"/>
    <cellStyle name="Milliers 8 4 7" xfId="5729"/>
    <cellStyle name="Milliers 8 4 7 2" xfId="5730"/>
    <cellStyle name="Milliers 8 4 8" xfId="5731"/>
    <cellStyle name="Milliers 8 4 8 2" xfId="5732"/>
    <cellStyle name="Milliers 8 4 9" xfId="5733"/>
    <cellStyle name="Milliers 8 4 9 2" xfId="5734"/>
    <cellStyle name="Milliers 8 5" xfId="5735"/>
    <cellStyle name="Milliers 8 5 2" xfId="5736"/>
    <cellStyle name="Milliers 8 5 2 2" xfId="5737"/>
    <cellStyle name="Milliers 8 5 3" xfId="5738"/>
    <cellStyle name="Milliers 8 5 3 2" xfId="5739"/>
    <cellStyle name="Milliers 8 5 4" xfId="5740"/>
    <cellStyle name="Milliers 8 5 4 2" xfId="5741"/>
    <cellStyle name="Milliers 8 5 5" xfId="5742"/>
    <cellStyle name="Milliers 8 5 5 2" xfId="5743"/>
    <cellStyle name="Milliers 8 5 6" xfId="5744"/>
    <cellStyle name="Milliers 8 5 7" xfId="5745"/>
    <cellStyle name="Milliers 8 5 8" xfId="5746"/>
    <cellStyle name="Milliers 8 6" xfId="5747"/>
    <cellStyle name="Milliers 8 6 2" xfId="5748"/>
    <cellStyle name="Milliers 8 6 2 2" xfId="5749"/>
    <cellStyle name="Milliers 8 6 3" xfId="5750"/>
    <cellStyle name="Milliers 8 6 3 2" xfId="5751"/>
    <cellStyle name="Milliers 8 6 4" xfId="5752"/>
    <cellStyle name="Milliers 8 6 4 2" xfId="5753"/>
    <cellStyle name="Milliers 8 6 5" xfId="5754"/>
    <cellStyle name="Milliers 8 6 5 2" xfId="5755"/>
    <cellStyle name="Milliers 8 6 6" xfId="5756"/>
    <cellStyle name="Milliers 8 6 7" xfId="5757"/>
    <cellStyle name="Milliers 8 6 8" xfId="5758"/>
    <cellStyle name="Milliers 8 7" xfId="5759"/>
    <cellStyle name="Milliers 8 7 2" xfId="5760"/>
    <cellStyle name="Milliers 8 7 2 2" xfId="5761"/>
    <cellStyle name="Milliers 8 7 3" xfId="5762"/>
    <cellStyle name="Milliers 8 7 3 2" xfId="5763"/>
    <cellStyle name="Milliers 8 7 4" xfId="5764"/>
    <cellStyle name="Milliers 8 7 4 2" xfId="5765"/>
    <cellStyle name="Milliers 8 7 5" xfId="5766"/>
    <cellStyle name="Milliers 8 7 5 2" xfId="5767"/>
    <cellStyle name="Milliers 8 7 6" xfId="5768"/>
    <cellStyle name="Milliers 8 7 7" xfId="5769"/>
    <cellStyle name="Milliers 8 7 8" xfId="5770"/>
    <cellStyle name="Milliers 8 8" xfId="5771"/>
    <cellStyle name="Milliers 8 8 2" xfId="5772"/>
    <cellStyle name="Milliers 8 8 2 2" xfId="5773"/>
    <cellStyle name="Milliers 8 8 3" xfId="5774"/>
    <cellStyle name="Milliers 8 8 3 2" xfId="5775"/>
    <cellStyle name="Milliers 8 8 4" xfId="5776"/>
    <cellStyle name="Milliers 8 8 4 2" xfId="5777"/>
    <cellStyle name="Milliers 8 8 5" xfId="5778"/>
    <cellStyle name="Milliers 8 8 5 2" xfId="5779"/>
    <cellStyle name="Milliers 8 8 6" xfId="5780"/>
    <cellStyle name="Milliers 8 8 7" xfId="5781"/>
    <cellStyle name="Milliers 8 8 8" xfId="5782"/>
    <cellStyle name="Milliers 8 9" xfId="5783"/>
    <cellStyle name="Milliers 8 9 2" xfId="5784"/>
    <cellStyle name="Milliers 80" xfId="5785"/>
    <cellStyle name="Milliers 81" xfId="5786"/>
    <cellStyle name="Milliers 82" xfId="5787"/>
    <cellStyle name="Milliers 83" xfId="5788"/>
    <cellStyle name="Milliers 84" xfId="5789"/>
    <cellStyle name="Milliers 85" xfId="5790"/>
    <cellStyle name="Milliers 86" xfId="5791"/>
    <cellStyle name="Milliers 87" xfId="5792"/>
    <cellStyle name="Milliers 88" xfId="5793"/>
    <cellStyle name="Milliers 89" xfId="5794"/>
    <cellStyle name="Milliers 9" xfId="5795"/>
    <cellStyle name="Milliers 9 2" xfId="5796"/>
    <cellStyle name="Milliers 90" xfId="5797"/>
    <cellStyle name="Milliers 91" xfId="5798"/>
    <cellStyle name="Milliers 92" xfId="5799"/>
    <cellStyle name="Milliers 93" xfId="5800"/>
    <cellStyle name="Milliers 94" xfId="5801"/>
    <cellStyle name="Milliers 95" xfId="5802"/>
    <cellStyle name="Milliers 96" xfId="5803"/>
    <cellStyle name="Milliers 97" xfId="5804"/>
    <cellStyle name="Milliers 98" xfId="5805"/>
    <cellStyle name="Milliers 99" xfId="5806"/>
    <cellStyle name="Model" xfId="5807"/>
    <cellStyle name="Model 2" xfId="5808"/>
    <cellStyle name="Model 3" xfId="5809"/>
    <cellStyle name="Moeda" xfId="5810"/>
    <cellStyle name="Moeda [0]_1+11X2+10" xfId="5811"/>
    <cellStyle name="Moeda 10" xfId="5812"/>
    <cellStyle name="Moeda 11" xfId="5813"/>
    <cellStyle name="Moeda 12" xfId="5814"/>
    <cellStyle name="Moeda 13" xfId="5815"/>
    <cellStyle name="Moeda 14" xfId="5816"/>
    <cellStyle name="Moeda 15" xfId="5817"/>
    <cellStyle name="Moeda 16" xfId="5818"/>
    <cellStyle name="Moeda 17" xfId="5819"/>
    <cellStyle name="Moeda 18" xfId="5820"/>
    <cellStyle name="Moeda 19" xfId="5821"/>
    <cellStyle name="Moeda 2" xfId="5822"/>
    <cellStyle name="Moeda 20" xfId="5823"/>
    <cellStyle name="Moeda 21" xfId="5824"/>
    <cellStyle name="Moeda 22" xfId="5825"/>
    <cellStyle name="Moeda 23" xfId="5826"/>
    <cellStyle name="Moeda 24" xfId="5827"/>
    <cellStyle name="Moeda 25" xfId="5828"/>
    <cellStyle name="Moeda 26" xfId="5829"/>
    <cellStyle name="Moeda 27" xfId="5830"/>
    <cellStyle name="Moeda 28" xfId="5831"/>
    <cellStyle name="Moeda 29" xfId="5832"/>
    <cellStyle name="Moeda 3" xfId="5833"/>
    <cellStyle name="Moeda 30" xfId="5834"/>
    <cellStyle name="Moeda 31" xfId="5835"/>
    <cellStyle name="Moeda 32" xfId="5836"/>
    <cellStyle name="Moeda 33" xfId="5837"/>
    <cellStyle name="Moeda 34" xfId="5838"/>
    <cellStyle name="Moeda 35" xfId="5839"/>
    <cellStyle name="Moeda 36" xfId="5840"/>
    <cellStyle name="Moeda 37" xfId="5841"/>
    <cellStyle name="Moeda 38" xfId="5842"/>
    <cellStyle name="Moeda 4" xfId="5843"/>
    <cellStyle name="Moeda 5" xfId="5844"/>
    <cellStyle name="Moeda 6" xfId="5845"/>
    <cellStyle name="Moeda 7" xfId="5846"/>
    <cellStyle name="Moeda 8" xfId="5847"/>
    <cellStyle name="Moeda 9" xfId="5848"/>
    <cellStyle name="Moeda_1+11X2+10" xfId="5849"/>
    <cellStyle name="Moneda [0] 2" xfId="5850"/>
    <cellStyle name="Moneda [0] 3" xfId="5851"/>
    <cellStyle name="Moneda [0]_021104 VENTAS DIRECTAS - VENTAS RED OCT" xfId="5852"/>
    <cellStyle name="Moneda_021104 VENTAS DIRECTAS - VENTAS RED OCT" xfId="5853"/>
    <cellStyle name="Monétaire 2" xfId="5854"/>
    <cellStyle name="Monétaire 2 2" xfId="5855"/>
    <cellStyle name="Monétaire 2 2 2" xfId="5856"/>
    <cellStyle name="Monétaire 2 3" xfId="5857"/>
    <cellStyle name="Monétaire 3" xfId="5858"/>
    <cellStyle name="Monétaire 3 2" xfId="5859"/>
    <cellStyle name="Motivo" xfId="5860"/>
    <cellStyle name="Neutral" xfId="5861"/>
    <cellStyle name="Neutral 2" xfId="5862"/>
    <cellStyle name="Neutral 3" xfId="5863"/>
    <cellStyle name="Neutrale" xfId="5864"/>
    <cellStyle name="Neutre 2" xfId="5865"/>
    <cellStyle name="New Times Roman" xfId="5866"/>
    <cellStyle name="no dec" xfId="5867"/>
    <cellStyle name="No-definido" xfId="5868"/>
    <cellStyle name="NoEntry" xfId="5869"/>
    <cellStyle name="NoEntry 2" xfId="5870"/>
    <cellStyle name="NoEntry 2 2" xfId="5871"/>
    <cellStyle name="NoEntry 2 3" xfId="5872"/>
    <cellStyle name="NoEntry 3" xfId="5873"/>
    <cellStyle name="NoEntry 4" xfId="5874"/>
    <cellStyle name="Non d‚fini" xfId="5875"/>
    <cellStyle name="Non défini" xfId="5876"/>
    <cellStyle name="Non défini 2" xfId="5877"/>
    <cellStyle name="Non défini 2 2" xfId="5878"/>
    <cellStyle name="Non défini 3" xfId="5879"/>
    <cellStyle name="Non défini 4" xfId="5880"/>
    <cellStyle name="Non_definito" xfId="5881"/>
    <cellStyle name="Norm. - Stile1" xfId="5882"/>
    <cellStyle name="Normaìe_P645 (2)" xfId="5883"/>
    <cellStyle name="Normal" xfId="0" builtinId="0"/>
    <cellStyle name="Normal - Style1" xfId="5884"/>
    <cellStyle name="Normal - Style1 2" xfId="5885"/>
    <cellStyle name="Normal 10" xfId="5886"/>
    <cellStyle name="Normal 10 2" xfId="5887"/>
    <cellStyle name="Normal 10 3" xfId="5888"/>
    <cellStyle name="Normal 100" xfId="5889"/>
    <cellStyle name="Normal 101" xfId="5890"/>
    <cellStyle name="Normal 102" xfId="5891"/>
    <cellStyle name="Normal 103" xfId="5892"/>
    <cellStyle name="Normal 104" xfId="5893"/>
    <cellStyle name="Normal 105" xfId="5894"/>
    <cellStyle name="Normal 106" xfId="5895"/>
    <cellStyle name="Normal 107" xfId="5896"/>
    <cellStyle name="Normal 108" xfId="5897"/>
    <cellStyle name="Normal 109" xfId="5898"/>
    <cellStyle name="Normal 11" xfId="5899"/>
    <cellStyle name="Normal 11 2" xfId="5900"/>
    <cellStyle name="Normal 11 3" xfId="5901"/>
    <cellStyle name="Normal 11 4" xfId="5902"/>
    <cellStyle name="Normal 11 5" xfId="5903"/>
    <cellStyle name="Normal 11 5 2" xfId="5904"/>
    <cellStyle name="Normal 11 5 2 2" xfId="5905"/>
    <cellStyle name="Normal 11 5 3" xfId="5906"/>
    <cellStyle name="Normal 11 5 3 2" xfId="5907"/>
    <cellStyle name="Normal 11 5 4" xfId="5908"/>
    <cellStyle name="Normal 11 5 4 2" xfId="5909"/>
    <cellStyle name="Normal 11 5 5" xfId="5910"/>
    <cellStyle name="Normal 11 5 5 2" xfId="5911"/>
    <cellStyle name="Normal 11 5 6" xfId="5912"/>
    <cellStyle name="Normal 11 5 7" xfId="5913"/>
    <cellStyle name="Normal 11 5 8" xfId="5914"/>
    <cellStyle name="Normal 11 6" xfId="5915"/>
    <cellStyle name="Normal 11 6 2" xfId="5916"/>
    <cellStyle name="Normal 11 6 2 2" xfId="5917"/>
    <cellStyle name="Normal 11 6 3" xfId="5918"/>
    <cellStyle name="Normal 11 6 3 2" xfId="5919"/>
    <cellStyle name="Normal 11 6 4" xfId="5920"/>
    <cellStyle name="Normal 11 6 5" xfId="5921"/>
    <cellStyle name="Normal 11 6 6" xfId="5922"/>
    <cellStyle name="Normal 11 7" xfId="5923"/>
    <cellStyle name="Normal 11 7 2" xfId="5924"/>
    <cellStyle name="Normal 110" xfId="5925"/>
    <cellStyle name="Normal 111" xfId="5926"/>
    <cellStyle name="Normal 112" xfId="5927"/>
    <cellStyle name="Normal 113" xfId="5928"/>
    <cellStyle name="Normal 114" xfId="5929"/>
    <cellStyle name="Normal 115" xfId="5930"/>
    <cellStyle name="Normal 116" xfId="5931"/>
    <cellStyle name="Normal 117" xfId="5932"/>
    <cellStyle name="Normal 118" xfId="5933"/>
    <cellStyle name="Normal 119" xfId="5934"/>
    <cellStyle name="Normal 12" xfId="5935"/>
    <cellStyle name="Normal 12 2" xfId="5936"/>
    <cellStyle name="Normal 12 3" xfId="5937"/>
    <cellStyle name="Normal 12 3 2" xfId="5938"/>
    <cellStyle name="Normal 12 4" xfId="5939"/>
    <cellStyle name="Normal 12 4 2" xfId="5940"/>
    <cellStyle name="Normal 120" xfId="5941"/>
    <cellStyle name="Normal 121" xfId="5942"/>
    <cellStyle name="Normal 122" xfId="5943"/>
    <cellStyle name="Normal 123" xfId="5944"/>
    <cellStyle name="Normal 124" xfId="5945"/>
    <cellStyle name="Normal 125" xfId="5946"/>
    <cellStyle name="Normal 126" xfId="5947"/>
    <cellStyle name="Normal 127" xfId="5948"/>
    <cellStyle name="Normal 128" xfId="5949"/>
    <cellStyle name="Normal 129" xfId="5950"/>
    <cellStyle name="Normal 13" xfId="5951"/>
    <cellStyle name="Normal 13 2" xfId="5952"/>
    <cellStyle name="Normal 13 2 2" xfId="5953"/>
    <cellStyle name="Normal 130" xfId="5954"/>
    <cellStyle name="Normal 131" xfId="5955"/>
    <cellStyle name="Normal 132" xfId="5956"/>
    <cellStyle name="Normal 133" xfId="5957"/>
    <cellStyle name="Normal 134" xfId="5958"/>
    <cellStyle name="Normal 14" xfId="5959"/>
    <cellStyle name="Normal 15" xfId="5960"/>
    <cellStyle name="Normal 16" xfId="5961"/>
    <cellStyle name="Normal 17" xfId="5962"/>
    <cellStyle name="Normal 18" xfId="5963"/>
    <cellStyle name="Normal 19" xfId="5964"/>
    <cellStyle name="Normal 2" xfId="5965"/>
    <cellStyle name="Normal 2 10" xfId="5966"/>
    <cellStyle name="Normal 2 10 2" xfId="5967"/>
    <cellStyle name="Normal 2 11" xfId="5968"/>
    <cellStyle name="Normal 2 11 2" xfId="5969"/>
    <cellStyle name="Normal 2 2" xfId="5970"/>
    <cellStyle name="Normal 2 2 2" xfId="5971"/>
    <cellStyle name="Normal 2 2 3" xfId="5972"/>
    <cellStyle name="Normal 2 2 4" xfId="5973"/>
    <cellStyle name="Normal 2 2 5" xfId="5974"/>
    <cellStyle name="Normal 2 3" xfId="5975"/>
    <cellStyle name="Normal 2 3 2" xfId="5976"/>
    <cellStyle name="Normal 2 4" xfId="5977"/>
    <cellStyle name="Normal 2 4 10" xfId="5978"/>
    <cellStyle name="Normal 2 4 10 2" xfId="5979"/>
    <cellStyle name="Normal 2 4 11" xfId="5980"/>
    <cellStyle name="Normal 2 4 12" xfId="5981"/>
    <cellStyle name="Normal 2 4 13" xfId="5982"/>
    <cellStyle name="Normal 2 4 2" xfId="5983"/>
    <cellStyle name="Normal 2 4 2 10" xfId="5984"/>
    <cellStyle name="Normal 2 4 2 11" xfId="5985"/>
    <cellStyle name="Normal 2 4 2 12" xfId="5986"/>
    <cellStyle name="Normal 2 4 2 2" xfId="5987"/>
    <cellStyle name="Normal 2 4 2 2 2" xfId="5988"/>
    <cellStyle name="Normal 2 4 2 2 2 2" xfId="5989"/>
    <cellStyle name="Normal 2 4 2 2 3" xfId="5990"/>
    <cellStyle name="Normal 2 4 2 2 3 2" xfId="5991"/>
    <cellStyle name="Normal 2 4 2 2 4" xfId="5992"/>
    <cellStyle name="Normal 2 4 2 2 4 2" xfId="5993"/>
    <cellStyle name="Normal 2 4 2 2 5" xfId="5994"/>
    <cellStyle name="Normal 2 4 2 2 5 2" xfId="5995"/>
    <cellStyle name="Normal 2 4 2 2 6" xfId="5996"/>
    <cellStyle name="Normal 2 4 2 2 7" xfId="5997"/>
    <cellStyle name="Normal 2 4 2 2 8" xfId="5998"/>
    <cellStyle name="Normal 2 4 2 3" xfId="5999"/>
    <cellStyle name="Normal 2 4 2 3 2" xfId="6000"/>
    <cellStyle name="Normal 2 4 2 3 2 2" xfId="6001"/>
    <cellStyle name="Normal 2 4 2 3 3" xfId="6002"/>
    <cellStyle name="Normal 2 4 2 3 3 2" xfId="6003"/>
    <cellStyle name="Normal 2 4 2 3 4" xfId="6004"/>
    <cellStyle name="Normal 2 4 2 3 4 2" xfId="6005"/>
    <cellStyle name="Normal 2 4 2 3 5" xfId="6006"/>
    <cellStyle name="Normal 2 4 2 3 5 2" xfId="6007"/>
    <cellStyle name="Normal 2 4 2 3 6" xfId="6008"/>
    <cellStyle name="Normal 2 4 2 3 7" xfId="6009"/>
    <cellStyle name="Normal 2 4 2 3 8" xfId="6010"/>
    <cellStyle name="Normal 2 4 2 4" xfId="6011"/>
    <cellStyle name="Normal 2 4 2 4 2" xfId="6012"/>
    <cellStyle name="Normal 2 4 2 4 2 2" xfId="6013"/>
    <cellStyle name="Normal 2 4 2 4 3" xfId="6014"/>
    <cellStyle name="Normal 2 4 2 4 3 2" xfId="6015"/>
    <cellStyle name="Normal 2 4 2 4 4" xfId="6016"/>
    <cellStyle name="Normal 2 4 2 4 4 2" xfId="6017"/>
    <cellStyle name="Normal 2 4 2 4 5" xfId="6018"/>
    <cellStyle name="Normal 2 4 2 4 5 2" xfId="6019"/>
    <cellStyle name="Normal 2 4 2 4 6" xfId="6020"/>
    <cellStyle name="Normal 2 4 2 4 7" xfId="6021"/>
    <cellStyle name="Normal 2 4 2 4 8" xfId="6022"/>
    <cellStyle name="Normal 2 4 2 5" xfId="6023"/>
    <cellStyle name="Normal 2 4 2 5 2" xfId="6024"/>
    <cellStyle name="Normal 2 4 2 5 2 2" xfId="6025"/>
    <cellStyle name="Normal 2 4 2 5 3" xfId="6026"/>
    <cellStyle name="Normal 2 4 2 5 3 2" xfId="6027"/>
    <cellStyle name="Normal 2 4 2 5 4" xfId="6028"/>
    <cellStyle name="Normal 2 4 2 5 4 2" xfId="6029"/>
    <cellStyle name="Normal 2 4 2 5 5" xfId="6030"/>
    <cellStyle name="Normal 2 4 2 5 5 2" xfId="6031"/>
    <cellStyle name="Normal 2 4 2 5 6" xfId="6032"/>
    <cellStyle name="Normal 2 4 2 5 7" xfId="6033"/>
    <cellStyle name="Normal 2 4 2 5 8" xfId="6034"/>
    <cellStyle name="Normal 2 4 2 6" xfId="6035"/>
    <cellStyle name="Normal 2 4 2 6 2" xfId="6036"/>
    <cellStyle name="Normal 2 4 2 7" xfId="6037"/>
    <cellStyle name="Normal 2 4 2 7 2" xfId="6038"/>
    <cellStyle name="Normal 2 4 2 8" xfId="6039"/>
    <cellStyle name="Normal 2 4 2 8 2" xfId="6040"/>
    <cellStyle name="Normal 2 4 2 9" xfId="6041"/>
    <cellStyle name="Normal 2 4 2 9 2" xfId="6042"/>
    <cellStyle name="Normal 2 4 3" xfId="6043"/>
    <cellStyle name="Normal 2 4 3 2" xfId="6044"/>
    <cellStyle name="Normal 2 4 3 2 2" xfId="6045"/>
    <cellStyle name="Normal 2 4 3 3" xfId="6046"/>
    <cellStyle name="Normal 2 4 3 3 2" xfId="6047"/>
    <cellStyle name="Normal 2 4 3 4" xfId="6048"/>
    <cellStyle name="Normal 2 4 3 4 2" xfId="6049"/>
    <cellStyle name="Normal 2 4 3 5" xfId="6050"/>
    <cellStyle name="Normal 2 4 3 5 2" xfId="6051"/>
    <cellStyle name="Normal 2 4 3 6" xfId="6052"/>
    <cellStyle name="Normal 2 4 3 7" xfId="6053"/>
    <cellStyle name="Normal 2 4 3 8" xfId="6054"/>
    <cellStyle name="Normal 2 4 4" xfId="6055"/>
    <cellStyle name="Normal 2 4 4 2" xfId="6056"/>
    <cellStyle name="Normal 2 4 4 2 2" xfId="6057"/>
    <cellStyle name="Normal 2 4 4 3" xfId="6058"/>
    <cellStyle name="Normal 2 4 4 3 2" xfId="6059"/>
    <cellStyle name="Normal 2 4 4 4" xfId="6060"/>
    <cellStyle name="Normal 2 4 4 4 2" xfId="6061"/>
    <cellStyle name="Normal 2 4 4 5" xfId="6062"/>
    <cellStyle name="Normal 2 4 4 5 2" xfId="6063"/>
    <cellStyle name="Normal 2 4 4 6" xfId="6064"/>
    <cellStyle name="Normal 2 4 4 7" xfId="6065"/>
    <cellStyle name="Normal 2 4 4 8" xfId="6066"/>
    <cellStyle name="Normal 2 4 5" xfId="6067"/>
    <cellStyle name="Normal 2 4 5 2" xfId="6068"/>
    <cellStyle name="Normal 2 4 5 2 2" xfId="6069"/>
    <cellStyle name="Normal 2 4 5 3" xfId="6070"/>
    <cellStyle name="Normal 2 4 5 3 2" xfId="6071"/>
    <cellStyle name="Normal 2 4 5 4" xfId="6072"/>
    <cellStyle name="Normal 2 4 5 4 2" xfId="6073"/>
    <cellStyle name="Normal 2 4 5 5" xfId="6074"/>
    <cellStyle name="Normal 2 4 5 5 2" xfId="6075"/>
    <cellStyle name="Normal 2 4 5 6" xfId="6076"/>
    <cellStyle name="Normal 2 4 5 7" xfId="6077"/>
    <cellStyle name="Normal 2 4 5 8" xfId="6078"/>
    <cellStyle name="Normal 2 4 6" xfId="6079"/>
    <cellStyle name="Normal 2 4 6 2" xfId="6080"/>
    <cellStyle name="Normal 2 4 6 2 2" xfId="6081"/>
    <cellStyle name="Normal 2 4 6 3" xfId="6082"/>
    <cellStyle name="Normal 2 4 6 3 2" xfId="6083"/>
    <cellStyle name="Normal 2 4 6 4" xfId="6084"/>
    <cellStyle name="Normal 2 4 6 4 2" xfId="6085"/>
    <cellStyle name="Normal 2 4 6 5" xfId="6086"/>
    <cellStyle name="Normal 2 4 6 5 2" xfId="6087"/>
    <cellStyle name="Normal 2 4 6 6" xfId="6088"/>
    <cellStyle name="Normal 2 4 6 7" xfId="6089"/>
    <cellStyle name="Normal 2 4 6 8" xfId="6090"/>
    <cellStyle name="Normal 2 4 7" xfId="6091"/>
    <cellStyle name="Normal 2 4 7 2" xfId="6092"/>
    <cellStyle name="Normal 2 4 8" xfId="6093"/>
    <cellStyle name="Normal 2 4 8 2" xfId="6094"/>
    <cellStyle name="Normal 2 4 9" xfId="6095"/>
    <cellStyle name="Normal 2 4 9 2" xfId="6096"/>
    <cellStyle name="Normal 2 5" xfId="6097"/>
    <cellStyle name="Normal 2 5 10" xfId="6098"/>
    <cellStyle name="Normal 2 5 10 2" xfId="6099"/>
    <cellStyle name="Normal 2 5 11" xfId="6100"/>
    <cellStyle name="Normal 2 5 12" xfId="6101"/>
    <cellStyle name="Normal 2 5 13" xfId="6102"/>
    <cellStyle name="Normal 2 5 2" xfId="6103"/>
    <cellStyle name="Normal 2 5 2 10" xfId="6104"/>
    <cellStyle name="Normal 2 5 2 11" xfId="6105"/>
    <cellStyle name="Normal 2 5 2 12" xfId="6106"/>
    <cellStyle name="Normal 2 5 2 2" xfId="6107"/>
    <cellStyle name="Normal 2 5 2 2 2" xfId="6108"/>
    <cellStyle name="Normal 2 5 2 2 2 2" xfId="6109"/>
    <cellStyle name="Normal 2 5 2 2 3" xfId="6110"/>
    <cellStyle name="Normal 2 5 2 2 3 2" xfId="6111"/>
    <cellStyle name="Normal 2 5 2 2 4" xfId="6112"/>
    <cellStyle name="Normal 2 5 2 2 4 2" xfId="6113"/>
    <cellStyle name="Normal 2 5 2 2 5" xfId="6114"/>
    <cellStyle name="Normal 2 5 2 2 5 2" xfId="6115"/>
    <cellStyle name="Normal 2 5 2 2 6" xfId="6116"/>
    <cellStyle name="Normal 2 5 2 2 7" xfId="6117"/>
    <cellStyle name="Normal 2 5 2 2 8" xfId="6118"/>
    <cellStyle name="Normal 2 5 2 3" xfId="6119"/>
    <cellStyle name="Normal 2 5 2 3 2" xfId="6120"/>
    <cellStyle name="Normal 2 5 2 3 2 2" xfId="6121"/>
    <cellStyle name="Normal 2 5 2 3 3" xfId="6122"/>
    <cellStyle name="Normal 2 5 2 3 3 2" xfId="6123"/>
    <cellStyle name="Normal 2 5 2 3 4" xfId="6124"/>
    <cellStyle name="Normal 2 5 2 3 4 2" xfId="6125"/>
    <cellStyle name="Normal 2 5 2 3 5" xfId="6126"/>
    <cellStyle name="Normal 2 5 2 3 5 2" xfId="6127"/>
    <cellStyle name="Normal 2 5 2 3 6" xfId="6128"/>
    <cellStyle name="Normal 2 5 2 3 7" xfId="6129"/>
    <cellStyle name="Normal 2 5 2 3 8" xfId="6130"/>
    <cellStyle name="Normal 2 5 2 4" xfId="6131"/>
    <cellStyle name="Normal 2 5 2 4 2" xfId="6132"/>
    <cellStyle name="Normal 2 5 2 4 2 2" xfId="6133"/>
    <cellStyle name="Normal 2 5 2 4 3" xfId="6134"/>
    <cellStyle name="Normal 2 5 2 4 3 2" xfId="6135"/>
    <cellStyle name="Normal 2 5 2 4 4" xfId="6136"/>
    <cellStyle name="Normal 2 5 2 4 4 2" xfId="6137"/>
    <cellStyle name="Normal 2 5 2 4 5" xfId="6138"/>
    <cellStyle name="Normal 2 5 2 4 5 2" xfId="6139"/>
    <cellStyle name="Normal 2 5 2 4 6" xfId="6140"/>
    <cellStyle name="Normal 2 5 2 4 7" xfId="6141"/>
    <cellStyle name="Normal 2 5 2 4 8" xfId="6142"/>
    <cellStyle name="Normal 2 5 2 5" xfId="6143"/>
    <cellStyle name="Normal 2 5 2 5 2" xfId="6144"/>
    <cellStyle name="Normal 2 5 2 5 2 2" xfId="6145"/>
    <cellStyle name="Normal 2 5 2 5 3" xfId="6146"/>
    <cellStyle name="Normal 2 5 2 5 3 2" xfId="6147"/>
    <cellStyle name="Normal 2 5 2 5 4" xfId="6148"/>
    <cellStyle name="Normal 2 5 2 5 4 2" xfId="6149"/>
    <cellStyle name="Normal 2 5 2 5 5" xfId="6150"/>
    <cellStyle name="Normal 2 5 2 5 5 2" xfId="6151"/>
    <cellStyle name="Normal 2 5 2 5 6" xfId="6152"/>
    <cellStyle name="Normal 2 5 2 5 7" xfId="6153"/>
    <cellStyle name="Normal 2 5 2 5 8" xfId="6154"/>
    <cellStyle name="Normal 2 5 2 6" xfId="6155"/>
    <cellStyle name="Normal 2 5 2 6 2" xfId="6156"/>
    <cellStyle name="Normal 2 5 2 7" xfId="6157"/>
    <cellStyle name="Normal 2 5 2 7 2" xfId="6158"/>
    <cellStyle name="Normal 2 5 2 8" xfId="6159"/>
    <cellStyle name="Normal 2 5 2 8 2" xfId="6160"/>
    <cellStyle name="Normal 2 5 2 9" xfId="6161"/>
    <cellStyle name="Normal 2 5 2 9 2" xfId="6162"/>
    <cellStyle name="Normal 2 5 3" xfId="6163"/>
    <cellStyle name="Normal 2 5 3 2" xfId="6164"/>
    <cellStyle name="Normal 2 5 3 2 2" xfId="6165"/>
    <cellStyle name="Normal 2 5 3 3" xfId="6166"/>
    <cellStyle name="Normal 2 5 3 3 2" xfId="6167"/>
    <cellStyle name="Normal 2 5 3 4" xfId="6168"/>
    <cellStyle name="Normal 2 5 3 4 2" xfId="6169"/>
    <cellStyle name="Normal 2 5 3 5" xfId="6170"/>
    <cellStyle name="Normal 2 5 3 5 2" xfId="6171"/>
    <cellStyle name="Normal 2 5 3 6" xfId="6172"/>
    <cellStyle name="Normal 2 5 3 7" xfId="6173"/>
    <cellStyle name="Normal 2 5 3 8" xfId="6174"/>
    <cellStyle name="Normal 2 5 4" xfId="6175"/>
    <cellStyle name="Normal 2 5 4 2" xfId="6176"/>
    <cellStyle name="Normal 2 5 4 2 2" xfId="6177"/>
    <cellStyle name="Normal 2 5 4 3" xfId="6178"/>
    <cellStyle name="Normal 2 5 4 3 2" xfId="6179"/>
    <cellStyle name="Normal 2 5 4 4" xfId="6180"/>
    <cellStyle name="Normal 2 5 4 4 2" xfId="6181"/>
    <cellStyle name="Normal 2 5 4 5" xfId="6182"/>
    <cellStyle name="Normal 2 5 4 5 2" xfId="6183"/>
    <cellStyle name="Normal 2 5 4 6" xfId="6184"/>
    <cellStyle name="Normal 2 5 4 7" xfId="6185"/>
    <cellStyle name="Normal 2 5 4 8" xfId="6186"/>
    <cellStyle name="Normal 2 5 5" xfId="6187"/>
    <cellStyle name="Normal 2 5 5 2" xfId="6188"/>
    <cellStyle name="Normal 2 5 5 2 2" xfId="6189"/>
    <cellStyle name="Normal 2 5 5 3" xfId="6190"/>
    <cellStyle name="Normal 2 5 5 3 2" xfId="6191"/>
    <cellStyle name="Normal 2 5 5 4" xfId="6192"/>
    <cellStyle name="Normal 2 5 5 4 2" xfId="6193"/>
    <cellStyle name="Normal 2 5 5 5" xfId="6194"/>
    <cellStyle name="Normal 2 5 5 5 2" xfId="6195"/>
    <cellStyle name="Normal 2 5 5 6" xfId="6196"/>
    <cellStyle name="Normal 2 5 5 7" xfId="6197"/>
    <cellStyle name="Normal 2 5 5 8" xfId="6198"/>
    <cellStyle name="Normal 2 5 6" xfId="6199"/>
    <cellStyle name="Normal 2 5 6 2" xfId="6200"/>
    <cellStyle name="Normal 2 5 6 2 2" xfId="6201"/>
    <cellStyle name="Normal 2 5 6 3" xfId="6202"/>
    <cellStyle name="Normal 2 5 6 3 2" xfId="6203"/>
    <cellStyle name="Normal 2 5 6 4" xfId="6204"/>
    <cellStyle name="Normal 2 5 6 4 2" xfId="6205"/>
    <cellStyle name="Normal 2 5 6 5" xfId="6206"/>
    <cellStyle name="Normal 2 5 6 5 2" xfId="6207"/>
    <cellStyle name="Normal 2 5 6 6" xfId="6208"/>
    <cellStyle name="Normal 2 5 6 7" xfId="6209"/>
    <cellStyle name="Normal 2 5 6 8" xfId="6210"/>
    <cellStyle name="Normal 2 5 7" xfId="6211"/>
    <cellStyle name="Normal 2 5 7 2" xfId="6212"/>
    <cellStyle name="Normal 2 5 8" xfId="6213"/>
    <cellStyle name="Normal 2 5 8 2" xfId="6214"/>
    <cellStyle name="Normal 2 5 9" xfId="6215"/>
    <cellStyle name="Normal 2 5 9 2" xfId="6216"/>
    <cellStyle name="Normal 2 6" xfId="6217"/>
    <cellStyle name="Normal 2 7" xfId="6218"/>
    <cellStyle name="Normal 2 7 2" xfId="6219"/>
    <cellStyle name="Normal 2 7 2 2" xfId="6220"/>
    <cellStyle name="Normal 2 7 3" xfId="6221"/>
    <cellStyle name="Normal 2 7 3 2" xfId="6222"/>
    <cellStyle name="Normal 2 7 4" xfId="6223"/>
    <cellStyle name="Normal 2 7 4 2" xfId="6224"/>
    <cellStyle name="Normal 2 7 5" xfId="6225"/>
    <cellStyle name="Normal 2 7 5 2" xfId="6226"/>
    <cellStyle name="Normal 2 7 6" xfId="6227"/>
    <cellStyle name="Normal 2 7 7" xfId="6228"/>
    <cellStyle name="Normal 2 7 8" xfId="6229"/>
    <cellStyle name="Normal 2 8" xfId="6230"/>
    <cellStyle name="Normal 2 9" xfId="6231"/>
    <cellStyle name="Normal 2 9 2" xfId="6232"/>
    <cellStyle name="Normal 2 9 3" xfId="6233"/>
    <cellStyle name="Normal 2 9 3 2" xfId="6234"/>
    <cellStyle name="Normal 2 9 4" xfId="6235"/>
    <cellStyle name="Normal 2 9 4 2" xfId="6236"/>
    <cellStyle name="Normal 2 9 5" xfId="6237"/>
    <cellStyle name="Normal 2 9 6" xfId="6238"/>
    <cellStyle name="Normal 2 9 7" xfId="6239"/>
    <cellStyle name="Normal 20" xfId="6240"/>
    <cellStyle name="Normal 21" xfId="6241"/>
    <cellStyle name="Normal 22" xfId="6242"/>
    <cellStyle name="Normal 23" xfId="6243"/>
    <cellStyle name="Normal 24" xfId="6244"/>
    <cellStyle name="Normal 25" xfId="6245"/>
    <cellStyle name="Normal 26" xfId="6246"/>
    <cellStyle name="Normal 27" xfId="6247"/>
    <cellStyle name="Normal 28" xfId="6248"/>
    <cellStyle name="Normal 29" xfId="6249"/>
    <cellStyle name="Normal 3" xfId="6250"/>
    <cellStyle name="Normal 3 2" xfId="6251"/>
    <cellStyle name="Normal 3 2 2" xfId="6252"/>
    <cellStyle name="Normal 3 2 3" xfId="6253"/>
    <cellStyle name="Normal 3 2 4" xfId="6254"/>
    <cellStyle name="Normal 3 2 4 2" xfId="6255"/>
    <cellStyle name="Normal 3 2 4 2 2" xfId="6256"/>
    <cellStyle name="Normal 3 2 4 3" xfId="6257"/>
    <cellStyle name="Normal 3 2 4 3 2" xfId="6258"/>
    <cellStyle name="Normal 3 2 4 4" xfId="6259"/>
    <cellStyle name="Normal 3 2 4 4 2" xfId="6260"/>
    <cellStyle name="Normal 3 2 4 5" xfId="6261"/>
    <cellStyle name="Normal 3 2 4 5 2" xfId="6262"/>
    <cellStyle name="Normal 3 2 4 6" xfId="6263"/>
    <cellStyle name="Normal 3 2 4 7" xfId="6264"/>
    <cellStyle name="Normal 3 2 4 8" xfId="6265"/>
    <cellStyle name="Normal 3 2 5" xfId="6266"/>
    <cellStyle name="Normal 3 2 5 2" xfId="6267"/>
    <cellStyle name="Normal 3 2 5 2 2" xfId="6268"/>
    <cellStyle name="Normal 3 2 5 3" xfId="6269"/>
    <cellStyle name="Normal 3 2 5 3 2" xfId="6270"/>
    <cellStyle name="Normal 3 2 5 4" xfId="6271"/>
    <cellStyle name="Normal 3 2 5 5" xfId="6272"/>
    <cellStyle name="Normal 3 2 5 6" xfId="6273"/>
    <cellStyle name="Normal 3 3" xfId="6274"/>
    <cellStyle name="Normal 3 3 2" xfId="6275"/>
    <cellStyle name="Normal 3 3 3" xfId="6276"/>
    <cellStyle name="Normal 3 3 3 2" xfId="6277"/>
    <cellStyle name="Normal 3 3 3 2 2" xfId="6278"/>
    <cellStyle name="Normal 3 3 3 3" xfId="6279"/>
    <cellStyle name="Normal 3 3 3 3 2" xfId="6280"/>
    <cellStyle name="Normal 3 3 3 4" xfId="6281"/>
    <cellStyle name="Normal 3 3 3 4 2" xfId="6282"/>
    <cellStyle name="Normal 3 3 3 5" xfId="6283"/>
    <cellStyle name="Normal 3 3 3 5 2" xfId="6284"/>
    <cellStyle name="Normal 3 3 3 6" xfId="6285"/>
    <cellStyle name="Normal 3 3 3 7" xfId="6286"/>
    <cellStyle name="Normal 3 3 3 8" xfId="6287"/>
    <cellStyle name="Normal 3 4" xfId="6288"/>
    <cellStyle name="Normal 3 5" xfId="6289"/>
    <cellStyle name="Normal 3 6" xfId="6290"/>
    <cellStyle name="Normal 3 6 2" xfId="6291"/>
    <cellStyle name="Normal 3 6 2 2" xfId="6292"/>
    <cellStyle name="Normal 3 6 3" xfId="6293"/>
    <cellStyle name="Normal 3 6 3 2" xfId="6294"/>
    <cellStyle name="Normal 3 6 4" xfId="6295"/>
    <cellStyle name="Normal 3 6 4 2" xfId="6296"/>
    <cellStyle name="Normal 3 6 5" xfId="6297"/>
    <cellStyle name="Normal 3 6 5 2" xfId="6298"/>
    <cellStyle name="Normal 3 6 6" xfId="6299"/>
    <cellStyle name="Normal 3 6 7" xfId="6300"/>
    <cellStyle name="Normal 3 6 8" xfId="6301"/>
    <cellStyle name="Normal 3 7" xfId="6302"/>
    <cellStyle name="Normal 3 7 2" xfId="6303"/>
    <cellStyle name="Normal 3 7 2 2" xfId="6304"/>
    <cellStyle name="Normal 3 7 3" xfId="6305"/>
    <cellStyle name="Normal 3 7 3 2" xfId="6306"/>
    <cellStyle name="Normal 3 7 4" xfId="6307"/>
    <cellStyle name="Normal 3 7 5" xfId="6308"/>
    <cellStyle name="Normal 3 7 6" xfId="6309"/>
    <cellStyle name="Normal 3 8" xfId="6310"/>
    <cellStyle name="Normal 3 8 2" xfId="6311"/>
    <cellStyle name="Normal 3_B2011 - R&amp;D V10 18-10" xfId="6312"/>
    <cellStyle name="Normal 30" xfId="6313"/>
    <cellStyle name="Normal 31" xfId="6314"/>
    <cellStyle name="Normal 32" xfId="6315"/>
    <cellStyle name="Normal 33" xfId="6316"/>
    <cellStyle name="Normal 34" xfId="6317"/>
    <cellStyle name="Normal 35" xfId="6318"/>
    <cellStyle name="Normal 36" xfId="6319"/>
    <cellStyle name="Normal 37" xfId="6320"/>
    <cellStyle name="Normal 38" xfId="6321"/>
    <cellStyle name="Normal 39" xfId="6322"/>
    <cellStyle name="Normal 4" xfId="6323"/>
    <cellStyle name="Normal 4 10" xfId="6324"/>
    <cellStyle name="Normal 4 10 2" xfId="6325"/>
    <cellStyle name="Normal 4 10 2 2" xfId="6326"/>
    <cellStyle name="Normal 4 10 3" xfId="6327"/>
    <cellStyle name="Normal 4 10 3 2" xfId="6328"/>
    <cellStyle name="Normal 4 10 4" xfId="6329"/>
    <cellStyle name="Normal 4 10 4 2" xfId="6330"/>
    <cellStyle name="Normal 4 10 5" xfId="6331"/>
    <cellStyle name="Normal 4 10 5 2" xfId="6332"/>
    <cellStyle name="Normal 4 10 6" xfId="6333"/>
    <cellStyle name="Normal 4 10 7" xfId="6334"/>
    <cellStyle name="Normal 4 10 8" xfId="6335"/>
    <cellStyle name="Normal 4 11" xfId="6336"/>
    <cellStyle name="Normal 4 11 2" xfId="6337"/>
    <cellStyle name="Normal 4 11 2 2" xfId="6338"/>
    <cellStyle name="Normal 4 11 3" xfId="6339"/>
    <cellStyle name="Normal 4 11 3 2" xfId="6340"/>
    <cellStyle name="Normal 4 11 4" xfId="6341"/>
    <cellStyle name="Normal 4 11 5" xfId="6342"/>
    <cellStyle name="Normal 4 11 6" xfId="6343"/>
    <cellStyle name="Normal 4 12" xfId="6344"/>
    <cellStyle name="Normal 4 12 2" xfId="6345"/>
    <cellStyle name="Normal 4 13" xfId="6346"/>
    <cellStyle name="Normal 4 13 2" xfId="6347"/>
    <cellStyle name="Normal 4 14" xfId="6348"/>
    <cellStyle name="Normal 4 14 2" xfId="6349"/>
    <cellStyle name="Normal 4 15" xfId="6350"/>
    <cellStyle name="Normal 4 15 2" xfId="6351"/>
    <cellStyle name="Normal 4 16" xfId="6352"/>
    <cellStyle name="Normal 4 17" xfId="6353"/>
    <cellStyle name="Normal 4 18" xfId="6354"/>
    <cellStyle name="Normal 4 2" xfId="6355"/>
    <cellStyle name="Normal 4 2 10" xfId="6356"/>
    <cellStyle name="Normal 4 2 10 2" xfId="6357"/>
    <cellStyle name="Normal 4 2 11" xfId="6358"/>
    <cellStyle name="Normal 4 2 11 2" xfId="6359"/>
    <cellStyle name="Normal 4 2 12" xfId="6360"/>
    <cellStyle name="Normal 4 2 12 2" xfId="6361"/>
    <cellStyle name="Normal 4 2 13" xfId="6362"/>
    <cellStyle name="Normal 4 2 14" xfId="6363"/>
    <cellStyle name="Normal 4 2 15" xfId="6364"/>
    <cellStyle name="Normal 4 2 2" xfId="6365"/>
    <cellStyle name="Normal 4 2 2 2" xfId="6366"/>
    <cellStyle name="Normal 4 2 2 2 2" xfId="6367"/>
    <cellStyle name="Normal 4 2 2 2 2 2" xfId="6368"/>
    <cellStyle name="Normal 4 2 2 2 2 2 2" xfId="6369"/>
    <cellStyle name="Normal 4 2 2 2 2 2 2 2" xfId="6370"/>
    <cellStyle name="Normal 4 2 2 2 2 2 2 2 2" xfId="6371"/>
    <cellStyle name="Normal 4 2 2 2 2 2 2 2 2 2" xfId="6372"/>
    <cellStyle name="Normal 4 2 2 2 2 2 2 2 3" xfId="6373"/>
    <cellStyle name="Normal 4 2 2 2 2 2 2 3" xfId="6374"/>
    <cellStyle name="Normal 4 2 2 2 2 2 2 3 2" xfId="6375"/>
    <cellStyle name="Normal 4 2 2 2 2 2 2 4" xfId="6376"/>
    <cellStyle name="Normal 4 2 2 2 2 2 3" xfId="6377"/>
    <cellStyle name="Normal 4 2 2 2 2 2 3 2" xfId="6378"/>
    <cellStyle name="Normal 4 2 2 2 2 2 3 2 2" xfId="6379"/>
    <cellStyle name="Normal 4 2 2 2 2 2 3 3" xfId="6380"/>
    <cellStyle name="Normal 4 2 2 2 2 2 4" xfId="6381"/>
    <cellStyle name="Normal 4 2 2 2 2 2 4 2" xfId="6382"/>
    <cellStyle name="Normal 4 2 2 2 2 2 5" xfId="6383"/>
    <cellStyle name="Normal 4 2 2 2 2 3" xfId="6384"/>
    <cellStyle name="Normal 4 2 2 2 2 3 2" xfId="6385"/>
    <cellStyle name="Normal 4 2 2 2 2 3 2 2" xfId="6386"/>
    <cellStyle name="Normal 4 2 2 2 2 3 2 2 2" xfId="6387"/>
    <cellStyle name="Normal 4 2 2 2 2 3 2 3" xfId="6388"/>
    <cellStyle name="Normal 4 2 2 2 2 3 3" xfId="6389"/>
    <cellStyle name="Normal 4 2 2 2 2 3 3 2" xfId="6390"/>
    <cellStyle name="Normal 4 2 2 2 2 3 4" xfId="6391"/>
    <cellStyle name="Normal 4 2 2 2 2 4" xfId="6392"/>
    <cellStyle name="Normal 4 2 2 2 2 4 2" xfId="6393"/>
    <cellStyle name="Normal 4 2 2 2 2 4 2 2" xfId="6394"/>
    <cellStyle name="Normal 4 2 2 2 2 4 3" xfId="6395"/>
    <cellStyle name="Normal 4 2 2 2 2 5" xfId="6396"/>
    <cellStyle name="Normal 4 2 2 2 2 5 2" xfId="6397"/>
    <cellStyle name="Normal 4 2 2 2 2 6" xfId="6398"/>
    <cellStyle name="Normal 4 2 2 2 3" xfId="6399"/>
    <cellStyle name="Normal 4 2 2 2 3 2" xfId="6400"/>
    <cellStyle name="Normal 4 2 2 2 3 2 2" xfId="6401"/>
    <cellStyle name="Normal 4 2 2 2 3 2 2 2" xfId="6402"/>
    <cellStyle name="Normal 4 2 2 2 3 2 2 2 2" xfId="6403"/>
    <cellStyle name="Normal 4 2 2 2 3 2 2 3" xfId="6404"/>
    <cellStyle name="Normal 4 2 2 2 3 2 3" xfId="6405"/>
    <cellStyle name="Normal 4 2 2 2 3 2 3 2" xfId="6406"/>
    <cellStyle name="Normal 4 2 2 2 3 2 4" xfId="6407"/>
    <cellStyle name="Normal 4 2 2 2 3 3" xfId="6408"/>
    <cellStyle name="Normal 4 2 2 2 3 3 2" xfId="6409"/>
    <cellStyle name="Normal 4 2 2 2 3 3 2 2" xfId="6410"/>
    <cellStyle name="Normal 4 2 2 2 3 3 3" xfId="6411"/>
    <cellStyle name="Normal 4 2 2 2 3 4" xfId="6412"/>
    <cellStyle name="Normal 4 2 2 2 3 4 2" xfId="6413"/>
    <cellStyle name="Normal 4 2 2 2 3 5" xfId="6414"/>
    <cellStyle name="Normal 4 2 2 2 4" xfId="6415"/>
    <cellStyle name="Normal 4 2 2 2 4 2" xfId="6416"/>
    <cellStyle name="Normal 4 2 2 2 4 2 2" xfId="6417"/>
    <cellStyle name="Normal 4 2 2 2 4 2 2 2" xfId="6418"/>
    <cellStyle name="Normal 4 2 2 2 4 2 3" xfId="6419"/>
    <cellStyle name="Normal 4 2 2 2 4 3" xfId="6420"/>
    <cellStyle name="Normal 4 2 2 2 4 3 2" xfId="6421"/>
    <cellStyle name="Normal 4 2 2 2 4 4" xfId="6422"/>
    <cellStyle name="Normal 4 2 2 2 5" xfId="6423"/>
    <cellStyle name="Normal 4 2 2 2 5 2" xfId="6424"/>
    <cellStyle name="Normal 4 2 2 2 5 2 2" xfId="6425"/>
    <cellStyle name="Normal 4 2 2 2 5 3" xfId="6426"/>
    <cellStyle name="Normal 4 2 2 2 6" xfId="6427"/>
    <cellStyle name="Normal 4 2 2 2 6 2" xfId="6428"/>
    <cellStyle name="Normal 4 2 2 2 7" xfId="6429"/>
    <cellStyle name="Normal 4 2 2 3" xfId="6430"/>
    <cellStyle name="Normal 4 2 2 3 2" xfId="6431"/>
    <cellStyle name="Normal 4 2 2 3 2 2" xfId="6432"/>
    <cellStyle name="Normal 4 2 2 3 2 2 2" xfId="6433"/>
    <cellStyle name="Normal 4 2 2 3 2 2 2 2" xfId="6434"/>
    <cellStyle name="Normal 4 2 2 3 2 2 2 2 2" xfId="6435"/>
    <cellStyle name="Normal 4 2 2 3 2 2 2 3" xfId="6436"/>
    <cellStyle name="Normal 4 2 2 3 2 2 3" xfId="6437"/>
    <cellStyle name="Normal 4 2 2 3 2 2 3 2" xfId="6438"/>
    <cellStyle name="Normal 4 2 2 3 2 2 4" xfId="6439"/>
    <cellStyle name="Normal 4 2 2 3 2 3" xfId="6440"/>
    <cellStyle name="Normal 4 2 2 3 2 3 2" xfId="6441"/>
    <cellStyle name="Normal 4 2 2 3 2 3 2 2" xfId="6442"/>
    <cellStyle name="Normal 4 2 2 3 2 3 3" xfId="6443"/>
    <cellStyle name="Normal 4 2 2 3 2 4" xfId="6444"/>
    <cellStyle name="Normal 4 2 2 3 2 4 2" xfId="6445"/>
    <cellStyle name="Normal 4 2 2 3 2 5" xfId="6446"/>
    <cellStyle name="Normal 4 2 2 3 3" xfId="6447"/>
    <cellStyle name="Normal 4 2 2 3 3 2" xfId="6448"/>
    <cellStyle name="Normal 4 2 2 3 3 2 2" xfId="6449"/>
    <cellStyle name="Normal 4 2 2 3 3 2 2 2" xfId="6450"/>
    <cellStyle name="Normal 4 2 2 3 3 2 3" xfId="6451"/>
    <cellStyle name="Normal 4 2 2 3 3 3" xfId="6452"/>
    <cellStyle name="Normal 4 2 2 3 3 3 2" xfId="6453"/>
    <cellStyle name="Normal 4 2 2 3 3 4" xfId="6454"/>
    <cellStyle name="Normal 4 2 2 3 4" xfId="6455"/>
    <cellStyle name="Normal 4 2 2 3 4 2" xfId="6456"/>
    <cellStyle name="Normal 4 2 2 3 4 2 2" xfId="6457"/>
    <cellStyle name="Normal 4 2 2 3 4 3" xfId="6458"/>
    <cellStyle name="Normal 4 2 2 3 5" xfId="6459"/>
    <cellStyle name="Normal 4 2 2 3 5 2" xfId="6460"/>
    <cellStyle name="Normal 4 2 2 3 6" xfId="6461"/>
    <cellStyle name="Normal 4 2 2 4" xfId="6462"/>
    <cellStyle name="Normal 4 2 2 4 2" xfId="6463"/>
    <cellStyle name="Normal 4 2 2 4 2 2" xfId="6464"/>
    <cellStyle name="Normal 4 2 2 4 2 2 2" xfId="6465"/>
    <cellStyle name="Normal 4 2 2 4 2 2 2 2" xfId="6466"/>
    <cellStyle name="Normal 4 2 2 4 2 2 3" xfId="6467"/>
    <cellStyle name="Normal 4 2 2 4 2 3" xfId="6468"/>
    <cellStyle name="Normal 4 2 2 4 2 3 2" xfId="6469"/>
    <cellStyle name="Normal 4 2 2 4 2 4" xfId="6470"/>
    <cellStyle name="Normal 4 2 2 4 3" xfId="6471"/>
    <cellStyle name="Normal 4 2 2 4 3 2" xfId="6472"/>
    <cellStyle name="Normal 4 2 2 4 3 2 2" xfId="6473"/>
    <cellStyle name="Normal 4 2 2 4 3 3" xfId="6474"/>
    <cellStyle name="Normal 4 2 2 4 4" xfId="6475"/>
    <cellStyle name="Normal 4 2 2 4 4 2" xfId="6476"/>
    <cellStyle name="Normal 4 2 2 4 5" xfId="6477"/>
    <cellStyle name="Normal 4 2 2 5" xfId="6478"/>
    <cellStyle name="Normal 4 2 2 5 2" xfId="6479"/>
    <cellStyle name="Normal 4 2 2 5 2 2" xfId="6480"/>
    <cellStyle name="Normal 4 2 2 5 2 2 2" xfId="6481"/>
    <cellStyle name="Normal 4 2 2 5 2 3" xfId="6482"/>
    <cellStyle name="Normal 4 2 2 5 3" xfId="6483"/>
    <cellStyle name="Normal 4 2 2 5 3 2" xfId="6484"/>
    <cellStyle name="Normal 4 2 2 5 4" xfId="6485"/>
    <cellStyle name="Normal 4 2 2 6" xfId="6486"/>
    <cellStyle name="Normal 4 2 2 6 2" xfId="6487"/>
    <cellStyle name="Normal 4 2 2 6 2 2" xfId="6488"/>
    <cellStyle name="Normal 4 2 2 6 3" xfId="6489"/>
    <cellStyle name="Normal 4 2 2 7" xfId="6490"/>
    <cellStyle name="Normal 4 2 2 7 2" xfId="6491"/>
    <cellStyle name="Normal 4 2 2 8" xfId="6492"/>
    <cellStyle name="Normal 4 2 3" xfId="6493"/>
    <cellStyle name="Normal 4 2 3 10" xfId="6494"/>
    <cellStyle name="Normal 4 2 3 11" xfId="6495"/>
    <cellStyle name="Normal 4 2 3 12" xfId="6496"/>
    <cellStyle name="Normal 4 2 3 2" xfId="6497"/>
    <cellStyle name="Normal 4 2 3 2 2" xfId="6498"/>
    <cellStyle name="Normal 4 2 3 2 2 2" xfId="6499"/>
    <cellStyle name="Normal 4 2 3 2 2 2 2" xfId="6500"/>
    <cellStyle name="Normal 4 2 3 2 2 2 2 2" xfId="6501"/>
    <cellStyle name="Normal 4 2 3 2 2 2 2 2 2" xfId="6502"/>
    <cellStyle name="Normal 4 2 3 2 2 2 2 3" xfId="6503"/>
    <cellStyle name="Normal 4 2 3 2 2 2 3" xfId="6504"/>
    <cellStyle name="Normal 4 2 3 2 2 2 3 2" xfId="6505"/>
    <cellStyle name="Normal 4 2 3 2 2 2 4" xfId="6506"/>
    <cellStyle name="Normal 4 2 3 2 2 3" xfId="6507"/>
    <cellStyle name="Normal 4 2 3 2 2 3 2" xfId="6508"/>
    <cellStyle name="Normal 4 2 3 2 2 3 2 2" xfId="6509"/>
    <cellStyle name="Normal 4 2 3 2 2 3 3" xfId="6510"/>
    <cellStyle name="Normal 4 2 3 2 2 4" xfId="6511"/>
    <cellStyle name="Normal 4 2 3 2 2 4 2" xfId="6512"/>
    <cellStyle name="Normal 4 2 3 2 2 5" xfId="6513"/>
    <cellStyle name="Normal 4 2 3 2 3" xfId="6514"/>
    <cellStyle name="Normal 4 2 3 2 3 2" xfId="6515"/>
    <cellStyle name="Normal 4 2 3 2 3 2 2" xfId="6516"/>
    <cellStyle name="Normal 4 2 3 2 3 2 2 2" xfId="6517"/>
    <cellStyle name="Normal 4 2 3 2 3 2 3" xfId="6518"/>
    <cellStyle name="Normal 4 2 3 2 3 3" xfId="6519"/>
    <cellStyle name="Normal 4 2 3 2 3 3 2" xfId="6520"/>
    <cellStyle name="Normal 4 2 3 2 3 4" xfId="6521"/>
    <cellStyle name="Normal 4 2 3 2 4" xfId="6522"/>
    <cellStyle name="Normal 4 2 3 2 4 2" xfId="6523"/>
    <cellStyle name="Normal 4 2 3 2 4 2 2" xfId="6524"/>
    <cellStyle name="Normal 4 2 3 2 4 3" xfId="6525"/>
    <cellStyle name="Normal 4 2 3 2 5" xfId="6526"/>
    <cellStyle name="Normal 4 2 3 2 5 2" xfId="6527"/>
    <cellStyle name="Normal 4 2 3 2 6" xfId="6528"/>
    <cellStyle name="Normal 4 2 3 2 7" xfId="6529"/>
    <cellStyle name="Normal 4 2 3 2 8" xfId="6530"/>
    <cellStyle name="Normal 4 2 3 3" xfId="6531"/>
    <cellStyle name="Normal 4 2 3 3 2" xfId="6532"/>
    <cellStyle name="Normal 4 2 3 3 2 2" xfId="6533"/>
    <cellStyle name="Normal 4 2 3 3 2 2 2" xfId="6534"/>
    <cellStyle name="Normal 4 2 3 3 2 2 2 2" xfId="6535"/>
    <cellStyle name="Normal 4 2 3 3 2 2 3" xfId="6536"/>
    <cellStyle name="Normal 4 2 3 3 2 3" xfId="6537"/>
    <cellStyle name="Normal 4 2 3 3 2 3 2" xfId="6538"/>
    <cellStyle name="Normal 4 2 3 3 2 4" xfId="6539"/>
    <cellStyle name="Normal 4 2 3 3 3" xfId="6540"/>
    <cellStyle name="Normal 4 2 3 3 3 2" xfId="6541"/>
    <cellStyle name="Normal 4 2 3 3 3 2 2" xfId="6542"/>
    <cellStyle name="Normal 4 2 3 3 3 3" xfId="6543"/>
    <cellStyle name="Normal 4 2 3 3 4" xfId="6544"/>
    <cellStyle name="Normal 4 2 3 3 4 2" xfId="6545"/>
    <cellStyle name="Normal 4 2 3 3 5" xfId="6546"/>
    <cellStyle name="Normal 4 2 3 3 5 2" xfId="6547"/>
    <cellStyle name="Normal 4 2 3 3 6" xfId="6548"/>
    <cellStyle name="Normal 4 2 3 3 7" xfId="6549"/>
    <cellStyle name="Normal 4 2 3 3 8" xfId="6550"/>
    <cellStyle name="Normal 4 2 3 4" xfId="6551"/>
    <cellStyle name="Normal 4 2 3 4 2" xfId="6552"/>
    <cellStyle name="Normal 4 2 3 4 2 2" xfId="6553"/>
    <cellStyle name="Normal 4 2 3 4 2 2 2" xfId="6554"/>
    <cellStyle name="Normal 4 2 3 4 2 3" xfId="6555"/>
    <cellStyle name="Normal 4 2 3 4 3" xfId="6556"/>
    <cellStyle name="Normal 4 2 3 4 3 2" xfId="6557"/>
    <cellStyle name="Normal 4 2 3 4 4" xfId="6558"/>
    <cellStyle name="Normal 4 2 3 4 4 2" xfId="6559"/>
    <cellStyle name="Normal 4 2 3 4 5" xfId="6560"/>
    <cellStyle name="Normal 4 2 3 4 5 2" xfId="6561"/>
    <cellStyle name="Normal 4 2 3 4 6" xfId="6562"/>
    <cellStyle name="Normal 4 2 3 4 7" xfId="6563"/>
    <cellStyle name="Normal 4 2 3 4 8" xfId="6564"/>
    <cellStyle name="Normal 4 2 3 5" xfId="6565"/>
    <cellStyle name="Normal 4 2 3 5 2" xfId="6566"/>
    <cellStyle name="Normal 4 2 3 5 2 2" xfId="6567"/>
    <cellStyle name="Normal 4 2 3 5 3" xfId="6568"/>
    <cellStyle name="Normal 4 2 3 5 3 2" xfId="6569"/>
    <cellStyle name="Normal 4 2 3 5 4" xfId="6570"/>
    <cellStyle name="Normal 4 2 3 5 4 2" xfId="6571"/>
    <cellStyle name="Normal 4 2 3 5 5" xfId="6572"/>
    <cellStyle name="Normal 4 2 3 5 5 2" xfId="6573"/>
    <cellStyle name="Normal 4 2 3 5 6" xfId="6574"/>
    <cellStyle name="Normal 4 2 3 5 7" xfId="6575"/>
    <cellStyle name="Normal 4 2 3 5 8" xfId="6576"/>
    <cellStyle name="Normal 4 2 3 6" xfId="6577"/>
    <cellStyle name="Normal 4 2 3 6 2" xfId="6578"/>
    <cellStyle name="Normal 4 2 3 7" xfId="6579"/>
    <cellStyle name="Normal 4 2 3 7 2" xfId="6580"/>
    <cellStyle name="Normal 4 2 3 8" xfId="6581"/>
    <cellStyle name="Normal 4 2 3 8 2" xfId="6582"/>
    <cellStyle name="Normal 4 2 3 9" xfId="6583"/>
    <cellStyle name="Normal 4 2 3 9 2" xfId="6584"/>
    <cellStyle name="Normal 4 2 4" xfId="6585"/>
    <cellStyle name="Normal 4 2 4 2" xfId="6586"/>
    <cellStyle name="Normal 4 2 4 2 2" xfId="6587"/>
    <cellStyle name="Normal 4 2 4 2 2 2" xfId="6588"/>
    <cellStyle name="Normal 4 2 4 2 2 2 2" xfId="6589"/>
    <cellStyle name="Normal 4 2 4 2 2 2 2 2" xfId="6590"/>
    <cellStyle name="Normal 4 2 4 2 2 2 3" xfId="6591"/>
    <cellStyle name="Normal 4 2 4 2 2 3" xfId="6592"/>
    <cellStyle name="Normal 4 2 4 2 2 3 2" xfId="6593"/>
    <cellStyle name="Normal 4 2 4 2 2 4" xfId="6594"/>
    <cellStyle name="Normal 4 2 4 2 3" xfId="6595"/>
    <cellStyle name="Normal 4 2 4 2 3 2" xfId="6596"/>
    <cellStyle name="Normal 4 2 4 2 3 2 2" xfId="6597"/>
    <cellStyle name="Normal 4 2 4 2 3 3" xfId="6598"/>
    <cellStyle name="Normal 4 2 4 2 4" xfId="6599"/>
    <cellStyle name="Normal 4 2 4 2 4 2" xfId="6600"/>
    <cellStyle name="Normal 4 2 4 2 5" xfId="6601"/>
    <cellStyle name="Normal 4 2 4 3" xfId="6602"/>
    <cellStyle name="Normal 4 2 4 3 2" xfId="6603"/>
    <cellStyle name="Normal 4 2 4 3 2 2" xfId="6604"/>
    <cellStyle name="Normal 4 2 4 3 2 2 2" xfId="6605"/>
    <cellStyle name="Normal 4 2 4 3 2 3" xfId="6606"/>
    <cellStyle name="Normal 4 2 4 3 3" xfId="6607"/>
    <cellStyle name="Normal 4 2 4 3 3 2" xfId="6608"/>
    <cellStyle name="Normal 4 2 4 3 4" xfId="6609"/>
    <cellStyle name="Normal 4 2 4 4" xfId="6610"/>
    <cellStyle name="Normal 4 2 4 4 2" xfId="6611"/>
    <cellStyle name="Normal 4 2 4 4 2 2" xfId="6612"/>
    <cellStyle name="Normal 4 2 4 4 3" xfId="6613"/>
    <cellStyle name="Normal 4 2 4 5" xfId="6614"/>
    <cellStyle name="Normal 4 2 4 5 2" xfId="6615"/>
    <cellStyle name="Normal 4 2 4 6" xfId="6616"/>
    <cellStyle name="Normal 4 2 4 7" xfId="6617"/>
    <cellStyle name="Normal 4 2 4 8" xfId="6618"/>
    <cellStyle name="Normal 4 2 5" xfId="6619"/>
    <cellStyle name="Normal 4 2 5 2" xfId="6620"/>
    <cellStyle name="Normal 4 2 5 2 2" xfId="6621"/>
    <cellStyle name="Normal 4 2 5 2 2 2" xfId="6622"/>
    <cellStyle name="Normal 4 2 5 2 2 2 2" xfId="6623"/>
    <cellStyle name="Normal 4 2 5 2 2 3" xfId="6624"/>
    <cellStyle name="Normal 4 2 5 2 3" xfId="6625"/>
    <cellStyle name="Normal 4 2 5 2 3 2" xfId="6626"/>
    <cellStyle name="Normal 4 2 5 2 4" xfId="6627"/>
    <cellStyle name="Normal 4 2 5 3" xfId="6628"/>
    <cellStyle name="Normal 4 2 5 3 2" xfId="6629"/>
    <cellStyle name="Normal 4 2 5 3 2 2" xfId="6630"/>
    <cellStyle name="Normal 4 2 5 3 3" xfId="6631"/>
    <cellStyle name="Normal 4 2 5 4" xfId="6632"/>
    <cellStyle name="Normal 4 2 5 4 2" xfId="6633"/>
    <cellStyle name="Normal 4 2 5 5" xfId="6634"/>
    <cellStyle name="Normal 4 2 5 5 2" xfId="6635"/>
    <cellStyle name="Normal 4 2 5 6" xfId="6636"/>
    <cellStyle name="Normal 4 2 5 7" xfId="6637"/>
    <cellStyle name="Normal 4 2 5 8" xfId="6638"/>
    <cellStyle name="Normal 4 2 6" xfId="6639"/>
    <cellStyle name="Normal 4 2 6 2" xfId="6640"/>
    <cellStyle name="Normal 4 2 6 2 2" xfId="6641"/>
    <cellStyle name="Normal 4 2 6 2 2 2" xfId="6642"/>
    <cellStyle name="Normal 4 2 6 2 3" xfId="6643"/>
    <cellStyle name="Normal 4 2 6 3" xfId="6644"/>
    <cellStyle name="Normal 4 2 6 3 2" xfId="6645"/>
    <cellStyle name="Normal 4 2 6 4" xfId="6646"/>
    <cellStyle name="Normal 4 2 7" xfId="6647"/>
    <cellStyle name="Normal 4 2 7 2" xfId="6648"/>
    <cellStyle name="Normal 4 2 7 2 2" xfId="6649"/>
    <cellStyle name="Normal 4 2 7 3" xfId="6650"/>
    <cellStyle name="Normal 4 2 7 3 2" xfId="6651"/>
    <cellStyle name="Normal 4 2 7 4" xfId="6652"/>
    <cellStyle name="Normal 4 2 7 4 2" xfId="6653"/>
    <cellStyle name="Normal 4 2 7 5" xfId="6654"/>
    <cellStyle name="Normal 4 2 7 5 2" xfId="6655"/>
    <cellStyle name="Normal 4 2 7 6" xfId="6656"/>
    <cellStyle name="Normal 4 2 7 7" xfId="6657"/>
    <cellStyle name="Normal 4 2 7 8" xfId="6658"/>
    <cellStyle name="Normal 4 2 8" xfId="6659"/>
    <cellStyle name="Normal 4 2 8 2" xfId="6660"/>
    <cellStyle name="Normal 4 2 8 2 2" xfId="6661"/>
    <cellStyle name="Normal 4 2 8 3" xfId="6662"/>
    <cellStyle name="Normal 4 2 8 3 2" xfId="6663"/>
    <cellStyle name="Normal 4 2 8 4" xfId="6664"/>
    <cellStyle name="Normal 4 2 8 4 2" xfId="6665"/>
    <cellStyle name="Normal 4 2 8 5" xfId="6666"/>
    <cellStyle name="Normal 4 2 8 5 2" xfId="6667"/>
    <cellStyle name="Normal 4 2 8 6" xfId="6668"/>
    <cellStyle name="Normal 4 2 8 7" xfId="6669"/>
    <cellStyle name="Normal 4 2 8 8" xfId="6670"/>
    <cellStyle name="Normal 4 2 9" xfId="6671"/>
    <cellStyle name="Normal 4 2 9 2" xfId="6672"/>
    <cellStyle name="Normal 4 3" xfId="6673"/>
    <cellStyle name="Normal 4 3 2" xfId="6674"/>
    <cellStyle name="Normal 4 3 2 2" xfId="6675"/>
    <cellStyle name="Normal 4 3 2 2 2" xfId="6676"/>
    <cellStyle name="Normal 4 3 2 2 2 2" xfId="6677"/>
    <cellStyle name="Normal 4 3 2 2 2 2 2" xfId="6678"/>
    <cellStyle name="Normal 4 3 2 2 2 2 2 2" xfId="6679"/>
    <cellStyle name="Normal 4 3 2 2 2 2 2 2 2" xfId="6680"/>
    <cellStyle name="Normal 4 3 2 2 2 2 2 3" xfId="6681"/>
    <cellStyle name="Normal 4 3 2 2 2 2 3" xfId="6682"/>
    <cellStyle name="Normal 4 3 2 2 2 2 3 2" xfId="6683"/>
    <cellStyle name="Normal 4 3 2 2 2 2 4" xfId="6684"/>
    <cellStyle name="Normal 4 3 2 2 2 3" xfId="6685"/>
    <cellStyle name="Normal 4 3 2 2 2 3 2" xfId="6686"/>
    <cellStyle name="Normal 4 3 2 2 2 3 2 2" xfId="6687"/>
    <cellStyle name="Normal 4 3 2 2 2 3 3" xfId="6688"/>
    <cellStyle name="Normal 4 3 2 2 2 4" xfId="6689"/>
    <cellStyle name="Normal 4 3 2 2 2 4 2" xfId="6690"/>
    <cellStyle name="Normal 4 3 2 2 2 5" xfId="6691"/>
    <cellStyle name="Normal 4 3 2 2 3" xfId="6692"/>
    <cellStyle name="Normal 4 3 2 2 3 2" xfId="6693"/>
    <cellStyle name="Normal 4 3 2 2 3 2 2" xfId="6694"/>
    <cellStyle name="Normal 4 3 2 2 3 2 2 2" xfId="6695"/>
    <cellStyle name="Normal 4 3 2 2 3 2 3" xfId="6696"/>
    <cellStyle name="Normal 4 3 2 2 3 3" xfId="6697"/>
    <cellStyle name="Normal 4 3 2 2 3 3 2" xfId="6698"/>
    <cellStyle name="Normal 4 3 2 2 3 4" xfId="6699"/>
    <cellStyle name="Normal 4 3 2 2 4" xfId="6700"/>
    <cellStyle name="Normal 4 3 2 2 4 2" xfId="6701"/>
    <cellStyle name="Normal 4 3 2 2 4 2 2" xfId="6702"/>
    <cellStyle name="Normal 4 3 2 2 4 3" xfId="6703"/>
    <cellStyle name="Normal 4 3 2 2 5" xfId="6704"/>
    <cellStyle name="Normal 4 3 2 2 5 2" xfId="6705"/>
    <cellStyle name="Normal 4 3 2 2 6" xfId="6706"/>
    <cellStyle name="Normal 4 3 2 3" xfId="6707"/>
    <cellStyle name="Normal 4 3 2 3 2" xfId="6708"/>
    <cellStyle name="Normal 4 3 2 3 2 2" xfId="6709"/>
    <cellStyle name="Normal 4 3 2 3 2 2 2" xfId="6710"/>
    <cellStyle name="Normal 4 3 2 3 2 2 2 2" xfId="6711"/>
    <cellStyle name="Normal 4 3 2 3 2 2 3" xfId="6712"/>
    <cellStyle name="Normal 4 3 2 3 2 3" xfId="6713"/>
    <cellStyle name="Normal 4 3 2 3 2 3 2" xfId="6714"/>
    <cellStyle name="Normal 4 3 2 3 2 4" xfId="6715"/>
    <cellStyle name="Normal 4 3 2 3 3" xfId="6716"/>
    <cellStyle name="Normal 4 3 2 3 3 2" xfId="6717"/>
    <cellStyle name="Normal 4 3 2 3 3 2 2" xfId="6718"/>
    <cellStyle name="Normal 4 3 2 3 3 3" xfId="6719"/>
    <cellStyle name="Normal 4 3 2 3 4" xfId="6720"/>
    <cellStyle name="Normal 4 3 2 3 4 2" xfId="6721"/>
    <cellStyle name="Normal 4 3 2 3 5" xfId="6722"/>
    <cellStyle name="Normal 4 3 2 4" xfId="6723"/>
    <cellStyle name="Normal 4 3 2 4 2" xfId="6724"/>
    <cellStyle name="Normal 4 3 2 4 2 2" xfId="6725"/>
    <cellStyle name="Normal 4 3 2 4 2 2 2" xfId="6726"/>
    <cellStyle name="Normal 4 3 2 4 2 3" xfId="6727"/>
    <cellStyle name="Normal 4 3 2 4 3" xfId="6728"/>
    <cellStyle name="Normal 4 3 2 4 3 2" xfId="6729"/>
    <cellStyle name="Normal 4 3 2 4 4" xfId="6730"/>
    <cellStyle name="Normal 4 3 2 5" xfId="6731"/>
    <cellStyle name="Normal 4 3 2 5 2" xfId="6732"/>
    <cellStyle name="Normal 4 3 2 5 2 2" xfId="6733"/>
    <cellStyle name="Normal 4 3 2 5 3" xfId="6734"/>
    <cellStyle name="Normal 4 3 2 6" xfId="6735"/>
    <cellStyle name="Normal 4 3 2 6 2" xfId="6736"/>
    <cellStyle name="Normal 4 3 2 7" xfId="6737"/>
    <cellStyle name="Normal 4 3 3" xfId="6738"/>
    <cellStyle name="Normal 4 3 3 2" xfId="6739"/>
    <cellStyle name="Normal 4 3 3 2 2" xfId="6740"/>
    <cellStyle name="Normal 4 3 3 2 2 2" xfId="6741"/>
    <cellStyle name="Normal 4 3 3 2 2 2 2" xfId="6742"/>
    <cellStyle name="Normal 4 3 3 2 2 2 2 2" xfId="6743"/>
    <cellStyle name="Normal 4 3 3 2 2 2 3" xfId="6744"/>
    <cellStyle name="Normal 4 3 3 2 2 3" xfId="6745"/>
    <cellStyle name="Normal 4 3 3 2 2 3 2" xfId="6746"/>
    <cellStyle name="Normal 4 3 3 2 2 4" xfId="6747"/>
    <cellStyle name="Normal 4 3 3 2 3" xfId="6748"/>
    <cellStyle name="Normal 4 3 3 2 3 2" xfId="6749"/>
    <cellStyle name="Normal 4 3 3 2 3 2 2" xfId="6750"/>
    <cellStyle name="Normal 4 3 3 2 3 3" xfId="6751"/>
    <cellStyle name="Normal 4 3 3 2 4" xfId="6752"/>
    <cellStyle name="Normal 4 3 3 2 4 2" xfId="6753"/>
    <cellStyle name="Normal 4 3 3 2 5" xfId="6754"/>
    <cellStyle name="Normal 4 3 3 3" xfId="6755"/>
    <cellStyle name="Normal 4 3 3 3 2" xfId="6756"/>
    <cellStyle name="Normal 4 3 3 3 2 2" xfId="6757"/>
    <cellStyle name="Normal 4 3 3 3 2 2 2" xfId="6758"/>
    <cellStyle name="Normal 4 3 3 3 2 3" xfId="6759"/>
    <cellStyle name="Normal 4 3 3 3 3" xfId="6760"/>
    <cellStyle name="Normal 4 3 3 3 3 2" xfId="6761"/>
    <cellStyle name="Normal 4 3 3 3 4" xfId="6762"/>
    <cellStyle name="Normal 4 3 3 4" xfId="6763"/>
    <cellStyle name="Normal 4 3 3 4 2" xfId="6764"/>
    <cellStyle name="Normal 4 3 3 4 2 2" xfId="6765"/>
    <cellStyle name="Normal 4 3 3 4 3" xfId="6766"/>
    <cellStyle name="Normal 4 3 3 5" xfId="6767"/>
    <cellStyle name="Normal 4 3 3 5 2" xfId="6768"/>
    <cellStyle name="Normal 4 3 3 6" xfId="6769"/>
    <cellStyle name="Normal 4 3 4" xfId="6770"/>
    <cellStyle name="Normal 4 3 4 2" xfId="6771"/>
    <cellStyle name="Normal 4 3 4 2 2" xfId="6772"/>
    <cellStyle name="Normal 4 3 4 2 2 2" xfId="6773"/>
    <cellStyle name="Normal 4 3 4 2 2 2 2" xfId="6774"/>
    <cellStyle name="Normal 4 3 4 2 2 3" xfId="6775"/>
    <cellStyle name="Normal 4 3 4 2 3" xfId="6776"/>
    <cellStyle name="Normal 4 3 4 2 3 2" xfId="6777"/>
    <cellStyle name="Normal 4 3 4 2 4" xfId="6778"/>
    <cellStyle name="Normal 4 3 4 3" xfId="6779"/>
    <cellStyle name="Normal 4 3 4 3 2" xfId="6780"/>
    <cellStyle name="Normal 4 3 4 3 2 2" xfId="6781"/>
    <cellStyle name="Normal 4 3 4 3 3" xfId="6782"/>
    <cellStyle name="Normal 4 3 4 4" xfId="6783"/>
    <cellStyle name="Normal 4 3 4 4 2" xfId="6784"/>
    <cellStyle name="Normal 4 3 4 5" xfId="6785"/>
    <cellStyle name="Normal 4 3 5" xfId="6786"/>
    <cellStyle name="Normal 4 3 5 2" xfId="6787"/>
    <cellStyle name="Normal 4 3 5 2 2" xfId="6788"/>
    <cellStyle name="Normal 4 3 5 2 2 2" xfId="6789"/>
    <cellStyle name="Normal 4 3 5 2 3" xfId="6790"/>
    <cellStyle name="Normal 4 3 5 3" xfId="6791"/>
    <cellStyle name="Normal 4 3 5 3 2" xfId="6792"/>
    <cellStyle name="Normal 4 3 5 4" xfId="6793"/>
    <cellStyle name="Normal 4 3 6" xfId="6794"/>
    <cellStyle name="Normal 4 3 6 2" xfId="6795"/>
    <cellStyle name="Normal 4 3 6 2 2" xfId="6796"/>
    <cellStyle name="Normal 4 3 6 3" xfId="6797"/>
    <cellStyle name="Normal 4 3 7" xfId="6798"/>
    <cellStyle name="Normal 4 3 7 2" xfId="6799"/>
    <cellStyle name="Normal 4 3 8" xfId="6800"/>
    <cellStyle name="Normal 4 4" xfId="6801"/>
    <cellStyle name="Normal 4 4 2" xfId="6802"/>
    <cellStyle name="Normal 4 4 2 2" xfId="6803"/>
    <cellStyle name="Normal 4 4 2 2 2" xfId="6804"/>
    <cellStyle name="Normal 4 4 2 2 2 2" xfId="6805"/>
    <cellStyle name="Normal 4 4 2 2 2 2 2" xfId="6806"/>
    <cellStyle name="Normal 4 4 2 2 2 2 2 2" xfId="6807"/>
    <cellStyle name="Normal 4 4 2 2 2 2 3" xfId="6808"/>
    <cellStyle name="Normal 4 4 2 2 2 3" xfId="6809"/>
    <cellStyle name="Normal 4 4 2 2 2 3 2" xfId="6810"/>
    <cellStyle name="Normal 4 4 2 2 2 4" xfId="6811"/>
    <cellStyle name="Normal 4 4 2 2 3" xfId="6812"/>
    <cellStyle name="Normal 4 4 2 2 3 2" xfId="6813"/>
    <cellStyle name="Normal 4 4 2 2 3 2 2" xfId="6814"/>
    <cellStyle name="Normal 4 4 2 2 3 3" xfId="6815"/>
    <cellStyle name="Normal 4 4 2 2 4" xfId="6816"/>
    <cellStyle name="Normal 4 4 2 2 4 2" xfId="6817"/>
    <cellStyle name="Normal 4 4 2 2 5" xfId="6818"/>
    <cellStyle name="Normal 4 4 2 3" xfId="6819"/>
    <cellStyle name="Normal 4 4 2 3 2" xfId="6820"/>
    <cellStyle name="Normal 4 4 2 3 2 2" xfId="6821"/>
    <cellStyle name="Normal 4 4 2 3 2 2 2" xfId="6822"/>
    <cellStyle name="Normal 4 4 2 3 2 3" xfId="6823"/>
    <cellStyle name="Normal 4 4 2 3 3" xfId="6824"/>
    <cellStyle name="Normal 4 4 2 3 3 2" xfId="6825"/>
    <cellStyle name="Normal 4 4 2 3 4" xfId="6826"/>
    <cellStyle name="Normal 4 4 2 4" xfId="6827"/>
    <cellStyle name="Normal 4 4 2 4 2" xfId="6828"/>
    <cellStyle name="Normal 4 4 2 4 2 2" xfId="6829"/>
    <cellStyle name="Normal 4 4 2 4 3" xfId="6830"/>
    <cellStyle name="Normal 4 4 2 5" xfId="6831"/>
    <cellStyle name="Normal 4 4 2 5 2" xfId="6832"/>
    <cellStyle name="Normal 4 4 2 6" xfId="6833"/>
    <cellStyle name="Normal 4 4 3" xfId="6834"/>
    <cellStyle name="Normal 4 4 3 2" xfId="6835"/>
    <cellStyle name="Normal 4 4 3 2 2" xfId="6836"/>
    <cellStyle name="Normal 4 4 3 2 2 2" xfId="6837"/>
    <cellStyle name="Normal 4 4 3 2 2 2 2" xfId="6838"/>
    <cellStyle name="Normal 4 4 3 2 2 3" xfId="6839"/>
    <cellStyle name="Normal 4 4 3 2 3" xfId="6840"/>
    <cellStyle name="Normal 4 4 3 2 3 2" xfId="6841"/>
    <cellStyle name="Normal 4 4 3 2 4" xfId="6842"/>
    <cellStyle name="Normal 4 4 3 3" xfId="6843"/>
    <cellStyle name="Normal 4 4 3 3 2" xfId="6844"/>
    <cellStyle name="Normal 4 4 3 3 2 2" xfId="6845"/>
    <cellStyle name="Normal 4 4 3 3 3" xfId="6846"/>
    <cellStyle name="Normal 4 4 3 4" xfId="6847"/>
    <cellStyle name="Normal 4 4 3 4 2" xfId="6848"/>
    <cellStyle name="Normal 4 4 3 5" xfId="6849"/>
    <cellStyle name="Normal 4 4 4" xfId="6850"/>
    <cellStyle name="Normal 4 4 4 2" xfId="6851"/>
    <cellStyle name="Normal 4 4 4 2 2" xfId="6852"/>
    <cellStyle name="Normal 4 4 4 2 2 2" xfId="6853"/>
    <cellStyle name="Normal 4 4 4 2 3" xfId="6854"/>
    <cellStyle name="Normal 4 4 4 3" xfId="6855"/>
    <cellStyle name="Normal 4 4 4 3 2" xfId="6856"/>
    <cellStyle name="Normal 4 4 4 4" xfId="6857"/>
    <cellStyle name="Normal 4 4 5" xfId="6858"/>
    <cellStyle name="Normal 4 4 5 2" xfId="6859"/>
    <cellStyle name="Normal 4 4 5 2 2" xfId="6860"/>
    <cellStyle name="Normal 4 4 5 3" xfId="6861"/>
    <cellStyle name="Normal 4 4 6" xfId="6862"/>
    <cellStyle name="Normal 4 4 6 2" xfId="6863"/>
    <cellStyle name="Normal 4 4 7" xfId="6864"/>
    <cellStyle name="Normal 4 5" xfId="6865"/>
    <cellStyle name="Normal 4 5 10" xfId="6866"/>
    <cellStyle name="Normal 4 5 11" xfId="6867"/>
    <cellStyle name="Normal 4 5 12" xfId="6868"/>
    <cellStyle name="Normal 4 5 2" xfId="6869"/>
    <cellStyle name="Normal 4 5 2 2" xfId="6870"/>
    <cellStyle name="Normal 4 5 2 2 2" xfId="6871"/>
    <cellStyle name="Normal 4 5 2 2 2 2" xfId="6872"/>
    <cellStyle name="Normal 4 5 2 2 2 2 2" xfId="6873"/>
    <cellStyle name="Normal 4 5 2 2 2 3" xfId="6874"/>
    <cellStyle name="Normal 4 5 2 2 3" xfId="6875"/>
    <cellStyle name="Normal 4 5 2 2 3 2" xfId="6876"/>
    <cellStyle name="Normal 4 5 2 2 4" xfId="6877"/>
    <cellStyle name="Normal 4 5 2 3" xfId="6878"/>
    <cellStyle name="Normal 4 5 2 3 2" xfId="6879"/>
    <cellStyle name="Normal 4 5 2 3 2 2" xfId="6880"/>
    <cellStyle name="Normal 4 5 2 3 3" xfId="6881"/>
    <cellStyle name="Normal 4 5 2 4" xfId="6882"/>
    <cellStyle name="Normal 4 5 2 4 2" xfId="6883"/>
    <cellStyle name="Normal 4 5 2 5" xfId="6884"/>
    <cellStyle name="Normal 4 5 2 5 2" xfId="6885"/>
    <cellStyle name="Normal 4 5 2 6" xfId="6886"/>
    <cellStyle name="Normal 4 5 2 7" xfId="6887"/>
    <cellStyle name="Normal 4 5 2 8" xfId="6888"/>
    <cellStyle name="Normal 4 5 3" xfId="6889"/>
    <cellStyle name="Normal 4 5 3 2" xfId="6890"/>
    <cellStyle name="Normal 4 5 3 2 2" xfId="6891"/>
    <cellStyle name="Normal 4 5 3 2 2 2" xfId="6892"/>
    <cellStyle name="Normal 4 5 3 2 3" xfId="6893"/>
    <cellStyle name="Normal 4 5 3 3" xfId="6894"/>
    <cellStyle name="Normal 4 5 3 3 2" xfId="6895"/>
    <cellStyle name="Normal 4 5 3 4" xfId="6896"/>
    <cellStyle name="Normal 4 5 3 4 2" xfId="6897"/>
    <cellStyle name="Normal 4 5 3 5" xfId="6898"/>
    <cellStyle name="Normal 4 5 3 5 2" xfId="6899"/>
    <cellStyle name="Normal 4 5 3 6" xfId="6900"/>
    <cellStyle name="Normal 4 5 3 7" xfId="6901"/>
    <cellStyle name="Normal 4 5 3 8" xfId="6902"/>
    <cellStyle name="Normal 4 5 4" xfId="6903"/>
    <cellStyle name="Normal 4 5 4 2" xfId="6904"/>
    <cellStyle name="Normal 4 5 4 2 2" xfId="6905"/>
    <cellStyle name="Normal 4 5 4 3" xfId="6906"/>
    <cellStyle name="Normal 4 5 4 3 2" xfId="6907"/>
    <cellStyle name="Normal 4 5 4 4" xfId="6908"/>
    <cellStyle name="Normal 4 5 4 4 2" xfId="6909"/>
    <cellStyle name="Normal 4 5 4 5" xfId="6910"/>
    <cellStyle name="Normal 4 5 4 5 2" xfId="6911"/>
    <cellStyle name="Normal 4 5 4 6" xfId="6912"/>
    <cellStyle name="Normal 4 5 4 7" xfId="6913"/>
    <cellStyle name="Normal 4 5 4 8" xfId="6914"/>
    <cellStyle name="Normal 4 5 5" xfId="6915"/>
    <cellStyle name="Normal 4 5 5 2" xfId="6916"/>
    <cellStyle name="Normal 4 5 5 2 2" xfId="6917"/>
    <cellStyle name="Normal 4 5 5 3" xfId="6918"/>
    <cellStyle name="Normal 4 5 5 3 2" xfId="6919"/>
    <cellStyle name="Normal 4 5 5 4" xfId="6920"/>
    <cellStyle name="Normal 4 5 5 4 2" xfId="6921"/>
    <cellStyle name="Normal 4 5 5 5" xfId="6922"/>
    <cellStyle name="Normal 4 5 5 5 2" xfId="6923"/>
    <cellStyle name="Normal 4 5 5 6" xfId="6924"/>
    <cellStyle name="Normal 4 5 5 7" xfId="6925"/>
    <cellStyle name="Normal 4 5 5 8" xfId="6926"/>
    <cellStyle name="Normal 4 5 6" xfId="6927"/>
    <cellStyle name="Normal 4 5 6 2" xfId="6928"/>
    <cellStyle name="Normal 4 5 7" xfId="6929"/>
    <cellStyle name="Normal 4 5 7 2" xfId="6930"/>
    <cellStyle name="Normal 4 5 8" xfId="6931"/>
    <cellStyle name="Normal 4 5 8 2" xfId="6932"/>
    <cellStyle name="Normal 4 5 9" xfId="6933"/>
    <cellStyle name="Normal 4 5 9 2" xfId="6934"/>
    <cellStyle name="Normal 4 6" xfId="6935"/>
    <cellStyle name="Normal 4 6 2" xfId="6936"/>
    <cellStyle name="Normal 4 6 2 2" xfId="6937"/>
    <cellStyle name="Normal 4 6 2 2 2" xfId="6938"/>
    <cellStyle name="Normal 4 6 2 2 2 2" xfId="6939"/>
    <cellStyle name="Normal 4 6 2 2 3" xfId="6940"/>
    <cellStyle name="Normal 4 6 2 3" xfId="6941"/>
    <cellStyle name="Normal 4 6 2 3 2" xfId="6942"/>
    <cellStyle name="Normal 4 6 2 4" xfId="6943"/>
    <cellStyle name="Normal 4 6 3" xfId="6944"/>
    <cellStyle name="Normal 4 6 3 2" xfId="6945"/>
    <cellStyle name="Normal 4 6 3 2 2" xfId="6946"/>
    <cellStyle name="Normal 4 6 3 3" xfId="6947"/>
    <cellStyle name="Normal 4 6 4" xfId="6948"/>
    <cellStyle name="Normal 4 6 4 2" xfId="6949"/>
    <cellStyle name="Normal 4 6 5" xfId="6950"/>
    <cellStyle name="Normal 4 6 5 2" xfId="6951"/>
    <cellStyle name="Normal 4 6 6" xfId="6952"/>
    <cellStyle name="Normal 4 6 7" xfId="6953"/>
    <cellStyle name="Normal 4 6 8" xfId="6954"/>
    <cellStyle name="Normal 4 7" xfId="6955"/>
    <cellStyle name="Normal 4 7 2" xfId="6956"/>
    <cellStyle name="Normal 4 7 2 2" xfId="6957"/>
    <cellStyle name="Normal 4 7 2 2 2" xfId="6958"/>
    <cellStyle name="Normal 4 7 2 3" xfId="6959"/>
    <cellStyle name="Normal 4 7 3" xfId="6960"/>
    <cellStyle name="Normal 4 7 3 2" xfId="6961"/>
    <cellStyle name="Normal 4 7 4" xfId="6962"/>
    <cellStyle name="Normal 4 7 4 2" xfId="6963"/>
    <cellStyle name="Normal 4 7 5" xfId="6964"/>
    <cellStyle name="Normal 4 7 5 2" xfId="6965"/>
    <cellStyle name="Normal 4 7 6" xfId="6966"/>
    <cellStyle name="Normal 4 7 7" xfId="6967"/>
    <cellStyle name="Normal 4 7 8" xfId="6968"/>
    <cellStyle name="Normal 4 8" xfId="6969"/>
    <cellStyle name="Normal 4 8 2" xfId="6970"/>
    <cellStyle name="Normal 4 8 2 2" xfId="6971"/>
    <cellStyle name="Normal 4 8 3" xfId="6972"/>
    <cellStyle name="Normal 4 8 3 2" xfId="6973"/>
    <cellStyle name="Normal 4 8 4" xfId="6974"/>
    <cellStyle name="Normal 4 8 4 2" xfId="6975"/>
    <cellStyle name="Normal 4 8 5" xfId="6976"/>
    <cellStyle name="Normal 4 8 5 2" xfId="6977"/>
    <cellStyle name="Normal 4 8 6" xfId="6978"/>
    <cellStyle name="Normal 4 8 7" xfId="6979"/>
    <cellStyle name="Normal 4 8 8" xfId="6980"/>
    <cellStyle name="Normal 4 9" xfId="6981"/>
    <cellStyle name="Normal 4 9 2" xfId="6982"/>
    <cellStyle name="Normal 4 9 2 2" xfId="6983"/>
    <cellStyle name="Normal 4 9 3" xfId="6984"/>
    <cellStyle name="Normal 4 9 3 2" xfId="6985"/>
    <cellStyle name="Normal 4 9 4" xfId="6986"/>
    <cellStyle name="Normal 4 9 4 2" xfId="6987"/>
    <cellStyle name="Normal 4 9 5" xfId="6988"/>
    <cellStyle name="Normal 4 9 5 2" xfId="6989"/>
    <cellStyle name="Normal 4 9 6" xfId="6990"/>
    <cellStyle name="Normal 4 9 7" xfId="6991"/>
    <cellStyle name="Normal 4 9 8" xfId="6992"/>
    <cellStyle name="Normal 40" xfId="6993"/>
    <cellStyle name="Normal 41" xfId="6994"/>
    <cellStyle name="Normal 42" xfId="6995"/>
    <cellStyle name="Normal 43" xfId="6996"/>
    <cellStyle name="Normal 44" xfId="6997"/>
    <cellStyle name="Normal 45" xfId="6998"/>
    <cellStyle name="Normal 46" xfId="6999"/>
    <cellStyle name="Normal 47" xfId="7000"/>
    <cellStyle name="Normal 48" xfId="7001"/>
    <cellStyle name="Normal 49" xfId="7002"/>
    <cellStyle name="Normal 49 2" xfId="7003"/>
    <cellStyle name="Normal 49 2 2" xfId="7004"/>
    <cellStyle name="Normal 49 3" xfId="7005"/>
    <cellStyle name="Normal 5" xfId="7006"/>
    <cellStyle name="Normal 5 2" xfId="7007"/>
    <cellStyle name="Normal 5 2 2" xfId="7008"/>
    <cellStyle name="Normal 5 2 2 2" xfId="7009"/>
    <cellStyle name="Normal 5 2 2 2 2" xfId="7010"/>
    <cellStyle name="Normal 5 2 2 2 2 2" xfId="7011"/>
    <cellStyle name="Normal 5 2 2 2 3" xfId="7012"/>
    <cellStyle name="Normal 5 2 2 3" xfId="7013"/>
    <cellStyle name="Normal 5 2 2 3 2" xfId="7014"/>
    <cellStyle name="Normal 5 2 2 4" xfId="7015"/>
    <cellStyle name="Normal 5 2 3" xfId="7016"/>
    <cellStyle name="Normal 5 2 3 2" xfId="7017"/>
    <cellStyle name="Normal 5 2 3 2 2" xfId="7018"/>
    <cellStyle name="Normal 5 2 3 3" xfId="7019"/>
    <cellStyle name="Normal 5 2 3 3 2" xfId="7020"/>
    <cellStyle name="Normal 5 2 3 4" xfId="7021"/>
    <cellStyle name="Normal 5 2 3 4 2" xfId="7022"/>
    <cellStyle name="Normal 5 2 3 5" xfId="7023"/>
    <cellStyle name="Normal 5 2 3 5 2" xfId="7024"/>
    <cellStyle name="Normal 5 2 3 6" xfId="7025"/>
    <cellStyle name="Normal 5 2 3 7" xfId="7026"/>
    <cellStyle name="Normal 5 2 3 8" xfId="7027"/>
    <cellStyle name="Normal 5 2 4" xfId="7028"/>
    <cellStyle name="Normal 5 2 4 2" xfId="7029"/>
    <cellStyle name="Normal 5 2 5" xfId="7030"/>
    <cellStyle name="Normal 5 2 6" xfId="7031"/>
    <cellStyle name="Normal 5 3" xfId="7032"/>
    <cellStyle name="Normal 5 3 2" xfId="7033"/>
    <cellStyle name="Normal 5 3 2 2" xfId="7034"/>
    <cellStyle name="Normal 5 3 2 2 2" xfId="7035"/>
    <cellStyle name="Normal 5 3 2 3" xfId="7036"/>
    <cellStyle name="Normal 5 3 3" xfId="7037"/>
    <cellStyle name="Normal 5 3 3 2" xfId="7038"/>
    <cellStyle name="Normal 5 3 4" xfId="7039"/>
    <cellStyle name="Normal 5 4" xfId="7040"/>
    <cellStyle name="Normal 5 4 2" xfId="7041"/>
    <cellStyle name="Normal 5 4 2 2" xfId="7042"/>
    <cellStyle name="Normal 5 4 3" xfId="7043"/>
    <cellStyle name="Normal 5 5" xfId="7044"/>
    <cellStyle name="Normal 5 5 2" xfId="7045"/>
    <cellStyle name="Normal 5 5 2 2" xfId="7046"/>
    <cellStyle name="Normal 5 5 3" xfId="7047"/>
    <cellStyle name="Normal 5 5 3 2" xfId="7048"/>
    <cellStyle name="Normal 5 5 4" xfId="7049"/>
    <cellStyle name="Normal 5 5 4 2" xfId="7050"/>
    <cellStyle name="Normal 5 5 5" xfId="7051"/>
    <cellStyle name="Normal 5 5 5 2" xfId="7052"/>
    <cellStyle name="Normal 5 5 6" xfId="7053"/>
    <cellStyle name="Normal 5 5 7" xfId="7054"/>
    <cellStyle name="Normal 5 5 8" xfId="7055"/>
    <cellStyle name="Normal 5 6" xfId="7056"/>
    <cellStyle name="Normal 5 6 2" xfId="7057"/>
    <cellStyle name="Normal 5 6 2 2" xfId="7058"/>
    <cellStyle name="Normal 5 6 3" xfId="7059"/>
    <cellStyle name="Normal 5 6 3 2" xfId="7060"/>
    <cellStyle name="Normal 5 6 4" xfId="7061"/>
    <cellStyle name="Normal 5 6 5" xfId="7062"/>
    <cellStyle name="Normal 5 6 6" xfId="7063"/>
    <cellStyle name="Normal 5 7" xfId="7064"/>
    <cellStyle name="Normal 5 7 2" xfId="7065"/>
    <cellStyle name="Normal 50" xfId="7066"/>
    <cellStyle name="Normal 50 2" xfId="7067"/>
    <cellStyle name="Normal 51" xfId="7068"/>
    <cellStyle name="Normal 51 2" xfId="7069"/>
    <cellStyle name="Normal 52" xfId="7070"/>
    <cellStyle name="Normal 53" xfId="7071"/>
    <cellStyle name="Normal 54" xfId="7072"/>
    <cellStyle name="Normal 55" xfId="7073"/>
    <cellStyle name="Normal 56" xfId="7074"/>
    <cellStyle name="Normal 57" xfId="7075"/>
    <cellStyle name="Normal 58" xfId="7076"/>
    <cellStyle name="Normal 59" xfId="7077"/>
    <cellStyle name="Normal 6" xfId="7078"/>
    <cellStyle name="Normal 6 2" xfId="7079"/>
    <cellStyle name="Normal 6 2 2" xfId="7080"/>
    <cellStyle name="Normal 6 3" xfId="7081"/>
    <cellStyle name="Normal 6 4" xfId="7082"/>
    <cellStyle name="Normal 6 5" xfId="7083"/>
    <cellStyle name="Normal 6 5 2" xfId="7084"/>
    <cellStyle name="Normal 6 5 2 2" xfId="7085"/>
    <cellStyle name="Normal 6 5 3" xfId="7086"/>
    <cellStyle name="Normal 6 5 3 2" xfId="7087"/>
    <cellStyle name="Normal 6 5 4" xfId="7088"/>
    <cellStyle name="Normal 6 5 4 2" xfId="7089"/>
    <cellStyle name="Normal 6 5 5" xfId="7090"/>
    <cellStyle name="Normal 6 5 5 2" xfId="7091"/>
    <cellStyle name="Normal 6 5 6" xfId="7092"/>
    <cellStyle name="Normal 6 5 7" xfId="7093"/>
    <cellStyle name="Normal 6 5 8" xfId="7094"/>
    <cellStyle name="Normal 6 6" xfId="7095"/>
    <cellStyle name="Normal 6 6 2" xfId="7096"/>
    <cellStyle name="Normal 6 6 2 2" xfId="7097"/>
    <cellStyle name="Normal 6 6 3" xfId="7098"/>
    <cellStyle name="Normal 6 6 3 2" xfId="7099"/>
    <cellStyle name="Normal 6 6 4" xfId="7100"/>
    <cellStyle name="Normal 6 6 5" xfId="7101"/>
    <cellStyle name="Normal 6 6 6" xfId="7102"/>
    <cellStyle name="Normal 6 7" xfId="7103"/>
    <cellStyle name="Normal 6 7 2" xfId="7104"/>
    <cellStyle name="Normal 60" xfId="7105"/>
    <cellStyle name="Normal 61" xfId="7106"/>
    <cellStyle name="Normal 62" xfId="7107"/>
    <cellStyle name="Normal 63" xfId="7108"/>
    <cellStyle name="Normal 64" xfId="7109"/>
    <cellStyle name="Normal 65" xfId="5"/>
    <cellStyle name="Normal 66" xfId="7110"/>
    <cellStyle name="Normal 67" xfId="7111"/>
    <cellStyle name="Normal 67 2" xfId="7112"/>
    <cellStyle name="Normal 67 2 2" xfId="7113"/>
    <cellStyle name="Normal 67 3" xfId="7114"/>
    <cellStyle name="Normal 67 3 2" xfId="7115"/>
    <cellStyle name="Normal 67 4" xfId="7116"/>
    <cellStyle name="Normal 67 4 2" xfId="7117"/>
    <cellStyle name="Normal 67 5" xfId="7118"/>
    <cellStyle name="Normal 67 5 2" xfId="7119"/>
    <cellStyle name="Normal 67 6" xfId="7120"/>
    <cellStyle name="Normal 67 7" xfId="7121"/>
    <cellStyle name="Normal 67 8" xfId="7122"/>
    <cellStyle name="Normal 68" xfId="7123"/>
    <cellStyle name="Normal 68 2" xfId="7124"/>
    <cellStyle name="Normal 68 2 2" xfId="7125"/>
    <cellStyle name="Normal 68 3" xfId="7126"/>
    <cellStyle name="Normal 68 3 2" xfId="7127"/>
    <cellStyle name="Normal 68 4" xfId="7128"/>
    <cellStyle name="Normal 68 4 2" xfId="7129"/>
    <cellStyle name="Normal 68 5" xfId="7130"/>
    <cellStyle name="Normal 68 5 2" xfId="7131"/>
    <cellStyle name="Normal 68 6" xfId="7132"/>
    <cellStyle name="Normal 68 7" xfId="7133"/>
    <cellStyle name="Normal 68 8" xfId="7134"/>
    <cellStyle name="Normal 69" xfId="7135"/>
    <cellStyle name="Normal 69 2" xfId="7136"/>
    <cellStyle name="Normal 69 2 2" xfId="7137"/>
    <cellStyle name="Normal 69 3" xfId="7138"/>
    <cellStyle name="Normal 69 3 2" xfId="7139"/>
    <cellStyle name="Normal 69 4" xfId="7140"/>
    <cellStyle name="Normal 69 4 2" xfId="7141"/>
    <cellStyle name="Normal 69 5" xfId="7142"/>
    <cellStyle name="Normal 69 5 2" xfId="7143"/>
    <cellStyle name="Normal 69 6" xfId="7144"/>
    <cellStyle name="Normal 69 7" xfId="7145"/>
    <cellStyle name="Normal 69 8" xfId="7146"/>
    <cellStyle name="Normal 7" xfId="7147"/>
    <cellStyle name="Normal 7 2" xfId="7148"/>
    <cellStyle name="Normal 7 2 2" xfId="7149"/>
    <cellStyle name="Normal 7 2 2 2" xfId="7150"/>
    <cellStyle name="Normal 7 2 3" xfId="7151"/>
    <cellStyle name="Normal 7 3" xfId="7152"/>
    <cellStyle name="Normal 7 3 2" xfId="7153"/>
    <cellStyle name="Normal 7 4" xfId="7154"/>
    <cellStyle name="Normal 7 4 2" xfId="7155"/>
    <cellStyle name="Normal 7 5" xfId="7156"/>
    <cellStyle name="Normal 7 6" xfId="7157"/>
    <cellStyle name="Normal 70" xfId="7158"/>
    <cellStyle name="Normal 70 2" xfId="7159"/>
    <cellStyle name="Normal 71" xfId="7160"/>
    <cellStyle name="Normal 72" xfId="7161"/>
    <cellStyle name="Normal 72 2" xfId="7162"/>
    <cellStyle name="Normal 73" xfId="7163"/>
    <cellStyle name="Normal 73 2" xfId="7164"/>
    <cellStyle name="Normal 74" xfId="7165"/>
    <cellStyle name="Normal 74 2" xfId="7166"/>
    <cellStyle name="Normal 75" xfId="7167"/>
    <cellStyle name="Normal 75 2" xfId="7168"/>
    <cellStyle name="Normal 76" xfId="7169"/>
    <cellStyle name="Normal 76 2" xfId="7170"/>
    <cellStyle name="Normal 77" xfId="7171"/>
    <cellStyle name="Normal 77 2" xfId="7172"/>
    <cellStyle name="Normal 78" xfId="7173"/>
    <cellStyle name="Normal 78 2" xfId="7174"/>
    <cellStyle name="Normal 79" xfId="7175"/>
    <cellStyle name="Normal 79 2" xfId="7176"/>
    <cellStyle name="Normal 79 3" xfId="7177"/>
    <cellStyle name="Normal 8" xfId="7178"/>
    <cellStyle name="Normal 8 2" xfId="7179"/>
    <cellStyle name="Normal 8 3" xfId="7180"/>
    <cellStyle name="Normal 8 3 2" xfId="7181"/>
    <cellStyle name="Normal 8 3 2 2" xfId="7182"/>
    <cellStyle name="Normal 8 3 3" xfId="7183"/>
    <cellStyle name="Normal 8 3 3 2" xfId="7184"/>
    <cellStyle name="Normal 8 3 4" xfId="7185"/>
    <cellStyle name="Normal 8 3 4 2" xfId="7186"/>
    <cellStyle name="Normal 8 3 5" xfId="7187"/>
    <cellStyle name="Normal 8 3 5 2" xfId="7188"/>
    <cellStyle name="Normal 8 3 6" xfId="7189"/>
    <cellStyle name="Normal 8 3 7" xfId="7190"/>
    <cellStyle name="Normal 8 3 8" xfId="7191"/>
    <cellStyle name="Normal 8 4" xfId="7192"/>
    <cellStyle name="Normal 8 4 2" xfId="7193"/>
    <cellStyle name="Normal 8 4 2 2" xfId="7194"/>
    <cellStyle name="Normal 8 4 3" xfId="7195"/>
    <cellStyle name="Normal 8 4 3 2" xfId="7196"/>
    <cellStyle name="Normal 8 4 4" xfId="7197"/>
    <cellStyle name="Normal 8 4 5" xfId="7198"/>
    <cellStyle name="Normal 8 4 6" xfId="7199"/>
    <cellStyle name="Normal 8 5" xfId="7200"/>
    <cellStyle name="Normal 8 5 2" xfId="7201"/>
    <cellStyle name="Normal 80" xfId="7202"/>
    <cellStyle name="Normal 80 2" xfId="7203"/>
    <cellStyle name="Normal 80 3" xfId="7204"/>
    <cellStyle name="Normal 81" xfId="7205"/>
    <cellStyle name="Normal 81 2" xfId="7206"/>
    <cellStyle name="Normal 82" xfId="7207"/>
    <cellStyle name="Normal 82 2" xfId="7208"/>
    <cellStyle name="Normal 83" xfId="7209"/>
    <cellStyle name="Normal 84" xfId="7210"/>
    <cellStyle name="Normal 85" xfId="7211"/>
    <cellStyle name="Normal 86" xfId="7212"/>
    <cellStyle name="Normal 87" xfId="7213"/>
    <cellStyle name="Normal 88" xfId="7214"/>
    <cellStyle name="Normal 89" xfId="7215"/>
    <cellStyle name="Normal 9" xfId="7216"/>
    <cellStyle name="Normal 9 2" xfId="7217"/>
    <cellStyle name="Normal 9 3" xfId="7218"/>
    <cellStyle name="Normal 9 4" xfId="7219"/>
    <cellStyle name="Normal 9 4 2" xfId="7220"/>
    <cellStyle name="Normal 9 4 2 2" xfId="7221"/>
    <cellStyle name="Normal 9 4 3" xfId="7222"/>
    <cellStyle name="Normal 9 4 3 2" xfId="7223"/>
    <cellStyle name="Normal 9 4 4" xfId="7224"/>
    <cellStyle name="Normal 9 4 4 2" xfId="7225"/>
    <cellStyle name="Normal 9 4 5" xfId="7226"/>
    <cellStyle name="Normal 9 4 5 2" xfId="7227"/>
    <cellStyle name="Normal 9 4 6" xfId="7228"/>
    <cellStyle name="Normal 9 4 7" xfId="7229"/>
    <cellStyle name="Normal 9 4 8" xfId="7230"/>
    <cellStyle name="Normal 9 5" xfId="7231"/>
    <cellStyle name="Normal 9 5 2" xfId="7232"/>
    <cellStyle name="Normal 9 5 2 2" xfId="7233"/>
    <cellStyle name="Normal 9 5 3" xfId="7234"/>
    <cellStyle name="Normal 9 5 3 2" xfId="7235"/>
    <cellStyle name="Normal 9 5 4" xfId="7236"/>
    <cellStyle name="Normal 9 5 5" xfId="7237"/>
    <cellStyle name="Normal 9 5 6" xfId="7238"/>
    <cellStyle name="Normal 9 6" xfId="7239"/>
    <cellStyle name="Normal 9 6 2" xfId="7240"/>
    <cellStyle name="Normal 90" xfId="7241"/>
    <cellStyle name="Normal 91" xfId="7242"/>
    <cellStyle name="Normal 92" xfId="7243"/>
    <cellStyle name="Normal 93" xfId="7244"/>
    <cellStyle name="Normal 94" xfId="7245"/>
    <cellStyle name="Normal 95" xfId="7246"/>
    <cellStyle name="Normal 96" xfId="7247"/>
    <cellStyle name="Normal 97" xfId="7248"/>
    <cellStyle name="Normal 98" xfId="7249"/>
    <cellStyle name="Normal 99" xfId="7250"/>
    <cellStyle name="Normal latifa" xfId="7251"/>
    <cellStyle name="Normál_Design" xfId="7252"/>
    <cellStyle name="Normale 2" xfId="7253"/>
    <cellStyle name="Normale 3" xfId="7254"/>
    <cellStyle name="Normale_(48)01BIS" xfId="7255"/>
    <cellStyle name="Normalm_ComCiv" xfId="7256"/>
    <cellStyle name="normální_ŘP " xfId="7257"/>
    <cellStyle name="Normalny_ic_sintesi" xfId="7258"/>
    <cellStyle name="Nota" xfId="7259"/>
    <cellStyle name="Nota 2" xfId="7260"/>
    <cellStyle name="Notas 2" xfId="7261"/>
    <cellStyle name="Notas 3" xfId="7262"/>
    <cellStyle name="Note" xfId="7263"/>
    <cellStyle name="Note 10" xfId="7264"/>
    <cellStyle name="Note 10 2" xfId="7265"/>
    <cellStyle name="Note 2" xfId="7266"/>
    <cellStyle name="Note 2 2" xfId="7267"/>
    <cellStyle name="Note 2 2 2" xfId="7268"/>
    <cellStyle name="Note 2 2 2 2" xfId="7269"/>
    <cellStyle name="Note 2 2 3" xfId="7270"/>
    <cellStyle name="Note 2 2 3 2" xfId="7271"/>
    <cellStyle name="Note 2 2 4" xfId="7272"/>
    <cellStyle name="Note 2 2 5" xfId="7273"/>
    <cellStyle name="Note 2 2 6" xfId="7274"/>
    <cellStyle name="Note 2 3" xfId="7275"/>
    <cellStyle name="Note 2 3 2" xfId="7276"/>
    <cellStyle name="Note 2 4" xfId="7277"/>
    <cellStyle name="Note 2 4 2" xfId="7278"/>
    <cellStyle name="Note 2 5" xfId="7279"/>
    <cellStyle name="Note 2 5 2" xfId="7280"/>
    <cellStyle name="Note 2 6" xfId="7281"/>
    <cellStyle name="Note 2 6 2" xfId="7282"/>
    <cellStyle name="Note 2 7" xfId="7283"/>
    <cellStyle name="Note 2 8" xfId="7284"/>
    <cellStyle name="Note 2 9" xfId="7285"/>
    <cellStyle name="Note 3" xfId="7286"/>
    <cellStyle name="Note 3 2" xfId="7287"/>
    <cellStyle name="Note 3 2 2" xfId="7288"/>
    <cellStyle name="Note 3 2 2 2" xfId="7289"/>
    <cellStyle name="Note 3 2 3" xfId="7290"/>
    <cellStyle name="Note 3 2 3 2" xfId="7291"/>
    <cellStyle name="Note 3 2 4" xfId="7292"/>
    <cellStyle name="Note 3 2 5" xfId="7293"/>
    <cellStyle name="Note 3 2 6" xfId="7294"/>
    <cellStyle name="Note 3 3" xfId="7295"/>
    <cellStyle name="Note 3 3 2" xfId="7296"/>
    <cellStyle name="Note 3 4" xfId="7297"/>
    <cellStyle name="Note 3 4 2" xfId="7298"/>
    <cellStyle name="Note 3 5" xfId="7299"/>
    <cellStyle name="Note 3 5 2" xfId="7300"/>
    <cellStyle name="Note 3 6" xfId="7301"/>
    <cellStyle name="Note 3 6 2" xfId="7302"/>
    <cellStyle name="Note 3 7" xfId="7303"/>
    <cellStyle name="Note 3 8" xfId="7304"/>
    <cellStyle name="Note 3 9" xfId="7305"/>
    <cellStyle name="Note 4" xfId="7306"/>
    <cellStyle name="Note 4 2" xfId="7307"/>
    <cellStyle name="Note 4 2 2" xfId="7308"/>
    <cellStyle name="Note 4 2 2 2" xfId="7309"/>
    <cellStyle name="Note 4 2 3" xfId="7310"/>
    <cellStyle name="Note 4 2 3 2" xfId="7311"/>
    <cellStyle name="Note 4 2 4" xfId="7312"/>
    <cellStyle name="Note 4 2 5" xfId="7313"/>
    <cellStyle name="Note 4 2 6" xfId="7314"/>
    <cellStyle name="Note 4 3" xfId="7315"/>
    <cellStyle name="Note 4 3 2" xfId="7316"/>
    <cellStyle name="Note 4 4" xfId="7317"/>
    <cellStyle name="Note 4 4 2" xfId="7318"/>
    <cellStyle name="Note 4 5" xfId="7319"/>
    <cellStyle name="Note 4 5 2" xfId="7320"/>
    <cellStyle name="Note 4 6" xfId="7321"/>
    <cellStyle name="Note 4 6 2" xfId="7322"/>
    <cellStyle name="Note 4 7" xfId="7323"/>
    <cellStyle name="Note 4 8" xfId="7324"/>
    <cellStyle name="Note 4 9" xfId="7325"/>
    <cellStyle name="Note 5" xfId="7326"/>
    <cellStyle name="Note 5 2" xfId="7327"/>
    <cellStyle name="Note 5 2 2" xfId="7328"/>
    <cellStyle name="Note 5 2 2 2" xfId="7329"/>
    <cellStyle name="Note 5 2 3" xfId="7330"/>
    <cellStyle name="Note 5 2 3 2" xfId="7331"/>
    <cellStyle name="Note 5 2 4" xfId="7332"/>
    <cellStyle name="Note 5 2 5" xfId="7333"/>
    <cellStyle name="Note 5 2 6" xfId="7334"/>
    <cellStyle name="Note 5 3" xfId="7335"/>
    <cellStyle name="Note 5 3 2" xfId="7336"/>
    <cellStyle name="Note 5 4" xfId="7337"/>
    <cellStyle name="Note 5 4 2" xfId="7338"/>
    <cellStyle name="Note 5 5" xfId="7339"/>
    <cellStyle name="Note 5 5 2" xfId="7340"/>
    <cellStyle name="Note 5 6" xfId="7341"/>
    <cellStyle name="Note 5 6 2" xfId="7342"/>
    <cellStyle name="Note 5 7" xfId="7343"/>
    <cellStyle name="Note 5 8" xfId="7344"/>
    <cellStyle name="Note 5 9" xfId="7345"/>
    <cellStyle name="Note 6" xfId="7346"/>
    <cellStyle name="Note 6 2" xfId="7347"/>
    <cellStyle name="Note 6 2 2" xfId="7348"/>
    <cellStyle name="Note 6 2 2 2" xfId="7349"/>
    <cellStyle name="Note 6 2 3" xfId="7350"/>
    <cellStyle name="Note 6 2 3 2" xfId="7351"/>
    <cellStyle name="Note 6 2 4" xfId="7352"/>
    <cellStyle name="Note 6 2 5" xfId="7353"/>
    <cellStyle name="Note 6 2 6" xfId="7354"/>
    <cellStyle name="Note 6 3" xfId="7355"/>
    <cellStyle name="Note 6 3 2" xfId="7356"/>
    <cellStyle name="Note 6 4" xfId="7357"/>
    <cellStyle name="Note 6 4 2" xfId="7358"/>
    <cellStyle name="Note 6 5" xfId="7359"/>
    <cellStyle name="Note 6 5 2" xfId="7360"/>
    <cellStyle name="Note 6 6" xfId="7361"/>
    <cellStyle name="Note 6 6 2" xfId="7362"/>
    <cellStyle name="Note 6 7" xfId="7363"/>
    <cellStyle name="Note 6 8" xfId="7364"/>
    <cellStyle name="Note 6 9" xfId="7365"/>
    <cellStyle name="Note 7" xfId="7366"/>
    <cellStyle name="Note 7 2" xfId="7367"/>
    <cellStyle name="Note 7 2 2" xfId="7368"/>
    <cellStyle name="Note 7 2 2 2" xfId="7369"/>
    <cellStyle name="Note 7 2 3" xfId="7370"/>
    <cellStyle name="Note 7 2 3 2" xfId="7371"/>
    <cellStyle name="Note 7 2 4" xfId="7372"/>
    <cellStyle name="Note 7 2 5" xfId="7373"/>
    <cellStyle name="Note 7 2 6" xfId="7374"/>
    <cellStyle name="Note 7 3" xfId="7375"/>
    <cellStyle name="Note 7 3 2" xfId="7376"/>
    <cellStyle name="Note 7 4" xfId="7377"/>
    <cellStyle name="Note 7 4 2" xfId="7378"/>
    <cellStyle name="Note 7 5" xfId="7379"/>
    <cellStyle name="Note 7 5 2" xfId="7380"/>
    <cellStyle name="Note 7 6" xfId="7381"/>
    <cellStyle name="Note 7 6 2" xfId="7382"/>
    <cellStyle name="Note 7 7" xfId="7383"/>
    <cellStyle name="Note 7 8" xfId="7384"/>
    <cellStyle name="Note 7 9" xfId="7385"/>
    <cellStyle name="Note 8" xfId="7386"/>
    <cellStyle name="Note 8 2" xfId="7387"/>
    <cellStyle name="Note 8 2 2" xfId="7388"/>
    <cellStyle name="Note 8 3" xfId="7389"/>
    <cellStyle name="Note 8 3 2" xfId="7390"/>
    <cellStyle name="Note 8 4" xfId="7391"/>
    <cellStyle name="Note 8 4 2" xfId="7392"/>
    <cellStyle name="Note 8 5" xfId="7393"/>
    <cellStyle name="Note 8 6" xfId="7394"/>
    <cellStyle name="Note 8 7" xfId="7395"/>
    <cellStyle name="Note 9" xfId="7396"/>
    <cellStyle name="Note 9 2" xfId="7397"/>
    <cellStyle name="Notiz 2" xfId="7398"/>
    <cellStyle name="Notiz 2 10" xfId="7399"/>
    <cellStyle name="Notiz 2 2" xfId="7400"/>
    <cellStyle name="Notiz 2 2 2" xfId="7401"/>
    <cellStyle name="Notiz 2 2 2 2" xfId="7402"/>
    <cellStyle name="Notiz 2 2 3" xfId="7403"/>
    <cellStyle name="Notiz 2 2 3 2" xfId="7404"/>
    <cellStyle name="Notiz 2 2 4" xfId="7405"/>
    <cellStyle name="Notiz 2 2 4 2" xfId="7406"/>
    <cellStyle name="Notiz 2 2 5" xfId="7407"/>
    <cellStyle name="Notiz 2 2 5 2" xfId="7408"/>
    <cellStyle name="Notiz 2 2 6" xfId="7409"/>
    <cellStyle name="Notiz 2 2 7" xfId="7410"/>
    <cellStyle name="Notiz 2 2 8" xfId="7411"/>
    <cellStyle name="Notiz 2 3" xfId="7412"/>
    <cellStyle name="Notiz 2 3 2" xfId="7413"/>
    <cellStyle name="Notiz 2 3 2 2" xfId="7414"/>
    <cellStyle name="Notiz 2 3 3" xfId="7415"/>
    <cellStyle name="Notiz 2 3 3 2" xfId="7416"/>
    <cellStyle name="Notiz 2 3 4" xfId="7417"/>
    <cellStyle name="Notiz 2 3 5" xfId="7418"/>
    <cellStyle name="Notiz 2 3 6" xfId="7419"/>
    <cellStyle name="Notiz 2 4" xfId="7420"/>
    <cellStyle name="Notiz 2 4 2" xfId="7421"/>
    <cellStyle name="Notiz 2 5" xfId="7422"/>
    <cellStyle name="Notiz 2 5 2" xfId="7423"/>
    <cellStyle name="Notiz 2 6" xfId="7424"/>
    <cellStyle name="Notiz 2 6 2" xfId="7425"/>
    <cellStyle name="Notiz 2 7" xfId="7426"/>
    <cellStyle name="Notiz 2 7 2" xfId="7427"/>
    <cellStyle name="Notiz 2 8" xfId="7428"/>
    <cellStyle name="Notiz 2 9" xfId="7429"/>
    <cellStyle name="Notiz 3" xfId="7430"/>
    <cellStyle name="Notiz 3 10" xfId="7431"/>
    <cellStyle name="Notiz 3 2" xfId="7432"/>
    <cellStyle name="Notiz 3 2 2" xfId="7433"/>
    <cellStyle name="Notiz 3 2 2 2" xfId="7434"/>
    <cellStyle name="Notiz 3 2 3" xfId="7435"/>
    <cellStyle name="Notiz 3 2 3 2" xfId="7436"/>
    <cellStyle name="Notiz 3 2 4" xfId="7437"/>
    <cellStyle name="Notiz 3 2 4 2" xfId="7438"/>
    <cellStyle name="Notiz 3 2 5" xfId="7439"/>
    <cellStyle name="Notiz 3 2 5 2" xfId="7440"/>
    <cellStyle name="Notiz 3 2 6" xfId="7441"/>
    <cellStyle name="Notiz 3 2 7" xfId="7442"/>
    <cellStyle name="Notiz 3 2 8" xfId="7443"/>
    <cellStyle name="Notiz 3 3" xfId="7444"/>
    <cellStyle name="Notiz 3 3 2" xfId="7445"/>
    <cellStyle name="Notiz 3 3 2 2" xfId="7446"/>
    <cellStyle name="Notiz 3 3 3" xfId="7447"/>
    <cellStyle name="Notiz 3 3 3 2" xfId="7448"/>
    <cellStyle name="Notiz 3 3 4" xfId="7449"/>
    <cellStyle name="Notiz 3 3 5" xfId="7450"/>
    <cellStyle name="Notiz 3 3 6" xfId="7451"/>
    <cellStyle name="Notiz 3 4" xfId="7452"/>
    <cellStyle name="Notiz 3 4 2" xfId="7453"/>
    <cellStyle name="Notiz 3 5" xfId="7454"/>
    <cellStyle name="Notiz 3 5 2" xfId="7455"/>
    <cellStyle name="Notiz 3 6" xfId="7456"/>
    <cellStyle name="Notiz 3 6 2" xfId="7457"/>
    <cellStyle name="Notiz 3 7" xfId="7458"/>
    <cellStyle name="Notiz 3 7 2" xfId="7459"/>
    <cellStyle name="Notiz 3 8" xfId="7460"/>
    <cellStyle name="Notiz 3 9" xfId="7461"/>
    <cellStyle name="Notiz 4" xfId="7462"/>
    <cellStyle name="Notiz 4 10" xfId="7463"/>
    <cellStyle name="Notiz 4 2" xfId="7464"/>
    <cellStyle name="Notiz 4 2 2" xfId="7465"/>
    <cellStyle name="Notiz 4 2 2 2" xfId="7466"/>
    <cellStyle name="Notiz 4 2 3" xfId="7467"/>
    <cellStyle name="Notiz 4 2 3 2" xfId="7468"/>
    <cellStyle name="Notiz 4 2 4" xfId="7469"/>
    <cellStyle name="Notiz 4 2 4 2" xfId="7470"/>
    <cellStyle name="Notiz 4 2 5" xfId="7471"/>
    <cellStyle name="Notiz 4 2 5 2" xfId="7472"/>
    <cellStyle name="Notiz 4 2 6" xfId="7473"/>
    <cellStyle name="Notiz 4 2 7" xfId="7474"/>
    <cellStyle name="Notiz 4 2 8" xfId="7475"/>
    <cellStyle name="Notiz 4 3" xfId="7476"/>
    <cellStyle name="Notiz 4 3 2" xfId="7477"/>
    <cellStyle name="Notiz 4 3 2 2" xfId="7478"/>
    <cellStyle name="Notiz 4 3 3" xfId="7479"/>
    <cellStyle name="Notiz 4 3 3 2" xfId="7480"/>
    <cellStyle name="Notiz 4 3 4" xfId="7481"/>
    <cellStyle name="Notiz 4 3 5" xfId="7482"/>
    <cellStyle name="Notiz 4 3 6" xfId="7483"/>
    <cellStyle name="Notiz 4 4" xfId="7484"/>
    <cellStyle name="Notiz 4 4 2" xfId="7485"/>
    <cellStyle name="Notiz 4 5" xfId="7486"/>
    <cellStyle name="Notiz 4 5 2" xfId="7487"/>
    <cellStyle name="Notiz 4 6" xfId="7488"/>
    <cellStyle name="Notiz 4 6 2" xfId="7489"/>
    <cellStyle name="Notiz 4 7" xfId="7490"/>
    <cellStyle name="Notiz 4 7 2" xfId="7491"/>
    <cellStyle name="Notiz 4 8" xfId="7492"/>
    <cellStyle name="Notiz 4 9" xfId="7493"/>
    <cellStyle name="NumPagina" xfId="7494"/>
    <cellStyle name="NumPagina 2" xfId="7495"/>
    <cellStyle name="Œ…‹æØ‚è [0.00]_!!!GO" xfId="7496"/>
    <cellStyle name="Œ…‹æØ‚è_!!!GO" xfId="7497"/>
    <cellStyle name="OMB.1" xfId="7498"/>
    <cellStyle name="OMB.2" xfId="7499"/>
    <cellStyle name="OMB.2 2" xfId="7500"/>
    <cellStyle name="ooza" xfId="7501"/>
    <cellStyle name="Option_Added_Cont_Desc" xfId="7502"/>
    <cellStyle name="Output" xfId="7503"/>
    <cellStyle name="Output 2" xfId="7504"/>
    <cellStyle name="Output 3" xfId="7505"/>
    <cellStyle name="paint" xfId="7506"/>
    <cellStyle name="Parentesi smart" xfId="7507"/>
    <cellStyle name="per.style" xfId="7508"/>
    <cellStyle name="per.style 2" xfId="7509"/>
    <cellStyle name="Perc1" xfId="7510"/>
    <cellStyle name="Perc2" xfId="7511"/>
    <cellStyle name="Percent" xfId="7512"/>
    <cellStyle name="Percent (0.0)" xfId="7513"/>
    <cellStyle name="Percent (0.0) 2" xfId="7514"/>
    <cellStyle name="Percent (0.0) 3" xfId="7515"/>
    <cellStyle name="Percent [0]" xfId="7516"/>
    <cellStyle name="Percent [0] 2" xfId="7517"/>
    <cellStyle name="Percent [0] 2 2" xfId="7518"/>
    <cellStyle name="Percent [0] 3" xfId="7519"/>
    <cellStyle name="Percent [00]" xfId="7520"/>
    <cellStyle name="Percent [00] 2" xfId="7521"/>
    <cellStyle name="Percent [00] 2 2" xfId="7522"/>
    <cellStyle name="Percent [00] 3" xfId="7523"/>
    <cellStyle name="Percent [2]" xfId="7524"/>
    <cellStyle name="Percent [2] 2" xfId="7525"/>
    <cellStyle name="Percent [2] 2 2" xfId="7526"/>
    <cellStyle name="Percent 10" xfId="7527"/>
    <cellStyle name="Percent 11" xfId="7528"/>
    <cellStyle name="Percent 12" xfId="7529"/>
    <cellStyle name="Percent 2" xfId="7530"/>
    <cellStyle name="Percent 2 2" xfId="7531"/>
    <cellStyle name="Percent 2 2 2" xfId="7532"/>
    <cellStyle name="Percent 2 2 2 2" xfId="7533"/>
    <cellStyle name="Percent 2 2 2 2 2" xfId="7534"/>
    <cellStyle name="Percent 2 2 2 3" xfId="7535"/>
    <cellStyle name="Percent 2 2 3" xfId="7536"/>
    <cellStyle name="Percent 2 2 3 2" xfId="7537"/>
    <cellStyle name="Percent 2 2 4" xfId="7538"/>
    <cellStyle name="Percent 2 2 5" xfId="7539"/>
    <cellStyle name="Percent 2 3" xfId="7540"/>
    <cellStyle name="Percent 2 3 2" xfId="7541"/>
    <cellStyle name="Percent 2 3 2 2" xfId="7542"/>
    <cellStyle name="Percent 2 3 2 3" xfId="7543"/>
    <cellStyle name="Percent 2 3 3" xfId="7544"/>
    <cellStyle name="Percent 2 3 4" xfId="7545"/>
    <cellStyle name="Percent 2 4" xfId="7546"/>
    <cellStyle name="Percent 2 4 2" xfId="7547"/>
    <cellStyle name="Percent 2 4 2 2" xfId="7548"/>
    <cellStyle name="Percent 2 4 3" xfId="7549"/>
    <cellStyle name="Percent 2 5" xfId="7550"/>
    <cellStyle name="Percent 2 5 2" xfId="7551"/>
    <cellStyle name="Percent 2 5 3" xfId="7552"/>
    <cellStyle name="Percent 2 6" xfId="7553"/>
    <cellStyle name="Percent 2 7" xfId="7554"/>
    <cellStyle name="Percent 3" xfId="7555"/>
    <cellStyle name="Percent 3 2" xfId="7556"/>
    <cellStyle name="Percent 3 2 2" xfId="7557"/>
    <cellStyle name="Percent 3 2 2 2" xfId="7558"/>
    <cellStyle name="Percent 3 2 3" xfId="7559"/>
    <cellStyle name="Percent 3 3" xfId="7560"/>
    <cellStyle name="Percent 3 3 2" xfId="7561"/>
    <cellStyle name="Percent 3 4" xfId="7562"/>
    <cellStyle name="Percent 3 4 2" xfId="7563"/>
    <cellStyle name="Percent 3 5" xfId="7564"/>
    <cellStyle name="Percent 3 6" xfId="7565"/>
    <cellStyle name="Percent 4" xfId="7566"/>
    <cellStyle name="Percent 4 2" xfId="7567"/>
    <cellStyle name="Percent 4 2 2" xfId="7568"/>
    <cellStyle name="Percent 4 3" xfId="7569"/>
    <cellStyle name="Percent 5" xfId="7570"/>
    <cellStyle name="Percent 5 2" xfId="7571"/>
    <cellStyle name="Percent 5 2 2" xfId="7572"/>
    <cellStyle name="Percent 5 3" xfId="7573"/>
    <cellStyle name="Percent 6" xfId="7574"/>
    <cellStyle name="Percent 7" xfId="7575"/>
    <cellStyle name="Percent 8" xfId="7576"/>
    <cellStyle name="Percent 9" xfId="7577"/>
    <cellStyle name="Percent_!!!GO" xfId="7578"/>
    <cellStyle name="PERCENTAGE" xfId="7579"/>
    <cellStyle name="PERCENTAGE 2" xfId="7580"/>
    <cellStyle name="PERCENTAGE 3" xfId="7581"/>
    <cellStyle name="PERCENTUAL" xfId="7582"/>
    <cellStyle name="Percentuale ,00" xfId="7583"/>
    <cellStyle name="Percentuale 2" xfId="7584"/>
    <cellStyle name="Percentuale_DB Inv cto lavoro 28-07-02_v3" xfId="7585"/>
    <cellStyle name="PillarData" xfId="7586"/>
    <cellStyle name="PillarData 2" xfId="7587"/>
    <cellStyle name="PillarData 2 2" xfId="7588"/>
    <cellStyle name="PillarData 3" xfId="7589"/>
    <cellStyle name="PillarData 4" xfId="7590"/>
    <cellStyle name="PillarHeading" xfId="7591"/>
    <cellStyle name="PillarHeading 2" xfId="7592"/>
    <cellStyle name="PillarHeading 3" xfId="7593"/>
    <cellStyle name="PillarText" xfId="7594"/>
    <cellStyle name="PillarText 2" xfId="7595"/>
    <cellStyle name="PillarText 2 2" xfId="7596"/>
    <cellStyle name="PillarText 3" xfId="7597"/>
    <cellStyle name="PillarText 4" xfId="7598"/>
    <cellStyle name="PONTO" xfId="7599"/>
    <cellStyle name="Porcentagem_DAYDAY1" xfId="7600"/>
    <cellStyle name="Pourcentage" xfId="2" builtinId="5"/>
    <cellStyle name="Pourcentage [2]" xfId="7601"/>
    <cellStyle name="Pourcentage 10" xfId="7602"/>
    <cellStyle name="Pourcentage 10 2" xfId="7603"/>
    <cellStyle name="Pourcentage 10 2 2" xfId="7604"/>
    <cellStyle name="Pourcentage 10 3" xfId="7605"/>
    <cellStyle name="Pourcentage 10 3 2" xfId="7606"/>
    <cellStyle name="Pourcentage 10 4" xfId="7607"/>
    <cellStyle name="Pourcentage 10 4 2" xfId="7608"/>
    <cellStyle name="Pourcentage 10 5" xfId="7609"/>
    <cellStyle name="Pourcentage 10 5 2" xfId="7610"/>
    <cellStyle name="Pourcentage 10 6" xfId="7611"/>
    <cellStyle name="Pourcentage 10 7" xfId="7612"/>
    <cellStyle name="Pourcentage 10 8" xfId="7613"/>
    <cellStyle name="Pourcentage 11" xfId="7614"/>
    <cellStyle name="Pourcentage 12" xfId="7615"/>
    <cellStyle name="Pourcentage 12 2" xfId="7616"/>
    <cellStyle name="Pourcentage 13" xfId="7617"/>
    <cellStyle name="Pourcentage 2" xfId="7618"/>
    <cellStyle name="Pourcentage 2 2" xfId="7619"/>
    <cellStyle name="Pourcentage 2 2 2" xfId="7620"/>
    <cellStyle name="Pourcentage 2 2 3" xfId="7621"/>
    <cellStyle name="Pourcentage 2 2 4" xfId="7622"/>
    <cellStyle name="Pourcentage 2 2 5" xfId="7623"/>
    <cellStyle name="Pourcentage 2 2 5 2" xfId="7624"/>
    <cellStyle name="Pourcentage 2 2 5 2 2" xfId="7625"/>
    <cellStyle name="Pourcentage 2 2 5 3" xfId="7626"/>
    <cellStyle name="Pourcentage 2 2 5 3 2" xfId="7627"/>
    <cellStyle name="Pourcentage 2 2 5 4" xfId="7628"/>
    <cellStyle name="Pourcentage 2 2 5 4 2" xfId="7629"/>
    <cellStyle name="Pourcentage 2 2 5 5" xfId="7630"/>
    <cellStyle name="Pourcentage 2 2 5 5 2" xfId="7631"/>
    <cellStyle name="Pourcentage 2 2 5 6" xfId="7632"/>
    <cellStyle name="Pourcentage 2 2 5 7" xfId="7633"/>
    <cellStyle name="Pourcentage 2 2 5 8" xfId="7634"/>
    <cellStyle name="Pourcentage 2 2 6" xfId="7635"/>
    <cellStyle name="Pourcentage 2 2 6 2" xfId="7636"/>
    <cellStyle name="Pourcentage 2 2 6 2 2" xfId="7637"/>
    <cellStyle name="Pourcentage 2 2 6 3" xfId="7638"/>
    <cellStyle name="Pourcentage 2 2 6 3 2" xfId="7639"/>
    <cellStyle name="Pourcentage 2 2 6 4" xfId="7640"/>
    <cellStyle name="Pourcentage 2 2 6 5" xfId="7641"/>
    <cellStyle name="Pourcentage 2 2 6 6" xfId="7642"/>
    <cellStyle name="Pourcentage 2 3" xfId="7643"/>
    <cellStyle name="Pourcentage 2 4" xfId="7644"/>
    <cellStyle name="Pourcentage 2 5" xfId="7645"/>
    <cellStyle name="Pourcentage 2 6" xfId="7646"/>
    <cellStyle name="Pourcentage 2 6 2" xfId="7647"/>
    <cellStyle name="Pourcentage 2 6 2 2" xfId="7648"/>
    <cellStyle name="Pourcentage 2 6 3" xfId="7649"/>
    <cellStyle name="Pourcentage 2 6 3 2" xfId="7650"/>
    <cellStyle name="Pourcentage 2 6 4" xfId="7651"/>
    <cellStyle name="Pourcentage 2 6 4 2" xfId="7652"/>
    <cellStyle name="Pourcentage 2 6 5" xfId="7653"/>
    <cellStyle name="Pourcentage 2 6 5 2" xfId="7654"/>
    <cellStyle name="Pourcentage 2 6 6" xfId="7655"/>
    <cellStyle name="Pourcentage 2 6 7" xfId="7656"/>
    <cellStyle name="Pourcentage 2 6 8" xfId="7657"/>
    <cellStyle name="Pourcentage 2 7" xfId="7658"/>
    <cellStyle name="Pourcentage 2 7 2" xfId="7659"/>
    <cellStyle name="Pourcentage 2 7 2 2" xfId="7660"/>
    <cellStyle name="Pourcentage 2 7 3" xfId="7661"/>
    <cellStyle name="Pourcentage 2 7 3 2" xfId="7662"/>
    <cellStyle name="Pourcentage 2 7 4" xfId="7663"/>
    <cellStyle name="Pourcentage 2 7 5" xfId="7664"/>
    <cellStyle name="Pourcentage 2 7 6" xfId="7665"/>
    <cellStyle name="Pourcentage 3" xfId="7666"/>
    <cellStyle name="Pourcentage 3 2" xfId="7667"/>
    <cellStyle name="Pourcentage 3 2 2" xfId="7668"/>
    <cellStyle name="Pourcentage 3 3" xfId="7669"/>
    <cellStyle name="Pourcentage 3 4" xfId="7670"/>
    <cellStyle name="Pourcentage 4" xfId="7671"/>
    <cellStyle name="Pourcentage 4 2" xfId="7672"/>
    <cellStyle name="Pourcentage 4 3" xfId="7673"/>
    <cellStyle name="Pourcentage 5" xfId="7674"/>
    <cellStyle name="Pourcentage 5 10" xfId="7675"/>
    <cellStyle name="Pourcentage 5 10 2" xfId="7676"/>
    <cellStyle name="Pourcentage 5 11" xfId="7677"/>
    <cellStyle name="Pourcentage 5 11 2" xfId="7678"/>
    <cellStyle name="Pourcentage 5 12" xfId="7679"/>
    <cellStyle name="Pourcentage 5 12 2" xfId="7680"/>
    <cellStyle name="Pourcentage 5 13" xfId="7681"/>
    <cellStyle name="Pourcentage 5 14" xfId="7682"/>
    <cellStyle name="Pourcentage 5 15" xfId="7683"/>
    <cellStyle name="Pourcentage 5 2" xfId="7684"/>
    <cellStyle name="Pourcentage 5 2 10" xfId="7685"/>
    <cellStyle name="Pourcentage 5 2 10 2" xfId="7686"/>
    <cellStyle name="Pourcentage 5 2 11" xfId="7687"/>
    <cellStyle name="Pourcentage 5 2 11 2" xfId="7688"/>
    <cellStyle name="Pourcentage 5 2 12" xfId="7689"/>
    <cellStyle name="Pourcentage 5 2 13" xfId="7690"/>
    <cellStyle name="Pourcentage 5 2 14" xfId="7691"/>
    <cellStyle name="Pourcentage 5 2 2" xfId="7692"/>
    <cellStyle name="Pourcentage 5 2 3" xfId="7693"/>
    <cellStyle name="Pourcentage 5 2 3 10" xfId="7694"/>
    <cellStyle name="Pourcentage 5 2 3 11" xfId="7695"/>
    <cellStyle name="Pourcentage 5 2 3 12" xfId="7696"/>
    <cellStyle name="Pourcentage 5 2 3 2" xfId="7697"/>
    <cellStyle name="Pourcentage 5 2 3 2 2" xfId="7698"/>
    <cellStyle name="Pourcentage 5 2 3 2 2 2" xfId="7699"/>
    <cellStyle name="Pourcentage 5 2 3 2 3" xfId="7700"/>
    <cellStyle name="Pourcentage 5 2 3 2 3 2" xfId="7701"/>
    <cellStyle name="Pourcentage 5 2 3 2 4" xfId="7702"/>
    <cellStyle name="Pourcentage 5 2 3 2 4 2" xfId="7703"/>
    <cellStyle name="Pourcentage 5 2 3 2 5" xfId="7704"/>
    <cellStyle name="Pourcentage 5 2 3 2 5 2" xfId="7705"/>
    <cellStyle name="Pourcentage 5 2 3 2 6" xfId="7706"/>
    <cellStyle name="Pourcentage 5 2 3 2 7" xfId="7707"/>
    <cellStyle name="Pourcentage 5 2 3 2 8" xfId="7708"/>
    <cellStyle name="Pourcentage 5 2 3 3" xfId="7709"/>
    <cellStyle name="Pourcentage 5 2 3 3 2" xfId="7710"/>
    <cellStyle name="Pourcentage 5 2 3 3 2 2" xfId="7711"/>
    <cellStyle name="Pourcentage 5 2 3 3 3" xfId="7712"/>
    <cellStyle name="Pourcentage 5 2 3 3 3 2" xfId="7713"/>
    <cellStyle name="Pourcentage 5 2 3 3 4" xfId="7714"/>
    <cellStyle name="Pourcentage 5 2 3 3 4 2" xfId="7715"/>
    <cellStyle name="Pourcentage 5 2 3 3 5" xfId="7716"/>
    <cellStyle name="Pourcentage 5 2 3 3 5 2" xfId="7717"/>
    <cellStyle name="Pourcentage 5 2 3 3 6" xfId="7718"/>
    <cellStyle name="Pourcentage 5 2 3 3 7" xfId="7719"/>
    <cellStyle name="Pourcentage 5 2 3 3 8" xfId="7720"/>
    <cellStyle name="Pourcentage 5 2 3 4" xfId="7721"/>
    <cellStyle name="Pourcentage 5 2 3 4 2" xfId="7722"/>
    <cellStyle name="Pourcentage 5 2 3 4 2 2" xfId="7723"/>
    <cellStyle name="Pourcentage 5 2 3 4 3" xfId="7724"/>
    <cellStyle name="Pourcentage 5 2 3 4 3 2" xfId="7725"/>
    <cellStyle name="Pourcentage 5 2 3 4 4" xfId="7726"/>
    <cellStyle name="Pourcentage 5 2 3 4 4 2" xfId="7727"/>
    <cellStyle name="Pourcentage 5 2 3 4 5" xfId="7728"/>
    <cellStyle name="Pourcentage 5 2 3 4 5 2" xfId="7729"/>
    <cellStyle name="Pourcentage 5 2 3 4 6" xfId="7730"/>
    <cellStyle name="Pourcentage 5 2 3 4 7" xfId="7731"/>
    <cellStyle name="Pourcentage 5 2 3 4 8" xfId="7732"/>
    <cellStyle name="Pourcentage 5 2 3 5" xfId="7733"/>
    <cellStyle name="Pourcentage 5 2 3 5 2" xfId="7734"/>
    <cellStyle name="Pourcentage 5 2 3 5 2 2" xfId="7735"/>
    <cellStyle name="Pourcentage 5 2 3 5 3" xfId="7736"/>
    <cellStyle name="Pourcentage 5 2 3 5 3 2" xfId="7737"/>
    <cellStyle name="Pourcentage 5 2 3 5 4" xfId="7738"/>
    <cellStyle name="Pourcentage 5 2 3 5 4 2" xfId="7739"/>
    <cellStyle name="Pourcentage 5 2 3 5 5" xfId="7740"/>
    <cellStyle name="Pourcentage 5 2 3 5 5 2" xfId="7741"/>
    <cellStyle name="Pourcentage 5 2 3 5 6" xfId="7742"/>
    <cellStyle name="Pourcentage 5 2 3 5 7" xfId="7743"/>
    <cellStyle name="Pourcentage 5 2 3 5 8" xfId="7744"/>
    <cellStyle name="Pourcentage 5 2 3 6" xfId="7745"/>
    <cellStyle name="Pourcentage 5 2 3 6 2" xfId="7746"/>
    <cellStyle name="Pourcentage 5 2 3 7" xfId="7747"/>
    <cellStyle name="Pourcentage 5 2 3 7 2" xfId="7748"/>
    <cellStyle name="Pourcentage 5 2 3 8" xfId="7749"/>
    <cellStyle name="Pourcentage 5 2 3 8 2" xfId="7750"/>
    <cellStyle name="Pourcentage 5 2 3 9" xfId="7751"/>
    <cellStyle name="Pourcentage 5 2 3 9 2" xfId="7752"/>
    <cellStyle name="Pourcentage 5 2 4" xfId="7753"/>
    <cellStyle name="Pourcentage 5 2 4 2" xfId="7754"/>
    <cellStyle name="Pourcentage 5 2 4 2 2" xfId="7755"/>
    <cellStyle name="Pourcentage 5 2 4 3" xfId="7756"/>
    <cellStyle name="Pourcentage 5 2 4 3 2" xfId="7757"/>
    <cellStyle name="Pourcentage 5 2 4 4" xfId="7758"/>
    <cellStyle name="Pourcentage 5 2 4 4 2" xfId="7759"/>
    <cellStyle name="Pourcentage 5 2 4 5" xfId="7760"/>
    <cellStyle name="Pourcentage 5 2 4 5 2" xfId="7761"/>
    <cellStyle name="Pourcentage 5 2 4 6" xfId="7762"/>
    <cellStyle name="Pourcentage 5 2 4 7" xfId="7763"/>
    <cellStyle name="Pourcentage 5 2 4 8" xfId="7764"/>
    <cellStyle name="Pourcentage 5 2 5" xfId="7765"/>
    <cellStyle name="Pourcentage 5 2 5 2" xfId="7766"/>
    <cellStyle name="Pourcentage 5 2 5 2 2" xfId="7767"/>
    <cellStyle name="Pourcentage 5 2 5 3" xfId="7768"/>
    <cellStyle name="Pourcentage 5 2 5 3 2" xfId="7769"/>
    <cellStyle name="Pourcentage 5 2 5 4" xfId="7770"/>
    <cellStyle name="Pourcentage 5 2 5 4 2" xfId="7771"/>
    <cellStyle name="Pourcentage 5 2 5 5" xfId="7772"/>
    <cellStyle name="Pourcentage 5 2 5 5 2" xfId="7773"/>
    <cellStyle name="Pourcentage 5 2 5 6" xfId="7774"/>
    <cellStyle name="Pourcentage 5 2 5 7" xfId="7775"/>
    <cellStyle name="Pourcentage 5 2 5 8" xfId="7776"/>
    <cellStyle name="Pourcentage 5 2 6" xfId="7777"/>
    <cellStyle name="Pourcentage 5 2 6 2" xfId="7778"/>
    <cellStyle name="Pourcentage 5 2 6 2 2" xfId="7779"/>
    <cellStyle name="Pourcentage 5 2 6 3" xfId="7780"/>
    <cellStyle name="Pourcentage 5 2 6 3 2" xfId="7781"/>
    <cellStyle name="Pourcentage 5 2 6 4" xfId="7782"/>
    <cellStyle name="Pourcentage 5 2 6 4 2" xfId="7783"/>
    <cellStyle name="Pourcentage 5 2 6 5" xfId="7784"/>
    <cellStyle name="Pourcentage 5 2 6 5 2" xfId="7785"/>
    <cellStyle name="Pourcentage 5 2 6 6" xfId="7786"/>
    <cellStyle name="Pourcentage 5 2 6 7" xfId="7787"/>
    <cellStyle name="Pourcentage 5 2 6 8" xfId="7788"/>
    <cellStyle name="Pourcentage 5 2 7" xfId="7789"/>
    <cellStyle name="Pourcentage 5 2 7 2" xfId="7790"/>
    <cellStyle name="Pourcentage 5 2 7 2 2" xfId="7791"/>
    <cellStyle name="Pourcentage 5 2 7 3" xfId="7792"/>
    <cellStyle name="Pourcentage 5 2 7 3 2" xfId="7793"/>
    <cellStyle name="Pourcentage 5 2 7 4" xfId="7794"/>
    <cellStyle name="Pourcentage 5 2 7 4 2" xfId="7795"/>
    <cellStyle name="Pourcentage 5 2 7 5" xfId="7796"/>
    <cellStyle name="Pourcentage 5 2 7 5 2" xfId="7797"/>
    <cellStyle name="Pourcentage 5 2 7 6" xfId="7798"/>
    <cellStyle name="Pourcentage 5 2 7 7" xfId="7799"/>
    <cellStyle name="Pourcentage 5 2 7 8" xfId="7800"/>
    <cellStyle name="Pourcentage 5 2 8" xfId="7801"/>
    <cellStyle name="Pourcentage 5 2 8 2" xfId="7802"/>
    <cellStyle name="Pourcentage 5 2 9" xfId="7803"/>
    <cellStyle name="Pourcentage 5 2 9 2" xfId="7804"/>
    <cellStyle name="Pourcentage 5 3" xfId="7805"/>
    <cellStyle name="Pourcentage 5 4" xfId="7806"/>
    <cellStyle name="Pourcentage 5 4 10" xfId="7807"/>
    <cellStyle name="Pourcentage 5 4 11" xfId="7808"/>
    <cellStyle name="Pourcentage 5 4 12" xfId="7809"/>
    <cellStyle name="Pourcentage 5 4 2" xfId="7810"/>
    <cellStyle name="Pourcentage 5 4 2 2" xfId="7811"/>
    <cellStyle name="Pourcentage 5 4 2 2 2" xfId="7812"/>
    <cellStyle name="Pourcentage 5 4 2 3" xfId="7813"/>
    <cellStyle name="Pourcentage 5 4 2 3 2" xfId="7814"/>
    <cellStyle name="Pourcentage 5 4 2 4" xfId="7815"/>
    <cellStyle name="Pourcentage 5 4 2 4 2" xfId="7816"/>
    <cellStyle name="Pourcentage 5 4 2 5" xfId="7817"/>
    <cellStyle name="Pourcentage 5 4 2 5 2" xfId="7818"/>
    <cellStyle name="Pourcentage 5 4 2 6" xfId="7819"/>
    <cellStyle name="Pourcentage 5 4 2 7" xfId="7820"/>
    <cellStyle name="Pourcentage 5 4 2 8" xfId="7821"/>
    <cellStyle name="Pourcentage 5 4 3" xfId="7822"/>
    <cellStyle name="Pourcentage 5 4 3 2" xfId="7823"/>
    <cellStyle name="Pourcentage 5 4 3 2 2" xfId="7824"/>
    <cellStyle name="Pourcentage 5 4 3 3" xfId="7825"/>
    <cellStyle name="Pourcentage 5 4 3 3 2" xfId="7826"/>
    <cellStyle name="Pourcentage 5 4 3 4" xfId="7827"/>
    <cellStyle name="Pourcentage 5 4 3 4 2" xfId="7828"/>
    <cellStyle name="Pourcentage 5 4 3 5" xfId="7829"/>
    <cellStyle name="Pourcentage 5 4 3 5 2" xfId="7830"/>
    <cellStyle name="Pourcentage 5 4 3 6" xfId="7831"/>
    <cellStyle name="Pourcentage 5 4 3 7" xfId="7832"/>
    <cellStyle name="Pourcentage 5 4 3 8" xfId="7833"/>
    <cellStyle name="Pourcentage 5 4 4" xfId="7834"/>
    <cellStyle name="Pourcentage 5 4 4 2" xfId="7835"/>
    <cellStyle name="Pourcentage 5 4 4 2 2" xfId="7836"/>
    <cellStyle name="Pourcentage 5 4 4 3" xfId="7837"/>
    <cellStyle name="Pourcentage 5 4 4 3 2" xfId="7838"/>
    <cellStyle name="Pourcentage 5 4 4 4" xfId="7839"/>
    <cellStyle name="Pourcentage 5 4 4 4 2" xfId="7840"/>
    <cellStyle name="Pourcentage 5 4 4 5" xfId="7841"/>
    <cellStyle name="Pourcentage 5 4 4 5 2" xfId="7842"/>
    <cellStyle name="Pourcentage 5 4 4 6" xfId="7843"/>
    <cellStyle name="Pourcentage 5 4 4 7" xfId="7844"/>
    <cellStyle name="Pourcentage 5 4 4 8" xfId="7845"/>
    <cellStyle name="Pourcentage 5 4 5" xfId="7846"/>
    <cellStyle name="Pourcentage 5 4 5 2" xfId="7847"/>
    <cellStyle name="Pourcentage 5 4 5 2 2" xfId="7848"/>
    <cellStyle name="Pourcentage 5 4 5 3" xfId="7849"/>
    <cellStyle name="Pourcentage 5 4 5 3 2" xfId="7850"/>
    <cellStyle name="Pourcentage 5 4 5 4" xfId="7851"/>
    <cellStyle name="Pourcentage 5 4 5 4 2" xfId="7852"/>
    <cellStyle name="Pourcentage 5 4 5 5" xfId="7853"/>
    <cellStyle name="Pourcentage 5 4 5 5 2" xfId="7854"/>
    <cellStyle name="Pourcentage 5 4 5 6" xfId="7855"/>
    <cellStyle name="Pourcentage 5 4 5 7" xfId="7856"/>
    <cellStyle name="Pourcentage 5 4 5 8" xfId="7857"/>
    <cellStyle name="Pourcentage 5 4 6" xfId="7858"/>
    <cellStyle name="Pourcentage 5 4 6 2" xfId="7859"/>
    <cellStyle name="Pourcentage 5 4 7" xfId="7860"/>
    <cellStyle name="Pourcentage 5 4 7 2" xfId="7861"/>
    <cellStyle name="Pourcentage 5 4 8" xfId="7862"/>
    <cellStyle name="Pourcentage 5 4 8 2" xfId="7863"/>
    <cellStyle name="Pourcentage 5 4 9" xfId="7864"/>
    <cellStyle name="Pourcentage 5 4 9 2" xfId="7865"/>
    <cellStyle name="Pourcentage 5 5" xfId="7866"/>
    <cellStyle name="Pourcentage 5 5 2" xfId="7867"/>
    <cellStyle name="Pourcentage 5 5 2 2" xfId="7868"/>
    <cellStyle name="Pourcentage 5 5 3" xfId="7869"/>
    <cellStyle name="Pourcentage 5 5 3 2" xfId="7870"/>
    <cellStyle name="Pourcentage 5 5 4" xfId="7871"/>
    <cellStyle name="Pourcentage 5 5 4 2" xfId="7872"/>
    <cellStyle name="Pourcentage 5 5 5" xfId="7873"/>
    <cellStyle name="Pourcentage 5 5 5 2" xfId="7874"/>
    <cellStyle name="Pourcentage 5 5 6" xfId="7875"/>
    <cellStyle name="Pourcentage 5 5 7" xfId="7876"/>
    <cellStyle name="Pourcentage 5 5 8" xfId="7877"/>
    <cellStyle name="Pourcentage 5 6" xfId="7878"/>
    <cellStyle name="Pourcentage 5 6 2" xfId="7879"/>
    <cellStyle name="Pourcentage 5 6 2 2" xfId="7880"/>
    <cellStyle name="Pourcentage 5 6 3" xfId="7881"/>
    <cellStyle name="Pourcentage 5 6 3 2" xfId="7882"/>
    <cellStyle name="Pourcentage 5 6 4" xfId="7883"/>
    <cellStyle name="Pourcentage 5 6 4 2" xfId="7884"/>
    <cellStyle name="Pourcentage 5 6 5" xfId="7885"/>
    <cellStyle name="Pourcentage 5 6 5 2" xfId="7886"/>
    <cellStyle name="Pourcentage 5 6 6" xfId="7887"/>
    <cellStyle name="Pourcentage 5 6 7" xfId="7888"/>
    <cellStyle name="Pourcentage 5 6 8" xfId="7889"/>
    <cellStyle name="Pourcentage 5 7" xfId="7890"/>
    <cellStyle name="Pourcentage 5 7 2" xfId="7891"/>
    <cellStyle name="Pourcentage 5 7 2 2" xfId="7892"/>
    <cellStyle name="Pourcentage 5 7 3" xfId="7893"/>
    <cellStyle name="Pourcentage 5 7 3 2" xfId="7894"/>
    <cellStyle name="Pourcentage 5 7 4" xfId="7895"/>
    <cellStyle name="Pourcentage 5 7 4 2" xfId="7896"/>
    <cellStyle name="Pourcentage 5 7 5" xfId="7897"/>
    <cellStyle name="Pourcentage 5 7 5 2" xfId="7898"/>
    <cellStyle name="Pourcentage 5 7 6" xfId="7899"/>
    <cellStyle name="Pourcentage 5 7 7" xfId="7900"/>
    <cellStyle name="Pourcentage 5 7 8" xfId="7901"/>
    <cellStyle name="Pourcentage 5 8" xfId="7902"/>
    <cellStyle name="Pourcentage 5 8 2" xfId="7903"/>
    <cellStyle name="Pourcentage 5 8 2 2" xfId="7904"/>
    <cellStyle name="Pourcentage 5 8 3" xfId="7905"/>
    <cellStyle name="Pourcentage 5 8 3 2" xfId="7906"/>
    <cellStyle name="Pourcentage 5 8 4" xfId="7907"/>
    <cellStyle name="Pourcentage 5 8 4 2" xfId="7908"/>
    <cellStyle name="Pourcentage 5 8 5" xfId="7909"/>
    <cellStyle name="Pourcentage 5 8 5 2" xfId="7910"/>
    <cellStyle name="Pourcentage 5 8 6" xfId="7911"/>
    <cellStyle name="Pourcentage 5 8 7" xfId="7912"/>
    <cellStyle name="Pourcentage 5 8 8" xfId="7913"/>
    <cellStyle name="Pourcentage 5 9" xfId="7914"/>
    <cellStyle name="Pourcentage 5 9 2" xfId="7915"/>
    <cellStyle name="Pourcentage 6" xfId="7916"/>
    <cellStyle name="Pourcentage 6 2" xfId="7917"/>
    <cellStyle name="Pourcentage 6 2 2" xfId="7918"/>
    <cellStyle name="Pourcentage 6 2 2 2" xfId="7919"/>
    <cellStyle name="Pourcentage 6 2 2 2 2" xfId="7920"/>
    <cellStyle name="Pourcentage 6 2 2 2 2 2" xfId="7921"/>
    <cellStyle name="Pourcentage 6 2 2 2 3" xfId="7922"/>
    <cellStyle name="Pourcentage 6 2 2 3" xfId="7923"/>
    <cellStyle name="Pourcentage 6 2 2 3 2" xfId="7924"/>
    <cellStyle name="Pourcentage 6 2 2 4" xfId="7925"/>
    <cellStyle name="Pourcentage 6 2 3" xfId="7926"/>
    <cellStyle name="Pourcentage 6 2 3 2" xfId="7927"/>
    <cellStyle name="Pourcentage 6 2 3 2 2" xfId="7928"/>
    <cellStyle name="Pourcentage 6 2 3 3" xfId="7929"/>
    <cellStyle name="Pourcentage 6 2 4" xfId="7930"/>
    <cellStyle name="Pourcentage 6 2 4 2" xfId="7931"/>
    <cellStyle name="Pourcentage 6 2 5" xfId="7932"/>
    <cellStyle name="Pourcentage 6 3" xfId="7933"/>
    <cellStyle name="Pourcentage 6 3 2" xfId="7934"/>
    <cellStyle name="Pourcentage 6 3 2 2" xfId="7935"/>
    <cellStyle name="Pourcentage 6 3 2 2 2" xfId="7936"/>
    <cellStyle name="Pourcentage 6 3 2 3" xfId="7937"/>
    <cellStyle name="Pourcentage 6 3 3" xfId="7938"/>
    <cellStyle name="Pourcentage 6 3 3 2" xfId="7939"/>
    <cellStyle name="Pourcentage 6 3 4" xfId="7940"/>
    <cellStyle name="Pourcentage 6 4" xfId="7941"/>
    <cellStyle name="Pourcentage 6 4 2" xfId="7942"/>
    <cellStyle name="Pourcentage 6 4 2 2" xfId="7943"/>
    <cellStyle name="Pourcentage 6 4 3" xfId="7944"/>
    <cellStyle name="Pourcentage 6 5" xfId="7945"/>
    <cellStyle name="Pourcentage 6 5 2" xfId="7946"/>
    <cellStyle name="Pourcentage 6 6" xfId="7947"/>
    <cellStyle name="Pourcentage 6 7" xfId="7948"/>
    <cellStyle name="Pourcentage 7" xfId="7949"/>
    <cellStyle name="Pourcentage 8" xfId="7950"/>
    <cellStyle name="Pourcentage 8 2" xfId="7951"/>
    <cellStyle name="Pourcentage 9" xfId="7952"/>
    <cellStyle name="Pourcentage 9 2" xfId="7953"/>
    <cellStyle name="Pourcentage 9 2 2" xfId="7954"/>
    <cellStyle name="Pourcentage 9 3" xfId="7955"/>
    <cellStyle name="Pourcentage 9 3 2" xfId="7956"/>
    <cellStyle name="Pourcentage 9 4" xfId="7957"/>
    <cellStyle name="Pourcentage 9 4 2" xfId="7958"/>
    <cellStyle name="Pourcentage 9 5" xfId="7959"/>
    <cellStyle name="Pourcentage 9 5 2" xfId="7960"/>
    <cellStyle name="Pourcentage 9 6" xfId="7961"/>
    <cellStyle name="Pourcentage 9 7" xfId="7962"/>
    <cellStyle name="Pourcentage 9 8" xfId="7963"/>
    <cellStyle name="Preliminary_Data" xfId="7964"/>
    <cellStyle name="PrePop Currency (0)" xfId="7965"/>
    <cellStyle name="PrePop Currency (0) 2" xfId="7966"/>
    <cellStyle name="PrePop Currency (0) 2 2" xfId="7967"/>
    <cellStyle name="PrePop Currency (0) 3" xfId="7968"/>
    <cellStyle name="PrePop Currency (2)" xfId="7969"/>
    <cellStyle name="PrePop Currency (2) 2" xfId="7970"/>
    <cellStyle name="PrePop Currency (2) 2 2" xfId="7971"/>
    <cellStyle name="PrePop Currency (2) 3" xfId="7972"/>
    <cellStyle name="PrePop Units (0)" xfId="7973"/>
    <cellStyle name="PrePop Units (0) 2" xfId="7974"/>
    <cellStyle name="PrePop Units (0) 2 2" xfId="7975"/>
    <cellStyle name="PrePop Units (0) 3" xfId="7976"/>
    <cellStyle name="PrePop Units (1)" xfId="7977"/>
    <cellStyle name="PrePop Units (1) 2" xfId="7978"/>
    <cellStyle name="PrePop Units (1) 2 2" xfId="7979"/>
    <cellStyle name="PrePop Units (1) 3" xfId="7980"/>
    <cellStyle name="PrePop Units (2)" xfId="7981"/>
    <cellStyle name="PrePop Units (2) 2" xfId="7982"/>
    <cellStyle name="PrePop Units (2) 2 2" xfId="7983"/>
    <cellStyle name="PrePop Units (2) 3" xfId="7984"/>
    <cellStyle name="Prices_Data" xfId="7985"/>
    <cellStyle name="Prozent 2" xfId="7986"/>
    <cellStyle name="Prozent 2 2" xfId="7987"/>
    <cellStyle name="PSChar" xfId="7988"/>
    <cellStyle name="PSDate" xfId="7989"/>
    <cellStyle name="PSDec" xfId="7990"/>
    <cellStyle name="PSHeading" xfId="7991"/>
    <cellStyle name="PSHeading 2" xfId="7992"/>
    <cellStyle name="PSInt" xfId="7993"/>
    <cellStyle name="PSSpacer" xfId="7994"/>
    <cellStyle name="reg_no_decimal" xfId="7995"/>
    <cellStyle name="rIC" xfId="7996"/>
    <cellStyle name="ROSSO" xfId="7997"/>
    <cellStyle name="RowLabels" xfId="7998"/>
    <cellStyle name="Salida 2" xfId="7999"/>
    <cellStyle name="SAPBEXaggData" xfId="8000"/>
    <cellStyle name="SAPBEXaggDataEmph" xfId="8001"/>
    <cellStyle name="SAPBEXaggItem" xfId="8002"/>
    <cellStyle name="SAPBEXaggItemX" xfId="8003"/>
    <cellStyle name="SAPBEXchaText" xfId="8004"/>
    <cellStyle name="SAPBEXexcBad7" xfId="8005"/>
    <cellStyle name="SAPBEXexcBad8" xfId="8006"/>
    <cellStyle name="SAPBEXexcBad9" xfId="8007"/>
    <cellStyle name="SAPBEXexcCritical4" xfId="8008"/>
    <cellStyle name="SAPBEXexcCritical5" xfId="8009"/>
    <cellStyle name="SAPBEXexcCritical6" xfId="8010"/>
    <cellStyle name="SAPBEXexcGood1" xfId="8011"/>
    <cellStyle name="SAPBEXexcGood2" xfId="8012"/>
    <cellStyle name="SAPBEXexcGood3" xfId="8013"/>
    <cellStyle name="SAPBEXfilterDrill" xfId="8014"/>
    <cellStyle name="SAPBEXfilterDrill 2" xfId="8015"/>
    <cellStyle name="SAPBEXfilterItem" xfId="8016"/>
    <cellStyle name="SAPBEXfilterText" xfId="8017"/>
    <cellStyle name="SAPBEXformats" xfId="8018"/>
    <cellStyle name="SAPBEXheaderItem" xfId="8019"/>
    <cellStyle name="SAPBEXheaderText" xfId="8020"/>
    <cellStyle name="SAPBEXHLevel0" xfId="8021"/>
    <cellStyle name="SAPBEXHLevel0X" xfId="8022"/>
    <cellStyle name="SAPBEXHLevel1" xfId="8023"/>
    <cellStyle name="SAPBEXHLevel1X" xfId="8024"/>
    <cellStyle name="SAPBEXHLevel2" xfId="8025"/>
    <cellStyle name="SAPBEXHLevel2X" xfId="8026"/>
    <cellStyle name="SAPBEXHLevel3" xfId="8027"/>
    <cellStyle name="SAPBEXHLevel3X" xfId="8028"/>
    <cellStyle name="SAPBEXinputData" xfId="8029"/>
    <cellStyle name="SAPBEXresData" xfId="8030"/>
    <cellStyle name="SAPBEXresDataEmph" xfId="8031"/>
    <cellStyle name="SAPBEXresItem" xfId="8032"/>
    <cellStyle name="SAPBEXresItemX" xfId="8033"/>
    <cellStyle name="SAPBEXstdData" xfId="8034"/>
    <cellStyle name="SAPBEXstdDataEmph" xfId="8035"/>
    <cellStyle name="SAPBEXstdItem" xfId="8036"/>
    <cellStyle name="SAPBEXstdItemX" xfId="8037"/>
    <cellStyle name="SAPBEXtitle" xfId="8038"/>
    <cellStyle name="SAPBEXundefined" xfId="8039"/>
    <cellStyle name="Satisfaisant 2" xfId="8040"/>
    <cellStyle name="sbt2" xfId="8041"/>
    <cellStyle name="Schlecht 2" xfId="8042"/>
    <cellStyle name="Schlecht 3" xfId="8043"/>
    <cellStyle name="Separador de m" xfId="8044"/>
    <cellStyle name="Separador de milhares [0]_1+11X2+10" xfId="8045"/>
    <cellStyle name="Separador de milhares_1+11X2+10" xfId="8046"/>
    <cellStyle name="Sheet Header" xfId="8047"/>
    <cellStyle name="Sheet Header 2" xfId="8048"/>
    <cellStyle name="Sheet Title" xfId="8049"/>
    <cellStyle name="SILVANA" xfId="8050"/>
    <cellStyle name="Sortie 2" xfId="8051"/>
    <cellStyle name="Sottotit 1" xfId="8052"/>
    <cellStyle name="STANDARD" xfId="8053"/>
    <cellStyle name="Standard 2" xfId="8054"/>
    <cellStyle name="STANDARD 2 2" xfId="8055"/>
    <cellStyle name="Standard 2 2 10" xfId="8056"/>
    <cellStyle name="STANDARD 2 2 2" xfId="8057"/>
    <cellStyle name="Standard 2 2 3" xfId="8058"/>
    <cellStyle name="Standard 2 2 4" xfId="8059"/>
    <cellStyle name="Standard 2 2 5" xfId="8060"/>
    <cellStyle name="Standard 2 2 6" xfId="8061"/>
    <cellStyle name="Standard 2 2 7" xfId="8062"/>
    <cellStyle name="Standard 2 2 8" xfId="8063"/>
    <cellStyle name="Standard 2 2 9" xfId="8064"/>
    <cellStyle name="Standard 2 3" xfId="8065"/>
    <cellStyle name="Standard 2 3 2" xfId="8066"/>
    <cellStyle name="Standard 2 3 2 2" xfId="8067"/>
    <cellStyle name="Standard 2 3 3" xfId="8068"/>
    <cellStyle name="Standard 2 3 3 2" xfId="8069"/>
    <cellStyle name="Standard 2 3 4" xfId="8070"/>
    <cellStyle name="Standard 2 3 4 2" xfId="8071"/>
    <cellStyle name="Standard 2 3 5" xfId="8072"/>
    <cellStyle name="Standard 2 3 5 2" xfId="8073"/>
    <cellStyle name="Standard 2 3 6" xfId="8074"/>
    <cellStyle name="Standard 2 3 7" xfId="8075"/>
    <cellStyle name="Standard 2 3 8" xfId="8076"/>
    <cellStyle name="Standard 2 4" xfId="8077"/>
    <cellStyle name="Standard 2 4 2" xfId="8078"/>
    <cellStyle name="Standard 2 4 2 2" xfId="8079"/>
    <cellStyle name="Standard 2 4 3" xfId="8080"/>
    <cellStyle name="Standard 2 4 3 2" xfId="8081"/>
    <cellStyle name="Standard 2 4 4" xfId="8082"/>
    <cellStyle name="Standard 2 4 5" xfId="8083"/>
    <cellStyle name="Standard 2 4 6" xfId="8084"/>
    <cellStyle name="Standard 2 5" xfId="8085"/>
    <cellStyle name="Standard 2 5 2" xfId="8086"/>
    <cellStyle name="Standard 2 5 2 2" xfId="8087"/>
    <cellStyle name="Standard 2 5 3" xfId="8088"/>
    <cellStyle name="Standard 2 5 3 2" xfId="8089"/>
    <cellStyle name="Standard 2 5 4" xfId="8090"/>
    <cellStyle name="Standard 2 5 5" xfId="8091"/>
    <cellStyle name="Standard 2 5 6" xfId="8092"/>
    <cellStyle name="Standard 2 6" xfId="8093"/>
    <cellStyle name="Standard 2 6 2" xfId="8094"/>
    <cellStyle name="Standard 2 7" xfId="8095"/>
    <cellStyle name="Standard 2 7 2" xfId="8096"/>
    <cellStyle name="Standard 3" xfId="8097"/>
    <cellStyle name="Standard 3 10" xfId="8098"/>
    <cellStyle name="Standard 3 11" xfId="8099"/>
    <cellStyle name="Standard 3 2" xfId="8100"/>
    <cellStyle name="Standard 3 2 2" xfId="8101"/>
    <cellStyle name="Standard 3 2 2 2" xfId="8102"/>
    <cellStyle name="Standard 3 2 2 2 2" xfId="8103"/>
    <cellStyle name="Standard 3 2 2 3" xfId="8104"/>
    <cellStyle name="Standard 3 2 2 3 2" xfId="8105"/>
    <cellStyle name="Standard 3 2 2 4" xfId="8106"/>
    <cellStyle name="Standard 3 2 2 4 2" xfId="8107"/>
    <cellStyle name="Standard 3 2 2 5" xfId="8108"/>
    <cellStyle name="Standard 3 2 2 5 2" xfId="8109"/>
    <cellStyle name="Standard 3 2 2 6" xfId="8110"/>
    <cellStyle name="Standard 3 2 2 7" xfId="8111"/>
    <cellStyle name="Standard 3 2 2 8" xfId="8112"/>
    <cellStyle name="Standard 3 2 3" xfId="8113"/>
    <cellStyle name="Standard 3 2 3 2" xfId="8114"/>
    <cellStyle name="Standard 3 2 4" xfId="8115"/>
    <cellStyle name="Standard 3 2 4 2" xfId="8116"/>
    <cellStyle name="Standard 3 2 5" xfId="8117"/>
    <cellStyle name="Standard 3 2 5 2" xfId="8118"/>
    <cellStyle name="Standard 3 2 6" xfId="8119"/>
    <cellStyle name="Standard 3 2 6 2" xfId="8120"/>
    <cellStyle name="Standard 3 2 7" xfId="8121"/>
    <cellStyle name="Standard 3 2 8" xfId="8122"/>
    <cellStyle name="Standard 3 2 9" xfId="8123"/>
    <cellStyle name="Standard 3 3" xfId="8124"/>
    <cellStyle name="Standard 3 3 2" xfId="8125"/>
    <cellStyle name="Standard 3 3 2 2" xfId="8126"/>
    <cellStyle name="Standard 3 3 3" xfId="8127"/>
    <cellStyle name="Standard 3 3 3 2" xfId="8128"/>
    <cellStyle name="Standard 3 3 4" xfId="8129"/>
    <cellStyle name="Standard 3 3 4 2" xfId="8130"/>
    <cellStyle name="Standard 3 3 5" xfId="8131"/>
    <cellStyle name="Standard 3 3 5 2" xfId="8132"/>
    <cellStyle name="Standard 3 3 6" xfId="8133"/>
    <cellStyle name="Standard 3 3 7" xfId="8134"/>
    <cellStyle name="Standard 3 3 8" xfId="8135"/>
    <cellStyle name="Standard 3 4" xfId="8136"/>
    <cellStyle name="Standard 3 4 2" xfId="8137"/>
    <cellStyle name="Standard 3 4 2 2" xfId="8138"/>
    <cellStyle name="Standard 3 4 3" xfId="8139"/>
    <cellStyle name="Standard 3 4 3 2" xfId="8140"/>
    <cellStyle name="Standard 3 4 4" xfId="8141"/>
    <cellStyle name="Standard 3 4 5" xfId="8142"/>
    <cellStyle name="Standard 3 4 6" xfId="8143"/>
    <cellStyle name="Standard 3 5" xfId="8144"/>
    <cellStyle name="Standard 3 5 2" xfId="8145"/>
    <cellStyle name="Standard 3 6" xfId="8146"/>
    <cellStyle name="Standard 3 6 2" xfId="8147"/>
    <cellStyle name="Standard 3 7" xfId="8148"/>
    <cellStyle name="Standard 3 7 2" xfId="8149"/>
    <cellStyle name="Standard 3 8" xfId="8150"/>
    <cellStyle name="Standard 3 8 2" xfId="8151"/>
    <cellStyle name="Standard 3 9" xfId="8152"/>
    <cellStyle name="Standard 4" xfId="8153"/>
    <cellStyle name="Standard 4 10" xfId="8154"/>
    <cellStyle name="Standard 4 2" xfId="8155"/>
    <cellStyle name="Standard 4 2 2" xfId="8156"/>
    <cellStyle name="Standard 4 2 2 2" xfId="8157"/>
    <cellStyle name="Standard 4 2 3" xfId="8158"/>
    <cellStyle name="Standard 4 2 3 2" xfId="8159"/>
    <cellStyle name="Standard 4 2 4" xfId="8160"/>
    <cellStyle name="Standard 4 2 4 2" xfId="8161"/>
    <cellStyle name="Standard 4 2 5" xfId="8162"/>
    <cellStyle name="Standard 4 2 5 2" xfId="8163"/>
    <cellStyle name="Standard 4 2 6" xfId="8164"/>
    <cellStyle name="Standard 4 2 7" xfId="8165"/>
    <cellStyle name="Standard 4 2 8" xfId="8166"/>
    <cellStyle name="Standard 4 3" xfId="8167"/>
    <cellStyle name="Standard 4 3 2" xfId="8168"/>
    <cellStyle name="Standard 4 3 2 2" xfId="8169"/>
    <cellStyle name="Standard 4 3 3" xfId="8170"/>
    <cellStyle name="Standard 4 3 3 2" xfId="8171"/>
    <cellStyle name="Standard 4 3 4" xfId="8172"/>
    <cellStyle name="Standard 4 3 5" xfId="8173"/>
    <cellStyle name="Standard 4 3 6" xfId="8174"/>
    <cellStyle name="Standard 4 4" xfId="8175"/>
    <cellStyle name="Standard 4 4 2" xfId="8176"/>
    <cellStyle name="Standard 4 5" xfId="8177"/>
    <cellStyle name="Standard 4 5 2" xfId="8178"/>
    <cellStyle name="Standard 4 6" xfId="8179"/>
    <cellStyle name="Standard 4 6 2" xfId="8180"/>
    <cellStyle name="Standard 4 7" xfId="8181"/>
    <cellStyle name="Standard 4 7 2" xfId="8182"/>
    <cellStyle name="Standard 4 8" xfId="8183"/>
    <cellStyle name="Standard 4 9" xfId="8184"/>
    <cellStyle name="Standard 5" xfId="8185"/>
    <cellStyle name="Standard 5 2" xfId="8186"/>
    <cellStyle name="Standard 5 2 2" xfId="8187"/>
    <cellStyle name="Standard 5 2 2 2" xfId="8188"/>
    <cellStyle name="Standard 5 2 3" xfId="8189"/>
    <cellStyle name="Standard 5 2 3 2" xfId="8190"/>
    <cellStyle name="Standard 5 2 4" xfId="8191"/>
    <cellStyle name="Standard 5 2 4 2" xfId="8192"/>
    <cellStyle name="Standard 5 2 5" xfId="8193"/>
    <cellStyle name="Standard 5 2 5 2" xfId="8194"/>
    <cellStyle name="Standard 5 2 6" xfId="8195"/>
    <cellStyle name="Standard 5 2 7" xfId="8196"/>
    <cellStyle name="Standard 5 2 8" xfId="8197"/>
    <cellStyle name="Standard 5 3" xfId="8198"/>
    <cellStyle name="Standard 5 3 2" xfId="8199"/>
    <cellStyle name="Standard 5 4" xfId="8200"/>
    <cellStyle name="Standard 5 4 2" xfId="8201"/>
    <cellStyle name="Standard 5 5" xfId="8202"/>
    <cellStyle name="Standard 5 5 2" xfId="8203"/>
    <cellStyle name="Standard 5 6" xfId="8204"/>
    <cellStyle name="Standard 5 6 2" xfId="8205"/>
    <cellStyle name="Standard 5 7" xfId="8206"/>
    <cellStyle name="Standard 5 8" xfId="8207"/>
    <cellStyle name="Standard 5 9" xfId="8208"/>
    <cellStyle name="Standard 6" xfId="8209"/>
    <cellStyle name="Standard 6 2" xfId="8210"/>
    <cellStyle name="Standard 6 2 2" xfId="8211"/>
    <cellStyle name="Standard 6 2 2 2" xfId="8212"/>
    <cellStyle name="Standard 6 2 3" xfId="8213"/>
    <cellStyle name="Standard 6 2 3 2" xfId="8214"/>
    <cellStyle name="Standard 6 2 4" xfId="8215"/>
    <cellStyle name="Standard 6 2 4 2" xfId="8216"/>
    <cellStyle name="Standard 6 2 5" xfId="8217"/>
    <cellStyle name="Standard 6 2 5 2" xfId="8218"/>
    <cellStyle name="Standard 6 2 6" xfId="8219"/>
    <cellStyle name="Standard 6 2 7" xfId="8220"/>
    <cellStyle name="Standard 6 2 8" xfId="8221"/>
    <cellStyle name="Standard 6 3" xfId="8222"/>
    <cellStyle name="Standard 6 3 2" xfId="8223"/>
    <cellStyle name="Standard 6 4" xfId="8224"/>
    <cellStyle name="Standard 6 4 2" xfId="8225"/>
    <cellStyle name="Standard 6 5" xfId="8226"/>
    <cellStyle name="Standard 6 5 2" xfId="8227"/>
    <cellStyle name="Standard 6 6" xfId="8228"/>
    <cellStyle name="Standard 6 6 2" xfId="8229"/>
    <cellStyle name="Standard 6 7" xfId="8230"/>
    <cellStyle name="Standard 6 8" xfId="8231"/>
    <cellStyle name="Standard 6 9" xfId="8232"/>
    <cellStyle name="Standard_Tabelle1" xfId="8233"/>
    <cellStyle name="STYL1 - Style1" xfId="8234"/>
    <cellStyle name="STYL2 - Style2" xfId="8235"/>
    <cellStyle name="STYL3 - Style3" xfId="8236"/>
    <cellStyle name="STYL4 - Style4" xfId="8237"/>
    <cellStyle name="STYL5 - Style5" xfId="8238"/>
    <cellStyle name="Style 1" xfId="8239"/>
    <cellStyle name="Style 2" xfId="8240"/>
    <cellStyle name="subhead" xfId="8241"/>
    <cellStyle name="subhead 2" xfId="8242"/>
    <cellStyle name="subhead 3" xfId="8243"/>
    <cellStyle name="subt1" xfId="8244"/>
    <cellStyle name="Tab Gesamt" xfId="8245"/>
    <cellStyle name="Tab Kopf" xfId="8246"/>
    <cellStyle name="Tab Zahl" xfId="8247"/>
    <cellStyle name="TableHead" xfId="8248"/>
    <cellStyle name="TableHead 2" xfId="8249"/>
    <cellStyle name="TCO.1" xfId="8250"/>
    <cellStyle name="TCO.2" xfId="8251"/>
    <cellStyle name="TCO.3" xfId="8252"/>
    <cellStyle name="TCO.4" xfId="8253"/>
    <cellStyle name="TCO.A1" xfId="8254"/>
    <cellStyle name="TCO.A2" xfId="8255"/>
    <cellStyle name="Testo avviso" xfId="8256"/>
    <cellStyle name="Testo descrittivo" xfId="8257"/>
    <cellStyle name="Text Indent A" xfId="8258"/>
    <cellStyle name="Text Indent B" xfId="8259"/>
    <cellStyle name="Text Indent B 2" xfId="8260"/>
    <cellStyle name="Text Indent B 2 2" xfId="8261"/>
    <cellStyle name="Text Indent B 3" xfId="8262"/>
    <cellStyle name="Text Indent C" xfId="8263"/>
    <cellStyle name="Text Indent C 2" xfId="8264"/>
    <cellStyle name="Text Indent C 2 2" xfId="8265"/>
    <cellStyle name="Text Indent C 3" xfId="8266"/>
    <cellStyle name="Texte explicatif 2" xfId="8267"/>
    <cellStyle name="Texto de advertencia 2" xfId="8268"/>
    <cellStyle name="Texto explicativo 2" xfId="8269"/>
    <cellStyle name="Tit Revised" xfId="8270"/>
    <cellStyle name="Tit Revised 2" xfId="8271"/>
    <cellStyle name="Tit Revised 3" xfId="8272"/>
    <cellStyle name="Tit. Anno (G)" xfId="8273"/>
    <cellStyle name="Tit. Anno (G) 2" xfId="8274"/>
    <cellStyle name="Tit. Anno Pr." xfId="8275"/>
    <cellStyle name="Tit. Anno Pr. 2" xfId="8276"/>
    <cellStyle name="Tit. Budget" xfId="8277"/>
    <cellStyle name="Tit. Budget 2" xfId="8278"/>
    <cellStyle name="Tit. Sezione" xfId="8279"/>
    <cellStyle name="Titel 1" xfId="8280"/>
    <cellStyle name="Titel 1l" xfId="8281"/>
    <cellStyle name="Titel 1r" xfId="8282"/>
    <cellStyle name="Titel 2l" xfId="8283"/>
    <cellStyle name="Titel 2r" xfId="8284"/>
    <cellStyle name="Titel 3l" xfId="8285"/>
    <cellStyle name="Titel 3r" xfId="8286"/>
    <cellStyle name="Titel 4l" xfId="8287"/>
    <cellStyle name="Titel 4r" xfId="8288"/>
    <cellStyle name="Title" xfId="8289"/>
    <cellStyle name="Title 2" xfId="8290"/>
    <cellStyle name="Titoli 1" xfId="8291"/>
    <cellStyle name="Titoli 2" xfId="8292"/>
    <cellStyle name="Titolo" xfId="8293"/>
    <cellStyle name="Titolo 1" xfId="8294"/>
    <cellStyle name="Titolo 2" xfId="8295"/>
    <cellStyle name="Titolo 3" xfId="8296"/>
    <cellStyle name="Titolo 4" xfId="8297"/>
    <cellStyle name="Titolo.1" xfId="8298"/>
    <cellStyle name="Titolo.2" xfId="8299"/>
    <cellStyle name="Titre de la feuille" xfId="8300"/>
    <cellStyle name="Titre 1 2" xfId="8301"/>
    <cellStyle name="Titre 2 2" xfId="8302"/>
    <cellStyle name="Titre 3 2" xfId="8303"/>
    <cellStyle name="Titre 4 2" xfId="8304"/>
    <cellStyle name="Título 1 2" xfId="8305"/>
    <cellStyle name="Título 2 2" xfId="8306"/>
    <cellStyle name="Título 3 2" xfId="8307"/>
    <cellStyle name="Título 4" xfId="8308"/>
    <cellStyle name="TITULO1" xfId="8309"/>
    <cellStyle name="TITULO2" xfId="8310"/>
    <cellStyle name="Total 2" xfId="8311"/>
    <cellStyle name="Total 2 2" xfId="8312"/>
    <cellStyle name="Total 2 3" xfId="8313"/>
    <cellStyle name="Total 3" xfId="8314"/>
    <cellStyle name="Total 4" xfId="8315"/>
    <cellStyle name="Total 5" xfId="8316"/>
    <cellStyle name="Total 6" xfId="8317"/>
    <cellStyle name="Totale" xfId="8318"/>
    <cellStyle name="Tusental (0)_pldt" xfId="8319"/>
    <cellStyle name="Tusental_pldt" xfId="8320"/>
    <cellStyle name="Überschrift 1 2" xfId="8321"/>
    <cellStyle name="Überschrift 1 3" xfId="8322"/>
    <cellStyle name="Überschrift 2 2" xfId="8323"/>
    <cellStyle name="Überschrift 2 3" xfId="8324"/>
    <cellStyle name="Überschrift 3 2" xfId="8325"/>
    <cellStyle name="Überschrift 3 3" xfId="8326"/>
    <cellStyle name="Überschrift 4 2" xfId="8327"/>
    <cellStyle name="Überschrift 4 3" xfId="8328"/>
    <cellStyle name="Undefined" xfId="8329"/>
    <cellStyle name="Undefined 2" xfId="8330"/>
    <cellStyle name="Undefined 3" xfId="8331"/>
    <cellStyle name="Undefiniert" xfId="8332"/>
    <cellStyle name="Unit" xfId="8333"/>
    <cellStyle name="Unprot" xfId="8334"/>
    <cellStyle name="Unprot$" xfId="8335"/>
    <cellStyle name="Unprotect" xfId="8336"/>
    <cellStyle name="Update" xfId="8337"/>
    <cellStyle name="Val(1)" xfId="8338"/>
    <cellStyle name="Valore non valido" xfId="8339"/>
    <cellStyle name="Valore valido" xfId="8340"/>
    <cellStyle name="Val⏵ta_ONPROVMAR2001" xfId="8341"/>
    <cellStyle name="Valuta (0)_%op_inc" xfId="8342"/>
    <cellStyle name="Valuta^budgiu.xls Grafico 4-1" xfId="8343"/>
    <cellStyle name="Valuta_Costi per Erogatore" xfId="8344"/>
    <cellStyle name="Valutⓡ_CHM417_ANALISI DEL CIN■12_PRESGiugnosI⛒_FPprolong(stock)C2" xfId="8345"/>
    <cellStyle name="Vehicle_Benchmark" xfId="8346"/>
    <cellStyle name="Vérification 2" xfId="8347"/>
    <cellStyle name="Verknüpfte Zelle 2" xfId="8348"/>
    <cellStyle name="Verknüpfte Zelle 3" xfId="8349"/>
    <cellStyle name="Version_Header" xfId="8350"/>
    <cellStyle name="Volume" xfId="8351"/>
    <cellStyle name="Volumes_Data" xfId="8352"/>
    <cellStyle name="Währung [0]_!!!GO" xfId="8353"/>
    <cellStyle name="Währung_!!!GO" xfId="8354"/>
    <cellStyle name="Warnender Text 2" xfId="8355"/>
    <cellStyle name="Warnender Text 3" xfId="8356"/>
    <cellStyle name="Warning Text" xfId="8357"/>
    <cellStyle name="Warning Text 2" xfId="8358"/>
    <cellStyle name="weekly" xfId="8359"/>
    <cellStyle name="weekly 2" xfId="8360"/>
    <cellStyle name="Zelle überprüfen 2" xfId="8361"/>
    <cellStyle name="Zelle überprüfen 3" xfId="8362"/>
    <cellStyle name="똿뗦먛귟 [0.00]_PRODUCT DETAIL Q1" xfId="8363"/>
    <cellStyle name="똿뗦먛귟_PRODUCT DETAIL Q1" xfId="8364"/>
    <cellStyle name="믅됞 [0.00]_PRODUCT DETAIL Q1" xfId="8365"/>
    <cellStyle name="믅됞_PRODUCT DETAIL Q1" xfId="8366"/>
    <cellStyle name="백분율_HOBONG" xfId="8367"/>
    <cellStyle name="뷭?_BOOKSHIP" xfId="8368"/>
    <cellStyle name="콤마 [0]_1202" xfId="8369"/>
    <cellStyle name="콤마_1202" xfId="8370"/>
    <cellStyle name="통화 [0]_1202" xfId="8371"/>
    <cellStyle name="통화_1202" xfId="8372"/>
    <cellStyle name="표준_(정보부문)월별인원계획" xfId="8373"/>
    <cellStyle name="一般_PLDT" xfId="8374"/>
    <cellStyle name="常规_BGT+5 years plan1105" xfId="8375"/>
    <cellStyle name="桁区切り_76ki-Jun" xfId="8376"/>
    <cellStyle name="標準_76ki-Jun_77KI Production9912_77ki_1901_Copy of 77KI_CRV_Mar-9_YS-Oct_84KI Image study 23092006" xfId="837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microsoft.com/office/2006/relationships/vbaProject" Target="vbaProject.bin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_ZCTmp.Dir\Impiegati%20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biettivi2000\chiusura%202000\GRAFOB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ancanti-m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Impiegati%20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onique\Rag%201%202007\Syst&#232;me%20Electronique\MS%20RAG1%20v120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Single%20List%20of%20issue%20Logistiqu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LEMATICA\2002-BUDGET\R&amp;D\ADB2002-2006-I-300801-V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prod090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~1\Ssancass\IMPOST~1\Temp\global_sales090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BUSPIA\CUSTOMERS\Order%20Acquisition\acquisizioni2005\04_2005\Master_v7.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vaccari\Impostazioni%20locali\Temporary%20Internet%20Files\OLK5E\BP_ALUK%20PV%2009.09.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od20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by\Report-Dse-2003\PIANO%202004-2006\PORep%20Report%20Enti%20Central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NTERSERVICE%20St%20Julien\Pr&#233;visions%20clients\Planification\Calcul%20charge%20pr&#233;pro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i\A-FLOREANI\01-BUDGET\2007\Documents%20and%20Settings\Alasia\Desktop\Master_v7.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DB%20R&amp;D%20ITA%202002-20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GAPP\Logistique\Planification\PIC\Arbitrage%20ventes%20P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</sheetNames>
    <sheetDataSet>
      <sheetData sheetId="0">
        <row r="5">
          <cell r="A5" t="str">
            <v>IMPIEGATI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mort."/>
      <sheetName val="CM_Italia"/>
      <sheetName val="CM_Altre"/>
      <sheetName val="AL"/>
      <sheetName val="DSE"/>
      <sheetName val="SS"/>
      <sheetName val="STX"/>
      <sheetName val="Sosp"/>
      <sheetName val="FIAT"/>
      <sheetName val="tedeschi"/>
      <sheetName val="francesi"/>
      <sheetName val="Sheet3"/>
      <sheetName val="GRAFOB00"/>
    </sheetNames>
    <sheetDataSet>
      <sheetData sheetId="0">
        <row r="54">
          <cell r="I54">
            <v>183.12200000000001</v>
          </cell>
        </row>
      </sheetData>
      <sheetData sheetId="1">
        <row r="54">
          <cell r="I54">
            <v>183.12200000000001</v>
          </cell>
        </row>
      </sheetData>
      <sheetData sheetId="2">
        <row r="54">
          <cell r="I54">
            <v>183.12200000000001</v>
          </cell>
        </row>
      </sheetData>
      <sheetData sheetId="3"/>
      <sheetData sheetId="4"/>
      <sheetData sheetId="5"/>
      <sheetData sheetId="6" refreshError="1">
        <row r="54">
          <cell r="I54">
            <v>183.12200000000001</v>
          </cell>
          <cell r="K54">
            <v>568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canti"/>
      <sheetName val="codici"/>
      <sheetName val="30-07"/>
      <sheetName val="Foglio3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5">
          <cell r="A5" t="str">
            <v>IMPIEGATI</v>
          </cell>
        </row>
      </sheetData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de base"/>
      <sheetName val="Dirig"/>
      <sheetName val="Extraction 01-2007"/>
      <sheetName val="annexe"/>
      <sheetName val="base"/>
      <sheetName val=" Contrat Profess. Stagiaires"/>
      <sheetName val="base Expat"/>
      <sheetName val="masse salariale cg MOD"/>
      <sheetName val="Arbo Rag 1 Vers 8"/>
      <sheetName val="Arbo Rag 1 Vers 7"/>
      <sheetName val="Arbo Rag 1 Vers 6"/>
      <sheetName val="Arbo Rag 1 Vers 5"/>
      <sheetName val="Arbo Rag 1 Vers 4"/>
      <sheetName val="Arbo Rag 1 Vers 3"/>
      <sheetName val="Arbo Rag 1 Vers 2"/>
      <sheetName val="Arbo Rag 1 Vers 1"/>
      <sheetName val="masse salariale cg STRUC"/>
      <sheetName val="masse salariale par catég."/>
      <sheetName val="effectifs"/>
      <sheetName val="COSTO DEL LAVORO PER ITALIA"/>
      <sheetName val="Calendrier MOD 2007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 Logistique"/>
      <sheetName val="Listes"/>
      <sheetName val="Brainstorming WCM culture"/>
      <sheetName val="CR appro"/>
      <sheetName val="CR ADV"/>
      <sheetName val="CR Flux"/>
      <sheetName val="CR WCM"/>
      <sheetName val="CR Stage"/>
    </sheetNames>
    <sheetDataSet>
      <sheetData sheetId="0"/>
      <sheetData sheetId="1">
        <row r="2">
          <cell r="A2" t="str">
            <v>Achats</v>
          </cell>
          <cell r="B2" t="str">
            <v>5S</v>
          </cell>
        </row>
        <row r="3">
          <cell r="A3" t="str">
            <v>ADV</v>
          </cell>
          <cell r="B3" t="str">
            <v>Absentéisme</v>
          </cell>
        </row>
        <row r="4">
          <cell r="A4" t="str">
            <v>Appros</v>
          </cell>
          <cell r="B4" t="str">
            <v>Best Practice</v>
          </cell>
        </row>
        <row r="5">
          <cell r="A5" t="str">
            <v>CAT</v>
          </cell>
          <cell r="B5" t="str">
            <v>Ecarts Inventaire</v>
          </cell>
        </row>
        <row r="6">
          <cell r="A6" t="str">
            <v>Flux externes</v>
          </cell>
          <cell r="B6" t="str">
            <v>Efficience</v>
          </cell>
        </row>
        <row r="7">
          <cell r="A7" t="str">
            <v>Flux internes</v>
          </cell>
          <cell r="B7" t="str">
            <v>Emballages</v>
          </cell>
        </row>
        <row r="8">
          <cell r="A8" t="str">
            <v>Méthodes</v>
          </cell>
          <cell r="B8" t="str">
            <v>Flux physiques</v>
          </cell>
        </row>
        <row r="9">
          <cell r="A9" t="str">
            <v>Ordo</v>
          </cell>
          <cell r="B9" t="str">
            <v>Frais fixes</v>
          </cell>
        </row>
        <row r="10">
          <cell r="A10" t="str">
            <v>PIC/PDP</v>
          </cell>
          <cell r="B10" t="str">
            <v>Gain sur cout logistiques externes</v>
          </cell>
        </row>
        <row r="11">
          <cell r="B11" t="str">
            <v>Implication du personnel</v>
          </cell>
        </row>
        <row r="12">
          <cell r="B12" t="str">
            <v>Incidents logistique clients</v>
          </cell>
        </row>
        <row r="13">
          <cell r="B13" t="str">
            <v>Incidents Logistique fournisseurs</v>
          </cell>
        </row>
        <row r="14">
          <cell r="B14" t="str">
            <v>Méthodes appros</v>
          </cell>
        </row>
        <row r="15">
          <cell r="B15" t="str">
            <v>Niveaux de stocks</v>
          </cell>
        </row>
        <row r="16">
          <cell r="B16" t="str">
            <v>PDP</v>
          </cell>
        </row>
        <row r="17">
          <cell r="B17" t="str">
            <v>PIC</v>
          </cell>
        </row>
        <row r="18">
          <cell r="B18" t="str">
            <v>Planification atelier</v>
          </cell>
        </row>
        <row r="19">
          <cell r="B19" t="str">
            <v>Protocoles logistiques fournisseurs</v>
          </cell>
        </row>
        <row r="20">
          <cell r="B20" t="str">
            <v>Projets nouveaux</v>
          </cell>
        </row>
        <row r="21">
          <cell r="B21" t="str">
            <v>Productivité</v>
          </cell>
        </row>
        <row r="22">
          <cell r="B22" t="str">
            <v>QRQC ligne et UAP</v>
          </cell>
        </row>
        <row r="23">
          <cell r="B23" t="str">
            <v>Retards rechange</v>
          </cell>
        </row>
        <row r="24">
          <cell r="B24" t="str">
            <v>Sécurité</v>
          </cell>
        </row>
        <row r="25">
          <cell r="B25" t="str">
            <v>Self Assessment</v>
          </cell>
        </row>
        <row r="26">
          <cell r="B26" t="str">
            <v>Stocks</v>
          </cell>
        </row>
        <row r="27">
          <cell r="B27" t="str">
            <v>Taux de service - OEM</v>
          </cell>
        </row>
        <row r="28">
          <cell r="B28" t="str">
            <v>Taux de service - OES/IAM</v>
          </cell>
        </row>
        <row r="29">
          <cell r="B29" t="str">
            <v>Taux de service Fournisseurs</v>
          </cell>
        </row>
        <row r="30">
          <cell r="B30" t="str">
            <v>Transports spéciaux client</v>
          </cell>
        </row>
        <row r="31">
          <cell r="B31" t="str">
            <v>WCM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stazione"/>
      <sheetName val="PM ANNI"/>
      <sheetName val="Dettaglio Perlo"/>
      <sheetName val="Dettaglio Dallan"/>
      <sheetName val="Dettaglio Zompi"/>
      <sheetName val="dati 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</v>
          </cell>
          <cell r="B1" t="str">
            <v>PM</v>
          </cell>
          <cell r="C1" t="str">
            <v>Applicazione</v>
          </cell>
          <cell r="D1" t="str">
            <v>Livello</v>
          </cell>
          <cell r="E1" t="str">
            <v>Tipo prodotto</v>
          </cell>
          <cell r="F1" t="str">
            <v>anno o pre-I</v>
          </cell>
          <cell r="G1" t="str">
            <v>Commessa</v>
          </cell>
          <cell r="H1" t="str">
            <v>Descrizione attività</v>
          </cell>
          <cell r="I1" t="str">
            <v>Probabilità</v>
          </cell>
          <cell r="J1" t="str">
            <v>Priorità</v>
          </cell>
          <cell r="K1" t="str">
            <v>fatturato in Me</v>
          </cell>
          <cell r="L1" t="str">
            <v>SOP</v>
          </cell>
          <cell r="M1" t="str">
            <v>Trascinato dal 2001</v>
          </cell>
          <cell r="N1" t="str">
            <v>ore G.B.</v>
          </cell>
          <cell r="O1" t="str">
            <v>ore Q.B.</v>
          </cell>
          <cell r="P1" t="str">
            <v>ore ISP&amp;LSV</v>
          </cell>
          <cell r="Q1" t="str">
            <v>FTE G.B.</v>
          </cell>
          <cell r="R1" t="str">
            <v>FTE ISP&amp;LSV</v>
          </cell>
          <cell r="S1" t="str">
            <v>Costo Lavoro GB</v>
          </cell>
          <cell r="T1" t="str">
            <v>Costo Lavoro ISP&amp;LSV</v>
          </cell>
          <cell r="U1" t="str">
            <v>Fornitore</v>
          </cell>
          <cell r="V1" t="str">
            <v>Nome Prestataire / Consulente</v>
          </cell>
          <cell r="W1" t="str">
            <v>costo mensile</v>
          </cell>
          <cell r="X1" t="str">
            <v>G</v>
          </cell>
          <cell r="Y1" t="str">
            <v>F</v>
          </cell>
          <cell r="Z1" t="str">
            <v>M</v>
          </cell>
          <cell r="AA1" t="str">
            <v>A</v>
          </cell>
          <cell r="AB1" t="str">
            <v>M</v>
          </cell>
          <cell r="AC1" t="str">
            <v>G</v>
          </cell>
          <cell r="AD1" t="str">
            <v>L</v>
          </cell>
          <cell r="AE1" t="str">
            <v>A</v>
          </cell>
          <cell r="AF1" t="str">
            <v>S</v>
          </cell>
          <cell r="AG1" t="str">
            <v>O</v>
          </cell>
          <cell r="AH1" t="str">
            <v>N</v>
          </cell>
          <cell r="AI1" t="str">
            <v>D</v>
          </cell>
          <cell r="AJ1" t="str">
            <v>n.di mesi</v>
          </cell>
          <cell r="AK1" t="str">
            <v>Spesa Outsourcing Ke</v>
          </cell>
          <cell r="AL1" t="str">
            <v>Spesa Consulenti Ke</v>
          </cell>
          <cell r="AM1" t="str">
            <v>Rif.Tecnico SE</v>
          </cell>
          <cell r="AN1" t="str">
            <v>Rif.Acquisti SE</v>
          </cell>
          <cell r="AO1" t="str">
            <v>Indicatore</v>
          </cell>
          <cell r="AP1" t="str">
            <v>Valore Indicatore</v>
          </cell>
          <cell r="AQ1" t="str">
            <v>Richiesta Cliente</v>
          </cell>
          <cell r="AR1" t="str">
            <v>Provento da Cliente</v>
          </cell>
          <cell r="AS1" t="str">
            <v>Materiali</v>
          </cell>
          <cell r="AT1" t="str">
            <v>n. PTP interni</v>
          </cell>
          <cell r="AU1" t="str">
            <v>n. PTP cliente</v>
          </cell>
          <cell r="AV1" t="str">
            <v>Fatturato PTP</v>
          </cell>
          <cell r="AW1" t="str">
            <v>Viaggi</v>
          </cell>
        </row>
        <row r="2">
          <cell r="A2">
            <v>1</v>
          </cell>
          <cell r="B2" t="str">
            <v>Zompi</v>
          </cell>
          <cell r="C2" t="str">
            <v>Car Portal OSGi</v>
          </cell>
          <cell r="D2" t="str">
            <v xml:space="preserve"> </v>
          </cell>
          <cell r="F2">
            <v>2006</v>
          </cell>
          <cell r="G2" t="str">
            <v>550025S</v>
          </cell>
          <cell r="H2" t="str">
            <v>field trials : installazione su vetture e prove di utilizzo servizi.</v>
          </cell>
          <cell r="I2" t="str">
            <v>B</v>
          </cell>
          <cell r="J2" t="str">
            <v>M</v>
          </cell>
          <cell r="K2">
            <v>500</v>
          </cell>
          <cell r="L2">
            <v>2002</v>
          </cell>
          <cell r="N2">
            <v>800</v>
          </cell>
          <cell r="P2">
            <v>0</v>
          </cell>
          <cell r="Q2">
            <v>0.48484848484848486</v>
          </cell>
          <cell r="R2">
            <v>0</v>
          </cell>
          <cell r="S2">
            <v>22.593939393939394</v>
          </cell>
          <cell r="T2">
            <v>0</v>
          </cell>
          <cell r="U2" t="str">
            <v>no fornitore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 t="str">
            <v xml:space="preserve"> </v>
          </cell>
          <cell r="AN2" t="str">
            <v xml:space="preserve"> </v>
          </cell>
          <cell r="AQ2" t="str">
            <v xml:space="preserve"> </v>
          </cell>
          <cell r="AR2">
            <v>0</v>
          </cell>
          <cell r="AS2">
            <v>4</v>
          </cell>
          <cell r="AT2">
            <v>2</v>
          </cell>
          <cell r="AU2">
            <v>0</v>
          </cell>
          <cell r="AV2">
            <v>0</v>
          </cell>
          <cell r="AW2">
            <v>0</v>
          </cell>
        </row>
        <row r="3">
          <cell r="A3">
            <v>2</v>
          </cell>
          <cell r="B3" t="str">
            <v>Zompi</v>
          </cell>
          <cell r="C3" t="str">
            <v>Promotion</v>
          </cell>
          <cell r="D3" t="str">
            <v xml:space="preserve"> </v>
          </cell>
          <cell r="F3">
            <v>2006</v>
          </cell>
          <cell r="G3" t="str">
            <v>5xxxxx2</v>
          </cell>
          <cell r="H3" t="str">
            <v>demo varie, presentazioni a clienti.</v>
          </cell>
          <cell r="I3" t="str">
            <v>M</v>
          </cell>
          <cell r="J3" t="str">
            <v>M</v>
          </cell>
          <cell r="L3">
            <v>2004</v>
          </cell>
          <cell r="N3">
            <v>300</v>
          </cell>
          <cell r="P3">
            <v>0</v>
          </cell>
          <cell r="Q3">
            <v>0.18181818181818182</v>
          </cell>
          <cell r="R3">
            <v>0</v>
          </cell>
          <cell r="S3">
            <v>8.4727272727272727</v>
          </cell>
          <cell r="T3">
            <v>0</v>
          </cell>
          <cell r="U3" t="str">
            <v>no fornitore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S3">
            <v>9</v>
          </cell>
          <cell r="AT3">
            <v>3</v>
          </cell>
          <cell r="AW3">
            <v>4</v>
          </cell>
        </row>
        <row r="4">
          <cell r="A4">
            <v>3</v>
          </cell>
          <cell r="B4" t="str">
            <v>Zompi</v>
          </cell>
          <cell r="C4" t="str">
            <v>scenario</v>
          </cell>
          <cell r="D4" t="str">
            <v xml:space="preserve"> </v>
          </cell>
          <cell r="F4">
            <v>2006</v>
          </cell>
          <cell r="G4" t="str">
            <v>505961G</v>
          </cell>
          <cell r="H4" t="str">
            <v>partecipazione a eventi pubblici</v>
          </cell>
          <cell r="I4" t="str">
            <v>A</v>
          </cell>
          <cell r="J4" t="str">
            <v>M</v>
          </cell>
          <cell r="L4" t="str">
            <v>n.a</v>
          </cell>
          <cell r="N4">
            <v>300</v>
          </cell>
          <cell r="P4">
            <v>0</v>
          </cell>
          <cell r="Q4">
            <v>0.18181818181818182</v>
          </cell>
          <cell r="R4">
            <v>0</v>
          </cell>
          <cell r="S4">
            <v>8.4727272727272727</v>
          </cell>
          <cell r="T4">
            <v>0</v>
          </cell>
          <cell r="U4" t="str">
            <v>no fornitore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S4">
            <v>6</v>
          </cell>
          <cell r="AT4">
            <v>0</v>
          </cell>
          <cell r="AW4">
            <v>4</v>
          </cell>
        </row>
        <row r="5">
          <cell r="A5">
            <v>4</v>
          </cell>
          <cell r="B5" t="str">
            <v>Zompi</v>
          </cell>
          <cell r="C5" t="str">
            <v>Nuovi sviluppi</v>
          </cell>
          <cell r="F5">
            <v>2006</v>
          </cell>
          <cell r="G5" t="str">
            <v>5xxxxx3</v>
          </cell>
          <cell r="H5" t="str">
            <v>valutazione nuove tecnologie (DVB,MP4,MP3pro,….)</v>
          </cell>
          <cell r="I5" t="str">
            <v>A</v>
          </cell>
          <cell r="J5" t="str">
            <v>B</v>
          </cell>
          <cell r="L5">
            <v>2004</v>
          </cell>
          <cell r="N5">
            <v>300</v>
          </cell>
          <cell r="Q5">
            <v>0.18181818181818182</v>
          </cell>
          <cell r="R5">
            <v>0</v>
          </cell>
          <cell r="S5">
            <v>8.4727272727272727</v>
          </cell>
          <cell r="T5">
            <v>0</v>
          </cell>
          <cell r="U5" t="str">
            <v>no fornitore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S5">
            <v>8</v>
          </cell>
          <cell r="AT5">
            <v>2</v>
          </cell>
          <cell r="AW5">
            <v>2</v>
          </cell>
        </row>
        <row r="6">
          <cell r="A6">
            <v>5</v>
          </cell>
          <cell r="B6" t="str">
            <v>Zompi</v>
          </cell>
          <cell r="C6" t="str">
            <v>Car Portal OSGi</v>
          </cell>
          <cell r="D6" t="str">
            <v xml:space="preserve"> </v>
          </cell>
          <cell r="F6">
            <v>2005</v>
          </cell>
          <cell r="G6" t="str">
            <v>550025S</v>
          </cell>
          <cell r="H6" t="str">
            <v>field trials : installazione su vetture e prove di utilizzo servizi.</v>
          </cell>
          <cell r="I6" t="str">
            <v>B</v>
          </cell>
          <cell r="J6" t="str">
            <v>M</v>
          </cell>
          <cell r="K6">
            <v>500</v>
          </cell>
          <cell r="L6">
            <v>2002</v>
          </cell>
          <cell r="N6">
            <v>800</v>
          </cell>
          <cell r="P6">
            <v>0</v>
          </cell>
          <cell r="Q6">
            <v>0.48484848484848486</v>
          </cell>
          <cell r="R6">
            <v>0</v>
          </cell>
          <cell r="S6">
            <v>22.593939393939394</v>
          </cell>
          <cell r="T6">
            <v>0</v>
          </cell>
          <cell r="U6" t="str">
            <v>no fornitore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 t="str">
            <v xml:space="preserve"> </v>
          </cell>
          <cell r="AN6" t="str">
            <v xml:space="preserve"> </v>
          </cell>
          <cell r="AQ6" t="str">
            <v xml:space="preserve"> </v>
          </cell>
          <cell r="AR6">
            <v>0</v>
          </cell>
          <cell r="AS6">
            <v>4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</row>
        <row r="7">
          <cell r="A7">
            <v>6</v>
          </cell>
          <cell r="B7" t="str">
            <v>Zompi</v>
          </cell>
          <cell r="C7" t="str">
            <v>Promotion</v>
          </cell>
          <cell r="D7" t="str">
            <v xml:space="preserve"> </v>
          </cell>
          <cell r="F7">
            <v>2005</v>
          </cell>
          <cell r="G7" t="str">
            <v>5xxxxx2</v>
          </cell>
          <cell r="H7" t="str">
            <v>demo varie, presentazioni a clienti.</v>
          </cell>
          <cell r="I7" t="str">
            <v>M</v>
          </cell>
          <cell r="J7" t="str">
            <v>M</v>
          </cell>
          <cell r="L7">
            <v>2004</v>
          </cell>
          <cell r="N7">
            <v>300</v>
          </cell>
          <cell r="P7">
            <v>0</v>
          </cell>
          <cell r="Q7">
            <v>0.18181818181818182</v>
          </cell>
          <cell r="R7">
            <v>0</v>
          </cell>
          <cell r="S7">
            <v>8.4727272727272727</v>
          </cell>
          <cell r="T7">
            <v>0</v>
          </cell>
          <cell r="U7" t="str">
            <v>no fornitore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S7">
            <v>9</v>
          </cell>
          <cell r="AT7">
            <v>3</v>
          </cell>
          <cell r="AW7">
            <v>4</v>
          </cell>
        </row>
        <row r="8">
          <cell r="A8">
            <v>7</v>
          </cell>
          <cell r="B8" t="str">
            <v>Zompi</v>
          </cell>
          <cell r="C8" t="str">
            <v>scenario</v>
          </cell>
          <cell r="D8" t="str">
            <v xml:space="preserve"> </v>
          </cell>
          <cell r="F8">
            <v>2005</v>
          </cell>
          <cell r="G8" t="str">
            <v>505961G</v>
          </cell>
          <cell r="H8" t="str">
            <v>partecipazione a eventi pubblici</v>
          </cell>
          <cell r="I8" t="str">
            <v>A</v>
          </cell>
          <cell r="J8" t="str">
            <v>M</v>
          </cell>
          <cell r="L8" t="str">
            <v>n.a</v>
          </cell>
          <cell r="N8">
            <v>300</v>
          </cell>
          <cell r="P8">
            <v>0</v>
          </cell>
          <cell r="Q8">
            <v>0.18181818181818182</v>
          </cell>
          <cell r="R8">
            <v>0</v>
          </cell>
          <cell r="S8">
            <v>8.4727272727272727</v>
          </cell>
          <cell r="T8">
            <v>0</v>
          </cell>
          <cell r="U8" t="str">
            <v>no fornitore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S8">
            <v>6</v>
          </cell>
          <cell r="AT8">
            <v>0</v>
          </cell>
          <cell r="AW8">
            <v>4</v>
          </cell>
        </row>
        <row r="9">
          <cell r="A9">
            <v>8</v>
          </cell>
          <cell r="B9" t="str">
            <v>Zompi</v>
          </cell>
          <cell r="C9" t="str">
            <v>Nuovi sviluppi</v>
          </cell>
          <cell r="F9">
            <v>2005</v>
          </cell>
          <cell r="G9" t="str">
            <v>5xxxxx3</v>
          </cell>
          <cell r="H9" t="str">
            <v>valutazione nuove tecnologie (DVB,MP4,MP3pro,….)</v>
          </cell>
          <cell r="I9" t="str">
            <v>A</v>
          </cell>
          <cell r="J9" t="str">
            <v>B</v>
          </cell>
          <cell r="L9">
            <v>2004</v>
          </cell>
          <cell r="N9">
            <v>300</v>
          </cell>
          <cell r="Q9">
            <v>0.18181818181818182</v>
          </cell>
          <cell r="R9">
            <v>0</v>
          </cell>
          <cell r="S9">
            <v>8.4727272727272727</v>
          </cell>
          <cell r="T9">
            <v>0</v>
          </cell>
          <cell r="U9" t="str">
            <v>no fornitore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S9">
            <v>8</v>
          </cell>
          <cell r="AT9">
            <v>2</v>
          </cell>
          <cell r="AW9">
            <v>2</v>
          </cell>
        </row>
        <row r="10">
          <cell r="A10">
            <v>9</v>
          </cell>
          <cell r="B10" t="str">
            <v>Zompi</v>
          </cell>
          <cell r="C10" t="str">
            <v>Car Portal OSGi</v>
          </cell>
          <cell r="D10" t="str">
            <v xml:space="preserve"> </v>
          </cell>
          <cell r="F10">
            <v>2004</v>
          </cell>
          <cell r="G10" t="str">
            <v>550025S</v>
          </cell>
          <cell r="H10" t="str">
            <v>field trials : installazione su vetture e prove di utilizzo servizi.</v>
          </cell>
          <cell r="I10" t="str">
            <v>B</v>
          </cell>
          <cell r="J10" t="str">
            <v>M</v>
          </cell>
          <cell r="K10">
            <v>500</v>
          </cell>
          <cell r="L10">
            <v>2002</v>
          </cell>
          <cell r="N10">
            <v>800</v>
          </cell>
          <cell r="P10">
            <v>0</v>
          </cell>
          <cell r="Q10">
            <v>0.48484848484848486</v>
          </cell>
          <cell r="R10">
            <v>0</v>
          </cell>
          <cell r="S10">
            <v>22.593939393939394</v>
          </cell>
          <cell r="T10">
            <v>0</v>
          </cell>
          <cell r="U10" t="str">
            <v>no fornitore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 t="str">
            <v xml:space="preserve"> </v>
          </cell>
          <cell r="AN10" t="str">
            <v xml:space="preserve"> </v>
          </cell>
          <cell r="AQ10" t="str">
            <v xml:space="preserve"> 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</row>
        <row r="11">
          <cell r="A11">
            <v>10</v>
          </cell>
          <cell r="B11" t="str">
            <v>Zompi</v>
          </cell>
          <cell r="C11" t="str">
            <v>Promotion</v>
          </cell>
          <cell r="D11" t="str">
            <v xml:space="preserve"> </v>
          </cell>
          <cell r="F11">
            <v>2004</v>
          </cell>
          <cell r="G11" t="str">
            <v>5xxxxx2</v>
          </cell>
          <cell r="H11" t="str">
            <v>demo varie, presentazioni a clienti.</v>
          </cell>
          <cell r="I11" t="str">
            <v>M</v>
          </cell>
          <cell r="J11" t="str">
            <v>M</v>
          </cell>
          <cell r="L11">
            <v>2004</v>
          </cell>
          <cell r="N11">
            <v>300</v>
          </cell>
          <cell r="P11">
            <v>0</v>
          </cell>
          <cell r="Q11">
            <v>0.18181818181818182</v>
          </cell>
          <cell r="R11">
            <v>0</v>
          </cell>
          <cell r="S11">
            <v>8.4727272727272727</v>
          </cell>
          <cell r="T11">
            <v>0</v>
          </cell>
          <cell r="U11" t="str">
            <v>no fornitore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S11">
            <v>9</v>
          </cell>
          <cell r="AT11">
            <v>3</v>
          </cell>
          <cell r="AW11">
            <v>4</v>
          </cell>
        </row>
        <row r="12">
          <cell r="A12">
            <v>11</v>
          </cell>
          <cell r="B12" t="str">
            <v>Zompi</v>
          </cell>
          <cell r="C12" t="str">
            <v>scenario</v>
          </cell>
          <cell r="D12" t="str">
            <v xml:space="preserve"> </v>
          </cell>
          <cell r="F12">
            <v>2004</v>
          </cell>
          <cell r="G12" t="str">
            <v>505961G</v>
          </cell>
          <cell r="H12" t="str">
            <v>partecipazione a eventi pubblici</v>
          </cell>
          <cell r="I12" t="str">
            <v>A</v>
          </cell>
          <cell r="J12" t="str">
            <v>M</v>
          </cell>
          <cell r="L12" t="str">
            <v>n.a</v>
          </cell>
          <cell r="N12">
            <v>300</v>
          </cell>
          <cell r="P12">
            <v>0</v>
          </cell>
          <cell r="Q12">
            <v>0.18181818181818182</v>
          </cell>
          <cell r="R12">
            <v>0</v>
          </cell>
          <cell r="S12">
            <v>8.4727272727272727</v>
          </cell>
          <cell r="T12">
            <v>0</v>
          </cell>
          <cell r="U12" t="str">
            <v>no fornitore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S12">
            <v>6</v>
          </cell>
          <cell r="AT12">
            <v>0</v>
          </cell>
          <cell r="AW12">
            <v>4</v>
          </cell>
        </row>
        <row r="13">
          <cell r="A13">
            <v>12</v>
          </cell>
          <cell r="B13" t="str">
            <v>Zompi</v>
          </cell>
          <cell r="C13" t="str">
            <v>Nuovi sviluppi</v>
          </cell>
          <cell r="F13">
            <v>2004</v>
          </cell>
          <cell r="G13" t="str">
            <v>5xxxxx3</v>
          </cell>
          <cell r="H13" t="str">
            <v>valutazione nuove tecnologie (DVB,MP4,MP3pro,….)</v>
          </cell>
          <cell r="I13" t="str">
            <v>A</v>
          </cell>
          <cell r="J13" t="str">
            <v>B</v>
          </cell>
          <cell r="L13">
            <v>2004</v>
          </cell>
          <cell r="N13">
            <v>300</v>
          </cell>
          <cell r="Q13">
            <v>0.18181818181818182</v>
          </cell>
          <cell r="R13">
            <v>0</v>
          </cell>
          <cell r="S13">
            <v>8.4727272727272727</v>
          </cell>
          <cell r="T13">
            <v>0</v>
          </cell>
          <cell r="U13" t="str">
            <v>no fornitore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S13">
            <v>8</v>
          </cell>
          <cell r="AT13">
            <v>2</v>
          </cell>
          <cell r="AW13">
            <v>2</v>
          </cell>
        </row>
        <row r="14">
          <cell r="A14">
            <v>13</v>
          </cell>
          <cell r="B14" t="str">
            <v>Zompi</v>
          </cell>
          <cell r="C14" t="str">
            <v>Car Portal OSGi</v>
          </cell>
          <cell r="D14" t="str">
            <v xml:space="preserve"> </v>
          </cell>
          <cell r="F14">
            <v>2003</v>
          </cell>
          <cell r="G14" t="str">
            <v>550025S</v>
          </cell>
          <cell r="H14" t="str">
            <v>field trials : installazione su vetture e prove di utilizzo servizi.</v>
          </cell>
          <cell r="I14" t="str">
            <v>B</v>
          </cell>
          <cell r="J14" t="str">
            <v>M</v>
          </cell>
          <cell r="K14">
            <v>500</v>
          </cell>
          <cell r="L14">
            <v>2002</v>
          </cell>
          <cell r="N14">
            <v>800</v>
          </cell>
          <cell r="P14">
            <v>0</v>
          </cell>
          <cell r="Q14">
            <v>0.48484848484848486</v>
          </cell>
          <cell r="R14">
            <v>0</v>
          </cell>
          <cell r="S14">
            <v>22.593939393939394</v>
          </cell>
          <cell r="T14">
            <v>0</v>
          </cell>
          <cell r="U14" t="str">
            <v>no fornitore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 xml:space="preserve"> </v>
          </cell>
          <cell r="AN14" t="str">
            <v xml:space="preserve"> </v>
          </cell>
          <cell r="AQ14" t="str">
            <v xml:space="preserve"> </v>
          </cell>
          <cell r="AR14">
            <v>0</v>
          </cell>
          <cell r="AS14">
            <v>4</v>
          </cell>
          <cell r="AT14">
            <v>2</v>
          </cell>
          <cell r="AU14">
            <v>0</v>
          </cell>
          <cell r="AV14">
            <v>0</v>
          </cell>
          <cell r="AW14">
            <v>0</v>
          </cell>
        </row>
        <row r="15">
          <cell r="A15">
            <v>14</v>
          </cell>
          <cell r="B15" t="str">
            <v>Zompi</v>
          </cell>
          <cell r="C15" t="str">
            <v>Promotion</v>
          </cell>
          <cell r="D15" t="str">
            <v xml:space="preserve"> </v>
          </cell>
          <cell r="F15">
            <v>2003</v>
          </cell>
          <cell r="G15" t="str">
            <v>5xxxxx2</v>
          </cell>
          <cell r="H15" t="str">
            <v>demo varie, presentazioni a clienti.</v>
          </cell>
          <cell r="I15" t="str">
            <v>M</v>
          </cell>
          <cell r="J15" t="str">
            <v>M</v>
          </cell>
          <cell r="L15">
            <v>2004</v>
          </cell>
          <cell r="N15">
            <v>300</v>
          </cell>
          <cell r="P15">
            <v>0</v>
          </cell>
          <cell r="Q15">
            <v>0.18181818181818182</v>
          </cell>
          <cell r="R15">
            <v>0</v>
          </cell>
          <cell r="S15">
            <v>8.4727272727272727</v>
          </cell>
          <cell r="T15">
            <v>0</v>
          </cell>
          <cell r="U15" t="str">
            <v>no fornitore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S15">
            <v>9</v>
          </cell>
          <cell r="AT15">
            <v>3</v>
          </cell>
          <cell r="AW15">
            <v>4</v>
          </cell>
        </row>
        <row r="16">
          <cell r="A16">
            <v>15</v>
          </cell>
          <cell r="B16" t="str">
            <v>Zompi</v>
          </cell>
          <cell r="C16" t="str">
            <v>scenario</v>
          </cell>
          <cell r="D16" t="str">
            <v xml:space="preserve"> </v>
          </cell>
          <cell r="F16">
            <v>2003</v>
          </cell>
          <cell r="G16" t="str">
            <v>505961G</v>
          </cell>
          <cell r="H16" t="str">
            <v>partecipazione a eventi pubblici</v>
          </cell>
          <cell r="I16" t="str">
            <v>A</v>
          </cell>
          <cell r="J16" t="str">
            <v>M</v>
          </cell>
          <cell r="L16" t="str">
            <v>n.a</v>
          </cell>
          <cell r="N16">
            <v>300</v>
          </cell>
          <cell r="P16">
            <v>0</v>
          </cell>
          <cell r="Q16">
            <v>0.18181818181818182</v>
          </cell>
          <cell r="R16">
            <v>0</v>
          </cell>
          <cell r="S16">
            <v>8.4727272727272727</v>
          </cell>
          <cell r="T16">
            <v>0</v>
          </cell>
          <cell r="U16" t="str">
            <v>no fornitore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S16">
            <v>6</v>
          </cell>
          <cell r="AT16">
            <v>0</v>
          </cell>
          <cell r="AW16">
            <v>4</v>
          </cell>
        </row>
        <row r="17">
          <cell r="A17">
            <v>16</v>
          </cell>
          <cell r="B17" t="str">
            <v>Zompi</v>
          </cell>
          <cell r="C17" t="str">
            <v>Nuovi sviluppi</v>
          </cell>
          <cell r="F17">
            <v>2003</v>
          </cell>
          <cell r="G17" t="str">
            <v>5xxxxx3</v>
          </cell>
          <cell r="H17" t="str">
            <v>valutazione nuove tecnologie (DVB,MP4,MP3pro,….)</v>
          </cell>
          <cell r="I17" t="str">
            <v>A</v>
          </cell>
          <cell r="J17" t="str">
            <v>B</v>
          </cell>
          <cell r="L17">
            <v>2004</v>
          </cell>
          <cell r="N17">
            <v>300</v>
          </cell>
          <cell r="Q17">
            <v>0.18181818181818182</v>
          </cell>
          <cell r="R17">
            <v>0</v>
          </cell>
          <cell r="S17">
            <v>8.4727272727272727</v>
          </cell>
          <cell r="T17">
            <v>0</v>
          </cell>
          <cell r="U17" t="str">
            <v>no fornitore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S17">
            <v>8</v>
          </cell>
          <cell r="AT17">
            <v>2</v>
          </cell>
          <cell r="AW17">
            <v>2</v>
          </cell>
        </row>
        <row r="18">
          <cell r="A18">
            <v>17</v>
          </cell>
          <cell r="B18" t="str">
            <v>Zompi</v>
          </cell>
          <cell r="C18" t="str">
            <v>Car Portal OSGi</v>
          </cell>
          <cell r="D18" t="str">
            <v xml:space="preserve"> </v>
          </cell>
          <cell r="F18">
            <v>2002</v>
          </cell>
          <cell r="G18" t="str">
            <v>550025S</v>
          </cell>
          <cell r="H18" t="str">
            <v>field trials : installazione su vetture e prove di utilizzo servizi.</v>
          </cell>
          <cell r="I18" t="str">
            <v>B</v>
          </cell>
          <cell r="J18" t="str">
            <v>M</v>
          </cell>
          <cell r="K18">
            <v>500</v>
          </cell>
          <cell r="L18">
            <v>2002</v>
          </cell>
          <cell r="N18">
            <v>800</v>
          </cell>
          <cell r="P18">
            <v>0</v>
          </cell>
          <cell r="Q18">
            <v>0.48484848484848486</v>
          </cell>
          <cell r="R18">
            <v>0</v>
          </cell>
          <cell r="S18">
            <v>22.593939393939394</v>
          </cell>
          <cell r="T18">
            <v>0</v>
          </cell>
          <cell r="U18" t="str">
            <v>no fornitore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 xml:space="preserve"> </v>
          </cell>
          <cell r="AN18" t="str">
            <v xml:space="preserve"> </v>
          </cell>
          <cell r="AQ18" t="str">
            <v xml:space="preserve"> </v>
          </cell>
          <cell r="AR18">
            <v>0</v>
          </cell>
          <cell r="AS18">
            <v>4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</row>
        <row r="19">
          <cell r="A19">
            <v>18</v>
          </cell>
          <cell r="B19" t="str">
            <v>Zompi</v>
          </cell>
          <cell r="C19" t="str">
            <v>Linux-Osgi</v>
          </cell>
          <cell r="D19" t="str">
            <v xml:space="preserve"> </v>
          </cell>
          <cell r="F19">
            <v>2002</v>
          </cell>
          <cell r="G19" t="str">
            <v>5xxxxx1</v>
          </cell>
          <cell r="H19" t="str">
            <v>valutazioni preliminari piattaf. sw basata su LINUX. Realiz. prototipo.</v>
          </cell>
          <cell r="I19" t="str">
            <v>B</v>
          </cell>
          <cell r="J19" t="str">
            <v>B</v>
          </cell>
          <cell r="L19">
            <v>2004</v>
          </cell>
          <cell r="N19">
            <v>250</v>
          </cell>
          <cell r="P19">
            <v>0</v>
          </cell>
          <cell r="Q19">
            <v>0.15151515151515152</v>
          </cell>
          <cell r="R19">
            <v>0</v>
          </cell>
          <cell r="S19">
            <v>7.0606060606060614</v>
          </cell>
          <cell r="T19">
            <v>0</v>
          </cell>
          <cell r="U19" t="str">
            <v>no fornitore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S19">
            <v>6</v>
          </cell>
          <cell r="AT19">
            <v>3</v>
          </cell>
        </row>
        <row r="20">
          <cell r="A20">
            <v>19</v>
          </cell>
          <cell r="B20" t="str">
            <v>Zompi</v>
          </cell>
          <cell r="C20" t="str">
            <v>Promotion</v>
          </cell>
          <cell r="D20" t="str">
            <v xml:space="preserve"> </v>
          </cell>
          <cell r="F20">
            <v>2002</v>
          </cell>
          <cell r="G20" t="str">
            <v>5xxxxx2</v>
          </cell>
          <cell r="H20" t="str">
            <v>demo varie, presentazioni a clienti.</v>
          </cell>
          <cell r="I20" t="str">
            <v>M</v>
          </cell>
          <cell r="J20" t="str">
            <v>M</v>
          </cell>
          <cell r="L20">
            <v>2004</v>
          </cell>
          <cell r="N20">
            <v>300</v>
          </cell>
          <cell r="P20">
            <v>0</v>
          </cell>
          <cell r="Q20">
            <v>0.18181818181818182</v>
          </cell>
          <cell r="R20">
            <v>0</v>
          </cell>
          <cell r="S20">
            <v>8.4727272727272727</v>
          </cell>
          <cell r="T20">
            <v>0</v>
          </cell>
          <cell r="U20" t="str">
            <v>no fornitore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S20">
            <v>9</v>
          </cell>
          <cell r="AT20">
            <v>3</v>
          </cell>
          <cell r="AW20">
            <v>4</v>
          </cell>
        </row>
        <row r="21">
          <cell r="A21">
            <v>20</v>
          </cell>
          <cell r="B21" t="str">
            <v>Zompi</v>
          </cell>
          <cell r="C21" t="str">
            <v>scenario</v>
          </cell>
          <cell r="D21" t="str">
            <v xml:space="preserve"> </v>
          </cell>
          <cell r="F21">
            <v>2002</v>
          </cell>
          <cell r="G21" t="str">
            <v>505961G</v>
          </cell>
          <cell r="H21" t="str">
            <v>partecipazione a eventi pubblici</v>
          </cell>
          <cell r="I21" t="str">
            <v>A</v>
          </cell>
          <cell r="J21" t="str">
            <v>M</v>
          </cell>
          <cell r="L21" t="str">
            <v>n.a</v>
          </cell>
          <cell r="N21">
            <v>300</v>
          </cell>
          <cell r="P21">
            <v>0</v>
          </cell>
          <cell r="Q21">
            <v>0.18181818181818182</v>
          </cell>
          <cell r="R21">
            <v>0</v>
          </cell>
          <cell r="S21">
            <v>8.4727272727272727</v>
          </cell>
          <cell r="T21">
            <v>0</v>
          </cell>
          <cell r="U21" t="str">
            <v>no fornitore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S21">
            <v>6</v>
          </cell>
          <cell r="AT21">
            <v>0</v>
          </cell>
          <cell r="AW21">
            <v>4</v>
          </cell>
        </row>
        <row r="22">
          <cell r="A22">
            <v>21</v>
          </cell>
          <cell r="B22" t="str">
            <v>Zompi</v>
          </cell>
          <cell r="C22" t="str">
            <v>Nuovi sviluppi</v>
          </cell>
          <cell r="F22">
            <v>2002</v>
          </cell>
          <cell r="G22" t="str">
            <v>5xxxxx3</v>
          </cell>
          <cell r="H22" t="str">
            <v>valutazione nuove tecnologie (DVB,MP4,MP3pro,….)</v>
          </cell>
          <cell r="I22" t="str">
            <v>A</v>
          </cell>
          <cell r="J22" t="str">
            <v>B</v>
          </cell>
          <cell r="L22">
            <v>2004</v>
          </cell>
          <cell r="N22">
            <v>300</v>
          </cell>
          <cell r="Q22">
            <v>0.18181818181818182</v>
          </cell>
          <cell r="R22">
            <v>0</v>
          </cell>
          <cell r="S22">
            <v>8.4727272727272727</v>
          </cell>
          <cell r="T22">
            <v>0</v>
          </cell>
          <cell r="U22" t="str">
            <v>no fornitore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S22">
            <v>8</v>
          </cell>
          <cell r="AT22">
            <v>2</v>
          </cell>
          <cell r="AW22">
            <v>2</v>
          </cell>
        </row>
        <row r="23">
          <cell r="A23">
            <v>22</v>
          </cell>
          <cell r="B23" t="str">
            <v>Ghisio</v>
          </cell>
          <cell r="C23" t="str">
            <v>Supporto GBTF</v>
          </cell>
          <cell r="E23" t="str">
            <v>On-going</v>
          </cell>
          <cell r="F23">
            <v>2002</v>
          </cell>
          <cell r="G23" t="str">
            <v>505967G</v>
          </cell>
          <cell r="H23" t="str">
            <v>Attività meccanica, testing, Architetti per GBT F</v>
          </cell>
          <cell r="N23">
            <v>4000</v>
          </cell>
          <cell r="P23">
            <v>2000</v>
          </cell>
          <cell r="Q23">
            <v>2.4242424242424243</v>
          </cell>
          <cell r="R23">
            <v>1.2121212121212122</v>
          </cell>
          <cell r="S23">
            <v>112.96969696969698</v>
          </cell>
          <cell r="T23">
            <v>56.484848484848492</v>
          </cell>
          <cell r="U23" t="str">
            <v>no fornitore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S23" t="str">
            <v xml:space="preserve"> </v>
          </cell>
          <cell r="AU23" t="str">
            <v xml:space="preserve"> </v>
          </cell>
          <cell r="AW23">
            <v>10</v>
          </cell>
        </row>
        <row r="24">
          <cell r="A24">
            <v>23</v>
          </cell>
          <cell r="B24" t="str">
            <v>Cotignoli</v>
          </cell>
          <cell r="C24" t="str">
            <v>Viaggi</v>
          </cell>
          <cell r="E24" t="str">
            <v>On-going</v>
          </cell>
          <cell r="F24">
            <v>2002</v>
          </cell>
          <cell r="G24" t="str">
            <v>Viaggi</v>
          </cell>
          <cell r="H24" t="str">
            <v>Viaggi</v>
          </cell>
          <cell r="M24">
            <v>0</v>
          </cell>
          <cell r="N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 t="str">
            <v>no fornitore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S24" t="str">
            <v xml:space="preserve"> </v>
          </cell>
          <cell r="AU24" t="str">
            <v xml:space="preserve"> </v>
          </cell>
          <cell r="AW24">
            <v>70</v>
          </cell>
        </row>
        <row r="25">
          <cell r="A25">
            <v>24</v>
          </cell>
          <cell r="B25" t="str">
            <v>Pelleri</v>
          </cell>
          <cell r="C25" t="str">
            <v>Viaggi</v>
          </cell>
          <cell r="E25" t="str">
            <v>On-going</v>
          </cell>
          <cell r="F25">
            <v>2002</v>
          </cell>
          <cell r="G25" t="str">
            <v>Viaggi</v>
          </cell>
          <cell r="H25" t="str">
            <v>Viaggi</v>
          </cell>
          <cell r="M25">
            <v>0</v>
          </cell>
          <cell r="N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 t="str">
            <v>no fornitore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S25" t="str">
            <v xml:space="preserve"> </v>
          </cell>
          <cell r="AU25" t="str">
            <v xml:space="preserve"> </v>
          </cell>
          <cell r="AW25">
            <v>5</v>
          </cell>
        </row>
        <row r="26">
          <cell r="A26">
            <v>25</v>
          </cell>
          <cell r="B26" t="str">
            <v>Timossi</v>
          </cell>
          <cell r="C26" t="str">
            <v>Viaggi</v>
          </cell>
          <cell r="E26" t="str">
            <v>On-going</v>
          </cell>
          <cell r="F26">
            <v>2002</v>
          </cell>
          <cell r="G26" t="str">
            <v>Viaggi</v>
          </cell>
          <cell r="H26" t="str">
            <v>Viaggi</v>
          </cell>
          <cell r="M26">
            <v>0</v>
          </cell>
          <cell r="N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 t="str">
            <v>no fornitore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S26" t="str">
            <v xml:space="preserve"> </v>
          </cell>
          <cell r="AU26" t="str">
            <v xml:space="preserve"> </v>
          </cell>
          <cell r="AW26">
            <v>7</v>
          </cell>
        </row>
        <row r="27">
          <cell r="A27">
            <v>26</v>
          </cell>
          <cell r="B27" t="str">
            <v>Timossi</v>
          </cell>
          <cell r="C27" t="str">
            <v>Viaggi</v>
          </cell>
          <cell r="E27" t="str">
            <v>On-going</v>
          </cell>
          <cell r="F27">
            <v>2002</v>
          </cell>
          <cell r="G27" t="str">
            <v>Viaggi</v>
          </cell>
          <cell r="H27" t="str">
            <v>Viaggi</v>
          </cell>
          <cell r="M27">
            <v>0</v>
          </cell>
          <cell r="N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 t="str">
            <v>no fornitore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S27" t="str">
            <v xml:space="preserve"> </v>
          </cell>
          <cell r="AU27" t="str">
            <v xml:space="preserve"> </v>
          </cell>
          <cell r="AW27">
            <v>9</v>
          </cell>
        </row>
        <row r="28">
          <cell r="A28">
            <v>27</v>
          </cell>
          <cell r="B28" t="str">
            <v>Timossi</v>
          </cell>
          <cell r="C28" t="str">
            <v>Viaggi</v>
          </cell>
          <cell r="E28" t="str">
            <v>On-going</v>
          </cell>
          <cell r="F28">
            <v>2002</v>
          </cell>
          <cell r="G28" t="str">
            <v>Viaggi</v>
          </cell>
          <cell r="H28" t="str">
            <v>Viaggi</v>
          </cell>
          <cell r="M28">
            <v>0</v>
          </cell>
          <cell r="N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 t="str">
            <v>no fornitore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S28" t="str">
            <v xml:space="preserve"> </v>
          </cell>
          <cell r="AU28" t="str">
            <v xml:space="preserve"> </v>
          </cell>
          <cell r="AW28">
            <v>9</v>
          </cell>
        </row>
        <row r="29">
          <cell r="A29">
            <v>28</v>
          </cell>
          <cell r="B29" t="str">
            <v>Rahli</v>
          </cell>
          <cell r="C29" t="str">
            <v>Telematica PSA per veicoli V/T5/A</v>
          </cell>
          <cell r="D29" t="str">
            <v>N3</v>
          </cell>
          <cell r="F29">
            <v>2002</v>
          </cell>
          <cell r="G29" t="str">
            <v>T87053</v>
          </cell>
          <cell r="H29" t="str">
            <v>Versions MMI 6.1/6.2/6.3</v>
          </cell>
          <cell r="N29">
            <v>2175</v>
          </cell>
          <cell r="Q29">
            <v>1.3181818181818181</v>
          </cell>
          <cell r="R29">
            <v>0</v>
          </cell>
          <cell r="S29">
            <v>61.427272727272729</v>
          </cell>
          <cell r="T29">
            <v>0</v>
          </cell>
          <cell r="U29" t="str">
            <v>Prestataires</v>
          </cell>
          <cell r="AW29">
            <v>50</v>
          </cell>
        </row>
        <row r="30">
          <cell r="A30">
            <v>29</v>
          </cell>
          <cell r="B30" t="str">
            <v>Rahli</v>
          </cell>
          <cell r="C30" t="str">
            <v>Telematica PSA per veicoli V/T5/A</v>
          </cell>
          <cell r="D30" t="str">
            <v>N3</v>
          </cell>
          <cell r="F30">
            <v>2002</v>
          </cell>
          <cell r="G30" t="str">
            <v>T87053</v>
          </cell>
          <cell r="H30" t="str">
            <v>Versions MMI 6.1/6.2/6.3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 t="str">
            <v>WIPRO</v>
          </cell>
        </row>
        <row r="31">
          <cell r="A31">
            <v>30</v>
          </cell>
          <cell r="B31" t="str">
            <v>Rahli</v>
          </cell>
          <cell r="C31" t="str">
            <v>Telematica PSA per veicoli V/T5/A</v>
          </cell>
          <cell r="D31" t="str">
            <v>N3</v>
          </cell>
          <cell r="F31">
            <v>2002</v>
          </cell>
          <cell r="G31" t="str">
            <v>T87053</v>
          </cell>
          <cell r="H31" t="str">
            <v>Versions MMI 6.1/6.2/6.3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 t="str">
            <v>CIAOLAB</v>
          </cell>
        </row>
        <row r="32">
          <cell r="A32">
            <v>31</v>
          </cell>
          <cell r="B32" t="str">
            <v>Rahli</v>
          </cell>
          <cell r="C32" t="str">
            <v>Telematica PSA per veicoli V/T5/A</v>
          </cell>
          <cell r="D32" t="str">
            <v>N3</v>
          </cell>
          <cell r="F32">
            <v>2002</v>
          </cell>
          <cell r="G32" t="str">
            <v>T87053</v>
          </cell>
          <cell r="H32" t="str">
            <v>Versions MMI 6.1/6.2/6.3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 t="str">
            <v>WINDRIVER</v>
          </cell>
        </row>
        <row r="33">
          <cell r="A33">
            <v>32</v>
          </cell>
          <cell r="B33" t="str">
            <v>Rahli</v>
          </cell>
          <cell r="C33" t="str">
            <v>Evoluzione MMI per RT3</v>
          </cell>
          <cell r="D33" t="str">
            <v>N1+/N3</v>
          </cell>
          <cell r="F33">
            <v>2002</v>
          </cell>
          <cell r="G33" t="str">
            <v>Evoluzione MMI per RT3</v>
          </cell>
          <cell r="H33" t="str">
            <v>Evolution MMI V7</v>
          </cell>
          <cell r="N33">
            <v>8700</v>
          </cell>
          <cell r="Q33">
            <v>5.2727272727272725</v>
          </cell>
          <cell r="R33">
            <v>0</v>
          </cell>
          <cell r="S33">
            <v>245.70909090909092</v>
          </cell>
          <cell r="T33">
            <v>0</v>
          </cell>
          <cell r="U33" t="str">
            <v>Prestataires</v>
          </cell>
          <cell r="V33" t="str">
            <v xml:space="preserve"> </v>
          </cell>
          <cell r="W33" t="str">
            <v xml:space="preserve"> </v>
          </cell>
          <cell r="X33">
            <v>1</v>
          </cell>
          <cell r="Y33">
            <v>1</v>
          </cell>
          <cell r="Z33">
            <v>1</v>
          </cell>
          <cell r="AW33" t="str">
            <v xml:space="preserve"> </v>
          </cell>
        </row>
        <row r="34">
          <cell r="A34">
            <v>33</v>
          </cell>
          <cell r="B34" t="str">
            <v>Rahli</v>
          </cell>
          <cell r="C34" t="str">
            <v>Evoluzione MMI per RT3</v>
          </cell>
          <cell r="D34" t="str">
            <v>N1+/N3</v>
          </cell>
          <cell r="F34">
            <v>2002</v>
          </cell>
          <cell r="G34" t="str">
            <v>Evoluzione MMI per RT3</v>
          </cell>
          <cell r="H34" t="str">
            <v>Evolution MMI V7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 t="str">
            <v>WIPRO</v>
          </cell>
        </row>
        <row r="35">
          <cell r="A35">
            <v>34</v>
          </cell>
          <cell r="B35" t="str">
            <v>Rahli</v>
          </cell>
          <cell r="C35" t="str">
            <v>Evoluzione MMI per RT3</v>
          </cell>
          <cell r="D35" t="str">
            <v>N1+/N3</v>
          </cell>
          <cell r="F35">
            <v>2002</v>
          </cell>
          <cell r="G35" t="str">
            <v>Evoluzione MMI per RT3</v>
          </cell>
          <cell r="H35" t="str">
            <v>Evolution MMI V7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 t="str">
            <v>CIAOLAB</v>
          </cell>
        </row>
        <row r="36">
          <cell r="A36">
            <v>35</v>
          </cell>
          <cell r="B36" t="str">
            <v>Rahli</v>
          </cell>
          <cell r="C36" t="str">
            <v>Evoluzione MMI per RT3</v>
          </cell>
          <cell r="D36" t="str">
            <v>N1+/N3</v>
          </cell>
          <cell r="F36">
            <v>2002</v>
          </cell>
          <cell r="G36" t="str">
            <v>Evoluzione MMI per RT3</v>
          </cell>
          <cell r="H36" t="str">
            <v>Evolution MMI V7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 t="str">
            <v>WINDRIVER</v>
          </cell>
        </row>
        <row r="37">
          <cell r="A37">
            <v>36</v>
          </cell>
          <cell r="B37" t="str">
            <v>Rahli</v>
          </cell>
          <cell r="C37" t="str">
            <v>Evoluzione MMI per RT3</v>
          </cell>
          <cell r="D37" t="str">
            <v>N1+/N3</v>
          </cell>
          <cell r="F37">
            <v>2002</v>
          </cell>
          <cell r="G37" t="str">
            <v>Evoluzione MMI per RT3</v>
          </cell>
          <cell r="H37" t="str">
            <v>Evolution MMI V7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 t="str">
            <v>PHILIPS</v>
          </cell>
        </row>
        <row r="38">
          <cell r="A38">
            <v>37</v>
          </cell>
          <cell r="B38" t="str">
            <v>Rahli</v>
          </cell>
          <cell r="C38" t="str">
            <v>Evoluzione MMI per RT3</v>
          </cell>
          <cell r="D38" t="str">
            <v>N1+/N3</v>
          </cell>
          <cell r="F38">
            <v>2002</v>
          </cell>
          <cell r="G38" t="str">
            <v>Evoluzione MMI per RT3</v>
          </cell>
          <cell r="H38" t="str">
            <v>Evolution MMI V7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 t="str">
            <v>ONDIM</v>
          </cell>
        </row>
        <row r="39">
          <cell r="A39">
            <v>38</v>
          </cell>
          <cell r="B39" t="str">
            <v>Rahli</v>
          </cell>
          <cell r="C39" t="str">
            <v>Evoluzione MMI per RT3</v>
          </cell>
          <cell r="D39" t="str">
            <v>N1+/N3</v>
          </cell>
          <cell r="F39">
            <v>2002</v>
          </cell>
          <cell r="G39" t="str">
            <v>Evoluzione MMI per RT3</v>
          </cell>
          <cell r="H39" t="str">
            <v>Evolution MMI V7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 t="str">
            <v>ELAN</v>
          </cell>
        </row>
        <row r="40">
          <cell r="A40">
            <v>39</v>
          </cell>
          <cell r="B40" t="str">
            <v>Rahli</v>
          </cell>
          <cell r="C40" t="str">
            <v>Evoluzione MMI per RT3</v>
          </cell>
          <cell r="D40" t="str">
            <v>N1+/N3</v>
          </cell>
          <cell r="F40">
            <v>2002</v>
          </cell>
          <cell r="G40" t="str">
            <v>Evoluzione MMI per RT3</v>
          </cell>
          <cell r="H40" t="str">
            <v>Evolution MMI V8</v>
          </cell>
          <cell r="N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 t="str">
            <v>Prestataires</v>
          </cell>
          <cell r="V40" t="str">
            <v xml:space="preserve"> </v>
          </cell>
          <cell r="W40" t="str">
            <v xml:space="preserve"> </v>
          </cell>
          <cell r="X40">
            <v>1</v>
          </cell>
          <cell r="Y40">
            <v>1</v>
          </cell>
          <cell r="Z40">
            <v>1</v>
          </cell>
          <cell r="AW40" t="str">
            <v xml:space="preserve"> </v>
          </cell>
        </row>
        <row r="41">
          <cell r="A41">
            <v>40</v>
          </cell>
          <cell r="B41" t="str">
            <v>Rahli</v>
          </cell>
          <cell r="C41" t="str">
            <v>Evoluzione MMI per RT3</v>
          </cell>
          <cell r="D41" t="str">
            <v>N1+/N3</v>
          </cell>
          <cell r="F41">
            <v>2002</v>
          </cell>
          <cell r="G41" t="str">
            <v>Evoluzione MMI per RT3</v>
          </cell>
          <cell r="H41" t="str">
            <v>Evolution MMI V8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 t="str">
            <v>WIPRO</v>
          </cell>
        </row>
        <row r="42">
          <cell r="A42">
            <v>41</v>
          </cell>
          <cell r="B42" t="str">
            <v>Rahli</v>
          </cell>
          <cell r="C42" t="str">
            <v>Evoluzione MMI per RT3</v>
          </cell>
          <cell r="D42" t="str">
            <v>N1+/N3</v>
          </cell>
          <cell r="F42">
            <v>2002</v>
          </cell>
          <cell r="G42" t="str">
            <v>Evoluzione MMI per RT3</v>
          </cell>
          <cell r="H42" t="str">
            <v>Evolution MMI V8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 t="str">
            <v>CIAOLAB</v>
          </cell>
        </row>
        <row r="43">
          <cell r="A43">
            <v>42</v>
          </cell>
          <cell r="B43" t="str">
            <v>Rahli</v>
          </cell>
          <cell r="C43" t="str">
            <v>Telematica PSA per veicoli V/T5/A</v>
          </cell>
          <cell r="D43" t="str">
            <v>N1+/N3</v>
          </cell>
          <cell r="F43">
            <v>2002</v>
          </cell>
          <cell r="G43" t="str">
            <v>T87053</v>
          </cell>
          <cell r="H43" t="str">
            <v xml:space="preserve">Maintenance HW 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 t="str">
            <v>Prestataires</v>
          </cell>
          <cell r="V43" t="str">
            <v xml:space="preserve"> </v>
          </cell>
          <cell r="W43" t="str">
            <v xml:space="preserve"> </v>
          </cell>
          <cell r="X43">
            <v>1</v>
          </cell>
          <cell r="Y43">
            <v>2</v>
          </cell>
          <cell r="Z43">
            <v>1</v>
          </cell>
        </row>
        <row r="44">
          <cell r="A44">
            <v>43</v>
          </cell>
          <cell r="B44" t="str">
            <v>Rahli</v>
          </cell>
          <cell r="C44" t="str">
            <v>Telematica PSA per veicoli V/T5/A</v>
          </cell>
          <cell r="D44" t="str">
            <v>N1+/N3</v>
          </cell>
          <cell r="F44">
            <v>2002</v>
          </cell>
          <cell r="G44" t="str">
            <v>T87053</v>
          </cell>
          <cell r="H44" t="str">
            <v xml:space="preserve">Maintenance HW 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 t="str">
            <v>CIAOLAB</v>
          </cell>
        </row>
        <row r="45">
          <cell r="A45">
            <v>44</v>
          </cell>
          <cell r="B45" t="str">
            <v>Rahli</v>
          </cell>
          <cell r="C45" t="str">
            <v>Telematica PSA per veicoli V/T5/A</v>
          </cell>
          <cell r="D45" t="str">
            <v>N1+/N3</v>
          </cell>
          <cell r="F45">
            <v>2002</v>
          </cell>
          <cell r="G45" t="str">
            <v>T87053</v>
          </cell>
          <cell r="H45" t="str">
            <v xml:space="preserve">Maintenance HW 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>CLARION</v>
          </cell>
        </row>
        <row r="46">
          <cell r="A46">
            <v>45</v>
          </cell>
          <cell r="B46" t="str">
            <v>Rahli</v>
          </cell>
          <cell r="C46" t="str">
            <v>Telematica PSA per veicoli V/T5/A</v>
          </cell>
          <cell r="D46" t="str">
            <v>N1+/N3</v>
          </cell>
          <cell r="F46">
            <v>2002</v>
          </cell>
          <cell r="G46" t="str">
            <v>T87053</v>
          </cell>
          <cell r="H46" t="str">
            <v xml:space="preserve">Maintenance HW 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 t="str">
            <v>WAVECOM</v>
          </cell>
        </row>
        <row r="47">
          <cell r="A47">
            <v>46</v>
          </cell>
          <cell r="B47" t="str">
            <v>Rahli</v>
          </cell>
          <cell r="C47" t="str">
            <v>Telematica PSA per veicoli V/T5/A</v>
          </cell>
          <cell r="D47" t="str">
            <v>N1+/N3</v>
          </cell>
          <cell r="F47">
            <v>2002</v>
          </cell>
          <cell r="G47" t="str">
            <v>T87053</v>
          </cell>
          <cell r="H47" t="str">
            <v>Maintenance SW série (Release intermédiaire)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 t="str">
            <v>Prestataires</v>
          </cell>
          <cell r="V47" t="str">
            <v xml:space="preserve"> </v>
          </cell>
          <cell r="W47" t="str">
            <v xml:space="preserve"> </v>
          </cell>
        </row>
        <row r="48">
          <cell r="A48">
            <v>47</v>
          </cell>
          <cell r="B48" t="str">
            <v>Rahli</v>
          </cell>
          <cell r="C48" t="str">
            <v>Telematica PSA per veicoli V/T5/A</v>
          </cell>
          <cell r="D48" t="str">
            <v>N1+/N3</v>
          </cell>
          <cell r="F48">
            <v>2002</v>
          </cell>
          <cell r="G48" t="str">
            <v>T87053</v>
          </cell>
          <cell r="H48" t="str">
            <v>Maintenance SW série (Release intermédiaire)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 t="str">
            <v>WIPRO</v>
          </cell>
        </row>
        <row r="49">
          <cell r="A49">
            <v>48</v>
          </cell>
          <cell r="B49" t="str">
            <v>Rahli</v>
          </cell>
          <cell r="C49" t="str">
            <v>Telematica PSA per veicoli V/T5/A</v>
          </cell>
          <cell r="D49" t="str">
            <v>N1+/N3</v>
          </cell>
          <cell r="F49">
            <v>2002</v>
          </cell>
          <cell r="G49" t="str">
            <v>T87053</v>
          </cell>
          <cell r="H49" t="str">
            <v>Maintenance SW série (Release intermédiaire)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 t="str">
            <v>PHILIPS</v>
          </cell>
        </row>
        <row r="50">
          <cell r="A50">
            <v>49</v>
          </cell>
          <cell r="B50" t="str">
            <v>Rahli</v>
          </cell>
          <cell r="C50" t="str">
            <v>Telematica PSA per veicoli V/T5/A</v>
          </cell>
          <cell r="D50" t="str">
            <v>N1+/N3</v>
          </cell>
          <cell r="F50">
            <v>2002</v>
          </cell>
          <cell r="G50" t="str">
            <v>T87053</v>
          </cell>
          <cell r="H50" t="str">
            <v>Maintenance SW série (Release intermédiaire)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 t="str">
            <v>WINDRIVER</v>
          </cell>
        </row>
        <row r="51">
          <cell r="A51">
            <v>50</v>
          </cell>
          <cell r="B51" t="str">
            <v>Rahli</v>
          </cell>
          <cell r="C51" t="str">
            <v>Telematica PSA per veicoli  D2/X6</v>
          </cell>
          <cell r="D51" t="str">
            <v>N1+/N3</v>
          </cell>
          <cell r="F51">
            <v>2002</v>
          </cell>
          <cell r="G51" t="str">
            <v>T97064S</v>
          </cell>
          <cell r="H51" t="str">
            <v>MMI D2/X6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 t="str">
            <v>Prestataires</v>
          </cell>
          <cell r="V51" t="str">
            <v xml:space="preserve"> </v>
          </cell>
          <cell r="W51" t="str">
            <v xml:space="preserve"> </v>
          </cell>
        </row>
        <row r="52">
          <cell r="A52">
            <v>51</v>
          </cell>
          <cell r="B52" t="str">
            <v>Rahli</v>
          </cell>
          <cell r="C52" t="str">
            <v>Telematica PSA per veicoli  D2/X6</v>
          </cell>
          <cell r="D52" t="str">
            <v>N1+/N3</v>
          </cell>
          <cell r="F52">
            <v>2002</v>
          </cell>
          <cell r="G52" t="str">
            <v>T97064S</v>
          </cell>
          <cell r="H52" t="str">
            <v>MMI D2/X6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 t="str">
            <v>WIPRO</v>
          </cell>
        </row>
        <row r="53">
          <cell r="A53">
            <v>52</v>
          </cell>
          <cell r="B53" t="str">
            <v>Rahli</v>
          </cell>
          <cell r="C53" t="str">
            <v>Telematica PSA per veicoli  D2/X6</v>
          </cell>
          <cell r="D53" t="str">
            <v>N1+/N3</v>
          </cell>
          <cell r="F53">
            <v>2002</v>
          </cell>
          <cell r="G53" t="str">
            <v>T97064S</v>
          </cell>
          <cell r="H53" t="str">
            <v>MMI D2/X6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 t="str">
            <v>CIAOLAB</v>
          </cell>
        </row>
        <row r="54">
          <cell r="A54">
            <v>53</v>
          </cell>
          <cell r="B54" t="str">
            <v>Rahli</v>
          </cell>
          <cell r="C54" t="str">
            <v>Telematica PSA per veicoli  D2/X6</v>
          </cell>
          <cell r="D54" t="str">
            <v>N1+/N3</v>
          </cell>
          <cell r="F54">
            <v>2002</v>
          </cell>
          <cell r="G54" t="str">
            <v>T97064S</v>
          </cell>
          <cell r="H54" t="str">
            <v>SW Front Panel D2/X6 (CAN)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 t="str">
            <v>Prestataires</v>
          </cell>
          <cell r="V54" t="str">
            <v xml:space="preserve"> </v>
          </cell>
          <cell r="W54" t="str">
            <v xml:space="preserve"> </v>
          </cell>
        </row>
        <row r="55">
          <cell r="A55">
            <v>54</v>
          </cell>
          <cell r="B55" t="str">
            <v>Rahli</v>
          </cell>
          <cell r="C55" t="str">
            <v>Telematica PSA per veicoli  D2/X6</v>
          </cell>
          <cell r="D55" t="str">
            <v>N1+/N3</v>
          </cell>
          <cell r="F55">
            <v>2002</v>
          </cell>
          <cell r="G55" t="str">
            <v>T97064S</v>
          </cell>
          <cell r="H55" t="str">
            <v>Méca/style Front Panel D2/X6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 t="str">
            <v>LE BIHAN</v>
          </cell>
          <cell r="V55" t="str">
            <v xml:space="preserve"> </v>
          </cell>
          <cell r="W55" t="str">
            <v xml:space="preserve"> </v>
          </cell>
        </row>
        <row r="56">
          <cell r="A56">
            <v>55</v>
          </cell>
          <cell r="B56" t="str">
            <v>Rahli</v>
          </cell>
          <cell r="C56" t="str">
            <v>Telematica PSA per veicolo C5</v>
          </cell>
          <cell r="D56" t="str">
            <v>N1+/N3</v>
          </cell>
          <cell r="F56">
            <v>2002</v>
          </cell>
          <cell r="G56" t="str">
            <v>Telematica PSA per veicolo C5</v>
          </cell>
          <cell r="H56" t="str">
            <v>Front Panel C5 (Style et mécanique)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 t="str">
            <v>LE BIHAN</v>
          </cell>
          <cell r="V56" t="str">
            <v xml:space="preserve"> </v>
          </cell>
          <cell r="W56" t="str">
            <v xml:space="preserve"> </v>
          </cell>
        </row>
        <row r="57">
          <cell r="A57">
            <v>56</v>
          </cell>
          <cell r="B57" t="str">
            <v>Rahli</v>
          </cell>
          <cell r="C57" t="str">
            <v>Telematica PSA per veicoli V/T5/A</v>
          </cell>
          <cell r="D57" t="str">
            <v>N1+/N3</v>
          </cell>
          <cell r="F57">
            <v>2002</v>
          </cell>
          <cell r="G57" t="str">
            <v>T87053</v>
          </cell>
          <cell r="H57" t="str">
            <v>MMI A8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 t="str">
            <v>Prestataires</v>
          </cell>
          <cell r="V57" t="str">
            <v xml:space="preserve"> </v>
          </cell>
          <cell r="W57" t="str">
            <v xml:space="preserve"> </v>
          </cell>
        </row>
        <row r="58">
          <cell r="A58">
            <v>57</v>
          </cell>
          <cell r="B58" t="str">
            <v>Rahli</v>
          </cell>
          <cell r="C58" t="str">
            <v>Telematica PSA per veicoli V/T5/A</v>
          </cell>
          <cell r="D58" t="str">
            <v>N1+/N3</v>
          </cell>
          <cell r="F58">
            <v>2002</v>
          </cell>
          <cell r="G58" t="str">
            <v>T87053</v>
          </cell>
          <cell r="H58" t="str">
            <v>MMI A8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 t="str">
            <v>WIPRO</v>
          </cell>
        </row>
        <row r="59">
          <cell r="A59">
            <v>58</v>
          </cell>
          <cell r="B59" t="str">
            <v>Rahli</v>
          </cell>
          <cell r="C59" t="str">
            <v>Telematica PSA per veicoli V/T5/A</v>
          </cell>
          <cell r="D59" t="str">
            <v>N1+/N3</v>
          </cell>
          <cell r="F59">
            <v>2002</v>
          </cell>
          <cell r="G59" t="str">
            <v>T87053</v>
          </cell>
          <cell r="H59" t="str">
            <v>MMI A8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 t="str">
            <v>CIAOLAB</v>
          </cell>
        </row>
        <row r="60">
          <cell r="A60">
            <v>59</v>
          </cell>
          <cell r="B60" t="str">
            <v>Rahli</v>
          </cell>
          <cell r="C60" t="str">
            <v xml:space="preserve">RT3 evolution cost reduction </v>
          </cell>
          <cell r="D60" t="str">
            <v>N1+/N3</v>
          </cell>
          <cell r="F60">
            <v>2002</v>
          </cell>
          <cell r="G60" t="str">
            <v xml:space="preserve">RT3 evolution cost reduction </v>
          </cell>
          <cell r="H60" t="str">
            <v xml:space="preserve">Evolution Cost Reduction 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 t="str">
            <v>Prestataires</v>
          </cell>
        </row>
        <row r="61">
          <cell r="A61">
            <v>60</v>
          </cell>
          <cell r="B61" t="str">
            <v>Rahli</v>
          </cell>
          <cell r="C61" t="str">
            <v xml:space="preserve">RT3 evolution cost reduction </v>
          </cell>
          <cell r="D61" t="str">
            <v>N1+/N3</v>
          </cell>
          <cell r="F61">
            <v>2002</v>
          </cell>
          <cell r="G61" t="str">
            <v xml:space="preserve">RT3 evolution cost reduction </v>
          </cell>
          <cell r="H61" t="str">
            <v xml:space="preserve">Evolution Cost Reduction 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 t="str">
            <v>ST</v>
          </cell>
        </row>
        <row r="62">
          <cell r="A62">
            <v>61</v>
          </cell>
          <cell r="B62" t="str">
            <v>Rahli</v>
          </cell>
          <cell r="C62" t="str">
            <v xml:space="preserve">RT3 evolution cost reduction </v>
          </cell>
          <cell r="D62" t="str">
            <v>N1+/N3</v>
          </cell>
          <cell r="F62">
            <v>2002</v>
          </cell>
          <cell r="G62" t="str">
            <v xml:space="preserve">RT3 evolution cost reduction </v>
          </cell>
          <cell r="H62" t="str">
            <v xml:space="preserve">Evolution Cost Reduction 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 t="str">
            <v>CIAOLAB</v>
          </cell>
        </row>
        <row r="63">
          <cell r="A63">
            <v>62</v>
          </cell>
          <cell r="B63" t="str">
            <v>Rahli</v>
          </cell>
          <cell r="C63" t="str">
            <v xml:space="preserve">RT3 evolution cost reduction </v>
          </cell>
          <cell r="D63" t="str">
            <v>N1+/N3</v>
          </cell>
          <cell r="F63">
            <v>2002</v>
          </cell>
          <cell r="G63" t="str">
            <v xml:space="preserve">RT3 evolution cost reduction </v>
          </cell>
          <cell r="H63" t="str">
            <v xml:space="preserve">Evolution Cost Reduction 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 t="str">
            <v>CLARION</v>
          </cell>
        </row>
        <row r="64">
          <cell r="A64">
            <v>63</v>
          </cell>
          <cell r="B64" t="str">
            <v>Rahli</v>
          </cell>
          <cell r="C64" t="str">
            <v xml:space="preserve">RT3 evolution cost reduction </v>
          </cell>
          <cell r="D64" t="str">
            <v>N1+/N3</v>
          </cell>
          <cell r="F64">
            <v>2002</v>
          </cell>
          <cell r="G64" t="str">
            <v xml:space="preserve">RT3 evolution cost reduction </v>
          </cell>
          <cell r="H64" t="str">
            <v xml:space="preserve">Evolution Cost Reduction 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 t="str">
            <v>FTA/CE/E</v>
          </cell>
        </row>
        <row r="65">
          <cell r="A65">
            <v>64</v>
          </cell>
          <cell r="B65" t="str">
            <v>Rahli</v>
          </cell>
          <cell r="C65" t="str">
            <v xml:space="preserve">RT3 evolution cost reduction </v>
          </cell>
          <cell r="D65" t="str">
            <v>N1+/N3</v>
          </cell>
          <cell r="F65">
            <v>2002</v>
          </cell>
          <cell r="G65" t="str">
            <v xml:space="preserve">RT3 evolution cost reduction </v>
          </cell>
          <cell r="H65" t="str">
            <v xml:space="preserve">Evolution Cost Reduction 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 t="str">
            <v>UTAC</v>
          </cell>
        </row>
        <row r="66">
          <cell r="A66">
            <v>65</v>
          </cell>
          <cell r="B66" t="str">
            <v>Rahli</v>
          </cell>
          <cell r="C66" t="str">
            <v>Telematica PSA per veicoli  D2/X6</v>
          </cell>
          <cell r="D66" t="str">
            <v>N1+/N3</v>
          </cell>
          <cell r="F66">
            <v>2002</v>
          </cell>
          <cell r="G66" t="str">
            <v>T97064S</v>
          </cell>
          <cell r="H66" t="str">
            <v>Radio Diversity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 t="str">
            <v>CLARION</v>
          </cell>
        </row>
        <row r="67">
          <cell r="A67">
            <v>66</v>
          </cell>
          <cell r="B67" t="str">
            <v>Rahli</v>
          </cell>
          <cell r="C67" t="str">
            <v>Telematica PSA per veicoli  D2/X6</v>
          </cell>
          <cell r="D67" t="str">
            <v>N1+/N3</v>
          </cell>
          <cell r="F67">
            <v>2002</v>
          </cell>
          <cell r="G67" t="str">
            <v>T97064S</v>
          </cell>
          <cell r="H67" t="str">
            <v>Radio Diversity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 t="str">
            <v>FUBA</v>
          </cell>
        </row>
        <row r="68">
          <cell r="A68">
            <v>67</v>
          </cell>
          <cell r="B68" t="str">
            <v>Rahli</v>
          </cell>
          <cell r="C68" t="str">
            <v>Telematica PSA per veicoli  D2/X6</v>
          </cell>
          <cell r="D68" t="str">
            <v>N1+/N3</v>
          </cell>
          <cell r="F68">
            <v>2002</v>
          </cell>
          <cell r="G68" t="str">
            <v>T97064S</v>
          </cell>
          <cell r="H68" t="str">
            <v>Radio Diversity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 t="str">
            <v>FTA/CE/E</v>
          </cell>
        </row>
        <row r="69">
          <cell r="A69">
            <v>68</v>
          </cell>
          <cell r="B69" t="str">
            <v>Rahli</v>
          </cell>
          <cell r="C69" t="str">
            <v>Telematica PSA per veicolo C5</v>
          </cell>
          <cell r="D69" t="str">
            <v>N1+/N3</v>
          </cell>
          <cell r="F69">
            <v>2002</v>
          </cell>
          <cell r="G69" t="str">
            <v>Telematica PSA per veicolo C5</v>
          </cell>
          <cell r="H69" t="str">
            <v>Intégration/validation véhicule C5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 t="str">
            <v>Prestataires</v>
          </cell>
        </row>
        <row r="70">
          <cell r="A70">
            <v>69</v>
          </cell>
          <cell r="B70" t="str">
            <v>Rahli</v>
          </cell>
          <cell r="C70" t="str">
            <v>Telematica PSA per veicolo C5</v>
          </cell>
          <cell r="D70" t="str">
            <v>N1+/N3</v>
          </cell>
          <cell r="F70">
            <v>2002</v>
          </cell>
          <cell r="G70" t="str">
            <v>Telematica PSA per veicolo C5</v>
          </cell>
          <cell r="H70" t="str">
            <v>Intégration/validation véhicule C5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 t="str">
            <v>FTA/CE/E</v>
          </cell>
        </row>
        <row r="71">
          <cell r="A71">
            <v>70</v>
          </cell>
          <cell r="B71" t="str">
            <v>Rahli</v>
          </cell>
          <cell r="C71" t="str">
            <v xml:space="preserve">RT3 evolution cost reduction </v>
          </cell>
          <cell r="D71" t="str">
            <v>N1</v>
          </cell>
          <cell r="F71">
            <v>2002</v>
          </cell>
          <cell r="G71" t="str">
            <v xml:space="preserve">RT3 evolution cost reduction </v>
          </cell>
          <cell r="H71" t="str">
            <v>Version N1 Low cost</v>
          </cell>
          <cell r="N71">
            <v>725</v>
          </cell>
          <cell r="Q71">
            <v>0.43939393939393939</v>
          </cell>
          <cell r="R71">
            <v>0</v>
          </cell>
          <cell r="S71">
            <v>20.475757575757576</v>
          </cell>
          <cell r="T71">
            <v>0</v>
          </cell>
          <cell r="U71" t="str">
            <v>Prestataires</v>
          </cell>
        </row>
        <row r="72">
          <cell r="A72">
            <v>71</v>
          </cell>
          <cell r="B72" t="str">
            <v>Rahli</v>
          </cell>
          <cell r="C72" t="str">
            <v xml:space="preserve">RT3 evolution cost reduction </v>
          </cell>
          <cell r="D72" t="str">
            <v>N1</v>
          </cell>
          <cell r="F72">
            <v>2002</v>
          </cell>
          <cell r="G72" t="str">
            <v xml:space="preserve">RT3 evolution cost reduction </v>
          </cell>
          <cell r="H72" t="str">
            <v>Version N1 Low cost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 t="str">
            <v>WIPRO</v>
          </cell>
        </row>
        <row r="73">
          <cell r="A73">
            <v>72</v>
          </cell>
          <cell r="B73" t="str">
            <v>Rahli</v>
          </cell>
          <cell r="C73" t="str">
            <v xml:space="preserve">RT3 evolution cost reduction </v>
          </cell>
          <cell r="D73" t="str">
            <v>N1</v>
          </cell>
          <cell r="F73">
            <v>2002</v>
          </cell>
          <cell r="G73" t="str">
            <v xml:space="preserve">RT3 evolution cost reduction </v>
          </cell>
          <cell r="H73" t="str">
            <v>Version N1 Low cost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 t="str">
            <v>WINDRIVER</v>
          </cell>
        </row>
        <row r="74">
          <cell r="A74">
            <v>73</v>
          </cell>
          <cell r="B74" t="str">
            <v>Rahli</v>
          </cell>
          <cell r="C74" t="str">
            <v>Telematica PSA per veicolo B5</v>
          </cell>
          <cell r="D74" t="str">
            <v>N1+/N3</v>
          </cell>
          <cell r="F74">
            <v>2002</v>
          </cell>
          <cell r="G74" t="str">
            <v>Telematica PSA per veicolo B5</v>
          </cell>
          <cell r="H74" t="str">
            <v>Front Panel CAN (T5/B5)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 t="str">
            <v>Prestataires</v>
          </cell>
        </row>
        <row r="75">
          <cell r="A75">
            <v>74</v>
          </cell>
          <cell r="B75" t="str">
            <v>Rahli</v>
          </cell>
          <cell r="C75" t="str">
            <v>Telematica PSA per veicolo B5</v>
          </cell>
          <cell r="D75" t="str">
            <v>N1+/N3</v>
          </cell>
          <cell r="F75">
            <v>2002</v>
          </cell>
          <cell r="G75" t="str">
            <v>Telematica PSA per veicolo B5</v>
          </cell>
          <cell r="H75" t="str">
            <v>Front Panel CAN (T5/B5)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 t="str">
            <v>CIAOLAB</v>
          </cell>
        </row>
        <row r="76">
          <cell r="A76">
            <v>75</v>
          </cell>
          <cell r="B76" t="str">
            <v>Rahli</v>
          </cell>
          <cell r="C76" t="str">
            <v>Telematica PSA per veicolo B5</v>
          </cell>
          <cell r="D76" t="str">
            <v>N1+/N3</v>
          </cell>
          <cell r="F76">
            <v>2002</v>
          </cell>
          <cell r="G76" t="str">
            <v>Telematica PSA per veicolo B5</v>
          </cell>
          <cell r="H76" t="str">
            <v>Intégration/validation véhicule (T5CAN/B5)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 t="str">
            <v>Prestataires</v>
          </cell>
        </row>
        <row r="77">
          <cell r="A77">
            <v>76</v>
          </cell>
          <cell r="B77" t="str">
            <v>Rahli</v>
          </cell>
          <cell r="C77" t="str">
            <v>Telematica PSA per veicolo B5</v>
          </cell>
          <cell r="D77" t="str">
            <v>N1+/N3</v>
          </cell>
          <cell r="F77">
            <v>2002</v>
          </cell>
          <cell r="G77" t="str">
            <v>Telematica PSA per veicolo B5</v>
          </cell>
          <cell r="H77" t="str">
            <v>Intégration/validation véhicule (T5CAN/B5)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 t="str">
            <v>FTA/CE/E</v>
          </cell>
        </row>
        <row r="78">
          <cell r="A78">
            <v>77</v>
          </cell>
          <cell r="B78" t="str">
            <v>Rahli</v>
          </cell>
          <cell r="C78" t="str">
            <v>Telematica PSA per veicoli V/T5/A</v>
          </cell>
          <cell r="D78" t="str">
            <v>N1+/N3</v>
          </cell>
          <cell r="F78">
            <v>2002</v>
          </cell>
          <cell r="G78" t="str">
            <v>T87053</v>
          </cell>
          <cell r="H78" t="str">
            <v>Maintenance afficheurs CT/DT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 t="str">
            <v>Prestataires</v>
          </cell>
        </row>
        <row r="79">
          <cell r="A79">
            <v>78</v>
          </cell>
          <cell r="B79" t="str">
            <v>Rahli</v>
          </cell>
          <cell r="C79" t="str">
            <v>Telematica PSA per veicoli V/T5/A</v>
          </cell>
          <cell r="D79" t="str">
            <v>N1+/N3</v>
          </cell>
          <cell r="F79">
            <v>2002</v>
          </cell>
          <cell r="G79" t="str">
            <v>T87053</v>
          </cell>
          <cell r="H79" t="str">
            <v>GPRS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 t="str">
            <v>Prestataires</v>
          </cell>
        </row>
        <row r="80">
          <cell r="A80">
            <v>79</v>
          </cell>
          <cell r="B80" t="str">
            <v>Rahli</v>
          </cell>
          <cell r="C80" t="str">
            <v>Telematica PSA per veicoli V/T5/A</v>
          </cell>
          <cell r="D80" t="str">
            <v>N1+/N3</v>
          </cell>
          <cell r="F80">
            <v>2002</v>
          </cell>
          <cell r="G80" t="str">
            <v>T87053</v>
          </cell>
          <cell r="H80" t="str">
            <v>GPRS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 t="str">
            <v>WAVECOM</v>
          </cell>
        </row>
        <row r="81">
          <cell r="A81">
            <v>80</v>
          </cell>
          <cell r="B81" t="str">
            <v>Rahli</v>
          </cell>
          <cell r="C81" t="str">
            <v>Telematica PSA per veicoli V/T5/A</v>
          </cell>
          <cell r="D81" t="str">
            <v>N1+/N3</v>
          </cell>
          <cell r="F81">
            <v>2002</v>
          </cell>
          <cell r="G81" t="str">
            <v>T87053</v>
          </cell>
          <cell r="H81" t="str">
            <v>GPRS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 t="str">
            <v>CIAOLAB</v>
          </cell>
        </row>
        <row r="82">
          <cell r="A82">
            <v>81</v>
          </cell>
          <cell r="B82" t="str">
            <v>Rahli</v>
          </cell>
          <cell r="C82" t="str">
            <v>Telematica PSA per veicoli V/T5/A</v>
          </cell>
          <cell r="D82" t="str">
            <v>N1+/N3</v>
          </cell>
          <cell r="F82">
            <v>2002</v>
          </cell>
          <cell r="G82" t="str">
            <v>T87053</v>
          </cell>
          <cell r="H82" t="str">
            <v>GPRS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 t="str">
            <v>FTA/CE/E</v>
          </cell>
        </row>
        <row r="83">
          <cell r="A83">
            <v>82</v>
          </cell>
          <cell r="B83" t="str">
            <v>Rahli</v>
          </cell>
          <cell r="C83" t="str">
            <v>Telematica PSA per veicoli V/T5/A</v>
          </cell>
          <cell r="D83" t="str">
            <v>N1+/N3</v>
          </cell>
          <cell r="F83">
            <v>2002</v>
          </cell>
          <cell r="G83" t="str">
            <v>T87053</v>
          </cell>
          <cell r="H83" t="str">
            <v>GPRS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 t="str">
            <v>WIPRO</v>
          </cell>
          <cell r="V83" t="str">
            <v xml:space="preserve"> </v>
          </cell>
          <cell r="W83" t="str">
            <v xml:space="preserve"> </v>
          </cell>
        </row>
        <row r="84">
          <cell r="A84">
            <v>83</v>
          </cell>
          <cell r="B84" t="str">
            <v>Rahli</v>
          </cell>
          <cell r="C84" t="str">
            <v>Telematica PSA per veicoli V/T5/A</v>
          </cell>
          <cell r="D84" t="str">
            <v>N1+/N3</v>
          </cell>
          <cell r="F84">
            <v>2002</v>
          </cell>
          <cell r="G84" t="str">
            <v>T87053</v>
          </cell>
          <cell r="H84" t="str">
            <v>Prosodie 6 langues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 t="str">
            <v>ELAN</v>
          </cell>
        </row>
        <row r="85">
          <cell r="A85">
            <v>84</v>
          </cell>
          <cell r="B85" t="str">
            <v>Rahli</v>
          </cell>
          <cell r="C85" t="str">
            <v>Telematica PSA per veicoli V/T5/A</v>
          </cell>
          <cell r="D85" t="str">
            <v>N1+/N3</v>
          </cell>
          <cell r="F85">
            <v>2002</v>
          </cell>
          <cell r="G85" t="str">
            <v>T87053</v>
          </cell>
          <cell r="H85" t="str">
            <v>Divers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 t="str">
            <v>ALITEC</v>
          </cell>
        </row>
        <row r="86">
          <cell r="A86">
            <v>85</v>
          </cell>
          <cell r="B86" t="str">
            <v>Rahli</v>
          </cell>
          <cell r="C86" t="str">
            <v>RT4 per veicolo B5</v>
          </cell>
          <cell r="D86" t="str">
            <v>N1+/N3</v>
          </cell>
          <cell r="F86">
            <v>2003</v>
          </cell>
          <cell r="G86" t="str">
            <v>RT4 per veicolo B5</v>
          </cell>
          <cell r="H86" t="str">
            <v>Développement HW sur base G4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 t="str">
            <v>Prestataires</v>
          </cell>
          <cell r="V86" t="str">
            <v xml:space="preserve"> </v>
          </cell>
          <cell r="W86" t="str">
            <v xml:space="preserve"> </v>
          </cell>
          <cell r="X86">
            <v>1</v>
          </cell>
          <cell r="Y86">
            <v>1</v>
          </cell>
          <cell r="Z86">
            <v>1</v>
          </cell>
          <cell r="AW86" t="str">
            <v xml:space="preserve"> </v>
          </cell>
        </row>
        <row r="87">
          <cell r="A87">
            <v>86</v>
          </cell>
          <cell r="B87" t="str">
            <v>Rahli</v>
          </cell>
          <cell r="C87" t="str">
            <v>RT4 per veicolo B5</v>
          </cell>
          <cell r="D87" t="str">
            <v>N1+/N3</v>
          </cell>
          <cell r="F87">
            <v>2003</v>
          </cell>
          <cell r="G87" t="str">
            <v>RT4 per veicolo B5</v>
          </cell>
          <cell r="H87" t="str">
            <v>Portage V8 sur RT4</v>
          </cell>
          <cell r="N87">
            <v>3988</v>
          </cell>
          <cell r="Q87">
            <v>2.416969696969697</v>
          </cell>
          <cell r="R87">
            <v>0</v>
          </cell>
          <cell r="S87">
            <v>112.63078787878788</v>
          </cell>
          <cell r="T87">
            <v>0</v>
          </cell>
          <cell r="U87" t="str">
            <v>Prestataires</v>
          </cell>
          <cell r="V87" t="str">
            <v xml:space="preserve"> </v>
          </cell>
          <cell r="W87" t="str">
            <v xml:space="preserve"> </v>
          </cell>
          <cell r="X87">
            <v>1</v>
          </cell>
          <cell r="Y87">
            <v>1</v>
          </cell>
          <cell r="Z87">
            <v>1</v>
          </cell>
          <cell r="AW87">
            <v>60</v>
          </cell>
        </row>
        <row r="88">
          <cell r="A88">
            <v>87</v>
          </cell>
          <cell r="B88" t="str">
            <v>Rahli</v>
          </cell>
          <cell r="C88" t="str">
            <v>RT4 per veicolo B5</v>
          </cell>
          <cell r="D88" t="str">
            <v>N1+/N3</v>
          </cell>
          <cell r="F88">
            <v>2003</v>
          </cell>
          <cell r="G88" t="str">
            <v>RT4 per veicolo B5</v>
          </cell>
          <cell r="H88" t="str">
            <v>Portage V8 sur RT4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 t="str">
            <v>WIPRO</v>
          </cell>
        </row>
        <row r="89">
          <cell r="A89">
            <v>88</v>
          </cell>
          <cell r="B89" t="str">
            <v>Rahli</v>
          </cell>
          <cell r="C89" t="str">
            <v>RT4 per veicolo B5</v>
          </cell>
          <cell r="D89" t="str">
            <v>N1+/N3</v>
          </cell>
          <cell r="F89">
            <v>2003</v>
          </cell>
          <cell r="G89" t="str">
            <v>RT4 per veicolo B5</v>
          </cell>
          <cell r="H89" t="str">
            <v>Développement HW sur base G4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 t="str">
            <v>CIAOLAB</v>
          </cell>
        </row>
        <row r="90">
          <cell r="A90">
            <v>89</v>
          </cell>
          <cell r="B90" t="str">
            <v>Rahli</v>
          </cell>
          <cell r="C90" t="str">
            <v>RT4 per veicolo B5</v>
          </cell>
          <cell r="D90" t="str">
            <v>N1+/N3</v>
          </cell>
          <cell r="F90">
            <v>2003</v>
          </cell>
          <cell r="G90" t="str">
            <v>RT4 per veicolo B5</v>
          </cell>
          <cell r="H90" t="str">
            <v>Portage V8 sur RT4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 t="str">
            <v>WINDRIVER</v>
          </cell>
        </row>
        <row r="91">
          <cell r="A91">
            <v>90</v>
          </cell>
          <cell r="B91" t="str">
            <v>Rahli</v>
          </cell>
          <cell r="C91" t="str">
            <v>RT4 per veicolo B5</v>
          </cell>
          <cell r="D91" t="str">
            <v>N1+/N3</v>
          </cell>
          <cell r="F91">
            <v>2003</v>
          </cell>
          <cell r="G91" t="str">
            <v>RT4 per veicolo B5</v>
          </cell>
          <cell r="H91" t="str">
            <v>Développement HW sur base G4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 t="str">
            <v>GRUNDIG ?</v>
          </cell>
        </row>
        <row r="92">
          <cell r="A92">
            <v>91</v>
          </cell>
          <cell r="B92" t="str">
            <v>Rahli</v>
          </cell>
          <cell r="C92" t="str">
            <v>RT4 per veicolo B5</v>
          </cell>
          <cell r="D92" t="str">
            <v>N1+/N3</v>
          </cell>
          <cell r="F92">
            <v>2003</v>
          </cell>
          <cell r="G92" t="str">
            <v>RT4 per veicolo B5</v>
          </cell>
          <cell r="H92" t="str">
            <v>Développement HW sur base G4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 t="str">
            <v>WAVECOM</v>
          </cell>
        </row>
        <row r="93">
          <cell r="A93">
            <v>92</v>
          </cell>
          <cell r="B93" t="str">
            <v>Rahli</v>
          </cell>
          <cell r="C93" t="str">
            <v>Evoluzione MMI per RT3</v>
          </cell>
          <cell r="D93" t="str">
            <v>N1+/N3</v>
          </cell>
          <cell r="F93">
            <v>2003</v>
          </cell>
          <cell r="G93" t="str">
            <v>Evoluzione MMI per RT3</v>
          </cell>
          <cell r="H93" t="str">
            <v>Evolution MMI V8</v>
          </cell>
          <cell r="N93">
            <v>5438</v>
          </cell>
          <cell r="Q93">
            <v>3.2957575757575759</v>
          </cell>
          <cell r="R93">
            <v>0</v>
          </cell>
          <cell r="S93">
            <v>153.58230303030305</v>
          </cell>
          <cell r="T93">
            <v>0</v>
          </cell>
          <cell r="U93" t="str">
            <v>Prestataires</v>
          </cell>
          <cell r="V93" t="str">
            <v xml:space="preserve"> </v>
          </cell>
          <cell r="W93" t="str">
            <v xml:space="preserve"> </v>
          </cell>
          <cell r="X93">
            <v>1</v>
          </cell>
          <cell r="Y93">
            <v>1</v>
          </cell>
          <cell r="Z93">
            <v>1</v>
          </cell>
          <cell r="AW93" t="str">
            <v xml:space="preserve"> </v>
          </cell>
        </row>
        <row r="94">
          <cell r="A94">
            <v>93</v>
          </cell>
          <cell r="B94" t="str">
            <v>Rahli</v>
          </cell>
          <cell r="C94" t="str">
            <v>Evoluzione MMI per RT3</v>
          </cell>
          <cell r="D94" t="str">
            <v>N1+/N3</v>
          </cell>
          <cell r="F94">
            <v>2003</v>
          </cell>
          <cell r="G94" t="str">
            <v>Evoluzione MMI per RT3</v>
          </cell>
          <cell r="H94" t="str">
            <v>Evolution MMI V8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 t="str">
            <v>WIPRO</v>
          </cell>
        </row>
        <row r="95">
          <cell r="A95">
            <v>94</v>
          </cell>
          <cell r="B95" t="str">
            <v>Rahli</v>
          </cell>
          <cell r="C95" t="str">
            <v>Evoluzione MMI per RT3</v>
          </cell>
          <cell r="D95" t="str">
            <v>N1+/N3</v>
          </cell>
          <cell r="F95">
            <v>2003</v>
          </cell>
          <cell r="G95" t="str">
            <v>Evoluzione MMI per RT3</v>
          </cell>
          <cell r="H95" t="str">
            <v>Evolution MMI V8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 t="str">
            <v>CIAOLAB</v>
          </cell>
        </row>
        <row r="96">
          <cell r="A96">
            <v>95</v>
          </cell>
          <cell r="B96" t="str">
            <v>Rahli</v>
          </cell>
          <cell r="C96" t="str">
            <v>Evoluzione MMI per RT3</v>
          </cell>
          <cell r="D96" t="str">
            <v>N1+/N3</v>
          </cell>
          <cell r="F96">
            <v>2003</v>
          </cell>
          <cell r="G96" t="str">
            <v>Evoluzione MMI per RT3</v>
          </cell>
          <cell r="H96" t="str">
            <v>Evolution MMI V8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 t="str">
            <v>WINDRIVER</v>
          </cell>
        </row>
        <row r="97">
          <cell r="A97">
            <v>96</v>
          </cell>
          <cell r="B97" t="str">
            <v>Rahli</v>
          </cell>
          <cell r="C97" t="str">
            <v>Evoluzione MMI per RT3</v>
          </cell>
          <cell r="D97" t="str">
            <v>N1+/N3</v>
          </cell>
          <cell r="F97">
            <v>2003</v>
          </cell>
          <cell r="G97" t="str">
            <v>Evoluzione MMI per RT3</v>
          </cell>
          <cell r="H97" t="str">
            <v>Evolution MMI V8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 t="str">
            <v>PHILIPS</v>
          </cell>
        </row>
        <row r="98">
          <cell r="A98">
            <v>97</v>
          </cell>
          <cell r="B98" t="str">
            <v>Rahli</v>
          </cell>
          <cell r="C98" t="str">
            <v>Evoluzione MMI per RT3</v>
          </cell>
          <cell r="D98" t="str">
            <v>N1+/N3</v>
          </cell>
          <cell r="F98">
            <v>2003</v>
          </cell>
          <cell r="G98" t="str">
            <v>Evoluzione MMI per RT3</v>
          </cell>
          <cell r="H98" t="str">
            <v>Evolution MMI V8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 t="str">
            <v>ELAN</v>
          </cell>
        </row>
        <row r="99">
          <cell r="A99">
            <v>98</v>
          </cell>
          <cell r="B99" t="str">
            <v>Rahli</v>
          </cell>
          <cell r="C99" t="str">
            <v>Telematica PSA per veicoli V/T5/A</v>
          </cell>
          <cell r="D99" t="str">
            <v>N1+/N3</v>
          </cell>
          <cell r="F99">
            <v>2003</v>
          </cell>
          <cell r="G99" t="str">
            <v>T87053</v>
          </cell>
          <cell r="H99" t="str">
            <v xml:space="preserve">Maintenance HW 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 t="str">
            <v>Prestataires</v>
          </cell>
          <cell r="V99" t="str">
            <v xml:space="preserve"> </v>
          </cell>
          <cell r="W99" t="str">
            <v xml:space="preserve"> </v>
          </cell>
          <cell r="X99">
            <v>1</v>
          </cell>
          <cell r="Y99">
            <v>2</v>
          </cell>
          <cell r="Z99">
            <v>1</v>
          </cell>
        </row>
        <row r="100">
          <cell r="A100">
            <v>99</v>
          </cell>
          <cell r="B100" t="str">
            <v>Rahli</v>
          </cell>
          <cell r="C100" t="str">
            <v>Telematica PSA per veicoli V/T5/A</v>
          </cell>
          <cell r="D100" t="str">
            <v>N1+/N3</v>
          </cell>
          <cell r="F100">
            <v>2003</v>
          </cell>
          <cell r="G100" t="str">
            <v>T87053</v>
          </cell>
          <cell r="H100" t="str">
            <v xml:space="preserve">Maintenance HW 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 t="str">
            <v>CIAOLAB</v>
          </cell>
        </row>
        <row r="101">
          <cell r="A101">
            <v>100</v>
          </cell>
          <cell r="B101" t="str">
            <v>Rahli</v>
          </cell>
          <cell r="C101" t="str">
            <v>Telematica PSA per veicoli V/T5/A</v>
          </cell>
          <cell r="D101" t="str">
            <v>N1+/N3</v>
          </cell>
          <cell r="F101">
            <v>2003</v>
          </cell>
          <cell r="G101" t="str">
            <v>T87053</v>
          </cell>
          <cell r="H101" t="str">
            <v xml:space="preserve">Maintenance HW 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 t="str">
            <v>CLARION</v>
          </cell>
        </row>
        <row r="102">
          <cell r="A102">
            <v>101</v>
          </cell>
          <cell r="B102" t="str">
            <v>Rahli</v>
          </cell>
          <cell r="C102" t="str">
            <v>Telematica PSA per veicoli V/T5/A</v>
          </cell>
          <cell r="D102" t="str">
            <v>N1+/N3</v>
          </cell>
          <cell r="F102">
            <v>2003</v>
          </cell>
          <cell r="G102" t="str">
            <v>T87053</v>
          </cell>
          <cell r="H102" t="str">
            <v xml:space="preserve">Maintenance HW 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 t="str">
            <v>WAVECOM</v>
          </cell>
        </row>
        <row r="103">
          <cell r="A103">
            <v>102</v>
          </cell>
          <cell r="B103" t="str">
            <v>Rahli</v>
          </cell>
          <cell r="C103" t="str">
            <v>Evoluzione MMI per RT3</v>
          </cell>
          <cell r="D103" t="str">
            <v>N1+/N3</v>
          </cell>
          <cell r="F103">
            <v>2003</v>
          </cell>
          <cell r="G103" t="str">
            <v>Evoluzione MMI per RT3</v>
          </cell>
          <cell r="H103" t="str">
            <v>Evolution MMI V7</v>
          </cell>
          <cell r="N103">
            <v>2538</v>
          </cell>
          <cell r="Q103">
            <v>1.5381818181818181</v>
          </cell>
          <cell r="R103">
            <v>0</v>
          </cell>
          <cell r="S103">
            <v>71.679272727272732</v>
          </cell>
          <cell r="T103">
            <v>0</v>
          </cell>
          <cell r="U103" t="str">
            <v>Prestataires</v>
          </cell>
          <cell r="V103" t="str">
            <v xml:space="preserve"> </v>
          </cell>
          <cell r="W103" t="str">
            <v xml:space="preserve"> </v>
          </cell>
        </row>
        <row r="104">
          <cell r="A104">
            <v>103</v>
          </cell>
          <cell r="B104" t="str">
            <v>Rahli</v>
          </cell>
          <cell r="C104" t="str">
            <v>Evoluzione MMI per RT3</v>
          </cell>
          <cell r="D104" t="str">
            <v>N1+/N3</v>
          </cell>
          <cell r="F104">
            <v>2003</v>
          </cell>
          <cell r="G104" t="str">
            <v>Evoluzione MMI per RT3</v>
          </cell>
          <cell r="H104" t="str">
            <v>Evolution MMI V7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 t="str">
            <v>WIPRO</v>
          </cell>
        </row>
        <row r="105">
          <cell r="A105">
            <v>104</v>
          </cell>
          <cell r="B105" t="str">
            <v>Rahli</v>
          </cell>
          <cell r="C105" t="str">
            <v>Evoluzione MMI per RT3</v>
          </cell>
          <cell r="D105" t="str">
            <v>N1+/N3</v>
          </cell>
          <cell r="F105">
            <v>2003</v>
          </cell>
          <cell r="G105" t="str">
            <v>Evoluzione MMI per RT3</v>
          </cell>
          <cell r="H105" t="str">
            <v>Evolution MMI V7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 t="str">
            <v>WINDRIVER</v>
          </cell>
        </row>
        <row r="106">
          <cell r="A106">
            <v>105</v>
          </cell>
          <cell r="B106" t="str">
            <v>Rahli</v>
          </cell>
          <cell r="C106" t="str">
            <v>Telematica PSA per veicoli  D2/X6</v>
          </cell>
          <cell r="D106" t="str">
            <v>N1+/N3</v>
          </cell>
          <cell r="F106">
            <v>2003</v>
          </cell>
          <cell r="G106" t="str">
            <v>T97064S</v>
          </cell>
          <cell r="H106" t="str">
            <v>MMI D2/X6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 t="str">
            <v>Prestataires</v>
          </cell>
          <cell r="V106" t="str">
            <v xml:space="preserve"> </v>
          </cell>
          <cell r="W106" t="str">
            <v xml:space="preserve"> </v>
          </cell>
        </row>
        <row r="107">
          <cell r="A107">
            <v>106</v>
          </cell>
          <cell r="B107" t="str">
            <v>Rahli</v>
          </cell>
          <cell r="C107" t="str">
            <v>Telematica PSA per veicoli  D2/X6</v>
          </cell>
          <cell r="D107" t="str">
            <v>N1+/N3</v>
          </cell>
          <cell r="F107">
            <v>2003</v>
          </cell>
          <cell r="G107" t="str">
            <v>T97064S</v>
          </cell>
          <cell r="H107" t="str">
            <v>MMI D2/X6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 t="str">
            <v>WIPRO</v>
          </cell>
        </row>
        <row r="108">
          <cell r="A108">
            <v>107</v>
          </cell>
          <cell r="B108" t="str">
            <v>Rahli</v>
          </cell>
          <cell r="C108" t="str">
            <v>Telematica PSA per veicoli  D2/X6</v>
          </cell>
          <cell r="D108" t="str">
            <v>N1+/N3</v>
          </cell>
          <cell r="F108">
            <v>2003</v>
          </cell>
          <cell r="G108" t="str">
            <v>T97064S</v>
          </cell>
          <cell r="H108" t="str">
            <v>MMI D2/X6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 t="str">
            <v>CIAOLAB</v>
          </cell>
        </row>
        <row r="109">
          <cell r="A109">
            <v>108</v>
          </cell>
          <cell r="B109" t="str">
            <v>Rahli</v>
          </cell>
          <cell r="C109" t="str">
            <v>Telematica PSA per veicoli  D2/X6</v>
          </cell>
          <cell r="D109" t="str">
            <v>N1+/N3</v>
          </cell>
          <cell r="F109">
            <v>2003</v>
          </cell>
          <cell r="G109" t="str">
            <v>T97064S</v>
          </cell>
          <cell r="H109" t="str">
            <v>SW Front Panel D2/X6 (CAN)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 t="str">
            <v>Prestataires</v>
          </cell>
          <cell r="V109" t="str">
            <v xml:space="preserve"> </v>
          </cell>
          <cell r="W109" t="str">
            <v xml:space="preserve"> </v>
          </cell>
        </row>
        <row r="110">
          <cell r="A110">
            <v>109</v>
          </cell>
          <cell r="B110" t="str">
            <v>Rahli</v>
          </cell>
          <cell r="C110" t="str">
            <v>Telematica PSA per veicolo C5</v>
          </cell>
          <cell r="D110" t="str">
            <v>N1+/N3</v>
          </cell>
          <cell r="F110">
            <v>2003</v>
          </cell>
          <cell r="G110" t="str">
            <v>Telematica PSA per veicolo C5</v>
          </cell>
          <cell r="H110" t="str">
            <v>Front Panel C5 (Style et mécanique)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 t="str">
            <v>LE BIHAN</v>
          </cell>
          <cell r="V110" t="str">
            <v xml:space="preserve"> </v>
          </cell>
          <cell r="W110" t="str">
            <v xml:space="preserve"> </v>
          </cell>
        </row>
        <row r="111">
          <cell r="A111">
            <v>110</v>
          </cell>
          <cell r="B111" t="str">
            <v>Rahli</v>
          </cell>
          <cell r="C111" t="str">
            <v xml:space="preserve">RT3 evolution cost reduction </v>
          </cell>
          <cell r="D111" t="str">
            <v>N1+/N3</v>
          </cell>
          <cell r="F111">
            <v>2003</v>
          </cell>
          <cell r="G111" t="str">
            <v xml:space="preserve">RT3 evolution cost reduction </v>
          </cell>
          <cell r="H111" t="str">
            <v xml:space="preserve">Evolution Cost Reduction 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 t="str">
            <v>Prestataires</v>
          </cell>
        </row>
        <row r="112">
          <cell r="A112">
            <v>111</v>
          </cell>
          <cell r="B112" t="str">
            <v>Rahli</v>
          </cell>
          <cell r="C112" t="str">
            <v xml:space="preserve">RT3 evolution cost reduction </v>
          </cell>
          <cell r="D112" t="str">
            <v>N1+/N3</v>
          </cell>
          <cell r="F112">
            <v>2003</v>
          </cell>
          <cell r="G112" t="str">
            <v xml:space="preserve">RT3 evolution cost reduction </v>
          </cell>
          <cell r="H112" t="str">
            <v xml:space="preserve">Evolution Cost Reduction 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 t="str">
            <v>ST</v>
          </cell>
        </row>
        <row r="113">
          <cell r="A113">
            <v>112</v>
          </cell>
          <cell r="B113" t="str">
            <v>Rahli</v>
          </cell>
          <cell r="C113" t="str">
            <v xml:space="preserve">RT3 evolution cost reduction </v>
          </cell>
          <cell r="D113" t="str">
            <v>N1+/N3</v>
          </cell>
          <cell r="F113">
            <v>2003</v>
          </cell>
          <cell r="G113" t="str">
            <v xml:space="preserve">RT3 evolution cost reduction </v>
          </cell>
          <cell r="H113" t="str">
            <v xml:space="preserve">Evolution Cost Reduction 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 t="str">
            <v>CIAOLAB</v>
          </cell>
        </row>
        <row r="114">
          <cell r="A114">
            <v>113</v>
          </cell>
          <cell r="B114" t="str">
            <v>Rahli</v>
          </cell>
          <cell r="C114" t="str">
            <v xml:space="preserve">RT3 evolution cost reduction </v>
          </cell>
          <cell r="D114" t="str">
            <v>N1+/N3</v>
          </cell>
          <cell r="F114">
            <v>2003</v>
          </cell>
          <cell r="G114" t="str">
            <v xml:space="preserve">RT3 evolution cost reduction </v>
          </cell>
          <cell r="H114" t="str">
            <v xml:space="preserve">Evolution Cost Reduction 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 t="str">
            <v>CLARION</v>
          </cell>
        </row>
        <row r="115">
          <cell r="A115">
            <v>114</v>
          </cell>
          <cell r="B115" t="str">
            <v>Rahli</v>
          </cell>
          <cell r="C115" t="str">
            <v xml:space="preserve">RT3 evolution cost reduction </v>
          </cell>
          <cell r="D115" t="str">
            <v>N1+/N3</v>
          </cell>
          <cell r="F115">
            <v>2003</v>
          </cell>
          <cell r="G115" t="str">
            <v xml:space="preserve">RT3 evolution cost reduction </v>
          </cell>
          <cell r="H115" t="str">
            <v xml:space="preserve">Evolution Cost Reduction 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 t="str">
            <v>FTA/CE/E</v>
          </cell>
        </row>
        <row r="116">
          <cell r="A116">
            <v>115</v>
          </cell>
          <cell r="B116" t="str">
            <v>Rahli</v>
          </cell>
          <cell r="C116" t="str">
            <v xml:space="preserve">RT3 evolution cost reduction </v>
          </cell>
          <cell r="D116" t="str">
            <v>N1+/N3</v>
          </cell>
          <cell r="F116">
            <v>2003</v>
          </cell>
          <cell r="G116" t="str">
            <v xml:space="preserve">RT3 evolution cost reduction </v>
          </cell>
          <cell r="H116" t="str">
            <v xml:space="preserve">Evolution Cost Reduction 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 t="str">
            <v>UTAC</v>
          </cell>
        </row>
        <row r="117">
          <cell r="A117">
            <v>116</v>
          </cell>
          <cell r="B117" t="str">
            <v>Rahli</v>
          </cell>
          <cell r="C117" t="str">
            <v>Telematica PSA per veicoli  D2/X6</v>
          </cell>
          <cell r="D117" t="str">
            <v>N1+/N3</v>
          </cell>
          <cell r="F117">
            <v>2003</v>
          </cell>
          <cell r="G117" t="str">
            <v>T97064S</v>
          </cell>
          <cell r="H117" t="str">
            <v>Radio Diversity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 t="str">
            <v>CLARION</v>
          </cell>
        </row>
        <row r="118">
          <cell r="A118">
            <v>117</v>
          </cell>
          <cell r="B118" t="str">
            <v>Rahli</v>
          </cell>
          <cell r="C118" t="str">
            <v>Telematica PSA per veicoli  D2/X6</v>
          </cell>
          <cell r="D118" t="str">
            <v>N1+/N3</v>
          </cell>
          <cell r="F118">
            <v>2003</v>
          </cell>
          <cell r="G118" t="str">
            <v>T97064S</v>
          </cell>
          <cell r="H118" t="str">
            <v>Radio Diversity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 t="str">
            <v>FUBA</v>
          </cell>
        </row>
        <row r="119">
          <cell r="A119">
            <v>118</v>
          </cell>
          <cell r="B119" t="str">
            <v>Rahli</v>
          </cell>
          <cell r="C119" t="str">
            <v>Telematica PSA per veicoli  D2/X6</v>
          </cell>
          <cell r="D119" t="str">
            <v>N1+/N3</v>
          </cell>
          <cell r="F119">
            <v>2003</v>
          </cell>
          <cell r="G119" t="str">
            <v>T97064S</v>
          </cell>
          <cell r="H119" t="str">
            <v>Radio Diversity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 t="str">
            <v>FTA/CE/E</v>
          </cell>
        </row>
        <row r="120">
          <cell r="A120">
            <v>119</v>
          </cell>
          <cell r="B120" t="str">
            <v>Rahli</v>
          </cell>
          <cell r="C120" t="str">
            <v>Telematica PSA per veicolo C5</v>
          </cell>
          <cell r="D120" t="str">
            <v>N1+/N3</v>
          </cell>
          <cell r="F120">
            <v>2003</v>
          </cell>
          <cell r="G120" t="str">
            <v>Telematica PSA per veicolo C5</v>
          </cell>
          <cell r="H120" t="str">
            <v>Intégration/validation véhicule C5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 t="str">
            <v>Prestataires</v>
          </cell>
        </row>
        <row r="121">
          <cell r="A121">
            <v>120</v>
          </cell>
          <cell r="B121" t="str">
            <v>Rahli</v>
          </cell>
          <cell r="C121" t="str">
            <v>Telematica PSA per veicolo C5</v>
          </cell>
          <cell r="D121" t="str">
            <v>N1+/N3</v>
          </cell>
          <cell r="F121">
            <v>2003</v>
          </cell>
          <cell r="G121" t="str">
            <v>Telematica PSA per veicolo C5</v>
          </cell>
          <cell r="H121" t="str">
            <v>Intégration/validation véhicule C5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 t="str">
            <v>FTA/CE/E</v>
          </cell>
        </row>
        <row r="122">
          <cell r="A122">
            <v>121</v>
          </cell>
          <cell r="B122" t="str">
            <v>Rahli</v>
          </cell>
          <cell r="C122" t="str">
            <v xml:space="preserve">RT3 evolution cost reduction </v>
          </cell>
          <cell r="D122" t="str">
            <v>N1</v>
          </cell>
          <cell r="F122">
            <v>2003</v>
          </cell>
          <cell r="G122" t="str">
            <v xml:space="preserve">RT3 evolution cost reduction </v>
          </cell>
          <cell r="H122" t="str">
            <v>Version N1 Low cost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 t="str">
            <v>Prestataires</v>
          </cell>
        </row>
        <row r="123">
          <cell r="A123">
            <v>122</v>
          </cell>
          <cell r="B123" t="str">
            <v>Rahli</v>
          </cell>
          <cell r="C123" t="str">
            <v xml:space="preserve">RT3 evolution cost reduction </v>
          </cell>
          <cell r="D123" t="str">
            <v>N1</v>
          </cell>
          <cell r="F123">
            <v>2003</v>
          </cell>
          <cell r="G123" t="str">
            <v xml:space="preserve">RT3 evolution cost reduction </v>
          </cell>
          <cell r="H123" t="str">
            <v>Version N1 Low cost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 t="str">
            <v>WIPRO</v>
          </cell>
        </row>
        <row r="124">
          <cell r="A124">
            <v>123</v>
          </cell>
          <cell r="B124" t="str">
            <v>Rahli</v>
          </cell>
          <cell r="C124" t="str">
            <v xml:space="preserve">RT3 evolution cost reduction </v>
          </cell>
          <cell r="D124" t="str">
            <v>N1</v>
          </cell>
          <cell r="F124">
            <v>2003</v>
          </cell>
          <cell r="G124" t="str">
            <v xml:space="preserve">RT3 evolution cost reduction </v>
          </cell>
          <cell r="H124" t="str">
            <v>Version N1 Low cost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 t="str">
            <v>WINDRIVER</v>
          </cell>
        </row>
        <row r="125">
          <cell r="A125">
            <v>124</v>
          </cell>
          <cell r="B125" t="str">
            <v>Rahli</v>
          </cell>
          <cell r="C125" t="str">
            <v>Telematica PSA per veicolo B5</v>
          </cell>
          <cell r="D125" t="str">
            <v>N1+/N3</v>
          </cell>
          <cell r="F125">
            <v>2003</v>
          </cell>
          <cell r="G125" t="str">
            <v>Telematica PSA per veicolo B5</v>
          </cell>
          <cell r="H125" t="str">
            <v>Front Panel CAN (T5/B5)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 t="str">
            <v>Prestataires</v>
          </cell>
        </row>
        <row r="126">
          <cell r="A126">
            <v>125</v>
          </cell>
          <cell r="B126" t="str">
            <v>Rahli</v>
          </cell>
          <cell r="C126" t="str">
            <v>Telematica PSA per veicolo B5</v>
          </cell>
          <cell r="D126" t="str">
            <v>N1+/N3</v>
          </cell>
          <cell r="F126">
            <v>2003</v>
          </cell>
          <cell r="G126" t="str">
            <v>Telematica PSA per veicolo B5</v>
          </cell>
          <cell r="H126" t="str">
            <v>Front Panel CAN (T5/B5)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 t="str">
            <v>CIAOLAB</v>
          </cell>
        </row>
        <row r="127">
          <cell r="A127">
            <v>126</v>
          </cell>
          <cell r="B127" t="str">
            <v>Rahli</v>
          </cell>
          <cell r="C127" t="str">
            <v>Telematica PSA per veicolo B5</v>
          </cell>
          <cell r="D127" t="str">
            <v>N1+/N3</v>
          </cell>
          <cell r="F127">
            <v>2003</v>
          </cell>
          <cell r="G127" t="str">
            <v>Telematica PSA per veicolo B5</v>
          </cell>
          <cell r="H127" t="str">
            <v>Intégration/validation véhicule (T5CAN/B5)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 t="str">
            <v>Prestataires</v>
          </cell>
        </row>
        <row r="128">
          <cell r="A128">
            <v>127</v>
          </cell>
          <cell r="B128" t="str">
            <v>Rahli</v>
          </cell>
          <cell r="C128" t="str">
            <v>Telematica PSA per veicolo B5</v>
          </cell>
          <cell r="D128" t="str">
            <v>N1+/N3</v>
          </cell>
          <cell r="F128">
            <v>2003</v>
          </cell>
          <cell r="G128" t="str">
            <v>Telematica PSA per veicolo B5</v>
          </cell>
          <cell r="H128" t="str">
            <v>Intégration/validation véhicule (T5CAN/B5)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 t="str">
            <v>FTA/CE/E</v>
          </cell>
        </row>
        <row r="129">
          <cell r="A129">
            <v>128</v>
          </cell>
          <cell r="B129" t="str">
            <v>Rahli</v>
          </cell>
          <cell r="C129" t="str">
            <v>RT4 per veicolo B5</v>
          </cell>
          <cell r="D129" t="str">
            <v>N1+/N3</v>
          </cell>
          <cell r="F129">
            <v>2003</v>
          </cell>
          <cell r="G129" t="str">
            <v>RT4 per veicolo B5</v>
          </cell>
          <cell r="H129" t="str">
            <v>Divers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</row>
        <row r="130">
          <cell r="A130">
            <v>129</v>
          </cell>
          <cell r="B130" t="str">
            <v>Rahli</v>
          </cell>
          <cell r="C130" t="str">
            <v>RT4 per veicolo B5</v>
          </cell>
          <cell r="D130" t="str">
            <v>N1+/N3</v>
          </cell>
          <cell r="F130">
            <v>2004</v>
          </cell>
          <cell r="G130" t="str">
            <v>RT4 per veicolo B5</v>
          </cell>
          <cell r="H130" t="str">
            <v>Développement HW sur base G4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 t="str">
            <v>Prestataires</v>
          </cell>
          <cell r="V130" t="str">
            <v xml:space="preserve"> </v>
          </cell>
          <cell r="W130" t="str">
            <v xml:space="preserve"> </v>
          </cell>
          <cell r="X130">
            <v>1</v>
          </cell>
          <cell r="Y130">
            <v>1</v>
          </cell>
          <cell r="Z130">
            <v>1</v>
          </cell>
        </row>
        <row r="131">
          <cell r="A131">
            <v>130</v>
          </cell>
          <cell r="B131" t="str">
            <v>Rahli</v>
          </cell>
          <cell r="C131" t="str">
            <v>RT4 per veicolo B5</v>
          </cell>
          <cell r="D131" t="str">
            <v>N1+/N3</v>
          </cell>
          <cell r="F131">
            <v>2004</v>
          </cell>
          <cell r="G131" t="str">
            <v>RT4 per veicolo B5</v>
          </cell>
          <cell r="H131" t="str">
            <v>Portage V8 sur RT4</v>
          </cell>
          <cell r="N131">
            <v>3625</v>
          </cell>
          <cell r="Q131">
            <v>2.1969696969696968</v>
          </cell>
          <cell r="R131">
            <v>0</v>
          </cell>
          <cell r="S131">
            <v>102.37878787878788</v>
          </cell>
          <cell r="T131">
            <v>0</v>
          </cell>
          <cell r="U131" t="str">
            <v>Prestataires</v>
          </cell>
          <cell r="V131" t="str">
            <v xml:space="preserve"> </v>
          </cell>
          <cell r="W131" t="str">
            <v xml:space="preserve"> </v>
          </cell>
          <cell r="X131">
            <v>1</v>
          </cell>
          <cell r="Y131">
            <v>1</v>
          </cell>
          <cell r="Z131">
            <v>1</v>
          </cell>
          <cell r="AW131">
            <v>30</v>
          </cell>
        </row>
        <row r="132">
          <cell r="A132">
            <v>131</v>
          </cell>
          <cell r="B132" t="str">
            <v>Rahli</v>
          </cell>
          <cell r="C132" t="str">
            <v>RT4 per veicolo B5</v>
          </cell>
          <cell r="D132" t="str">
            <v>N1+/N3</v>
          </cell>
          <cell r="F132">
            <v>2004</v>
          </cell>
          <cell r="G132" t="str">
            <v>RT4 per veicolo B5</v>
          </cell>
          <cell r="H132" t="str">
            <v>Portage V8 sur RT4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 t="str">
            <v>WIPRO</v>
          </cell>
        </row>
        <row r="133">
          <cell r="A133">
            <v>132</v>
          </cell>
          <cell r="B133" t="str">
            <v>Rahli</v>
          </cell>
          <cell r="C133" t="str">
            <v>RT4 per veicolo B5</v>
          </cell>
          <cell r="D133" t="str">
            <v>N1+/N3</v>
          </cell>
          <cell r="F133">
            <v>2004</v>
          </cell>
          <cell r="G133" t="str">
            <v>RT4 per veicolo B5</v>
          </cell>
          <cell r="H133" t="str">
            <v>Développement HW sur base G4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 t="str">
            <v>CIAOLAB</v>
          </cell>
        </row>
        <row r="134">
          <cell r="A134">
            <v>133</v>
          </cell>
          <cell r="B134" t="str">
            <v>Rahli</v>
          </cell>
          <cell r="C134" t="str">
            <v>RT4 per veicolo B5</v>
          </cell>
          <cell r="D134" t="str">
            <v>N1+/N3</v>
          </cell>
          <cell r="F134">
            <v>2004</v>
          </cell>
          <cell r="G134" t="str">
            <v>RT4 per veicolo B5</v>
          </cell>
          <cell r="H134" t="str">
            <v>Portage V8 sur RT4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 t="str">
            <v>WINDRIVER</v>
          </cell>
        </row>
        <row r="135">
          <cell r="A135">
            <v>134</v>
          </cell>
          <cell r="B135" t="str">
            <v>Rahli</v>
          </cell>
          <cell r="C135" t="str">
            <v>RT4 per veicolo B5</v>
          </cell>
          <cell r="D135" t="str">
            <v>N1+/N3</v>
          </cell>
          <cell r="F135">
            <v>2004</v>
          </cell>
          <cell r="G135" t="str">
            <v>RT4 per veicolo B5</v>
          </cell>
          <cell r="H135" t="str">
            <v>Développement HW sur base G4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 t="str">
            <v>GRUNDIG ?</v>
          </cell>
        </row>
        <row r="136">
          <cell r="A136">
            <v>135</v>
          </cell>
          <cell r="B136" t="str">
            <v>Rahli</v>
          </cell>
          <cell r="C136" t="str">
            <v>RT4 per veicolo B5</v>
          </cell>
          <cell r="D136" t="str">
            <v>N1+/N3</v>
          </cell>
          <cell r="F136">
            <v>2004</v>
          </cell>
          <cell r="G136" t="str">
            <v>RT4 per veicolo B5</v>
          </cell>
          <cell r="H136" t="str">
            <v>Développement HW sur base G4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 t="str">
            <v>WAVECOM</v>
          </cell>
        </row>
        <row r="137">
          <cell r="A137">
            <v>136</v>
          </cell>
          <cell r="B137" t="str">
            <v>Rahli</v>
          </cell>
          <cell r="C137" t="str">
            <v>Telematica PSA per veicoli V/T5/A</v>
          </cell>
          <cell r="D137" t="str">
            <v>N1+/N3</v>
          </cell>
          <cell r="F137">
            <v>2004</v>
          </cell>
          <cell r="G137" t="str">
            <v>T87053</v>
          </cell>
          <cell r="H137" t="str">
            <v xml:space="preserve">Maintenance HW 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 t="str">
            <v>Prestataires</v>
          </cell>
          <cell r="V137" t="str">
            <v xml:space="preserve"> </v>
          </cell>
          <cell r="W137" t="str">
            <v xml:space="preserve"> </v>
          </cell>
          <cell r="X137">
            <v>1</v>
          </cell>
          <cell r="Y137">
            <v>2</v>
          </cell>
          <cell r="Z137">
            <v>1</v>
          </cell>
        </row>
        <row r="138">
          <cell r="A138">
            <v>137</v>
          </cell>
          <cell r="B138" t="str">
            <v>Rahli</v>
          </cell>
          <cell r="C138" t="str">
            <v>Telematica PSA per veicoli V/T5/A</v>
          </cell>
          <cell r="D138" t="str">
            <v>N1+/N3</v>
          </cell>
          <cell r="F138">
            <v>2004</v>
          </cell>
          <cell r="G138" t="str">
            <v>T87053</v>
          </cell>
          <cell r="H138" t="str">
            <v xml:space="preserve">Maintenance HW 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 t="str">
            <v>CIAOLAB</v>
          </cell>
        </row>
        <row r="139">
          <cell r="A139">
            <v>138</v>
          </cell>
          <cell r="B139" t="str">
            <v>Rahli</v>
          </cell>
          <cell r="C139" t="str">
            <v>Telematica PSA per veicoli V/T5/A</v>
          </cell>
          <cell r="D139" t="str">
            <v>N1+/N3</v>
          </cell>
          <cell r="F139">
            <v>2004</v>
          </cell>
          <cell r="G139" t="str">
            <v>T87053</v>
          </cell>
          <cell r="H139" t="str">
            <v xml:space="preserve">Maintenance HW 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 t="str">
            <v>CLARION</v>
          </cell>
        </row>
        <row r="140">
          <cell r="A140">
            <v>139</v>
          </cell>
          <cell r="B140" t="str">
            <v>Rahli</v>
          </cell>
          <cell r="C140" t="str">
            <v>Telematica PSA per veicoli V/T5/A</v>
          </cell>
          <cell r="D140" t="str">
            <v>N1+/N3</v>
          </cell>
          <cell r="F140">
            <v>2004</v>
          </cell>
          <cell r="G140" t="str">
            <v>T87053</v>
          </cell>
          <cell r="H140" t="str">
            <v xml:space="preserve">Maintenance HW 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 t="str">
            <v>WAVECOM</v>
          </cell>
        </row>
        <row r="141">
          <cell r="A141">
            <v>140</v>
          </cell>
          <cell r="B141" t="str">
            <v>Rahli</v>
          </cell>
          <cell r="C141" t="str">
            <v>Evoluzione MMI per RT3</v>
          </cell>
          <cell r="D141" t="str">
            <v>N1+/N3</v>
          </cell>
          <cell r="F141">
            <v>2004</v>
          </cell>
          <cell r="G141" t="str">
            <v>Evoluzione MMI per RT3</v>
          </cell>
          <cell r="H141" t="str">
            <v>Evolution MMI V8</v>
          </cell>
          <cell r="N141">
            <v>2175</v>
          </cell>
          <cell r="Q141">
            <v>1.3181818181818181</v>
          </cell>
          <cell r="R141">
            <v>0</v>
          </cell>
          <cell r="S141">
            <v>61.427272727272729</v>
          </cell>
          <cell r="T141">
            <v>0</v>
          </cell>
          <cell r="U141" t="str">
            <v>Prestataires</v>
          </cell>
          <cell r="V141" t="str">
            <v xml:space="preserve"> </v>
          </cell>
          <cell r="W141" t="str">
            <v xml:space="preserve"> </v>
          </cell>
        </row>
        <row r="142">
          <cell r="A142">
            <v>141</v>
          </cell>
          <cell r="B142" t="str">
            <v>Rahli</v>
          </cell>
          <cell r="C142" t="str">
            <v>Evoluzione MMI per RT3</v>
          </cell>
          <cell r="D142" t="str">
            <v>N1+/N3</v>
          </cell>
          <cell r="F142">
            <v>2004</v>
          </cell>
          <cell r="G142" t="str">
            <v>Evoluzione MMI per RT3</v>
          </cell>
          <cell r="H142" t="str">
            <v>Evolution MMI V8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 t="str">
            <v>WIPRO</v>
          </cell>
        </row>
        <row r="143">
          <cell r="A143">
            <v>142</v>
          </cell>
          <cell r="B143" t="str">
            <v>Rahli</v>
          </cell>
          <cell r="C143" t="str">
            <v>Evoluzione MMI per RT3</v>
          </cell>
          <cell r="D143" t="str">
            <v>N1+/N3</v>
          </cell>
          <cell r="F143">
            <v>2004</v>
          </cell>
          <cell r="G143" t="str">
            <v>Evoluzione MMI per RT3</v>
          </cell>
          <cell r="H143" t="str">
            <v>Evolution MMI V8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 t="str">
            <v>WINDRIVER</v>
          </cell>
        </row>
        <row r="144">
          <cell r="A144">
            <v>143</v>
          </cell>
          <cell r="B144" t="str">
            <v>Rahli</v>
          </cell>
          <cell r="C144" t="str">
            <v>Telematica PSA per veicolo B5</v>
          </cell>
          <cell r="D144" t="str">
            <v>N1+/N3</v>
          </cell>
          <cell r="F144">
            <v>2004</v>
          </cell>
          <cell r="G144" t="str">
            <v>Telematica PSA per veicolo B5</v>
          </cell>
          <cell r="H144" t="str">
            <v>Front Panel CAN (T5/B5)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 t="str">
            <v>Prestataires</v>
          </cell>
        </row>
        <row r="145">
          <cell r="A145">
            <v>144</v>
          </cell>
          <cell r="B145" t="str">
            <v>Rahli</v>
          </cell>
          <cell r="C145" t="str">
            <v>Telematica PSA per veicolo B5</v>
          </cell>
          <cell r="D145" t="str">
            <v>N1+/N3</v>
          </cell>
          <cell r="F145">
            <v>2004</v>
          </cell>
          <cell r="G145" t="str">
            <v>Telematica PSA per veicolo B5</v>
          </cell>
          <cell r="H145" t="str">
            <v>Front Panel CAN (T5/B5)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 t="str">
            <v>CIAOLAB</v>
          </cell>
        </row>
        <row r="146">
          <cell r="A146">
            <v>145</v>
          </cell>
          <cell r="B146" t="str">
            <v>Rahli</v>
          </cell>
          <cell r="C146" t="str">
            <v>Telematica PSA per veicolo B5</v>
          </cell>
          <cell r="D146" t="str">
            <v>N1+/N3</v>
          </cell>
          <cell r="F146">
            <v>2004</v>
          </cell>
          <cell r="G146" t="str">
            <v>Telematica PSA per veicolo B5</v>
          </cell>
          <cell r="H146" t="str">
            <v>Intégration/validation véhicule (T5CAN/B5)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 t="str">
            <v>Prestataires</v>
          </cell>
        </row>
        <row r="147">
          <cell r="A147">
            <v>146</v>
          </cell>
          <cell r="B147" t="str">
            <v>Rahli</v>
          </cell>
          <cell r="C147" t="str">
            <v>Telematica PSA per veicolo B5</v>
          </cell>
          <cell r="D147" t="str">
            <v>N1+/N3</v>
          </cell>
          <cell r="F147">
            <v>2004</v>
          </cell>
          <cell r="G147" t="str">
            <v>Telematica PSA per veicolo B5</v>
          </cell>
          <cell r="H147" t="str">
            <v>Intégration/validation véhicule (T5CAN/B5)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 t="str">
            <v>FTA/CE/E</v>
          </cell>
        </row>
        <row r="148">
          <cell r="A148">
            <v>147</v>
          </cell>
          <cell r="B148" t="str">
            <v>Rahli</v>
          </cell>
          <cell r="C148" t="str">
            <v>RT4 per veicolo B5</v>
          </cell>
          <cell r="D148" t="str">
            <v>N1+/N3</v>
          </cell>
          <cell r="F148">
            <v>2004</v>
          </cell>
          <cell r="G148" t="str">
            <v>RT4 per veicolo B5</v>
          </cell>
          <cell r="H148" t="str">
            <v>Divers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</row>
        <row r="149">
          <cell r="A149">
            <v>148</v>
          </cell>
          <cell r="B149" t="str">
            <v>Perlo</v>
          </cell>
          <cell r="C149" t="str">
            <v>Fiat-192</v>
          </cell>
          <cell r="D149" t="str">
            <v>L4</v>
          </cell>
          <cell r="E149" t="str">
            <v>On-going</v>
          </cell>
          <cell r="F149">
            <v>2002</v>
          </cell>
          <cell r="G149" t="str">
            <v>501311S</v>
          </cell>
          <cell r="H149" t="str">
            <v>Mantenimento MMI L4</v>
          </cell>
          <cell r="I149" t="str">
            <v>A</v>
          </cell>
          <cell r="J149" t="str">
            <v>A</v>
          </cell>
          <cell r="L149">
            <v>2001</v>
          </cell>
          <cell r="N149">
            <v>1600</v>
          </cell>
          <cell r="P149">
            <v>400</v>
          </cell>
          <cell r="Q149">
            <v>0.96969696969696972</v>
          </cell>
          <cell r="R149">
            <v>0.24242424242424243</v>
          </cell>
          <cell r="S149">
            <v>53.333333333333336</v>
          </cell>
          <cell r="T149">
            <v>0</v>
          </cell>
          <cell r="U149" t="str">
            <v>WIPRO</v>
          </cell>
          <cell r="V149" t="str">
            <v xml:space="preserve"> </v>
          </cell>
          <cell r="W149" t="str">
            <v xml:space="preserve"> </v>
          </cell>
          <cell r="X149">
            <v>1</v>
          </cell>
          <cell r="Y149">
            <v>1</v>
          </cell>
          <cell r="Z149">
            <v>1</v>
          </cell>
          <cell r="AJ149">
            <v>3</v>
          </cell>
          <cell r="AK149">
            <v>60</v>
          </cell>
          <cell r="AL149">
            <v>0</v>
          </cell>
          <cell r="AM149" t="str">
            <v>Pelleri</v>
          </cell>
          <cell r="AN149" t="str">
            <v>Garrone</v>
          </cell>
          <cell r="AQ149" t="str">
            <v>SI</v>
          </cell>
          <cell r="AR149">
            <v>0</v>
          </cell>
          <cell r="AS149" t="str">
            <v xml:space="preserve"> </v>
          </cell>
          <cell r="AT149" t="str">
            <v xml:space="preserve"> </v>
          </cell>
          <cell r="AU149" t="str">
            <v xml:space="preserve"> </v>
          </cell>
          <cell r="AV149" t="str">
            <v xml:space="preserve"> </v>
          </cell>
          <cell r="AW149" t="str">
            <v xml:space="preserve"> </v>
          </cell>
        </row>
        <row r="150">
          <cell r="A150">
            <v>149</v>
          </cell>
          <cell r="B150" t="str">
            <v>Perlo</v>
          </cell>
          <cell r="C150" t="str">
            <v>Fiat-192</v>
          </cell>
          <cell r="D150" t="str">
            <v>L4</v>
          </cell>
          <cell r="E150" t="str">
            <v>On-going</v>
          </cell>
          <cell r="F150">
            <v>2002</v>
          </cell>
          <cell r="G150" t="str">
            <v>501311S</v>
          </cell>
          <cell r="H150" t="str">
            <v>Migliorie MMI, integrazione , Nuovo menu navigazione</v>
          </cell>
          <cell r="I150" t="str">
            <v>A</v>
          </cell>
          <cell r="J150" t="str">
            <v>A</v>
          </cell>
          <cell r="L150">
            <v>2001</v>
          </cell>
          <cell r="M150" t="str">
            <v>SI</v>
          </cell>
          <cell r="N150">
            <v>1500</v>
          </cell>
          <cell r="Q150">
            <v>0.90909090909090906</v>
          </cell>
          <cell r="R150">
            <v>0</v>
          </cell>
          <cell r="S150">
            <v>50</v>
          </cell>
          <cell r="T150">
            <v>0</v>
          </cell>
          <cell r="U150" t="str">
            <v>WIPRO</v>
          </cell>
          <cell r="V150" t="str">
            <v xml:space="preserve"> </v>
          </cell>
          <cell r="W150" t="str">
            <v xml:space="preserve"> </v>
          </cell>
          <cell r="X150">
            <v>1</v>
          </cell>
          <cell r="Y150">
            <v>2</v>
          </cell>
          <cell r="Z150">
            <v>1</v>
          </cell>
          <cell r="AJ150">
            <v>4</v>
          </cell>
          <cell r="AK150">
            <v>176</v>
          </cell>
          <cell r="AL150">
            <v>0</v>
          </cell>
          <cell r="AM150" t="str">
            <v>Pelleri</v>
          </cell>
          <cell r="AN150" t="str">
            <v>Garrone</v>
          </cell>
          <cell r="AR150">
            <v>250</v>
          </cell>
        </row>
        <row r="151">
          <cell r="A151">
            <v>150</v>
          </cell>
          <cell r="B151" t="str">
            <v>Perlo</v>
          </cell>
          <cell r="C151" t="str">
            <v>Fiat-192</v>
          </cell>
          <cell r="D151" t="str">
            <v>L4</v>
          </cell>
          <cell r="E151" t="str">
            <v>On-going</v>
          </cell>
          <cell r="F151">
            <v>2002</v>
          </cell>
          <cell r="G151" t="str">
            <v>501311S</v>
          </cell>
          <cell r="H151" t="str">
            <v>Validazione / Supporto esterno</v>
          </cell>
          <cell r="I151" t="str">
            <v>A</v>
          </cell>
          <cell r="J151" t="str">
            <v>A</v>
          </cell>
          <cell r="L151">
            <v>2001</v>
          </cell>
          <cell r="N151">
            <v>1200</v>
          </cell>
          <cell r="Q151">
            <v>0.72727272727272729</v>
          </cell>
          <cell r="R151">
            <v>0</v>
          </cell>
          <cell r="S151">
            <v>40</v>
          </cell>
          <cell r="T151">
            <v>0</v>
          </cell>
          <cell r="U151" t="str">
            <v>no fornitore</v>
          </cell>
          <cell r="V151" t="str">
            <v xml:space="preserve"> </v>
          </cell>
          <cell r="W151" t="str">
            <v xml:space="preserve"> </v>
          </cell>
          <cell r="AJ151">
            <v>0</v>
          </cell>
          <cell r="AL151">
            <v>0</v>
          </cell>
        </row>
        <row r="152">
          <cell r="A152">
            <v>151</v>
          </cell>
          <cell r="B152" t="str">
            <v>Perlo</v>
          </cell>
          <cell r="C152" t="str">
            <v>Fiat-192</v>
          </cell>
          <cell r="D152" t="str">
            <v>L1/L2/L3/L4</v>
          </cell>
          <cell r="E152" t="str">
            <v>On-going</v>
          </cell>
          <cell r="F152">
            <v>2002</v>
          </cell>
          <cell r="G152" t="str">
            <v>501311S</v>
          </cell>
          <cell r="H152" t="str">
            <v>Traduzioni per MMI</v>
          </cell>
          <cell r="Q152">
            <v>0</v>
          </cell>
          <cell r="R152">
            <v>0</v>
          </cell>
          <cell r="S152">
            <v>0</v>
          </cell>
          <cell r="U152" t="str">
            <v>PENTENERO</v>
          </cell>
          <cell r="AK152">
            <v>10</v>
          </cell>
        </row>
        <row r="153">
          <cell r="A153">
            <v>152</v>
          </cell>
          <cell r="B153" t="str">
            <v>Perlo</v>
          </cell>
          <cell r="C153" t="str">
            <v>Fiat-192</v>
          </cell>
          <cell r="D153" t="str">
            <v>L4</v>
          </cell>
          <cell r="E153" t="str">
            <v>On-going</v>
          </cell>
          <cell r="F153">
            <v>2002</v>
          </cell>
          <cell r="G153" t="str">
            <v>501311S</v>
          </cell>
          <cell r="H153" t="str">
            <v>Supporto sviluppo MMI</v>
          </cell>
          <cell r="M153" t="str">
            <v>SI</v>
          </cell>
          <cell r="Q153">
            <v>0</v>
          </cell>
          <cell r="R153">
            <v>0</v>
          </cell>
          <cell r="S153">
            <v>0</v>
          </cell>
          <cell r="U153" t="str">
            <v>CEC</v>
          </cell>
          <cell r="AL153">
            <v>24</v>
          </cell>
        </row>
        <row r="154">
          <cell r="A154">
            <v>153</v>
          </cell>
          <cell r="B154" t="str">
            <v>Perlo</v>
          </cell>
          <cell r="C154" t="str">
            <v>Fiat-192</v>
          </cell>
          <cell r="D154" t="str">
            <v>L3</v>
          </cell>
          <cell r="E154" t="str">
            <v>On-going</v>
          </cell>
          <cell r="F154">
            <v>2002</v>
          </cell>
          <cell r="G154" t="str">
            <v>501311S</v>
          </cell>
          <cell r="H154" t="str">
            <v>Mantenimento  MMI L3</v>
          </cell>
          <cell r="I154" t="str">
            <v>A</v>
          </cell>
          <cell r="J154" t="str">
            <v>A</v>
          </cell>
          <cell r="L154">
            <v>2001</v>
          </cell>
          <cell r="N154">
            <v>1200</v>
          </cell>
          <cell r="P154">
            <v>400</v>
          </cell>
          <cell r="Q154">
            <v>0.72727272727272729</v>
          </cell>
          <cell r="R154">
            <v>0.24242424242424243</v>
          </cell>
          <cell r="S154">
            <v>40</v>
          </cell>
          <cell r="T154">
            <v>0</v>
          </cell>
          <cell r="U154" t="str">
            <v>WIPRO</v>
          </cell>
          <cell r="V154" t="str">
            <v xml:space="preserve"> </v>
          </cell>
          <cell r="W154" t="str">
            <v xml:space="preserve"> </v>
          </cell>
          <cell r="AJ154">
            <v>0</v>
          </cell>
          <cell r="AK154">
            <v>60</v>
          </cell>
          <cell r="AL154">
            <v>0</v>
          </cell>
          <cell r="AM154" t="str">
            <v>Pelleri</v>
          </cell>
          <cell r="AN154" t="str">
            <v>Garrone</v>
          </cell>
        </row>
        <row r="155">
          <cell r="A155">
            <v>154</v>
          </cell>
          <cell r="B155" t="str">
            <v>Perlo</v>
          </cell>
          <cell r="C155" t="str">
            <v>Fiat-192</v>
          </cell>
          <cell r="D155" t="str">
            <v>L3</v>
          </cell>
          <cell r="E155" t="str">
            <v>On-going</v>
          </cell>
          <cell r="F155">
            <v>2002</v>
          </cell>
          <cell r="G155" t="str">
            <v>501311S</v>
          </cell>
          <cell r="H155" t="str">
            <v>Migliorie MMI step1,2,3 + nuovo menu navigazione</v>
          </cell>
          <cell r="I155" t="str">
            <v>A</v>
          </cell>
          <cell r="J155" t="str">
            <v>A</v>
          </cell>
          <cell r="L155">
            <v>2001</v>
          </cell>
          <cell r="N155">
            <v>1000</v>
          </cell>
          <cell r="Q155">
            <v>0.60606060606060608</v>
          </cell>
          <cell r="R155">
            <v>0</v>
          </cell>
          <cell r="S155">
            <v>33.333333333333336</v>
          </cell>
          <cell r="T155">
            <v>0</v>
          </cell>
          <cell r="U155" t="str">
            <v>WIPRO</v>
          </cell>
          <cell r="V155" t="str">
            <v xml:space="preserve"> </v>
          </cell>
          <cell r="W155" t="str">
            <v xml:space="preserve"> </v>
          </cell>
          <cell r="AJ155">
            <v>0</v>
          </cell>
          <cell r="AK155">
            <v>70</v>
          </cell>
          <cell r="AL155">
            <v>0</v>
          </cell>
          <cell r="AM155" t="str">
            <v>Pelleri</v>
          </cell>
          <cell r="AN155" t="str">
            <v>Garrone</v>
          </cell>
          <cell r="AR155">
            <v>100</v>
          </cell>
        </row>
        <row r="156">
          <cell r="A156">
            <v>155</v>
          </cell>
          <cell r="B156" t="str">
            <v>Perlo</v>
          </cell>
          <cell r="C156" t="str">
            <v>Fiat-192</v>
          </cell>
          <cell r="D156" t="str">
            <v>L1/L2/L3/L4</v>
          </cell>
          <cell r="E156" t="str">
            <v>On-going</v>
          </cell>
          <cell r="F156">
            <v>2002</v>
          </cell>
          <cell r="G156" t="str">
            <v>501311S</v>
          </cell>
          <cell r="H156" t="str">
            <v>Validazione migliorie MMI</v>
          </cell>
          <cell r="I156" t="str">
            <v>A</v>
          </cell>
          <cell r="J156" t="str">
            <v>A</v>
          </cell>
          <cell r="L156">
            <v>2001</v>
          </cell>
          <cell r="N156">
            <v>800</v>
          </cell>
          <cell r="Q156">
            <v>0.48484848484848486</v>
          </cell>
          <cell r="R156">
            <v>0</v>
          </cell>
          <cell r="S156">
            <v>26.666666666666668</v>
          </cell>
          <cell r="T156">
            <v>0</v>
          </cell>
          <cell r="U156" t="str">
            <v>ADECCO</v>
          </cell>
          <cell r="AL156">
            <v>60</v>
          </cell>
        </row>
        <row r="157">
          <cell r="A157">
            <v>156</v>
          </cell>
          <cell r="B157" t="str">
            <v>Perlo</v>
          </cell>
          <cell r="C157" t="str">
            <v>Fiat-192</v>
          </cell>
          <cell r="D157" t="str">
            <v>L4</v>
          </cell>
          <cell r="E157" t="str">
            <v>On-going</v>
          </cell>
          <cell r="F157">
            <v>2002</v>
          </cell>
          <cell r="G157" t="str">
            <v>501311S</v>
          </cell>
          <cell r="H157" t="str">
            <v xml:space="preserve">Mantenimento MP3 L4 </v>
          </cell>
          <cell r="I157" t="str">
            <v>A</v>
          </cell>
          <cell r="J157" t="str">
            <v>A</v>
          </cell>
          <cell r="L157">
            <v>2001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 t="str">
            <v>WIPRO</v>
          </cell>
          <cell r="V157" t="str">
            <v xml:space="preserve"> </v>
          </cell>
          <cell r="W157" t="str">
            <v xml:space="preserve"> </v>
          </cell>
          <cell r="AJ157">
            <v>0</v>
          </cell>
          <cell r="AK157">
            <v>25</v>
          </cell>
          <cell r="AL157">
            <v>0</v>
          </cell>
          <cell r="AM157" t="str">
            <v>Pelleri</v>
          </cell>
          <cell r="AN157" t="str">
            <v>Garrone</v>
          </cell>
        </row>
        <row r="158">
          <cell r="A158">
            <v>157</v>
          </cell>
          <cell r="B158" t="str">
            <v>Perlo</v>
          </cell>
          <cell r="C158" t="str">
            <v>Fiat-192</v>
          </cell>
          <cell r="D158" t="str">
            <v>L3</v>
          </cell>
          <cell r="E158" t="str">
            <v>On-going</v>
          </cell>
          <cell r="F158">
            <v>2002</v>
          </cell>
          <cell r="G158" t="str">
            <v>501311S</v>
          </cell>
          <cell r="H158" t="str">
            <v>Mantenimento MP3 L4</v>
          </cell>
          <cell r="I158" t="str">
            <v>A</v>
          </cell>
          <cell r="J158" t="str">
            <v>A</v>
          </cell>
          <cell r="L158">
            <v>2001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 t="str">
            <v>WINDRIVER</v>
          </cell>
          <cell r="V158" t="str">
            <v xml:space="preserve"> </v>
          </cell>
          <cell r="W158" t="str">
            <v xml:space="preserve"> </v>
          </cell>
          <cell r="AJ158">
            <v>0</v>
          </cell>
          <cell r="AK158">
            <v>11</v>
          </cell>
          <cell r="AL158">
            <v>0</v>
          </cell>
          <cell r="AM158" t="str">
            <v>Pelleri</v>
          </cell>
          <cell r="AN158" t="str">
            <v>Garrone</v>
          </cell>
        </row>
        <row r="159">
          <cell r="A159">
            <v>158</v>
          </cell>
          <cell r="B159" t="str">
            <v>Perlo</v>
          </cell>
          <cell r="C159" t="str">
            <v>Fiat-192</v>
          </cell>
          <cell r="D159" t="str">
            <v>L1/L2/L3/L4</v>
          </cell>
          <cell r="E159" t="str">
            <v>On-going</v>
          </cell>
          <cell r="F159">
            <v>2002</v>
          </cell>
          <cell r="G159" t="str">
            <v>501311S</v>
          </cell>
          <cell r="H159" t="str">
            <v>Mantenimento MP3 L4/L3 L2/L1 (Royalties)</v>
          </cell>
          <cell r="I159" t="str">
            <v>A</v>
          </cell>
          <cell r="J159" t="str">
            <v>A</v>
          </cell>
          <cell r="L159">
            <v>2001</v>
          </cell>
          <cell r="M159" t="str">
            <v>SI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 t="str">
            <v>TMM</v>
          </cell>
          <cell r="V159" t="str">
            <v xml:space="preserve"> </v>
          </cell>
          <cell r="W159" t="str">
            <v xml:space="preserve"> </v>
          </cell>
          <cell r="AJ159">
            <v>0</v>
          </cell>
          <cell r="AK159">
            <v>20</v>
          </cell>
          <cell r="AL159">
            <v>0</v>
          </cell>
          <cell r="AM159" t="str">
            <v>Pelleri</v>
          </cell>
          <cell r="AN159" t="str">
            <v>Biondi/Garrone</v>
          </cell>
        </row>
        <row r="160">
          <cell r="A160">
            <v>159</v>
          </cell>
          <cell r="B160" t="str">
            <v>Perlo</v>
          </cell>
          <cell r="C160" t="str">
            <v>Fiat-192</v>
          </cell>
          <cell r="D160" t="str">
            <v>L1/L2/L3/L4</v>
          </cell>
          <cell r="E160" t="str">
            <v>On-going</v>
          </cell>
          <cell r="F160">
            <v>2002</v>
          </cell>
          <cell r="G160" t="str">
            <v>501311T</v>
          </cell>
          <cell r="H160" t="str">
            <v>Testing</v>
          </cell>
          <cell r="I160" t="str">
            <v>A</v>
          </cell>
          <cell r="J160" t="str">
            <v>A</v>
          </cell>
          <cell r="L160">
            <v>2001</v>
          </cell>
          <cell r="P160">
            <v>1320</v>
          </cell>
          <cell r="Q160">
            <v>0</v>
          </cell>
          <cell r="R160">
            <v>0.8</v>
          </cell>
          <cell r="S160">
            <v>0</v>
          </cell>
          <cell r="T160">
            <v>0</v>
          </cell>
          <cell r="U160" t="str">
            <v>no fornitore</v>
          </cell>
          <cell r="AL160">
            <v>0</v>
          </cell>
        </row>
        <row r="161">
          <cell r="A161">
            <v>160</v>
          </cell>
          <cell r="B161" t="str">
            <v>Perlo</v>
          </cell>
          <cell r="C161" t="str">
            <v>Fiat-192</v>
          </cell>
          <cell r="D161" t="str">
            <v>L1/L2/L3/L4</v>
          </cell>
          <cell r="E161" t="str">
            <v>On-going</v>
          </cell>
          <cell r="F161">
            <v>2002</v>
          </cell>
          <cell r="G161" t="str">
            <v>501311S</v>
          </cell>
          <cell r="H161" t="str">
            <v>Mantenimento HW</v>
          </cell>
          <cell r="I161" t="str">
            <v>A</v>
          </cell>
          <cell r="J161" t="str">
            <v>A</v>
          </cell>
          <cell r="L161">
            <v>2001</v>
          </cell>
          <cell r="N161">
            <v>1200</v>
          </cell>
          <cell r="Q161">
            <v>0.72727272727272729</v>
          </cell>
          <cell r="R161">
            <v>0</v>
          </cell>
          <cell r="S161">
            <v>40</v>
          </cell>
          <cell r="T161">
            <v>0</v>
          </cell>
          <cell r="U161" t="str">
            <v>no fornitore</v>
          </cell>
          <cell r="AL161">
            <v>0</v>
          </cell>
        </row>
        <row r="162">
          <cell r="A162">
            <v>161</v>
          </cell>
          <cell r="B162" t="str">
            <v>Perlo</v>
          </cell>
          <cell r="C162" t="str">
            <v>Fiat-192</v>
          </cell>
          <cell r="D162" t="str">
            <v>L1/L2/L3/L4</v>
          </cell>
          <cell r="E162" t="str">
            <v>On-going</v>
          </cell>
          <cell r="F162">
            <v>2002</v>
          </cell>
          <cell r="G162" t="str">
            <v>501311S</v>
          </cell>
          <cell r="H162" t="str">
            <v>LSV</v>
          </cell>
          <cell r="I162" t="str">
            <v>A</v>
          </cell>
          <cell r="J162" t="str">
            <v>A</v>
          </cell>
          <cell r="L162">
            <v>2001</v>
          </cell>
          <cell r="P162">
            <v>400</v>
          </cell>
          <cell r="Q162">
            <v>0</v>
          </cell>
          <cell r="R162">
            <v>0.24242424242424243</v>
          </cell>
          <cell r="S162">
            <v>0</v>
          </cell>
          <cell r="T162">
            <v>0</v>
          </cell>
          <cell r="U162" t="str">
            <v>no fornitore</v>
          </cell>
          <cell r="AL162">
            <v>0</v>
          </cell>
        </row>
        <row r="163">
          <cell r="A163">
            <v>162</v>
          </cell>
          <cell r="B163" t="str">
            <v>Perlo</v>
          </cell>
          <cell r="C163" t="str">
            <v>Fiat-192</v>
          </cell>
          <cell r="D163" t="str">
            <v>L1/L2/L3/L4</v>
          </cell>
          <cell r="E163" t="str">
            <v>On-going</v>
          </cell>
          <cell r="F163">
            <v>2002</v>
          </cell>
          <cell r="G163" t="str">
            <v>501311S</v>
          </cell>
          <cell r="H163" t="str">
            <v>Mantenimento MECA / Ottica</v>
          </cell>
          <cell r="I163" t="str">
            <v>A</v>
          </cell>
          <cell r="J163" t="str">
            <v>A</v>
          </cell>
          <cell r="L163">
            <v>2001</v>
          </cell>
          <cell r="N163">
            <v>1500</v>
          </cell>
          <cell r="Q163">
            <v>0.90909090909090906</v>
          </cell>
          <cell r="R163">
            <v>0</v>
          </cell>
          <cell r="S163">
            <v>50</v>
          </cell>
          <cell r="T163">
            <v>0</v>
          </cell>
          <cell r="U163" t="str">
            <v>no fornitore</v>
          </cell>
          <cell r="AL163">
            <v>0</v>
          </cell>
        </row>
        <row r="164">
          <cell r="A164">
            <v>163</v>
          </cell>
          <cell r="B164" t="str">
            <v>Perlo</v>
          </cell>
          <cell r="C164" t="str">
            <v>Fiat-192</v>
          </cell>
          <cell r="D164" t="str">
            <v>L1/L2/L3/L4</v>
          </cell>
          <cell r="E164" t="str">
            <v>On-going</v>
          </cell>
          <cell r="F164">
            <v>2002</v>
          </cell>
          <cell r="G164" t="str">
            <v>501311S</v>
          </cell>
          <cell r="H164" t="str">
            <v>Gestione progetto</v>
          </cell>
          <cell r="I164" t="str">
            <v>A</v>
          </cell>
          <cell r="J164" t="str">
            <v>A</v>
          </cell>
          <cell r="L164">
            <v>2001</v>
          </cell>
          <cell r="N164">
            <v>800</v>
          </cell>
          <cell r="O164">
            <v>1000</v>
          </cell>
          <cell r="Q164">
            <v>0.48484848484848486</v>
          </cell>
          <cell r="R164">
            <v>0</v>
          </cell>
          <cell r="S164">
            <v>26.666666666666668</v>
          </cell>
          <cell r="T164">
            <v>0</v>
          </cell>
          <cell r="U164" t="str">
            <v>no fornitore</v>
          </cell>
          <cell r="AL164">
            <v>0</v>
          </cell>
          <cell r="AW164">
            <v>5</v>
          </cell>
        </row>
        <row r="165">
          <cell r="A165">
            <v>164</v>
          </cell>
          <cell r="B165" t="str">
            <v>Perlo</v>
          </cell>
          <cell r="C165" t="str">
            <v>Fiat-192</v>
          </cell>
          <cell r="D165" t="str">
            <v>L1/L2/L3/L4</v>
          </cell>
          <cell r="E165" t="str">
            <v>On-going</v>
          </cell>
          <cell r="F165">
            <v>2002</v>
          </cell>
          <cell r="G165" t="str">
            <v>501311P</v>
          </cell>
          <cell r="H165" t="str">
            <v>Realizzazione prototipi</v>
          </cell>
          <cell r="I165" t="str">
            <v>A</v>
          </cell>
          <cell r="J165" t="str">
            <v>A</v>
          </cell>
          <cell r="L165">
            <v>2001</v>
          </cell>
          <cell r="N165">
            <v>800</v>
          </cell>
          <cell r="Q165">
            <v>0.48484848484848486</v>
          </cell>
          <cell r="R165">
            <v>0</v>
          </cell>
          <cell r="S165">
            <v>26.666666666666668</v>
          </cell>
          <cell r="T165">
            <v>0</v>
          </cell>
          <cell r="U165" t="str">
            <v>ALPI</v>
          </cell>
          <cell r="AK165">
            <v>0</v>
          </cell>
          <cell r="AL165">
            <v>10</v>
          </cell>
          <cell r="AM165" t="str">
            <v>Venturino</v>
          </cell>
          <cell r="AN165" t="str">
            <v>Garrone</v>
          </cell>
          <cell r="AS165">
            <v>25</v>
          </cell>
          <cell r="AT165">
            <v>12</v>
          </cell>
        </row>
        <row r="166">
          <cell r="A166">
            <v>165</v>
          </cell>
          <cell r="B166" t="str">
            <v>Perlo</v>
          </cell>
          <cell r="C166" t="str">
            <v>Fiat-192</v>
          </cell>
          <cell r="D166" t="str">
            <v>L1/L2/L3/L4</v>
          </cell>
          <cell r="E166" t="str">
            <v>On-going</v>
          </cell>
          <cell r="F166">
            <v>2002</v>
          </cell>
          <cell r="G166" t="str">
            <v>501311P</v>
          </cell>
          <cell r="H166" t="str">
            <v>Supporto  a presentazioni stampa</v>
          </cell>
          <cell r="N166">
            <v>400</v>
          </cell>
          <cell r="Q166">
            <v>0.24242424242424243</v>
          </cell>
          <cell r="R166">
            <v>0</v>
          </cell>
          <cell r="S166">
            <v>13.333333333333334</v>
          </cell>
          <cell r="U166" t="str">
            <v>ADECCO</v>
          </cell>
          <cell r="AL166">
            <v>10</v>
          </cell>
        </row>
        <row r="167">
          <cell r="A167">
            <v>166</v>
          </cell>
          <cell r="B167" t="str">
            <v>Perlo</v>
          </cell>
          <cell r="C167" t="str">
            <v>Fiat-192</v>
          </cell>
          <cell r="D167" t="str">
            <v>L1/L2/L3/L4</v>
          </cell>
          <cell r="E167" t="str">
            <v>On-going</v>
          </cell>
          <cell r="F167">
            <v>2002</v>
          </cell>
          <cell r="G167" t="str">
            <v>501311S</v>
          </cell>
          <cell r="H167" t="str">
            <v>FTA per varianti e migliorie RF box</v>
          </cell>
          <cell r="I167" t="str">
            <v>M</v>
          </cell>
          <cell r="J167" t="str">
            <v>A</v>
          </cell>
          <cell r="L167">
            <v>2002</v>
          </cell>
          <cell r="N167">
            <v>400</v>
          </cell>
          <cell r="Q167">
            <v>0.24242424242424243</v>
          </cell>
          <cell r="R167">
            <v>0</v>
          </cell>
          <cell r="S167">
            <v>13.333333333333334</v>
          </cell>
          <cell r="T167">
            <v>0</v>
          </cell>
          <cell r="U167" t="str">
            <v>WAVECOM</v>
          </cell>
          <cell r="AK167">
            <v>25</v>
          </cell>
          <cell r="AL167">
            <v>0</v>
          </cell>
          <cell r="AM167" t="str">
            <v>Basso</v>
          </cell>
          <cell r="AN167" t="str">
            <v>Noè</v>
          </cell>
        </row>
        <row r="168">
          <cell r="A168">
            <v>167</v>
          </cell>
          <cell r="B168" t="str">
            <v>Perlo</v>
          </cell>
          <cell r="C168" t="str">
            <v>Fiat-192</v>
          </cell>
          <cell r="D168" t="str">
            <v>L1/L2/L3/L4</v>
          </cell>
          <cell r="E168" t="str">
            <v>On-going</v>
          </cell>
          <cell r="F168">
            <v>2002</v>
          </cell>
          <cell r="G168" t="str">
            <v>501311S</v>
          </cell>
          <cell r="H168" t="str">
            <v>Costampaggio tasti 192</v>
          </cell>
          <cell r="I168" t="str">
            <v>A</v>
          </cell>
          <cell r="J168" t="str">
            <v>A</v>
          </cell>
          <cell r="L168">
            <v>2002</v>
          </cell>
          <cell r="N168">
            <v>1650</v>
          </cell>
          <cell r="Q168">
            <v>1</v>
          </cell>
          <cell r="R168">
            <v>0</v>
          </cell>
          <cell r="S168">
            <v>55</v>
          </cell>
          <cell r="T168">
            <v>0</v>
          </cell>
          <cell r="U168" t="str">
            <v>no fornitore</v>
          </cell>
          <cell r="AL168">
            <v>0</v>
          </cell>
        </row>
        <row r="169">
          <cell r="A169">
            <v>168</v>
          </cell>
          <cell r="B169" t="str">
            <v>Perlo</v>
          </cell>
          <cell r="C169" t="str">
            <v>Fiat-244</v>
          </cell>
          <cell r="D169" t="str">
            <v>L4</v>
          </cell>
          <cell r="E169" t="str">
            <v>On-going</v>
          </cell>
          <cell r="F169">
            <v>2002</v>
          </cell>
          <cell r="G169" t="str">
            <v>550045S</v>
          </cell>
          <cell r="H169" t="str">
            <v xml:space="preserve">Mantenimento SW Applicativo </v>
          </cell>
          <cell r="I169" t="str">
            <v>A</v>
          </cell>
          <cell r="J169" t="str">
            <v>A</v>
          </cell>
          <cell r="L169">
            <v>2002</v>
          </cell>
          <cell r="N169">
            <v>1600</v>
          </cell>
          <cell r="Q169">
            <v>0.96969696969696972</v>
          </cell>
          <cell r="R169">
            <v>0</v>
          </cell>
          <cell r="S169">
            <v>53.333333333333336</v>
          </cell>
          <cell r="T169">
            <v>0</v>
          </cell>
          <cell r="U169" t="str">
            <v>VIASAT</v>
          </cell>
          <cell r="AJ169">
            <v>0</v>
          </cell>
          <cell r="AK169">
            <v>0</v>
          </cell>
          <cell r="AL169">
            <v>56</v>
          </cell>
          <cell r="AM169" t="str">
            <v>Pelleri</v>
          </cell>
          <cell r="AN169" t="str">
            <v>Biondi/Garrone</v>
          </cell>
          <cell r="AR169">
            <v>200</v>
          </cell>
        </row>
        <row r="170">
          <cell r="A170">
            <v>169</v>
          </cell>
          <cell r="B170" t="str">
            <v>Perlo</v>
          </cell>
          <cell r="C170" t="str">
            <v>Fiat-244</v>
          </cell>
          <cell r="D170" t="str">
            <v>L4</v>
          </cell>
          <cell r="E170" t="str">
            <v>On-going</v>
          </cell>
          <cell r="F170">
            <v>2002</v>
          </cell>
          <cell r="G170" t="str">
            <v>550045S</v>
          </cell>
          <cell r="H170" t="str">
            <v>Mantenimento 244 L4 e porting da 937</v>
          </cell>
          <cell r="I170" t="str">
            <v>A</v>
          </cell>
          <cell r="J170" t="str">
            <v>A</v>
          </cell>
          <cell r="L170">
            <v>2002</v>
          </cell>
          <cell r="M170" t="str">
            <v>SI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 t="str">
            <v>WIPRO</v>
          </cell>
          <cell r="V170" t="str">
            <v xml:space="preserve"> </v>
          </cell>
          <cell r="W170" t="str">
            <v xml:space="preserve"> </v>
          </cell>
          <cell r="AJ170">
            <v>0</v>
          </cell>
          <cell r="AK170">
            <v>25</v>
          </cell>
          <cell r="AL170">
            <v>0</v>
          </cell>
          <cell r="AM170" t="str">
            <v>Pelleri</v>
          </cell>
          <cell r="AN170" t="str">
            <v>Garrone</v>
          </cell>
        </row>
        <row r="171">
          <cell r="A171">
            <v>170</v>
          </cell>
          <cell r="B171" t="str">
            <v>Perlo</v>
          </cell>
          <cell r="C171" t="str">
            <v>Fiat-244</v>
          </cell>
          <cell r="D171" t="str">
            <v>L4</v>
          </cell>
          <cell r="E171" t="str">
            <v>On-going</v>
          </cell>
          <cell r="F171">
            <v>2002</v>
          </cell>
          <cell r="G171" t="str">
            <v>550045S</v>
          </cell>
          <cell r="H171" t="str">
            <v>Traduzioni per MMI</v>
          </cell>
          <cell r="Q171">
            <v>0</v>
          </cell>
          <cell r="R171">
            <v>0</v>
          </cell>
          <cell r="S171">
            <v>0</v>
          </cell>
          <cell r="U171" t="str">
            <v>PENTENERO</v>
          </cell>
          <cell r="AK171">
            <v>5</v>
          </cell>
        </row>
        <row r="172">
          <cell r="A172">
            <v>171</v>
          </cell>
          <cell r="B172" t="str">
            <v>Perlo</v>
          </cell>
          <cell r="C172" t="str">
            <v>Fiat-244</v>
          </cell>
          <cell r="D172" t="str">
            <v>L4</v>
          </cell>
          <cell r="E172" t="str">
            <v>On-going</v>
          </cell>
          <cell r="F172">
            <v>2002</v>
          </cell>
          <cell r="G172" t="str">
            <v>550045S</v>
          </cell>
          <cell r="H172" t="str">
            <v>MMI diagnosi e migliorie</v>
          </cell>
          <cell r="M172" t="str">
            <v>SI</v>
          </cell>
          <cell r="Q172">
            <v>0</v>
          </cell>
          <cell r="R172">
            <v>0</v>
          </cell>
          <cell r="S172">
            <v>0</v>
          </cell>
          <cell r="U172" t="str">
            <v>WIPRO</v>
          </cell>
          <cell r="AK172">
            <v>20</v>
          </cell>
        </row>
        <row r="173">
          <cell r="A173">
            <v>172</v>
          </cell>
          <cell r="B173" t="str">
            <v>Perlo</v>
          </cell>
          <cell r="C173" t="str">
            <v>Fiat-244</v>
          </cell>
          <cell r="D173" t="str">
            <v>L3</v>
          </cell>
          <cell r="E173" t="str">
            <v>On-going</v>
          </cell>
          <cell r="F173">
            <v>2002</v>
          </cell>
          <cell r="G173" t="str">
            <v>550045S</v>
          </cell>
          <cell r="H173" t="str">
            <v>Completamento applicazione per Dot matrix</v>
          </cell>
          <cell r="I173" t="str">
            <v>A</v>
          </cell>
          <cell r="J173" t="str">
            <v>A</v>
          </cell>
          <cell r="L173">
            <v>2002</v>
          </cell>
          <cell r="N173">
            <v>600</v>
          </cell>
          <cell r="Q173">
            <v>0.36363636363636365</v>
          </cell>
          <cell r="R173">
            <v>0</v>
          </cell>
          <cell r="S173">
            <v>20</v>
          </cell>
          <cell r="T173">
            <v>0</v>
          </cell>
          <cell r="U173" t="str">
            <v>CEC</v>
          </cell>
          <cell r="AJ173">
            <v>0</v>
          </cell>
          <cell r="AK173">
            <v>0</v>
          </cell>
          <cell r="AL173">
            <v>26</v>
          </cell>
          <cell r="AM173" t="str">
            <v>Pelleri</v>
          </cell>
          <cell r="AN173" t="str">
            <v>Biondi/Garrone</v>
          </cell>
        </row>
        <row r="174">
          <cell r="A174">
            <v>173</v>
          </cell>
          <cell r="B174" t="str">
            <v>Perlo</v>
          </cell>
          <cell r="C174" t="str">
            <v>Fiat-244</v>
          </cell>
          <cell r="D174" t="str">
            <v>L3</v>
          </cell>
          <cell r="E174" t="str">
            <v>On-going</v>
          </cell>
          <cell r="F174">
            <v>2002</v>
          </cell>
          <cell r="G174" t="str">
            <v>550045S</v>
          </cell>
          <cell r="H174" t="str">
            <v>Validazione</v>
          </cell>
          <cell r="I174" t="str">
            <v>A</v>
          </cell>
          <cell r="J174" t="str">
            <v>A</v>
          </cell>
          <cell r="L174">
            <v>2002</v>
          </cell>
          <cell r="M174" t="str">
            <v>SI</v>
          </cell>
          <cell r="N174">
            <v>1000</v>
          </cell>
          <cell r="Q174">
            <v>0.60606060606060608</v>
          </cell>
          <cell r="R174">
            <v>0</v>
          </cell>
          <cell r="S174">
            <v>33.333333333333336</v>
          </cell>
          <cell r="T174">
            <v>0</v>
          </cell>
          <cell r="U174" t="str">
            <v>ADECCO</v>
          </cell>
          <cell r="V174" t="str">
            <v xml:space="preserve"> </v>
          </cell>
          <cell r="W174" t="str">
            <v xml:space="preserve"> </v>
          </cell>
          <cell r="AJ174">
            <v>0</v>
          </cell>
          <cell r="AL174">
            <v>20</v>
          </cell>
        </row>
        <row r="175">
          <cell r="A175">
            <v>174</v>
          </cell>
          <cell r="B175" t="str">
            <v>Perlo</v>
          </cell>
          <cell r="C175" t="str">
            <v>Fiat-244</v>
          </cell>
          <cell r="D175" t="str">
            <v>L3</v>
          </cell>
          <cell r="E175" t="str">
            <v>On-going</v>
          </cell>
          <cell r="F175">
            <v>2002</v>
          </cell>
          <cell r="G175" t="str">
            <v>550045S</v>
          </cell>
          <cell r="H175" t="str">
            <v xml:space="preserve">Realizzazione modifiche </v>
          </cell>
          <cell r="Q175">
            <v>0</v>
          </cell>
          <cell r="R175">
            <v>0</v>
          </cell>
          <cell r="S175">
            <v>0</v>
          </cell>
          <cell r="U175" t="str">
            <v>WIPRO</v>
          </cell>
          <cell r="AK175">
            <v>25</v>
          </cell>
          <cell r="AM175" t="str">
            <v>Pelleri</v>
          </cell>
          <cell r="AN175" t="str">
            <v>Garrone</v>
          </cell>
        </row>
        <row r="176">
          <cell r="A176">
            <v>175</v>
          </cell>
          <cell r="B176" t="str">
            <v>Perlo</v>
          </cell>
          <cell r="C176" t="str">
            <v>Fiat-244</v>
          </cell>
          <cell r="D176" t="str">
            <v>L3</v>
          </cell>
          <cell r="E176" t="str">
            <v>On-going</v>
          </cell>
          <cell r="F176">
            <v>2002</v>
          </cell>
          <cell r="G176" t="str">
            <v>550045S</v>
          </cell>
          <cell r="H176" t="str">
            <v>Modifiche per MMI</v>
          </cell>
          <cell r="I176" t="str">
            <v>A</v>
          </cell>
          <cell r="J176" t="str">
            <v>A</v>
          </cell>
          <cell r="L176">
            <v>2002</v>
          </cell>
          <cell r="N176">
            <v>900</v>
          </cell>
          <cell r="Q176">
            <v>0.54545454545454541</v>
          </cell>
          <cell r="R176">
            <v>0</v>
          </cell>
          <cell r="S176">
            <v>29.999999999999996</v>
          </cell>
          <cell r="T176">
            <v>0</v>
          </cell>
          <cell r="U176" t="str">
            <v>WIPRO</v>
          </cell>
          <cell r="V176" t="str">
            <v xml:space="preserve"> </v>
          </cell>
          <cell r="W176" t="str">
            <v xml:space="preserve"> </v>
          </cell>
          <cell r="AJ176">
            <v>0</v>
          </cell>
          <cell r="AK176">
            <v>40</v>
          </cell>
          <cell r="AL176">
            <v>0</v>
          </cell>
          <cell r="AM176" t="str">
            <v>Pelleri</v>
          </cell>
          <cell r="AN176" t="str">
            <v>Garrone</v>
          </cell>
          <cell r="AR176">
            <v>40</v>
          </cell>
        </row>
        <row r="177">
          <cell r="A177">
            <v>176</v>
          </cell>
          <cell r="B177" t="str">
            <v>Perlo</v>
          </cell>
          <cell r="C177" t="str">
            <v>Fiat-244</v>
          </cell>
          <cell r="D177" t="str">
            <v>L3 / L4</v>
          </cell>
          <cell r="E177" t="str">
            <v>On-going</v>
          </cell>
          <cell r="F177">
            <v>2002</v>
          </cell>
          <cell r="G177" t="str">
            <v>550045T</v>
          </cell>
          <cell r="H177" t="str">
            <v>Testing</v>
          </cell>
          <cell r="I177" t="str">
            <v>A</v>
          </cell>
          <cell r="J177" t="str">
            <v>A</v>
          </cell>
          <cell r="L177">
            <v>2002</v>
          </cell>
          <cell r="P177">
            <v>1320</v>
          </cell>
          <cell r="Q177">
            <v>0</v>
          </cell>
          <cell r="R177">
            <v>0.8</v>
          </cell>
          <cell r="S177">
            <v>0</v>
          </cell>
          <cell r="T177">
            <v>0</v>
          </cell>
          <cell r="U177" t="str">
            <v>no fornitore</v>
          </cell>
          <cell r="AL177">
            <v>0</v>
          </cell>
          <cell r="AS177">
            <v>2</v>
          </cell>
        </row>
        <row r="178">
          <cell r="A178">
            <v>177</v>
          </cell>
          <cell r="B178" t="str">
            <v>Perlo</v>
          </cell>
          <cell r="C178" t="str">
            <v>Fiat-244</v>
          </cell>
          <cell r="D178" t="str">
            <v>L1/L2/L3/L4</v>
          </cell>
          <cell r="E178" t="str">
            <v>On-going</v>
          </cell>
          <cell r="F178">
            <v>2002</v>
          </cell>
          <cell r="G178" t="str">
            <v>550045S</v>
          </cell>
          <cell r="H178" t="str">
            <v>Mantenimento HW</v>
          </cell>
          <cell r="I178" t="str">
            <v>A</v>
          </cell>
          <cell r="J178" t="str">
            <v>A</v>
          </cell>
          <cell r="L178">
            <v>2002</v>
          </cell>
          <cell r="N178">
            <v>1200</v>
          </cell>
          <cell r="Q178">
            <v>0.72727272727272729</v>
          </cell>
          <cell r="R178">
            <v>0</v>
          </cell>
          <cell r="S178">
            <v>40</v>
          </cell>
          <cell r="T178">
            <v>0</v>
          </cell>
          <cell r="U178" t="str">
            <v>no fornitore</v>
          </cell>
          <cell r="AL178">
            <v>0</v>
          </cell>
        </row>
        <row r="179">
          <cell r="A179">
            <v>178</v>
          </cell>
          <cell r="B179" t="str">
            <v>Perlo</v>
          </cell>
          <cell r="C179" t="str">
            <v>Fiat-244</v>
          </cell>
          <cell r="D179" t="str">
            <v>L1/L2/L3/L4</v>
          </cell>
          <cell r="E179" t="str">
            <v>On-going</v>
          </cell>
          <cell r="F179">
            <v>2002</v>
          </cell>
          <cell r="G179" t="str">
            <v>550045S</v>
          </cell>
          <cell r="H179" t="str">
            <v>LSV</v>
          </cell>
          <cell r="I179" t="str">
            <v>A</v>
          </cell>
          <cell r="J179" t="str">
            <v>A</v>
          </cell>
          <cell r="L179">
            <v>2002</v>
          </cell>
          <cell r="P179">
            <v>400</v>
          </cell>
          <cell r="Q179">
            <v>0</v>
          </cell>
          <cell r="R179">
            <v>0.24242424242424243</v>
          </cell>
          <cell r="S179">
            <v>0</v>
          </cell>
          <cell r="T179">
            <v>0</v>
          </cell>
          <cell r="U179" t="str">
            <v>no fornitore</v>
          </cell>
          <cell r="AL179">
            <v>0</v>
          </cell>
        </row>
        <row r="180">
          <cell r="A180">
            <v>179</v>
          </cell>
          <cell r="B180" t="str">
            <v>Perlo</v>
          </cell>
          <cell r="C180" t="str">
            <v>Fiat-244</v>
          </cell>
          <cell r="D180" t="str">
            <v>L1/L2/L3/L4</v>
          </cell>
          <cell r="E180" t="str">
            <v>On-going</v>
          </cell>
          <cell r="F180">
            <v>2002</v>
          </cell>
          <cell r="G180" t="str">
            <v>550045S</v>
          </cell>
          <cell r="H180" t="str">
            <v>Mantenimento MECA / Ottica</v>
          </cell>
          <cell r="I180" t="str">
            <v>A</v>
          </cell>
          <cell r="J180" t="str">
            <v>A</v>
          </cell>
          <cell r="L180">
            <v>2002</v>
          </cell>
          <cell r="N180">
            <v>800</v>
          </cell>
          <cell r="Q180">
            <v>0.48484848484848486</v>
          </cell>
          <cell r="R180">
            <v>0</v>
          </cell>
          <cell r="S180">
            <v>26.666666666666668</v>
          </cell>
          <cell r="T180">
            <v>0</v>
          </cell>
          <cell r="U180" t="str">
            <v>no fornitore</v>
          </cell>
          <cell r="AL180">
            <v>0</v>
          </cell>
        </row>
        <row r="181">
          <cell r="A181">
            <v>180</v>
          </cell>
          <cell r="B181" t="str">
            <v>Perlo</v>
          </cell>
          <cell r="C181" t="str">
            <v>Fiat-244</v>
          </cell>
          <cell r="D181" t="str">
            <v>L1/L2/L3/L4</v>
          </cell>
          <cell r="E181" t="str">
            <v>On-going</v>
          </cell>
          <cell r="F181">
            <v>2002</v>
          </cell>
          <cell r="G181" t="str">
            <v>550045S</v>
          </cell>
          <cell r="H181" t="str">
            <v>Gestione progetto</v>
          </cell>
          <cell r="I181" t="str">
            <v>A</v>
          </cell>
          <cell r="J181" t="str">
            <v>A</v>
          </cell>
          <cell r="L181">
            <v>2002</v>
          </cell>
          <cell r="N181">
            <v>1000</v>
          </cell>
          <cell r="O181">
            <v>650</v>
          </cell>
          <cell r="Q181">
            <v>0.60606060606060608</v>
          </cell>
          <cell r="R181">
            <v>0</v>
          </cell>
          <cell r="S181">
            <v>33.333333333333336</v>
          </cell>
          <cell r="T181">
            <v>0</v>
          </cell>
          <cell r="U181" t="str">
            <v>no fornitore</v>
          </cell>
          <cell r="AL181">
            <v>0</v>
          </cell>
          <cell r="AW181">
            <v>5</v>
          </cell>
        </row>
        <row r="182">
          <cell r="A182">
            <v>181</v>
          </cell>
          <cell r="B182" t="str">
            <v>Perlo</v>
          </cell>
          <cell r="C182" t="str">
            <v>Fiat-244</v>
          </cell>
          <cell r="D182" t="str">
            <v>L1/L2/L3/L4</v>
          </cell>
          <cell r="E182" t="str">
            <v>On-going</v>
          </cell>
          <cell r="F182">
            <v>2002</v>
          </cell>
          <cell r="G182" t="str">
            <v>550045S</v>
          </cell>
          <cell r="H182" t="str">
            <v>Supporto alla presentazione stampa</v>
          </cell>
          <cell r="N182">
            <v>400</v>
          </cell>
          <cell r="Q182">
            <v>0.24242424242424243</v>
          </cell>
          <cell r="R182">
            <v>0</v>
          </cell>
          <cell r="S182">
            <v>13.333333333333334</v>
          </cell>
          <cell r="U182" t="str">
            <v>ADECCO</v>
          </cell>
          <cell r="AL182">
            <v>10</v>
          </cell>
          <cell r="AM182" t="str">
            <v>Pelleri</v>
          </cell>
          <cell r="AN182" t="str">
            <v>Garrone</v>
          </cell>
          <cell r="AS182">
            <v>10</v>
          </cell>
        </row>
        <row r="183">
          <cell r="A183">
            <v>182</v>
          </cell>
          <cell r="B183" t="str">
            <v>Perlo</v>
          </cell>
          <cell r="C183" t="str">
            <v>Fiat-244</v>
          </cell>
          <cell r="D183" t="str">
            <v>L1/L2/L3/L4</v>
          </cell>
          <cell r="E183" t="str">
            <v>On-going</v>
          </cell>
          <cell r="F183">
            <v>2002</v>
          </cell>
          <cell r="G183" t="str">
            <v>550045S</v>
          </cell>
          <cell r="H183" t="str">
            <v>Supporto al lancio commerciale</v>
          </cell>
          <cell r="N183">
            <v>400</v>
          </cell>
          <cell r="Q183">
            <v>0.24242424242424243</v>
          </cell>
          <cell r="R183">
            <v>0</v>
          </cell>
          <cell r="S183">
            <v>13.333333333333334</v>
          </cell>
          <cell r="U183" t="str">
            <v>ADECCO</v>
          </cell>
          <cell r="AL183">
            <v>10</v>
          </cell>
          <cell r="AM183" t="str">
            <v>Pelleri</v>
          </cell>
          <cell r="AN183" t="str">
            <v>Garrone</v>
          </cell>
          <cell r="AS183">
            <v>10</v>
          </cell>
          <cell r="AW183">
            <v>5</v>
          </cell>
        </row>
        <row r="184">
          <cell r="A184">
            <v>183</v>
          </cell>
          <cell r="B184" t="str">
            <v>Perlo</v>
          </cell>
          <cell r="C184" t="str">
            <v>Fiat-244</v>
          </cell>
          <cell r="D184" t="str">
            <v>L1/L2/L3/L4</v>
          </cell>
          <cell r="E184" t="str">
            <v>On-going</v>
          </cell>
          <cell r="F184">
            <v>2002</v>
          </cell>
          <cell r="G184" t="str">
            <v>550045P</v>
          </cell>
          <cell r="H184" t="str">
            <v>Realizzazione prototipi</v>
          </cell>
          <cell r="I184" t="str">
            <v>A</v>
          </cell>
          <cell r="J184" t="str">
            <v>A</v>
          </cell>
          <cell r="L184">
            <v>2001</v>
          </cell>
          <cell r="N184">
            <v>800</v>
          </cell>
          <cell r="Q184">
            <v>0.48484848484848486</v>
          </cell>
          <cell r="R184">
            <v>0</v>
          </cell>
          <cell r="S184">
            <v>26.666666666666668</v>
          </cell>
          <cell r="T184">
            <v>0</v>
          </cell>
          <cell r="U184" t="str">
            <v>ALPI</v>
          </cell>
          <cell r="AK184">
            <v>0</v>
          </cell>
          <cell r="AL184">
            <v>10</v>
          </cell>
          <cell r="AM184" t="str">
            <v>Venturino</v>
          </cell>
          <cell r="AN184" t="str">
            <v>Garrone</v>
          </cell>
          <cell r="AS184">
            <v>25</v>
          </cell>
          <cell r="AT184">
            <v>12</v>
          </cell>
        </row>
        <row r="185">
          <cell r="A185">
            <v>184</v>
          </cell>
          <cell r="B185" t="str">
            <v>Perlo</v>
          </cell>
          <cell r="C185" t="str">
            <v>Alfa-147</v>
          </cell>
          <cell r="D185" t="str">
            <v>L4</v>
          </cell>
          <cell r="E185" t="str">
            <v>On-going</v>
          </cell>
          <cell r="F185">
            <v>2002</v>
          </cell>
          <cell r="G185" t="str">
            <v>501107S</v>
          </cell>
          <cell r="H185" t="str">
            <v>Mantenimento SW</v>
          </cell>
          <cell r="I185" t="str">
            <v>A</v>
          </cell>
          <cell r="J185" t="str">
            <v>A</v>
          </cell>
          <cell r="L185">
            <v>2001</v>
          </cell>
          <cell r="N185">
            <v>600</v>
          </cell>
          <cell r="Q185">
            <v>0.36363636363636365</v>
          </cell>
          <cell r="R185">
            <v>0</v>
          </cell>
          <cell r="S185">
            <v>20</v>
          </cell>
          <cell r="T185">
            <v>0</v>
          </cell>
          <cell r="U185" t="str">
            <v>WIPRO</v>
          </cell>
          <cell r="V185" t="str">
            <v xml:space="preserve"> </v>
          </cell>
          <cell r="W185" t="str">
            <v xml:space="preserve"> </v>
          </cell>
          <cell r="AJ185">
            <v>0</v>
          </cell>
          <cell r="AK185">
            <v>40</v>
          </cell>
          <cell r="AL185">
            <v>0</v>
          </cell>
          <cell r="AM185" t="str">
            <v>Pelleri</v>
          </cell>
          <cell r="AN185" t="str">
            <v>Garrone</v>
          </cell>
        </row>
        <row r="186">
          <cell r="A186">
            <v>185</v>
          </cell>
          <cell r="B186" t="str">
            <v>Perlo</v>
          </cell>
          <cell r="C186" t="str">
            <v>Alfa-147</v>
          </cell>
          <cell r="D186" t="str">
            <v>L4</v>
          </cell>
          <cell r="E186" t="str">
            <v>On-going</v>
          </cell>
          <cell r="F186">
            <v>2002</v>
          </cell>
          <cell r="G186" t="str">
            <v>501107S</v>
          </cell>
          <cell r="H186" t="str">
            <v>Traduzioni per MMI</v>
          </cell>
          <cell r="Q186">
            <v>0</v>
          </cell>
          <cell r="R186">
            <v>0</v>
          </cell>
          <cell r="S186">
            <v>0</v>
          </cell>
          <cell r="U186" t="str">
            <v>PENTENERO</v>
          </cell>
          <cell r="AK186">
            <v>5</v>
          </cell>
        </row>
        <row r="187">
          <cell r="A187">
            <v>186</v>
          </cell>
          <cell r="B187" t="str">
            <v>Perlo</v>
          </cell>
          <cell r="C187" t="str">
            <v>Alfa-147</v>
          </cell>
          <cell r="D187" t="str">
            <v>L1/L2/L3</v>
          </cell>
          <cell r="E187" t="str">
            <v>On-going</v>
          </cell>
          <cell r="F187">
            <v>2002</v>
          </cell>
          <cell r="G187" t="str">
            <v>501107S</v>
          </cell>
          <cell r="H187" t="str">
            <v>Manutenzione MMI</v>
          </cell>
          <cell r="M187" t="str">
            <v>SI</v>
          </cell>
          <cell r="N187">
            <v>800</v>
          </cell>
          <cell r="Q187">
            <v>0.48484848484848486</v>
          </cell>
          <cell r="R187">
            <v>0</v>
          </cell>
          <cell r="S187">
            <v>26.666666666666668</v>
          </cell>
          <cell r="U187" t="str">
            <v>WIPRO</v>
          </cell>
          <cell r="AK187">
            <v>75</v>
          </cell>
          <cell r="AM187" t="str">
            <v>Pelleri</v>
          </cell>
          <cell r="AN187" t="str">
            <v>Garrone</v>
          </cell>
        </row>
        <row r="188">
          <cell r="A188">
            <v>187</v>
          </cell>
          <cell r="B188" t="str">
            <v>Perlo</v>
          </cell>
          <cell r="C188" t="str">
            <v>Alfa-147</v>
          </cell>
          <cell r="D188" t="str">
            <v>L1/L2/L3/L4</v>
          </cell>
          <cell r="E188" t="str">
            <v>On-going</v>
          </cell>
          <cell r="F188">
            <v>2002</v>
          </cell>
          <cell r="G188" t="str">
            <v>501107S</v>
          </cell>
          <cell r="H188" t="str">
            <v>Validazione MMI</v>
          </cell>
          <cell r="P188">
            <v>400</v>
          </cell>
          <cell r="Q188">
            <v>0</v>
          </cell>
          <cell r="R188">
            <v>0.24242424242424243</v>
          </cell>
          <cell r="S188">
            <v>0</v>
          </cell>
          <cell r="U188" t="str">
            <v>ADECCO</v>
          </cell>
          <cell r="AL188">
            <v>10</v>
          </cell>
        </row>
        <row r="189">
          <cell r="A189">
            <v>188</v>
          </cell>
          <cell r="B189" t="str">
            <v>Perlo</v>
          </cell>
          <cell r="C189" t="str">
            <v>Alfa-147</v>
          </cell>
          <cell r="D189" t="str">
            <v>L1/L2/L3/L4</v>
          </cell>
          <cell r="E189" t="str">
            <v>On-going</v>
          </cell>
          <cell r="F189">
            <v>2002</v>
          </cell>
          <cell r="G189" t="str">
            <v>501107S</v>
          </cell>
          <cell r="H189" t="str">
            <v>Validazione</v>
          </cell>
          <cell r="Q189">
            <v>0</v>
          </cell>
          <cell r="R189">
            <v>0</v>
          </cell>
          <cell r="S189">
            <v>0</v>
          </cell>
          <cell r="U189" t="str">
            <v>ADECCO</v>
          </cell>
          <cell r="AL189">
            <v>20</v>
          </cell>
        </row>
        <row r="190">
          <cell r="A190">
            <v>189</v>
          </cell>
          <cell r="B190" t="str">
            <v>Perlo</v>
          </cell>
          <cell r="C190" t="str">
            <v>Alfa-147</v>
          </cell>
          <cell r="D190" t="str">
            <v>L1/L2/L3/L4</v>
          </cell>
          <cell r="E190" t="str">
            <v>On-going</v>
          </cell>
          <cell r="F190">
            <v>2002</v>
          </cell>
          <cell r="G190" t="str">
            <v>501107S</v>
          </cell>
          <cell r="H190" t="str">
            <v>Mantenimento HW</v>
          </cell>
          <cell r="I190" t="str">
            <v>A</v>
          </cell>
          <cell r="J190" t="str">
            <v>A</v>
          </cell>
          <cell r="L190">
            <v>2001</v>
          </cell>
          <cell r="N190">
            <v>800</v>
          </cell>
          <cell r="Q190">
            <v>0.48484848484848486</v>
          </cell>
          <cell r="R190">
            <v>0</v>
          </cell>
          <cell r="S190">
            <v>26.666666666666668</v>
          </cell>
          <cell r="T190">
            <v>0</v>
          </cell>
          <cell r="U190" t="str">
            <v>no fornitore</v>
          </cell>
          <cell r="AL190">
            <v>0</v>
          </cell>
        </row>
        <row r="191">
          <cell r="A191">
            <v>190</v>
          </cell>
          <cell r="B191" t="str">
            <v>Perlo</v>
          </cell>
          <cell r="C191" t="str">
            <v>Alfa-147</v>
          </cell>
          <cell r="D191" t="str">
            <v>L1/L2/L3/L4</v>
          </cell>
          <cell r="E191" t="str">
            <v>On-going</v>
          </cell>
          <cell r="F191">
            <v>2002</v>
          </cell>
          <cell r="G191" t="str">
            <v>501107S</v>
          </cell>
          <cell r="H191" t="str">
            <v>LSV</v>
          </cell>
          <cell r="I191" t="str">
            <v>A</v>
          </cell>
          <cell r="J191" t="str">
            <v>A</v>
          </cell>
          <cell r="L191">
            <v>2001</v>
          </cell>
          <cell r="P191">
            <v>800</v>
          </cell>
          <cell r="Q191">
            <v>0</v>
          </cell>
          <cell r="R191">
            <v>0.48484848484848486</v>
          </cell>
          <cell r="S191">
            <v>0</v>
          </cell>
          <cell r="T191">
            <v>0</v>
          </cell>
          <cell r="U191" t="str">
            <v>no fornitore</v>
          </cell>
          <cell r="AL191">
            <v>0</v>
          </cell>
        </row>
        <row r="192">
          <cell r="A192">
            <v>191</v>
          </cell>
          <cell r="B192" t="str">
            <v>Perlo</v>
          </cell>
          <cell r="C192" t="str">
            <v>Alfa-147</v>
          </cell>
          <cell r="D192" t="str">
            <v>L1/L2/L3/L4</v>
          </cell>
          <cell r="E192" t="str">
            <v>On-going</v>
          </cell>
          <cell r="F192">
            <v>2002</v>
          </cell>
          <cell r="G192" t="str">
            <v>501107S</v>
          </cell>
          <cell r="H192" t="str">
            <v>Mantenimento MECA / Ottica</v>
          </cell>
          <cell r="I192" t="str">
            <v>A</v>
          </cell>
          <cell r="J192" t="str">
            <v>A</v>
          </cell>
          <cell r="L192">
            <v>2001</v>
          </cell>
          <cell r="N192">
            <v>800</v>
          </cell>
          <cell r="Q192">
            <v>0.48484848484848486</v>
          </cell>
          <cell r="R192">
            <v>0</v>
          </cell>
          <cell r="S192">
            <v>26.666666666666668</v>
          </cell>
          <cell r="T192">
            <v>0</v>
          </cell>
          <cell r="U192" t="str">
            <v>no fornitore</v>
          </cell>
          <cell r="AL192">
            <v>0</v>
          </cell>
        </row>
        <row r="193">
          <cell r="A193">
            <v>192</v>
          </cell>
          <cell r="B193" t="str">
            <v>Perlo</v>
          </cell>
          <cell r="C193" t="str">
            <v>Alfa-147</v>
          </cell>
          <cell r="D193" t="str">
            <v>L1/L2/L3/L4</v>
          </cell>
          <cell r="E193" t="str">
            <v>On-going</v>
          </cell>
          <cell r="F193">
            <v>2002</v>
          </cell>
          <cell r="G193" t="str">
            <v>501107S</v>
          </cell>
          <cell r="H193" t="str">
            <v>Gestione progetto</v>
          </cell>
          <cell r="I193" t="str">
            <v>A</v>
          </cell>
          <cell r="J193" t="str">
            <v>A</v>
          </cell>
          <cell r="L193">
            <v>2001</v>
          </cell>
          <cell r="N193">
            <v>700</v>
          </cell>
          <cell r="O193">
            <v>412.5</v>
          </cell>
          <cell r="Q193">
            <v>0.42424242424242425</v>
          </cell>
          <cell r="R193">
            <v>0</v>
          </cell>
          <cell r="S193">
            <v>23.333333333333336</v>
          </cell>
          <cell r="T193">
            <v>0</v>
          </cell>
          <cell r="U193" t="str">
            <v>no fornitore</v>
          </cell>
          <cell r="AL193">
            <v>0</v>
          </cell>
          <cell r="AW193">
            <v>5</v>
          </cell>
        </row>
        <row r="194">
          <cell r="A194">
            <v>193</v>
          </cell>
          <cell r="B194" t="str">
            <v>Perlo</v>
          </cell>
          <cell r="C194" t="str">
            <v>Alfa-147</v>
          </cell>
          <cell r="D194" t="str">
            <v>L1/L2/L3/L4</v>
          </cell>
          <cell r="E194" t="str">
            <v>On-going</v>
          </cell>
          <cell r="F194">
            <v>2002</v>
          </cell>
          <cell r="G194" t="str">
            <v>501107P</v>
          </cell>
          <cell r="H194" t="str">
            <v>Realizzazione prototipi</v>
          </cell>
          <cell r="I194" t="str">
            <v>A</v>
          </cell>
          <cell r="J194" t="str">
            <v>A</v>
          </cell>
          <cell r="L194">
            <v>2001</v>
          </cell>
          <cell r="N194">
            <v>400</v>
          </cell>
          <cell r="Q194">
            <v>0.24242424242424243</v>
          </cell>
          <cell r="R194">
            <v>0</v>
          </cell>
          <cell r="S194">
            <v>13.333333333333334</v>
          </cell>
          <cell r="T194">
            <v>0</v>
          </cell>
          <cell r="U194" t="str">
            <v>ALPI</v>
          </cell>
          <cell r="AK194">
            <v>0</v>
          </cell>
          <cell r="AL194">
            <v>20</v>
          </cell>
          <cell r="AM194" t="str">
            <v>Venturino</v>
          </cell>
          <cell r="AN194" t="str">
            <v>Garrone</v>
          </cell>
          <cell r="AS194">
            <v>25</v>
          </cell>
          <cell r="AT194">
            <v>12</v>
          </cell>
        </row>
        <row r="195">
          <cell r="A195">
            <v>194</v>
          </cell>
          <cell r="B195" t="str">
            <v>Perlo</v>
          </cell>
          <cell r="C195" t="str">
            <v>Alfa-147</v>
          </cell>
          <cell r="D195" t="str">
            <v>L1/L2/L3</v>
          </cell>
          <cell r="E195" t="str">
            <v>On-going</v>
          </cell>
          <cell r="F195">
            <v>2002</v>
          </cell>
          <cell r="G195" t="str">
            <v>501107S</v>
          </cell>
          <cell r="H195" t="str">
            <v>Passaggio a display DSTN per versioni dot matrix</v>
          </cell>
          <cell r="I195" t="str">
            <v>A</v>
          </cell>
          <cell r="J195" t="str">
            <v>A</v>
          </cell>
          <cell r="L195">
            <v>2001</v>
          </cell>
          <cell r="N195">
            <v>800</v>
          </cell>
          <cell r="Q195">
            <v>0.48484848484848486</v>
          </cell>
          <cell r="R195">
            <v>0</v>
          </cell>
          <cell r="S195">
            <v>26.666666666666668</v>
          </cell>
          <cell r="T195">
            <v>0</v>
          </cell>
          <cell r="U195" t="str">
            <v>no fornitore</v>
          </cell>
          <cell r="AL195">
            <v>0</v>
          </cell>
        </row>
        <row r="196">
          <cell r="A196">
            <v>195</v>
          </cell>
          <cell r="B196" t="str">
            <v>Perlo</v>
          </cell>
          <cell r="C196" t="str">
            <v>Fiat-223</v>
          </cell>
          <cell r="D196" t="str">
            <v>L4</v>
          </cell>
          <cell r="E196" t="str">
            <v>On-going</v>
          </cell>
          <cell r="F196">
            <v>2002</v>
          </cell>
          <cell r="G196" t="str">
            <v>550044S</v>
          </cell>
          <cell r="H196" t="str">
            <v>Mantenimento  SW</v>
          </cell>
          <cell r="I196" t="str">
            <v>B</v>
          </cell>
          <cell r="J196" t="str">
            <v>B</v>
          </cell>
          <cell r="L196">
            <v>2002</v>
          </cell>
          <cell r="N196">
            <v>600</v>
          </cell>
          <cell r="Q196">
            <v>0.36363636363636365</v>
          </cell>
          <cell r="R196">
            <v>0</v>
          </cell>
          <cell r="S196">
            <v>20</v>
          </cell>
          <cell r="T196">
            <v>0</v>
          </cell>
          <cell r="U196" t="str">
            <v>WIPRO</v>
          </cell>
          <cell r="V196" t="str">
            <v xml:space="preserve"> </v>
          </cell>
          <cell r="W196" t="str">
            <v xml:space="preserve"> </v>
          </cell>
          <cell r="AJ196">
            <v>0</v>
          </cell>
          <cell r="AK196">
            <v>30</v>
          </cell>
          <cell r="AL196">
            <v>0</v>
          </cell>
          <cell r="AM196" t="str">
            <v>Pelleri</v>
          </cell>
          <cell r="AN196" t="str">
            <v>Garrone</v>
          </cell>
        </row>
        <row r="197">
          <cell r="A197">
            <v>196</v>
          </cell>
          <cell r="B197" t="str">
            <v>Perlo</v>
          </cell>
          <cell r="C197" t="str">
            <v>Fiat-223</v>
          </cell>
          <cell r="D197" t="str">
            <v>L4</v>
          </cell>
          <cell r="E197" t="str">
            <v>On-going</v>
          </cell>
          <cell r="F197">
            <v>2002</v>
          </cell>
          <cell r="G197" t="str">
            <v>550044S</v>
          </cell>
          <cell r="H197" t="str">
            <v>Porting migliorie da 147</v>
          </cell>
          <cell r="I197" t="str">
            <v>B</v>
          </cell>
          <cell r="J197" t="str">
            <v>B</v>
          </cell>
          <cell r="L197">
            <v>2002</v>
          </cell>
          <cell r="N197">
            <v>800</v>
          </cell>
          <cell r="Q197">
            <v>0.48484848484848486</v>
          </cell>
          <cell r="R197">
            <v>0</v>
          </cell>
          <cell r="S197">
            <v>26.666666666666668</v>
          </cell>
          <cell r="T197">
            <v>0</v>
          </cell>
          <cell r="U197" t="str">
            <v>no fornitore</v>
          </cell>
          <cell r="AL197">
            <v>0</v>
          </cell>
        </row>
        <row r="198">
          <cell r="A198">
            <v>197</v>
          </cell>
          <cell r="B198" t="str">
            <v>Perlo</v>
          </cell>
          <cell r="C198" t="str">
            <v>Fiat-223</v>
          </cell>
          <cell r="D198" t="str">
            <v>L3</v>
          </cell>
          <cell r="E198" t="str">
            <v>On-going</v>
          </cell>
          <cell r="F198">
            <v>2002</v>
          </cell>
          <cell r="G198" t="str">
            <v>550044S</v>
          </cell>
          <cell r="H198" t="str">
            <v>Mantenimento SW</v>
          </cell>
          <cell r="I198" t="str">
            <v>A</v>
          </cell>
          <cell r="J198" t="str">
            <v>A</v>
          </cell>
          <cell r="L198">
            <v>2002</v>
          </cell>
          <cell r="N198">
            <v>800</v>
          </cell>
          <cell r="Q198">
            <v>0.48484848484848486</v>
          </cell>
          <cell r="R198">
            <v>0</v>
          </cell>
          <cell r="S198">
            <v>26.666666666666668</v>
          </cell>
          <cell r="T198">
            <v>0</v>
          </cell>
          <cell r="U198" t="str">
            <v>no fornitore</v>
          </cell>
          <cell r="AL198">
            <v>0</v>
          </cell>
        </row>
        <row r="199">
          <cell r="A199">
            <v>198</v>
          </cell>
          <cell r="B199" t="str">
            <v>Perlo</v>
          </cell>
          <cell r="C199" t="str">
            <v>Fiat-223</v>
          </cell>
          <cell r="D199" t="str">
            <v>L4</v>
          </cell>
          <cell r="E199" t="str">
            <v>On-going</v>
          </cell>
          <cell r="F199">
            <v>2002</v>
          </cell>
          <cell r="G199" t="str">
            <v>550044T</v>
          </cell>
          <cell r="H199" t="str">
            <v>Mantenimento Testing</v>
          </cell>
          <cell r="I199" t="str">
            <v>A</v>
          </cell>
          <cell r="J199" t="str">
            <v>A</v>
          </cell>
          <cell r="L199">
            <v>2002</v>
          </cell>
          <cell r="P199">
            <v>400</v>
          </cell>
          <cell r="Q199">
            <v>0</v>
          </cell>
          <cell r="R199">
            <v>0.24242424242424243</v>
          </cell>
          <cell r="S199">
            <v>0</v>
          </cell>
          <cell r="T199">
            <v>0</v>
          </cell>
          <cell r="U199" t="str">
            <v>no fornitore</v>
          </cell>
          <cell r="AL199">
            <v>0</v>
          </cell>
        </row>
        <row r="200">
          <cell r="A200">
            <v>199</v>
          </cell>
          <cell r="B200" t="str">
            <v>Perlo</v>
          </cell>
          <cell r="C200" t="str">
            <v>Fiat-223</v>
          </cell>
          <cell r="D200" t="str">
            <v>L1/L2/L3/L4</v>
          </cell>
          <cell r="E200" t="str">
            <v>On-going</v>
          </cell>
          <cell r="F200">
            <v>2002</v>
          </cell>
          <cell r="G200" t="str">
            <v>550044S</v>
          </cell>
          <cell r="H200" t="str">
            <v>Mantenimento HW</v>
          </cell>
          <cell r="I200" t="str">
            <v>A</v>
          </cell>
          <cell r="J200" t="str">
            <v>A</v>
          </cell>
          <cell r="L200">
            <v>2001</v>
          </cell>
          <cell r="N200">
            <v>800</v>
          </cell>
          <cell r="Q200">
            <v>0.48484848484848486</v>
          </cell>
          <cell r="R200">
            <v>0</v>
          </cell>
          <cell r="S200">
            <v>26.666666666666668</v>
          </cell>
          <cell r="T200">
            <v>0</v>
          </cell>
          <cell r="U200" t="str">
            <v>no fornitore</v>
          </cell>
          <cell r="AL200">
            <v>0</v>
          </cell>
        </row>
        <row r="201">
          <cell r="A201">
            <v>200</v>
          </cell>
          <cell r="B201" t="str">
            <v>Perlo</v>
          </cell>
          <cell r="C201" t="str">
            <v>Fiat-223</v>
          </cell>
          <cell r="D201" t="str">
            <v>L1/L2/L3/L4</v>
          </cell>
          <cell r="E201" t="str">
            <v>On-going</v>
          </cell>
          <cell r="F201">
            <v>2002</v>
          </cell>
          <cell r="G201" t="str">
            <v>550044S</v>
          </cell>
          <cell r="H201" t="str">
            <v>LSV</v>
          </cell>
          <cell r="I201" t="str">
            <v>A</v>
          </cell>
          <cell r="J201" t="str">
            <v>A</v>
          </cell>
          <cell r="L201">
            <v>2001</v>
          </cell>
          <cell r="P201">
            <v>400</v>
          </cell>
          <cell r="Q201">
            <v>0</v>
          </cell>
          <cell r="R201">
            <v>0.24242424242424243</v>
          </cell>
          <cell r="S201">
            <v>0</v>
          </cell>
          <cell r="T201">
            <v>0</v>
          </cell>
          <cell r="U201" t="str">
            <v>no fornitore</v>
          </cell>
          <cell r="AL201">
            <v>0</v>
          </cell>
        </row>
        <row r="202">
          <cell r="A202">
            <v>201</v>
          </cell>
          <cell r="B202" t="str">
            <v>Perlo</v>
          </cell>
          <cell r="C202" t="str">
            <v>Fiat-223</v>
          </cell>
          <cell r="D202" t="str">
            <v>L1/L2/L3/L4</v>
          </cell>
          <cell r="E202" t="str">
            <v>On-going</v>
          </cell>
          <cell r="F202">
            <v>2002</v>
          </cell>
          <cell r="G202" t="str">
            <v>550044S</v>
          </cell>
          <cell r="H202" t="str">
            <v>Mantenimento MECA / Otttica</v>
          </cell>
          <cell r="I202" t="str">
            <v>A</v>
          </cell>
          <cell r="J202" t="str">
            <v>A</v>
          </cell>
          <cell r="L202">
            <v>2001</v>
          </cell>
          <cell r="N202">
            <v>500</v>
          </cell>
          <cell r="Q202">
            <v>0.30303030303030304</v>
          </cell>
          <cell r="R202">
            <v>0</v>
          </cell>
          <cell r="S202">
            <v>16.666666666666668</v>
          </cell>
          <cell r="T202">
            <v>0</v>
          </cell>
          <cell r="U202" t="str">
            <v>no fornitore</v>
          </cell>
          <cell r="AL202">
            <v>0</v>
          </cell>
        </row>
        <row r="203">
          <cell r="A203">
            <v>202</v>
          </cell>
          <cell r="B203" t="str">
            <v>Perlo</v>
          </cell>
          <cell r="C203" t="str">
            <v>Fiat-223</v>
          </cell>
          <cell r="D203" t="str">
            <v>L1/L2/L3/L4</v>
          </cell>
          <cell r="E203" t="str">
            <v>On-going</v>
          </cell>
          <cell r="F203">
            <v>2002</v>
          </cell>
          <cell r="G203" t="str">
            <v>550044S</v>
          </cell>
          <cell r="H203" t="str">
            <v>Gestione progetto</v>
          </cell>
          <cell r="I203" t="str">
            <v>A</v>
          </cell>
          <cell r="J203" t="str">
            <v>A</v>
          </cell>
          <cell r="L203">
            <v>2001</v>
          </cell>
          <cell r="N203">
            <v>600</v>
          </cell>
          <cell r="O203">
            <v>412.5</v>
          </cell>
          <cell r="Q203">
            <v>0.36363636363636365</v>
          </cell>
          <cell r="R203">
            <v>0</v>
          </cell>
          <cell r="S203">
            <v>20</v>
          </cell>
          <cell r="T203">
            <v>0</v>
          </cell>
          <cell r="U203" t="str">
            <v>no fornitore</v>
          </cell>
          <cell r="AL203">
            <v>0</v>
          </cell>
          <cell r="AW203">
            <v>5</v>
          </cell>
        </row>
        <row r="204">
          <cell r="A204">
            <v>203</v>
          </cell>
          <cell r="B204" t="str">
            <v>Perlo</v>
          </cell>
          <cell r="C204" t="str">
            <v>Fiat-223</v>
          </cell>
          <cell r="D204" t="str">
            <v>L1/L2/L3/L4</v>
          </cell>
          <cell r="E204" t="str">
            <v>On-going</v>
          </cell>
          <cell r="F204">
            <v>2002</v>
          </cell>
          <cell r="G204" t="str">
            <v>550044P</v>
          </cell>
          <cell r="H204" t="str">
            <v>Realizzazione prototipi</v>
          </cell>
          <cell r="I204" t="str">
            <v>A</v>
          </cell>
          <cell r="J204" t="str">
            <v>A</v>
          </cell>
          <cell r="L204">
            <v>2001</v>
          </cell>
          <cell r="N204">
            <v>400</v>
          </cell>
          <cell r="Q204">
            <v>0.24242424242424243</v>
          </cell>
          <cell r="R204">
            <v>0</v>
          </cell>
          <cell r="S204">
            <v>13.333333333333334</v>
          </cell>
          <cell r="T204">
            <v>0</v>
          </cell>
          <cell r="U204" t="str">
            <v>ALPI</v>
          </cell>
          <cell r="AK204">
            <v>0</v>
          </cell>
          <cell r="AL204">
            <v>20</v>
          </cell>
          <cell r="AM204" t="str">
            <v>Venturino</v>
          </cell>
          <cell r="AN204" t="str">
            <v>Garrone</v>
          </cell>
          <cell r="AS204">
            <v>25</v>
          </cell>
          <cell r="AT204">
            <v>12</v>
          </cell>
        </row>
        <row r="205">
          <cell r="A205">
            <v>204</v>
          </cell>
          <cell r="B205" t="str">
            <v>Perlo</v>
          </cell>
          <cell r="C205" t="str">
            <v>Alfa-147 restyling</v>
          </cell>
          <cell r="D205" t="str">
            <v>L1/L2/L3/L4</v>
          </cell>
          <cell r="E205" t="str">
            <v>On-going</v>
          </cell>
          <cell r="F205">
            <v>2002</v>
          </cell>
          <cell r="G205" t="str">
            <v>XXX</v>
          </cell>
          <cell r="H205" t="str">
            <v>Progetto meccanica (2 livelli)</v>
          </cell>
          <cell r="N205">
            <v>1000</v>
          </cell>
          <cell r="Q205">
            <v>0.60606060606060608</v>
          </cell>
          <cell r="R205">
            <v>0</v>
          </cell>
          <cell r="S205">
            <v>33.333333333333336</v>
          </cell>
          <cell r="U205" t="str">
            <v>TECNOCAD ?</v>
          </cell>
          <cell r="AK205">
            <v>250</v>
          </cell>
          <cell r="AM205" t="str">
            <v>Crepaldi</v>
          </cell>
          <cell r="AN205" t="str">
            <v>Garrone</v>
          </cell>
          <cell r="AS205">
            <v>30</v>
          </cell>
          <cell r="AT205">
            <v>4</v>
          </cell>
        </row>
        <row r="206">
          <cell r="A206">
            <v>205</v>
          </cell>
          <cell r="B206" t="str">
            <v>Perlo</v>
          </cell>
          <cell r="C206" t="str">
            <v>Alfa-147 restyling</v>
          </cell>
          <cell r="D206" t="str">
            <v>L1/L2/L3/L4</v>
          </cell>
          <cell r="E206" t="str">
            <v>On-going</v>
          </cell>
          <cell r="F206">
            <v>2002</v>
          </cell>
          <cell r="G206" t="str">
            <v>XXX</v>
          </cell>
          <cell r="H206" t="str">
            <v>Progetto e caratterizzazione HW frontale</v>
          </cell>
          <cell r="N206">
            <v>1000</v>
          </cell>
          <cell r="Q206">
            <v>0.60606060606060608</v>
          </cell>
          <cell r="R206">
            <v>0</v>
          </cell>
          <cell r="S206">
            <v>33.333333333333336</v>
          </cell>
          <cell r="U206" t="str">
            <v>no fornitore</v>
          </cell>
        </row>
        <row r="207">
          <cell r="A207">
            <v>206</v>
          </cell>
          <cell r="B207" t="str">
            <v>Perlo</v>
          </cell>
          <cell r="C207" t="str">
            <v>Alfa-147 restyling</v>
          </cell>
          <cell r="D207" t="str">
            <v>L1/L2/L3/L4</v>
          </cell>
          <cell r="E207" t="str">
            <v>On-going</v>
          </cell>
          <cell r="F207">
            <v>2002</v>
          </cell>
          <cell r="G207" t="str">
            <v>XXX</v>
          </cell>
          <cell r="H207" t="str">
            <v>Caratt. / Validaz. HW sistema e vettura</v>
          </cell>
          <cell r="N207">
            <v>825</v>
          </cell>
          <cell r="Q207">
            <v>0.5</v>
          </cell>
          <cell r="R207">
            <v>0</v>
          </cell>
          <cell r="S207">
            <v>27.5</v>
          </cell>
          <cell r="U207" t="str">
            <v>no fornitore</v>
          </cell>
        </row>
        <row r="208">
          <cell r="A208">
            <v>207</v>
          </cell>
          <cell r="B208" t="str">
            <v>Perlo</v>
          </cell>
          <cell r="C208" t="str">
            <v>Alfa-147 restyling</v>
          </cell>
          <cell r="D208" t="str">
            <v>L1/L2/L3/L4</v>
          </cell>
          <cell r="E208" t="str">
            <v>On-going</v>
          </cell>
          <cell r="F208">
            <v>2002</v>
          </cell>
          <cell r="G208" t="str">
            <v>XXX</v>
          </cell>
          <cell r="H208" t="str">
            <v>Caratterizzazioni audio e messa a punto su vettura</v>
          </cell>
          <cell r="I208" t="str">
            <v>B</v>
          </cell>
          <cell r="J208" t="str">
            <v>B</v>
          </cell>
          <cell r="L208">
            <v>2002</v>
          </cell>
          <cell r="N208">
            <v>800</v>
          </cell>
          <cell r="Q208">
            <v>0.48484848484848486</v>
          </cell>
          <cell r="R208">
            <v>0</v>
          </cell>
          <cell r="S208">
            <v>26.666666666666668</v>
          </cell>
        </row>
        <row r="209">
          <cell r="A209">
            <v>208</v>
          </cell>
          <cell r="B209" t="str">
            <v>Perlo</v>
          </cell>
          <cell r="C209" t="str">
            <v>Alfa-147 restyling</v>
          </cell>
          <cell r="D209" t="str">
            <v>L1/L2/L3/L4</v>
          </cell>
          <cell r="E209" t="str">
            <v>On-going</v>
          </cell>
          <cell r="F209">
            <v>2002</v>
          </cell>
          <cell r="G209" t="str">
            <v>XXX</v>
          </cell>
          <cell r="H209" t="str">
            <v>Ottica - messa a punto su vettura</v>
          </cell>
          <cell r="N209">
            <v>700</v>
          </cell>
          <cell r="Q209">
            <v>0.42424242424242425</v>
          </cell>
          <cell r="R209">
            <v>0</v>
          </cell>
          <cell r="S209">
            <v>23.333333333333336</v>
          </cell>
          <cell r="U209" t="str">
            <v>no fornitore</v>
          </cell>
        </row>
        <row r="210">
          <cell r="A210">
            <v>209</v>
          </cell>
          <cell r="B210" t="str">
            <v>Perlo</v>
          </cell>
          <cell r="C210" t="str">
            <v>Alfa-147 restyling</v>
          </cell>
          <cell r="D210" t="str">
            <v>L1/L2/L3/L4</v>
          </cell>
          <cell r="E210" t="str">
            <v>On-going</v>
          </cell>
          <cell r="F210">
            <v>2002</v>
          </cell>
          <cell r="G210" t="str">
            <v>XXX</v>
          </cell>
          <cell r="H210" t="str">
            <v>Omologazione FTA</v>
          </cell>
          <cell r="N210">
            <v>400</v>
          </cell>
          <cell r="Q210">
            <v>0.24242424242424243</v>
          </cell>
          <cell r="R210">
            <v>0</v>
          </cell>
          <cell r="S210">
            <v>13.333333333333334</v>
          </cell>
          <cell r="U210" t="str">
            <v>ETS</v>
          </cell>
          <cell r="AK210">
            <v>20</v>
          </cell>
          <cell r="AM210" t="str">
            <v>Abramo</v>
          </cell>
          <cell r="AN210" t="str">
            <v>Garrone</v>
          </cell>
          <cell r="AW210">
            <v>3</v>
          </cell>
        </row>
        <row r="211">
          <cell r="A211">
            <v>210</v>
          </cell>
          <cell r="B211" t="str">
            <v>Perlo</v>
          </cell>
          <cell r="C211" t="str">
            <v>Alfa-147 restyling</v>
          </cell>
          <cell r="D211" t="str">
            <v>L1/L2/L3/L4</v>
          </cell>
          <cell r="E211" t="str">
            <v>On-going</v>
          </cell>
          <cell r="F211">
            <v>2002</v>
          </cell>
          <cell r="G211" t="str">
            <v>XXX</v>
          </cell>
          <cell r="H211" t="str">
            <v>Tests EMC - EMI</v>
          </cell>
          <cell r="N211">
            <v>400</v>
          </cell>
          <cell r="Q211">
            <v>0.24242424242424243</v>
          </cell>
          <cell r="R211">
            <v>0</v>
          </cell>
          <cell r="S211">
            <v>13.333333333333334</v>
          </cell>
          <cell r="U211" t="str">
            <v>LAB</v>
          </cell>
          <cell r="AK211">
            <v>20</v>
          </cell>
          <cell r="AM211" t="str">
            <v>Abramo</v>
          </cell>
          <cell r="AN211" t="str">
            <v>Garrone</v>
          </cell>
        </row>
        <row r="212">
          <cell r="A212">
            <v>211</v>
          </cell>
          <cell r="B212" t="str">
            <v>Perlo</v>
          </cell>
          <cell r="C212" t="str">
            <v>Alfa-147 restyling</v>
          </cell>
          <cell r="D212" t="str">
            <v>L1/L2/L3/L4</v>
          </cell>
          <cell r="E212" t="str">
            <v>On-going</v>
          </cell>
          <cell r="F212">
            <v>2002</v>
          </cell>
          <cell r="G212" t="str">
            <v>XXX</v>
          </cell>
          <cell r="H212" t="str">
            <v>LSV</v>
          </cell>
          <cell r="P212">
            <v>825</v>
          </cell>
          <cell r="Q212">
            <v>0</v>
          </cell>
          <cell r="R212">
            <v>0.5</v>
          </cell>
          <cell r="S212">
            <v>0</v>
          </cell>
          <cell r="U212" t="str">
            <v>no fornitore</v>
          </cell>
        </row>
        <row r="213">
          <cell r="A213">
            <v>212</v>
          </cell>
          <cell r="B213" t="str">
            <v>Perlo</v>
          </cell>
          <cell r="C213" t="str">
            <v>Alfa-147 restyling</v>
          </cell>
          <cell r="D213" t="str">
            <v>L1/L2/L3/L4</v>
          </cell>
          <cell r="E213" t="str">
            <v>On-going</v>
          </cell>
          <cell r="F213">
            <v>2002</v>
          </cell>
          <cell r="G213" t="str">
            <v>XXX</v>
          </cell>
          <cell r="H213" t="str">
            <v>Finalizzazione specifiche con Piattaforma Cliente</v>
          </cell>
          <cell r="N213">
            <v>825</v>
          </cell>
          <cell r="Q213">
            <v>0.5</v>
          </cell>
          <cell r="R213">
            <v>0</v>
          </cell>
          <cell r="S213">
            <v>27.5</v>
          </cell>
          <cell r="U213" t="str">
            <v>no fornitore</v>
          </cell>
        </row>
        <row r="214">
          <cell r="A214">
            <v>213</v>
          </cell>
          <cell r="B214" t="str">
            <v>Perlo</v>
          </cell>
          <cell r="C214" t="str">
            <v>Alfa-147 restyling</v>
          </cell>
          <cell r="D214" t="str">
            <v>L1/L2/L3/L4</v>
          </cell>
          <cell r="E214" t="str">
            <v>On-going</v>
          </cell>
          <cell r="F214">
            <v>2002</v>
          </cell>
          <cell r="G214" t="str">
            <v>XXX</v>
          </cell>
          <cell r="H214" t="str">
            <v>Sviluppi specifici moduli SW (CAN, diagnosi, …)</v>
          </cell>
          <cell r="N214">
            <v>1200</v>
          </cell>
          <cell r="Q214">
            <v>0.72727272727272729</v>
          </cell>
          <cell r="R214">
            <v>0</v>
          </cell>
          <cell r="S214">
            <v>40</v>
          </cell>
          <cell r="U214" t="str">
            <v>no fornitore</v>
          </cell>
        </row>
        <row r="215">
          <cell r="A215">
            <v>214</v>
          </cell>
          <cell r="B215" t="str">
            <v>Perlo</v>
          </cell>
          <cell r="C215" t="str">
            <v>Alfa-147 restyling</v>
          </cell>
          <cell r="D215" t="str">
            <v>L4</v>
          </cell>
          <cell r="E215" t="str">
            <v>On-going</v>
          </cell>
          <cell r="F215">
            <v>2002</v>
          </cell>
          <cell r="G215" t="str">
            <v>XXX</v>
          </cell>
          <cell r="H215" t="str">
            <v>Adattamenti MMI L4</v>
          </cell>
          <cell r="N215">
            <v>600</v>
          </cell>
          <cell r="Q215">
            <v>0.36363636363636365</v>
          </cell>
          <cell r="R215">
            <v>0</v>
          </cell>
          <cell r="S215">
            <v>20</v>
          </cell>
          <cell r="U215" t="str">
            <v>WIPRO</v>
          </cell>
          <cell r="AK215">
            <v>50</v>
          </cell>
          <cell r="AM215" t="str">
            <v>Pelleri</v>
          </cell>
          <cell r="AN215" t="str">
            <v>Garrone</v>
          </cell>
        </row>
        <row r="216">
          <cell r="A216">
            <v>215</v>
          </cell>
          <cell r="B216" t="str">
            <v>Perlo</v>
          </cell>
          <cell r="C216" t="str">
            <v>Alfa-147 restyling</v>
          </cell>
          <cell r="D216" t="str">
            <v>L1/L2/L3</v>
          </cell>
          <cell r="E216" t="str">
            <v>On-going</v>
          </cell>
          <cell r="F216">
            <v>2002</v>
          </cell>
          <cell r="G216" t="str">
            <v>XXX</v>
          </cell>
          <cell r="H216" t="str">
            <v>Adattamenti MMI dot matrix</v>
          </cell>
          <cell r="N216">
            <v>1100</v>
          </cell>
          <cell r="Q216">
            <v>0.66666666666666663</v>
          </cell>
          <cell r="R216">
            <v>0</v>
          </cell>
          <cell r="S216">
            <v>36.666666666666664</v>
          </cell>
          <cell r="U216" t="str">
            <v>no fornitore</v>
          </cell>
        </row>
        <row r="217">
          <cell r="A217">
            <v>216</v>
          </cell>
          <cell r="B217" t="str">
            <v>Perlo</v>
          </cell>
          <cell r="C217" t="str">
            <v>Alfa-147 restyling</v>
          </cell>
          <cell r="D217" t="str">
            <v>L4</v>
          </cell>
          <cell r="E217" t="str">
            <v>On-going</v>
          </cell>
          <cell r="F217">
            <v>2002</v>
          </cell>
          <cell r="G217" t="str">
            <v>XXX</v>
          </cell>
          <cell r="H217" t="str">
            <v>Integrazione L4</v>
          </cell>
          <cell r="N217">
            <v>1100</v>
          </cell>
          <cell r="Q217">
            <v>0.66666666666666663</v>
          </cell>
          <cell r="R217">
            <v>0</v>
          </cell>
          <cell r="S217">
            <v>36.666666666666664</v>
          </cell>
          <cell r="U217" t="str">
            <v>no fornitore</v>
          </cell>
        </row>
        <row r="218">
          <cell r="A218">
            <v>217</v>
          </cell>
          <cell r="B218" t="str">
            <v>Perlo</v>
          </cell>
          <cell r="C218" t="str">
            <v>Alfa-147 restyling</v>
          </cell>
          <cell r="D218" t="str">
            <v>L1/L2/L3</v>
          </cell>
          <cell r="E218" t="str">
            <v>On-going</v>
          </cell>
          <cell r="F218">
            <v>2002</v>
          </cell>
          <cell r="G218" t="str">
            <v>XXX</v>
          </cell>
          <cell r="H218" t="str">
            <v>Validazione L4</v>
          </cell>
          <cell r="N218">
            <v>1100</v>
          </cell>
          <cell r="Q218">
            <v>0.66666666666666663</v>
          </cell>
          <cell r="R218">
            <v>0</v>
          </cell>
          <cell r="S218">
            <v>36.666666666666664</v>
          </cell>
          <cell r="U218" t="str">
            <v>no fornitore</v>
          </cell>
        </row>
        <row r="219">
          <cell r="A219">
            <v>218</v>
          </cell>
          <cell r="B219" t="str">
            <v>Perlo</v>
          </cell>
          <cell r="C219" t="str">
            <v>Alfa-147 restyling</v>
          </cell>
          <cell r="D219" t="str">
            <v>L4</v>
          </cell>
          <cell r="E219" t="str">
            <v>On-going</v>
          </cell>
          <cell r="F219">
            <v>2002</v>
          </cell>
          <cell r="G219" t="str">
            <v>XXX</v>
          </cell>
          <cell r="H219" t="str">
            <v>Integrazione dot matrix</v>
          </cell>
          <cell r="N219">
            <v>1100</v>
          </cell>
          <cell r="Q219">
            <v>0.66666666666666663</v>
          </cell>
          <cell r="R219">
            <v>0</v>
          </cell>
          <cell r="S219">
            <v>36.666666666666664</v>
          </cell>
          <cell r="U219" t="str">
            <v>no fornitore</v>
          </cell>
        </row>
        <row r="220">
          <cell r="A220">
            <v>219</v>
          </cell>
          <cell r="B220" t="str">
            <v>Perlo</v>
          </cell>
          <cell r="C220" t="str">
            <v>Alfa-147 restyling</v>
          </cell>
          <cell r="D220" t="str">
            <v>L1/L2/L3</v>
          </cell>
          <cell r="E220" t="str">
            <v>On-going</v>
          </cell>
          <cell r="F220">
            <v>2002</v>
          </cell>
          <cell r="G220" t="str">
            <v>XXX</v>
          </cell>
          <cell r="H220" t="str">
            <v>Validazione dot matrix</v>
          </cell>
          <cell r="N220">
            <v>1100</v>
          </cell>
          <cell r="Q220">
            <v>0.66666666666666663</v>
          </cell>
          <cell r="R220">
            <v>0</v>
          </cell>
          <cell r="S220">
            <v>36.666666666666664</v>
          </cell>
          <cell r="U220" t="str">
            <v>no fornitore</v>
          </cell>
        </row>
        <row r="221">
          <cell r="A221">
            <v>220</v>
          </cell>
          <cell r="B221" t="str">
            <v>Perlo</v>
          </cell>
          <cell r="C221" t="str">
            <v>Alfa-147 restyling</v>
          </cell>
          <cell r="D221" t="str">
            <v>L1/L2/L3/L4</v>
          </cell>
          <cell r="E221" t="str">
            <v>On-going</v>
          </cell>
          <cell r="F221">
            <v>2002</v>
          </cell>
          <cell r="G221" t="str">
            <v>XXX</v>
          </cell>
          <cell r="H221" t="str">
            <v>Gestione progetto</v>
          </cell>
          <cell r="N221">
            <v>1200</v>
          </cell>
          <cell r="O221">
            <v>825</v>
          </cell>
          <cell r="Q221">
            <v>0.72727272727272729</v>
          </cell>
          <cell r="R221">
            <v>0</v>
          </cell>
          <cell r="S221">
            <v>40</v>
          </cell>
          <cell r="U221" t="str">
            <v>no fornitore</v>
          </cell>
        </row>
        <row r="222">
          <cell r="A222">
            <v>221</v>
          </cell>
          <cell r="B222" t="str">
            <v>Perlo</v>
          </cell>
          <cell r="C222" t="str">
            <v>Alfa-147 restyling</v>
          </cell>
          <cell r="D222" t="str">
            <v>L1/L2/L3/L4</v>
          </cell>
          <cell r="E222" t="str">
            <v>On-going</v>
          </cell>
          <cell r="F222">
            <v>2002</v>
          </cell>
          <cell r="G222" t="str">
            <v>XXX</v>
          </cell>
          <cell r="H222" t="str">
            <v>Testing</v>
          </cell>
          <cell r="P222">
            <v>2200</v>
          </cell>
          <cell r="Q222">
            <v>0</v>
          </cell>
          <cell r="R222">
            <v>1.3333333333333333</v>
          </cell>
          <cell r="S222">
            <v>0</v>
          </cell>
          <cell r="U222" t="str">
            <v>TXT</v>
          </cell>
          <cell r="AK222">
            <v>25</v>
          </cell>
          <cell r="AM222" t="str">
            <v>S. Mo</v>
          </cell>
          <cell r="AN222" t="str">
            <v>Garrone</v>
          </cell>
          <cell r="AS222">
            <v>2</v>
          </cell>
          <cell r="AW222">
            <v>2</v>
          </cell>
        </row>
        <row r="223">
          <cell r="A223">
            <v>222</v>
          </cell>
          <cell r="B223" t="str">
            <v>Perlo</v>
          </cell>
          <cell r="C223" t="str">
            <v>Alfa-147 restyling</v>
          </cell>
          <cell r="D223" t="str">
            <v>L1/L2/L3/L4</v>
          </cell>
          <cell r="E223" t="str">
            <v>On-going</v>
          </cell>
          <cell r="F223">
            <v>2002</v>
          </cell>
          <cell r="G223" t="str">
            <v>XXX</v>
          </cell>
          <cell r="H223" t="str">
            <v>Supporto alla presentazione stampa</v>
          </cell>
          <cell r="N223">
            <v>400</v>
          </cell>
          <cell r="Q223">
            <v>0.24242424242424243</v>
          </cell>
          <cell r="R223">
            <v>0</v>
          </cell>
          <cell r="S223">
            <v>13.333333333333334</v>
          </cell>
          <cell r="U223" t="str">
            <v>ADECCO</v>
          </cell>
          <cell r="AM223" t="str">
            <v>Pelleri</v>
          </cell>
          <cell r="AN223" t="str">
            <v>Garrone</v>
          </cell>
          <cell r="AS223">
            <v>10</v>
          </cell>
          <cell r="AW223">
            <v>5</v>
          </cell>
        </row>
        <row r="224">
          <cell r="A224">
            <v>223</v>
          </cell>
          <cell r="B224" t="str">
            <v>Perlo</v>
          </cell>
          <cell r="C224" t="str">
            <v>Alfa-147 restyling</v>
          </cell>
          <cell r="D224" t="str">
            <v>L1/L2/L3/L4</v>
          </cell>
          <cell r="E224" t="str">
            <v>On-going</v>
          </cell>
          <cell r="F224">
            <v>2002</v>
          </cell>
          <cell r="G224" t="str">
            <v>XXX</v>
          </cell>
          <cell r="H224" t="str">
            <v>Supporto al lancio commerciale</v>
          </cell>
          <cell r="N224">
            <v>400</v>
          </cell>
          <cell r="Q224">
            <v>0.24242424242424243</v>
          </cell>
          <cell r="R224">
            <v>0</v>
          </cell>
          <cell r="S224">
            <v>13.333333333333334</v>
          </cell>
          <cell r="U224" t="str">
            <v>ADECCO</v>
          </cell>
          <cell r="AM224" t="str">
            <v>Pelleri</v>
          </cell>
          <cell r="AN224" t="str">
            <v>Garrone</v>
          </cell>
          <cell r="AS224">
            <v>10</v>
          </cell>
          <cell r="AW224">
            <v>5</v>
          </cell>
        </row>
        <row r="225">
          <cell r="A225">
            <v>224</v>
          </cell>
          <cell r="B225" t="str">
            <v>Perlo</v>
          </cell>
          <cell r="C225" t="str">
            <v>Alfa-147 restyling</v>
          </cell>
          <cell r="D225" t="str">
            <v>L4</v>
          </cell>
          <cell r="E225" t="str">
            <v>On-going</v>
          </cell>
          <cell r="F225">
            <v>2002</v>
          </cell>
          <cell r="G225" t="str">
            <v>XXX</v>
          </cell>
          <cell r="H225" t="str">
            <v>Realizzazione prototipi</v>
          </cell>
          <cell r="N225">
            <v>800</v>
          </cell>
          <cell r="Q225">
            <v>0.48484848484848486</v>
          </cell>
          <cell r="R225">
            <v>0</v>
          </cell>
          <cell r="S225">
            <v>26.666666666666668</v>
          </cell>
          <cell r="U225" t="str">
            <v>ALPI</v>
          </cell>
          <cell r="AK225">
            <v>0</v>
          </cell>
          <cell r="AL225">
            <v>40</v>
          </cell>
          <cell r="AM225" t="str">
            <v>Venturino</v>
          </cell>
          <cell r="AN225" t="str">
            <v>Garrone</v>
          </cell>
          <cell r="AS225">
            <v>40</v>
          </cell>
          <cell r="AT225">
            <v>20</v>
          </cell>
          <cell r="AU225">
            <v>15</v>
          </cell>
          <cell r="AV225">
            <v>30</v>
          </cell>
        </row>
        <row r="226">
          <cell r="A226">
            <v>225</v>
          </cell>
          <cell r="B226" t="str">
            <v>Perlo</v>
          </cell>
          <cell r="C226" t="str">
            <v>Alfa-147 restyling</v>
          </cell>
          <cell r="D226" t="str">
            <v>L1/L2/L3</v>
          </cell>
          <cell r="E226" t="str">
            <v>On-going</v>
          </cell>
          <cell r="F226">
            <v>2002</v>
          </cell>
          <cell r="G226" t="str">
            <v>XXX</v>
          </cell>
          <cell r="H226" t="str">
            <v>Realizzazione prototipi</v>
          </cell>
          <cell r="N226">
            <v>800</v>
          </cell>
          <cell r="Q226">
            <v>0.48484848484848486</v>
          </cell>
          <cell r="R226">
            <v>0</v>
          </cell>
          <cell r="S226">
            <v>26.666666666666668</v>
          </cell>
          <cell r="U226" t="str">
            <v>ALPI</v>
          </cell>
          <cell r="AK226">
            <v>0</v>
          </cell>
          <cell r="AL226">
            <v>40</v>
          </cell>
          <cell r="AM226" t="str">
            <v>Venturino</v>
          </cell>
          <cell r="AN226" t="str">
            <v>Garrone</v>
          </cell>
          <cell r="AS226">
            <v>40</v>
          </cell>
          <cell r="AT226">
            <v>20</v>
          </cell>
          <cell r="AU226">
            <v>15</v>
          </cell>
          <cell r="AV226">
            <v>30</v>
          </cell>
        </row>
        <row r="227">
          <cell r="A227">
            <v>226</v>
          </cell>
          <cell r="B227" t="str">
            <v>Perlo</v>
          </cell>
          <cell r="C227" t="str">
            <v>Generale</v>
          </cell>
          <cell r="E227" t="str">
            <v>On-going</v>
          </cell>
          <cell r="F227">
            <v>2002</v>
          </cell>
          <cell r="G227" t="str">
            <v>501006S</v>
          </cell>
          <cell r="H227" t="str">
            <v>Mantenimento  e Sviluppo cartografie</v>
          </cell>
          <cell r="I227" t="str">
            <v>A</v>
          </cell>
          <cell r="J227" t="str">
            <v>A</v>
          </cell>
          <cell r="L227">
            <v>2001</v>
          </cell>
          <cell r="N227">
            <v>1650</v>
          </cell>
          <cell r="Q227">
            <v>1</v>
          </cell>
          <cell r="R227">
            <v>0</v>
          </cell>
          <cell r="S227">
            <v>55</v>
          </cell>
          <cell r="T227">
            <v>0</v>
          </cell>
          <cell r="U227" t="str">
            <v>no fornitore</v>
          </cell>
          <cell r="AL227">
            <v>0</v>
          </cell>
        </row>
        <row r="228">
          <cell r="A228">
            <v>227</v>
          </cell>
          <cell r="B228" t="str">
            <v>Perlo</v>
          </cell>
          <cell r="C228" t="str">
            <v>Generale</v>
          </cell>
          <cell r="E228" t="str">
            <v>On-going</v>
          </cell>
          <cell r="F228">
            <v>2003</v>
          </cell>
          <cell r="G228" t="str">
            <v>501006S</v>
          </cell>
          <cell r="H228" t="str">
            <v>Mantenimento  e Sviluppo cartografie</v>
          </cell>
          <cell r="I228" t="str">
            <v>A</v>
          </cell>
          <cell r="J228" t="str">
            <v>A</v>
          </cell>
          <cell r="L228">
            <v>2001</v>
          </cell>
          <cell r="N228">
            <v>1650</v>
          </cell>
          <cell r="Q228">
            <v>1</v>
          </cell>
          <cell r="R228">
            <v>0</v>
          </cell>
          <cell r="S228">
            <v>55</v>
          </cell>
          <cell r="T228">
            <v>0</v>
          </cell>
          <cell r="U228" t="str">
            <v>no fornitore</v>
          </cell>
          <cell r="AL228">
            <v>0</v>
          </cell>
        </row>
        <row r="229">
          <cell r="A229">
            <v>228</v>
          </cell>
          <cell r="B229" t="str">
            <v>Perlo</v>
          </cell>
          <cell r="C229" t="str">
            <v>Generale</v>
          </cell>
          <cell r="E229" t="str">
            <v>On-going</v>
          </cell>
          <cell r="F229">
            <v>2004</v>
          </cell>
          <cell r="G229" t="str">
            <v>501006S</v>
          </cell>
          <cell r="H229" t="str">
            <v>Mantenimento  e Sviluppo cartografie</v>
          </cell>
          <cell r="I229" t="str">
            <v>A</v>
          </cell>
          <cell r="J229" t="str">
            <v>A</v>
          </cell>
          <cell r="L229">
            <v>2001</v>
          </cell>
          <cell r="N229">
            <v>1650</v>
          </cell>
          <cell r="Q229">
            <v>1</v>
          </cell>
          <cell r="R229">
            <v>0</v>
          </cell>
          <cell r="S229">
            <v>55</v>
          </cell>
          <cell r="T229">
            <v>0</v>
          </cell>
          <cell r="U229" t="str">
            <v>no fornitore</v>
          </cell>
          <cell r="AL229">
            <v>0</v>
          </cell>
        </row>
        <row r="230">
          <cell r="A230">
            <v>229</v>
          </cell>
          <cell r="B230" t="str">
            <v>Perlo</v>
          </cell>
          <cell r="C230" t="str">
            <v>Generale</v>
          </cell>
          <cell r="E230" t="str">
            <v>On-going</v>
          </cell>
          <cell r="F230">
            <v>2005</v>
          </cell>
          <cell r="G230" t="str">
            <v>501006S</v>
          </cell>
          <cell r="H230" t="str">
            <v>Mantenimento  e Sviluppo cartografie</v>
          </cell>
          <cell r="I230" t="str">
            <v>A</v>
          </cell>
          <cell r="J230" t="str">
            <v>A</v>
          </cell>
          <cell r="L230">
            <v>2001</v>
          </cell>
          <cell r="N230">
            <v>1650</v>
          </cell>
          <cell r="Q230">
            <v>1</v>
          </cell>
          <cell r="R230">
            <v>0</v>
          </cell>
          <cell r="S230">
            <v>55</v>
          </cell>
          <cell r="T230">
            <v>0</v>
          </cell>
          <cell r="U230" t="str">
            <v>no fornitore</v>
          </cell>
          <cell r="AL230">
            <v>0</v>
          </cell>
        </row>
        <row r="231">
          <cell r="A231">
            <v>230</v>
          </cell>
          <cell r="B231" t="str">
            <v>Perlo</v>
          </cell>
          <cell r="C231" t="str">
            <v>Generale</v>
          </cell>
          <cell r="E231" t="str">
            <v>On-going</v>
          </cell>
          <cell r="F231">
            <v>2006</v>
          </cell>
          <cell r="G231" t="str">
            <v>501006S</v>
          </cell>
          <cell r="H231" t="str">
            <v>Mantenimento  e Sviluppo cartografie</v>
          </cell>
          <cell r="I231" t="str">
            <v>A</v>
          </cell>
          <cell r="J231" t="str">
            <v>A</v>
          </cell>
          <cell r="L231">
            <v>2001</v>
          </cell>
          <cell r="N231">
            <v>1650</v>
          </cell>
          <cell r="Q231">
            <v>1</v>
          </cell>
          <cell r="R231">
            <v>0</v>
          </cell>
          <cell r="S231">
            <v>55</v>
          </cell>
          <cell r="T231">
            <v>0</v>
          </cell>
          <cell r="U231" t="str">
            <v>no fornitore</v>
          </cell>
          <cell r="AL231">
            <v>0</v>
          </cell>
        </row>
        <row r="232">
          <cell r="A232">
            <v>231</v>
          </cell>
          <cell r="B232" t="str">
            <v>Perlo</v>
          </cell>
          <cell r="C232" t="str">
            <v>Alfa-147</v>
          </cell>
          <cell r="D232" t="str">
            <v>L1/L2/L3</v>
          </cell>
          <cell r="E232" t="str">
            <v>On-going</v>
          </cell>
          <cell r="F232">
            <v>2003</v>
          </cell>
          <cell r="G232" t="str">
            <v>501107S</v>
          </cell>
          <cell r="H232" t="str">
            <v>Mantenimento HW</v>
          </cell>
          <cell r="N232">
            <v>330</v>
          </cell>
          <cell r="Q232">
            <v>0.2</v>
          </cell>
          <cell r="R232">
            <v>0</v>
          </cell>
          <cell r="S232">
            <v>11</v>
          </cell>
        </row>
        <row r="233">
          <cell r="A233">
            <v>232</v>
          </cell>
          <cell r="B233" t="str">
            <v>Perlo</v>
          </cell>
          <cell r="C233" t="str">
            <v>Alfa-147</v>
          </cell>
          <cell r="D233" t="str">
            <v>L1/L2/L3</v>
          </cell>
          <cell r="E233" t="str">
            <v>On-going</v>
          </cell>
          <cell r="F233">
            <v>2003</v>
          </cell>
          <cell r="G233" t="str">
            <v>501107S</v>
          </cell>
          <cell r="H233" t="str">
            <v>Mantenimento SW</v>
          </cell>
          <cell r="N233">
            <v>800</v>
          </cell>
          <cell r="Q233">
            <v>0.48484848484848486</v>
          </cell>
          <cell r="R233">
            <v>0</v>
          </cell>
          <cell r="S233">
            <v>26.666666666666668</v>
          </cell>
        </row>
        <row r="234">
          <cell r="A234">
            <v>233</v>
          </cell>
          <cell r="B234" t="str">
            <v>Perlo</v>
          </cell>
          <cell r="C234" t="str">
            <v>Alfa-147</v>
          </cell>
          <cell r="D234" t="str">
            <v>L1/L2/L3</v>
          </cell>
          <cell r="E234" t="str">
            <v>On-going</v>
          </cell>
          <cell r="F234">
            <v>2003</v>
          </cell>
          <cell r="G234" t="str">
            <v>501107S</v>
          </cell>
          <cell r="H234" t="str">
            <v>Mantenimento MECA / OTTICA</v>
          </cell>
          <cell r="N234">
            <v>413</v>
          </cell>
          <cell r="Q234">
            <v>0.2503030303030303</v>
          </cell>
          <cell r="R234">
            <v>0</v>
          </cell>
          <cell r="S234">
            <v>13.766666666666667</v>
          </cell>
        </row>
        <row r="235">
          <cell r="A235">
            <v>234</v>
          </cell>
          <cell r="B235" t="str">
            <v>Perlo</v>
          </cell>
          <cell r="C235" t="str">
            <v>Alfa-147</v>
          </cell>
          <cell r="D235" t="str">
            <v>L1/L2/L3</v>
          </cell>
          <cell r="E235" t="str">
            <v>On-going</v>
          </cell>
          <cell r="F235">
            <v>2003</v>
          </cell>
          <cell r="G235" t="str">
            <v>501107S</v>
          </cell>
          <cell r="H235" t="str">
            <v>Mantenimento Testing</v>
          </cell>
          <cell r="P235">
            <v>413</v>
          </cell>
          <cell r="Q235">
            <v>0</v>
          </cell>
          <cell r="R235">
            <v>0.2503030303030303</v>
          </cell>
          <cell r="S235">
            <v>0</v>
          </cell>
        </row>
        <row r="236">
          <cell r="A236">
            <v>235</v>
          </cell>
          <cell r="B236" t="str">
            <v>Perlo</v>
          </cell>
          <cell r="C236" t="str">
            <v>Alfa-147</v>
          </cell>
          <cell r="D236" t="str">
            <v>L1/L2/L3</v>
          </cell>
          <cell r="E236" t="str">
            <v>On-going</v>
          </cell>
          <cell r="F236">
            <v>2003</v>
          </cell>
          <cell r="G236" t="str">
            <v>501107S</v>
          </cell>
          <cell r="H236" t="str">
            <v>Mantenimento LSV</v>
          </cell>
          <cell r="P236">
            <v>330</v>
          </cell>
          <cell r="Q236">
            <v>0</v>
          </cell>
          <cell r="R236">
            <v>0.2</v>
          </cell>
          <cell r="S236">
            <v>0</v>
          </cell>
        </row>
        <row r="237">
          <cell r="A237">
            <v>236</v>
          </cell>
          <cell r="B237" t="str">
            <v>Perlo</v>
          </cell>
          <cell r="C237" t="str">
            <v>Alfa-147</v>
          </cell>
          <cell r="D237" t="str">
            <v>L1/L2/L3</v>
          </cell>
          <cell r="E237" t="str">
            <v>On-going</v>
          </cell>
          <cell r="F237">
            <v>2003</v>
          </cell>
          <cell r="G237" t="str">
            <v>501107S</v>
          </cell>
          <cell r="H237" t="str">
            <v>Migliorie con proventi</v>
          </cell>
          <cell r="N237">
            <v>2000</v>
          </cell>
          <cell r="Q237">
            <v>1.2121212121212122</v>
          </cell>
          <cell r="R237">
            <v>0</v>
          </cell>
          <cell r="S237">
            <v>66.666666666666671</v>
          </cell>
          <cell r="AK237">
            <v>155</v>
          </cell>
          <cell r="AR237">
            <v>265</v>
          </cell>
        </row>
        <row r="238">
          <cell r="A238">
            <v>237</v>
          </cell>
          <cell r="B238" t="str">
            <v>Perlo</v>
          </cell>
          <cell r="C238" t="str">
            <v>Alfa-147 restyling</v>
          </cell>
          <cell r="D238" t="str">
            <v>L1/L2/L3/L4</v>
          </cell>
          <cell r="E238" t="str">
            <v>On-going</v>
          </cell>
          <cell r="F238">
            <v>2003</v>
          </cell>
          <cell r="G238" t="str">
            <v>XXX</v>
          </cell>
          <cell r="H238" t="str">
            <v>Mantenimento HW</v>
          </cell>
          <cell r="N238">
            <v>330</v>
          </cell>
          <cell r="Q238">
            <v>0.2</v>
          </cell>
          <cell r="R238">
            <v>0</v>
          </cell>
          <cell r="S238">
            <v>11</v>
          </cell>
        </row>
        <row r="239">
          <cell r="A239">
            <v>238</v>
          </cell>
          <cell r="B239" t="str">
            <v>Perlo</v>
          </cell>
          <cell r="C239" t="str">
            <v>Alfa-147 restyling</v>
          </cell>
          <cell r="D239" t="str">
            <v>L1/L2/L3/L4</v>
          </cell>
          <cell r="E239" t="str">
            <v>On-going</v>
          </cell>
          <cell r="F239">
            <v>2003</v>
          </cell>
          <cell r="G239" t="str">
            <v>XXX</v>
          </cell>
          <cell r="H239" t="str">
            <v>Mantenimento SW</v>
          </cell>
          <cell r="N239">
            <v>1000</v>
          </cell>
          <cell r="Q239">
            <v>0.60606060606060608</v>
          </cell>
          <cell r="R239">
            <v>0</v>
          </cell>
          <cell r="S239">
            <v>33.333333333333336</v>
          </cell>
        </row>
        <row r="240">
          <cell r="A240">
            <v>239</v>
          </cell>
          <cell r="B240" t="str">
            <v>Perlo</v>
          </cell>
          <cell r="C240" t="str">
            <v>Alfa-147 restyling</v>
          </cell>
          <cell r="D240" t="str">
            <v>L1/L2/L3/L4</v>
          </cell>
          <cell r="E240" t="str">
            <v>On-going</v>
          </cell>
          <cell r="F240">
            <v>2003</v>
          </cell>
          <cell r="G240" t="str">
            <v>XXX</v>
          </cell>
          <cell r="H240" t="str">
            <v>Mantenimento MECA / OTTICA</v>
          </cell>
          <cell r="N240">
            <v>413</v>
          </cell>
          <cell r="Q240">
            <v>0.2503030303030303</v>
          </cell>
          <cell r="R240">
            <v>0</v>
          </cell>
          <cell r="S240">
            <v>13.766666666666667</v>
          </cell>
        </row>
        <row r="241">
          <cell r="A241">
            <v>240</v>
          </cell>
          <cell r="B241" t="str">
            <v>Perlo</v>
          </cell>
          <cell r="C241" t="str">
            <v>Alfa-147 restyling</v>
          </cell>
          <cell r="D241" t="str">
            <v>L1/L2/L3/L4</v>
          </cell>
          <cell r="E241" t="str">
            <v>On-going</v>
          </cell>
          <cell r="F241">
            <v>2003</v>
          </cell>
          <cell r="G241" t="str">
            <v>XXX</v>
          </cell>
          <cell r="H241" t="str">
            <v>Mantenimento Testing</v>
          </cell>
          <cell r="P241">
            <v>413</v>
          </cell>
          <cell r="Q241">
            <v>0</v>
          </cell>
          <cell r="R241">
            <v>0.2503030303030303</v>
          </cell>
          <cell r="S241">
            <v>0</v>
          </cell>
        </row>
        <row r="242">
          <cell r="A242">
            <v>241</v>
          </cell>
          <cell r="B242" t="str">
            <v>Perlo</v>
          </cell>
          <cell r="C242" t="str">
            <v>Alfa-147 restyling</v>
          </cell>
          <cell r="D242" t="str">
            <v>L1/L2/L3/L4</v>
          </cell>
          <cell r="E242" t="str">
            <v>On-going</v>
          </cell>
          <cell r="F242">
            <v>2003</v>
          </cell>
          <cell r="G242" t="str">
            <v>XXX</v>
          </cell>
          <cell r="H242" t="str">
            <v>Mantenimento LSV</v>
          </cell>
          <cell r="P242">
            <v>330</v>
          </cell>
          <cell r="Q242">
            <v>0</v>
          </cell>
          <cell r="R242">
            <v>0.2</v>
          </cell>
          <cell r="S242">
            <v>0</v>
          </cell>
        </row>
        <row r="243">
          <cell r="A243">
            <v>242</v>
          </cell>
          <cell r="B243" t="str">
            <v>Perlo</v>
          </cell>
          <cell r="C243" t="str">
            <v>Alfa-147 restyling</v>
          </cell>
          <cell r="D243" t="str">
            <v>L1/L2/L3/L4</v>
          </cell>
          <cell r="E243" t="str">
            <v>On-going</v>
          </cell>
          <cell r="F243">
            <v>2003</v>
          </cell>
          <cell r="G243" t="str">
            <v>XXX</v>
          </cell>
          <cell r="H243" t="str">
            <v>Migliorie con proventi</v>
          </cell>
          <cell r="N243">
            <v>2000</v>
          </cell>
          <cell r="Q243">
            <v>1.2121212121212122</v>
          </cell>
          <cell r="R243">
            <v>0</v>
          </cell>
          <cell r="S243">
            <v>66.666666666666671</v>
          </cell>
          <cell r="AK243">
            <v>155</v>
          </cell>
          <cell r="AR243">
            <v>265</v>
          </cell>
        </row>
        <row r="244">
          <cell r="A244">
            <v>243</v>
          </cell>
          <cell r="B244" t="str">
            <v>Perlo</v>
          </cell>
          <cell r="C244" t="str">
            <v>Alfa-147 restyling</v>
          </cell>
          <cell r="D244" t="str">
            <v>L1/L2/L3/L4</v>
          </cell>
          <cell r="E244" t="str">
            <v>On-going</v>
          </cell>
          <cell r="F244">
            <v>2004</v>
          </cell>
          <cell r="G244" t="str">
            <v>XXX</v>
          </cell>
          <cell r="H244" t="str">
            <v>Migliorie con proventi</v>
          </cell>
          <cell r="N244">
            <v>2000</v>
          </cell>
          <cell r="Q244">
            <v>1.2121212121212122</v>
          </cell>
          <cell r="R244">
            <v>0</v>
          </cell>
          <cell r="S244">
            <v>66.666666666666671</v>
          </cell>
          <cell r="AK244">
            <v>155</v>
          </cell>
          <cell r="AR244">
            <v>265</v>
          </cell>
        </row>
        <row r="245">
          <cell r="A245">
            <v>244</v>
          </cell>
          <cell r="B245" t="str">
            <v>Perlo</v>
          </cell>
          <cell r="C245" t="str">
            <v>Alfa-147 restyling</v>
          </cell>
          <cell r="D245" t="str">
            <v>L1/L2/L3/L4</v>
          </cell>
          <cell r="E245" t="str">
            <v>On-going</v>
          </cell>
          <cell r="F245">
            <v>2005</v>
          </cell>
          <cell r="G245" t="str">
            <v>XXX</v>
          </cell>
          <cell r="H245" t="str">
            <v>Migliorie con proventi</v>
          </cell>
          <cell r="N245">
            <v>3300</v>
          </cell>
          <cell r="Q245">
            <v>2</v>
          </cell>
          <cell r="R245">
            <v>0</v>
          </cell>
          <cell r="S245">
            <v>110</v>
          </cell>
          <cell r="AK245">
            <v>155</v>
          </cell>
          <cell r="AR245">
            <v>265</v>
          </cell>
        </row>
        <row r="246">
          <cell r="A246">
            <v>245</v>
          </cell>
          <cell r="B246" t="str">
            <v>Perlo</v>
          </cell>
          <cell r="C246" t="str">
            <v>Alfa-147 New</v>
          </cell>
          <cell r="D246" t="str">
            <v>L1/L2/L3/L4</v>
          </cell>
          <cell r="E246" t="str">
            <v>In prospettiva</v>
          </cell>
          <cell r="F246">
            <v>2004</v>
          </cell>
          <cell r="G246" t="str">
            <v>XXX</v>
          </cell>
          <cell r="H246" t="str">
            <v>Sviluppo PROGETTO</v>
          </cell>
          <cell r="N246">
            <v>18000</v>
          </cell>
          <cell r="P246">
            <v>3000</v>
          </cell>
          <cell r="Q246">
            <v>10.909090909090908</v>
          </cell>
          <cell r="R246">
            <v>1.8181818181818181</v>
          </cell>
          <cell r="S246">
            <v>600</v>
          </cell>
          <cell r="U246" t="str">
            <v>Outsourcing</v>
          </cell>
          <cell r="AK246">
            <v>550</v>
          </cell>
          <cell r="AS246">
            <v>150</v>
          </cell>
          <cell r="AT246">
            <v>100</v>
          </cell>
          <cell r="AU246">
            <v>10</v>
          </cell>
          <cell r="AV246">
            <v>30</v>
          </cell>
        </row>
        <row r="247">
          <cell r="A247">
            <v>246</v>
          </cell>
          <cell r="B247" t="str">
            <v>Perlo</v>
          </cell>
          <cell r="C247" t="str">
            <v>Alfa-147 New</v>
          </cell>
          <cell r="D247" t="str">
            <v>L1/L2/L3/L4</v>
          </cell>
          <cell r="E247" t="str">
            <v>In prospettiva</v>
          </cell>
          <cell r="F247">
            <v>2005</v>
          </cell>
          <cell r="G247" t="str">
            <v>XXX</v>
          </cell>
          <cell r="H247" t="str">
            <v>Sviluppo PROGETTO</v>
          </cell>
          <cell r="N247">
            <v>54900</v>
          </cell>
          <cell r="P247">
            <v>5000</v>
          </cell>
          <cell r="Q247">
            <v>33.272727272727273</v>
          </cell>
          <cell r="R247">
            <v>3.0303030303030303</v>
          </cell>
          <cell r="S247">
            <v>1830</v>
          </cell>
          <cell r="U247" t="str">
            <v>Outsourcing</v>
          </cell>
          <cell r="AK247">
            <v>880</v>
          </cell>
          <cell r="AS247">
            <v>250</v>
          </cell>
          <cell r="AT247">
            <v>130</v>
          </cell>
          <cell r="AU247">
            <v>10</v>
          </cell>
          <cell r="AV247">
            <v>30</v>
          </cell>
        </row>
        <row r="248">
          <cell r="A248">
            <v>247</v>
          </cell>
          <cell r="B248" t="str">
            <v>Perlo</v>
          </cell>
          <cell r="C248" t="str">
            <v>Alfa-147 new</v>
          </cell>
          <cell r="D248" t="str">
            <v>L1/L2/L3/L4</v>
          </cell>
          <cell r="E248" t="str">
            <v>In prospettiva</v>
          </cell>
          <cell r="F248">
            <v>2006</v>
          </cell>
          <cell r="G248" t="str">
            <v>XXX</v>
          </cell>
          <cell r="H248" t="str">
            <v>Mantenimento HW</v>
          </cell>
          <cell r="N248">
            <v>330</v>
          </cell>
          <cell r="Q248">
            <v>0.2</v>
          </cell>
          <cell r="R248">
            <v>0</v>
          </cell>
          <cell r="S248">
            <v>11</v>
          </cell>
        </row>
        <row r="249">
          <cell r="A249">
            <v>248</v>
          </cell>
          <cell r="B249" t="str">
            <v>Perlo</v>
          </cell>
          <cell r="C249" t="str">
            <v>Alfa-147 new</v>
          </cell>
          <cell r="D249" t="str">
            <v>L1/L2/L3/L4</v>
          </cell>
          <cell r="E249" t="str">
            <v>In prospettiva</v>
          </cell>
          <cell r="F249">
            <v>2006</v>
          </cell>
          <cell r="G249" t="str">
            <v>XXX</v>
          </cell>
          <cell r="H249" t="str">
            <v>Mantenimento SW</v>
          </cell>
          <cell r="N249">
            <v>1650</v>
          </cell>
          <cell r="Q249">
            <v>1</v>
          </cell>
          <cell r="R249">
            <v>0</v>
          </cell>
          <cell r="S249">
            <v>55</v>
          </cell>
        </row>
        <row r="250">
          <cell r="A250">
            <v>249</v>
          </cell>
          <cell r="B250" t="str">
            <v>Perlo</v>
          </cell>
          <cell r="C250" t="str">
            <v>Alfa-147 new</v>
          </cell>
          <cell r="D250" t="str">
            <v>L1/L2/L3/L4</v>
          </cell>
          <cell r="E250" t="str">
            <v>In prospettiva</v>
          </cell>
          <cell r="F250">
            <v>2006</v>
          </cell>
          <cell r="G250" t="str">
            <v>XXX</v>
          </cell>
          <cell r="H250" t="str">
            <v>Mantenimento MECA / OTTICA</v>
          </cell>
          <cell r="N250">
            <v>413</v>
          </cell>
          <cell r="Q250">
            <v>0.2503030303030303</v>
          </cell>
          <cell r="R250">
            <v>0</v>
          </cell>
          <cell r="S250">
            <v>13.766666666666667</v>
          </cell>
        </row>
        <row r="251">
          <cell r="A251">
            <v>250</v>
          </cell>
          <cell r="B251" t="str">
            <v>Perlo</v>
          </cell>
          <cell r="C251" t="str">
            <v>Alfa-147 new</v>
          </cell>
          <cell r="D251" t="str">
            <v>L1/L2/L3/L4</v>
          </cell>
          <cell r="E251" t="str">
            <v>In prospettiva</v>
          </cell>
          <cell r="F251">
            <v>2006</v>
          </cell>
          <cell r="G251" t="str">
            <v>XXX</v>
          </cell>
          <cell r="H251" t="str">
            <v>Mantenimento Testing</v>
          </cell>
          <cell r="P251">
            <v>413</v>
          </cell>
          <cell r="Q251">
            <v>0</v>
          </cell>
          <cell r="R251">
            <v>0.2503030303030303</v>
          </cell>
          <cell r="S251">
            <v>0</v>
          </cell>
        </row>
        <row r="252">
          <cell r="A252">
            <v>251</v>
          </cell>
          <cell r="B252" t="str">
            <v>Perlo</v>
          </cell>
          <cell r="C252" t="str">
            <v>Alfa-147 new</v>
          </cell>
          <cell r="D252" t="str">
            <v>L1/L2/L3/L4</v>
          </cell>
          <cell r="E252" t="str">
            <v>In prospettiva</v>
          </cell>
          <cell r="F252">
            <v>2006</v>
          </cell>
          <cell r="G252" t="str">
            <v>XXX</v>
          </cell>
          <cell r="H252" t="str">
            <v>Mantenimento LSV</v>
          </cell>
          <cell r="P252">
            <v>330</v>
          </cell>
          <cell r="Q252">
            <v>0</v>
          </cell>
          <cell r="R252">
            <v>0.2</v>
          </cell>
          <cell r="S252">
            <v>0</v>
          </cell>
        </row>
        <row r="253">
          <cell r="A253">
            <v>252</v>
          </cell>
          <cell r="B253" t="str">
            <v>Perlo</v>
          </cell>
          <cell r="C253" t="str">
            <v>Alfa-147 new</v>
          </cell>
          <cell r="D253" t="str">
            <v>L1/L2/L3/L4</v>
          </cell>
          <cell r="E253" t="str">
            <v>In prospettiva</v>
          </cell>
          <cell r="F253">
            <v>2006</v>
          </cell>
          <cell r="G253" t="str">
            <v>XXX</v>
          </cell>
          <cell r="H253" t="str">
            <v>Migliorie con proventi</v>
          </cell>
          <cell r="N253">
            <v>3300</v>
          </cell>
          <cell r="Q253">
            <v>2</v>
          </cell>
          <cell r="R253">
            <v>0</v>
          </cell>
          <cell r="S253">
            <v>110</v>
          </cell>
          <cell r="AK253">
            <v>155</v>
          </cell>
          <cell r="AR253">
            <v>265</v>
          </cell>
        </row>
        <row r="254">
          <cell r="A254">
            <v>253</v>
          </cell>
          <cell r="B254" t="str">
            <v>Perlo</v>
          </cell>
          <cell r="C254" t="str">
            <v>Fiat -192</v>
          </cell>
          <cell r="D254" t="str">
            <v>L1/L2/L3</v>
          </cell>
          <cell r="E254" t="str">
            <v>On-going</v>
          </cell>
          <cell r="F254">
            <v>2003</v>
          </cell>
          <cell r="G254" t="str">
            <v>501107S</v>
          </cell>
          <cell r="H254" t="str">
            <v>Migliorie con proventi</v>
          </cell>
          <cell r="N254">
            <v>2000</v>
          </cell>
          <cell r="Q254">
            <v>1.2121212121212122</v>
          </cell>
          <cell r="R254">
            <v>0</v>
          </cell>
          <cell r="S254">
            <v>66.666666666666671</v>
          </cell>
          <cell r="AK254">
            <v>155</v>
          </cell>
          <cell r="AR254">
            <v>265</v>
          </cell>
        </row>
        <row r="255">
          <cell r="A255">
            <v>254</v>
          </cell>
          <cell r="B255" t="str">
            <v>Perlo</v>
          </cell>
          <cell r="C255" t="str">
            <v>Fiat-192</v>
          </cell>
          <cell r="D255" t="str">
            <v>L1/L2/L3</v>
          </cell>
          <cell r="E255" t="str">
            <v>On-going</v>
          </cell>
          <cell r="F255">
            <v>2004</v>
          </cell>
          <cell r="G255" t="str">
            <v>501107S</v>
          </cell>
          <cell r="H255" t="str">
            <v>Migliorie con proventi</v>
          </cell>
          <cell r="N255">
            <v>2000</v>
          </cell>
          <cell r="Q255">
            <v>1.2121212121212122</v>
          </cell>
          <cell r="R255">
            <v>0</v>
          </cell>
          <cell r="S255">
            <v>66.666666666666671</v>
          </cell>
          <cell r="AK255">
            <v>155</v>
          </cell>
          <cell r="AR255">
            <v>265</v>
          </cell>
        </row>
        <row r="256">
          <cell r="A256">
            <v>255</v>
          </cell>
          <cell r="B256" t="str">
            <v>Perlo</v>
          </cell>
          <cell r="C256" t="str">
            <v>Fiat - 192 restyling</v>
          </cell>
          <cell r="D256" t="str">
            <v>L1/L2/L3/L4</v>
          </cell>
          <cell r="E256" t="str">
            <v>On-going</v>
          </cell>
          <cell r="F256">
            <v>2004</v>
          </cell>
          <cell r="G256" t="str">
            <v>XXX</v>
          </cell>
          <cell r="H256" t="str">
            <v>Progetto meccanica (2 livelli)</v>
          </cell>
          <cell r="N256">
            <v>800</v>
          </cell>
          <cell r="Q256">
            <v>0.48484848484848486</v>
          </cell>
          <cell r="R256">
            <v>0</v>
          </cell>
          <cell r="S256">
            <v>26.666666666666668</v>
          </cell>
          <cell r="U256" t="str">
            <v>TECNOCAD ?</v>
          </cell>
          <cell r="AK256">
            <v>250</v>
          </cell>
          <cell r="AM256" t="str">
            <v>Crepaldi</v>
          </cell>
          <cell r="AN256" t="str">
            <v>Garrone</v>
          </cell>
          <cell r="AS256">
            <v>50</v>
          </cell>
          <cell r="AT256">
            <v>4</v>
          </cell>
        </row>
        <row r="257">
          <cell r="A257">
            <v>256</v>
          </cell>
          <cell r="B257" t="str">
            <v>Perlo</v>
          </cell>
          <cell r="C257" t="str">
            <v>Fiat - 192 restyling</v>
          </cell>
          <cell r="D257" t="str">
            <v>L1/L2/L3/L4</v>
          </cell>
          <cell r="E257" t="str">
            <v>On-going</v>
          </cell>
          <cell r="F257">
            <v>2004</v>
          </cell>
          <cell r="G257" t="str">
            <v>XXX</v>
          </cell>
          <cell r="H257" t="str">
            <v>Progetto e caratterizzazione HW frontale</v>
          </cell>
          <cell r="N257">
            <v>800</v>
          </cell>
          <cell r="Q257">
            <v>0.48484848484848486</v>
          </cell>
          <cell r="R257">
            <v>0</v>
          </cell>
          <cell r="S257">
            <v>26.666666666666668</v>
          </cell>
          <cell r="U257" t="str">
            <v>no fornitore</v>
          </cell>
        </row>
        <row r="258">
          <cell r="A258">
            <v>257</v>
          </cell>
          <cell r="B258" t="str">
            <v>Perlo</v>
          </cell>
          <cell r="C258" t="str">
            <v>Fiat - 192 restyling</v>
          </cell>
          <cell r="D258" t="str">
            <v>L1/L2/L3/L4</v>
          </cell>
          <cell r="E258" t="str">
            <v>On-going</v>
          </cell>
          <cell r="F258">
            <v>2004</v>
          </cell>
          <cell r="G258" t="str">
            <v>XXX</v>
          </cell>
          <cell r="H258" t="str">
            <v>Caratt. / Validaz. HW sistema e vettura</v>
          </cell>
          <cell r="N258">
            <v>625</v>
          </cell>
          <cell r="Q258">
            <v>0.37878787878787878</v>
          </cell>
          <cell r="R258">
            <v>0</v>
          </cell>
          <cell r="S258">
            <v>20.833333333333332</v>
          </cell>
          <cell r="U258" t="str">
            <v>no fornitore</v>
          </cell>
        </row>
        <row r="259">
          <cell r="A259">
            <v>258</v>
          </cell>
          <cell r="B259" t="str">
            <v>Perlo</v>
          </cell>
          <cell r="C259" t="str">
            <v>Fiat - 192 restyling</v>
          </cell>
          <cell r="D259" t="str">
            <v>L1/L2/L3/L4</v>
          </cell>
          <cell r="E259" t="str">
            <v>On-going</v>
          </cell>
          <cell r="F259">
            <v>2004</v>
          </cell>
          <cell r="G259" t="str">
            <v>XXX</v>
          </cell>
          <cell r="H259" t="str">
            <v>Caratterizzazioni audio e messa a punto su vettura</v>
          </cell>
          <cell r="I259" t="str">
            <v>B</v>
          </cell>
          <cell r="J259" t="str">
            <v>B</v>
          </cell>
          <cell r="L259">
            <v>2002</v>
          </cell>
          <cell r="N259">
            <v>600</v>
          </cell>
          <cell r="Q259">
            <v>0.36363636363636365</v>
          </cell>
          <cell r="R259">
            <v>0</v>
          </cell>
          <cell r="S259">
            <v>20</v>
          </cell>
        </row>
        <row r="260">
          <cell r="A260">
            <v>259</v>
          </cell>
          <cell r="B260" t="str">
            <v>Perlo</v>
          </cell>
          <cell r="C260" t="str">
            <v>Fiat - 192 restyling</v>
          </cell>
          <cell r="D260" t="str">
            <v>L1/L2/L3/L4</v>
          </cell>
          <cell r="E260" t="str">
            <v>On-going</v>
          </cell>
          <cell r="F260">
            <v>2004</v>
          </cell>
          <cell r="G260" t="str">
            <v>XXX</v>
          </cell>
          <cell r="H260" t="str">
            <v>Ottica - messa a punto su vettura</v>
          </cell>
          <cell r="N260">
            <v>700</v>
          </cell>
          <cell r="Q260">
            <v>0.42424242424242425</v>
          </cell>
          <cell r="R260">
            <v>0</v>
          </cell>
          <cell r="S260">
            <v>23.333333333333336</v>
          </cell>
          <cell r="U260" t="str">
            <v>no fornitore</v>
          </cell>
        </row>
        <row r="261">
          <cell r="A261">
            <v>260</v>
          </cell>
          <cell r="B261" t="str">
            <v>Perlo</v>
          </cell>
          <cell r="C261" t="str">
            <v>Fiat - 192 restyling</v>
          </cell>
          <cell r="D261" t="str">
            <v>L1/L2/L3/L4</v>
          </cell>
          <cell r="E261" t="str">
            <v>On-going</v>
          </cell>
          <cell r="F261">
            <v>2004</v>
          </cell>
          <cell r="G261" t="str">
            <v>XXX</v>
          </cell>
          <cell r="H261" t="str">
            <v>Omologazione FTA</v>
          </cell>
          <cell r="N261">
            <v>400</v>
          </cell>
          <cell r="Q261">
            <v>0.24242424242424243</v>
          </cell>
          <cell r="R261">
            <v>0</v>
          </cell>
          <cell r="S261">
            <v>13.333333333333334</v>
          </cell>
          <cell r="U261" t="str">
            <v>ETS</v>
          </cell>
          <cell r="AK261">
            <v>20</v>
          </cell>
          <cell r="AM261" t="str">
            <v>Abramo</v>
          </cell>
          <cell r="AN261" t="str">
            <v>Garrone</v>
          </cell>
          <cell r="AW261">
            <v>3</v>
          </cell>
        </row>
        <row r="262">
          <cell r="A262">
            <v>261</v>
          </cell>
          <cell r="B262" t="str">
            <v>Perlo</v>
          </cell>
          <cell r="C262" t="str">
            <v>Fiat - 192 restyling</v>
          </cell>
          <cell r="D262" t="str">
            <v>L1/L2/L3/L4</v>
          </cell>
          <cell r="E262" t="str">
            <v>On-going</v>
          </cell>
          <cell r="F262">
            <v>2004</v>
          </cell>
          <cell r="G262" t="str">
            <v>XXX</v>
          </cell>
          <cell r="H262" t="str">
            <v>Tests EMC - EMI</v>
          </cell>
          <cell r="N262">
            <v>400</v>
          </cell>
          <cell r="Q262">
            <v>0.24242424242424243</v>
          </cell>
          <cell r="R262">
            <v>0</v>
          </cell>
          <cell r="S262">
            <v>13.333333333333334</v>
          </cell>
          <cell r="U262" t="str">
            <v>LAB</v>
          </cell>
          <cell r="AK262">
            <v>20</v>
          </cell>
          <cell r="AM262" t="str">
            <v>Abramo</v>
          </cell>
          <cell r="AN262" t="str">
            <v>Garrone</v>
          </cell>
        </row>
        <row r="263">
          <cell r="A263">
            <v>262</v>
          </cell>
          <cell r="B263" t="str">
            <v>Perlo</v>
          </cell>
          <cell r="C263" t="str">
            <v>Fiat - 192 restyling</v>
          </cell>
          <cell r="D263" t="str">
            <v>L1/L2/L3/L4</v>
          </cell>
          <cell r="E263" t="str">
            <v>On-going</v>
          </cell>
          <cell r="F263">
            <v>2004</v>
          </cell>
          <cell r="G263" t="str">
            <v>XXX</v>
          </cell>
          <cell r="H263" t="str">
            <v>LSV</v>
          </cell>
          <cell r="P263">
            <v>825</v>
          </cell>
          <cell r="Q263">
            <v>0</v>
          </cell>
          <cell r="R263">
            <v>0.5</v>
          </cell>
          <cell r="S263">
            <v>0</v>
          </cell>
          <cell r="U263" t="str">
            <v>no fornitore</v>
          </cell>
        </row>
        <row r="264">
          <cell r="A264">
            <v>263</v>
          </cell>
          <cell r="B264" t="str">
            <v>Perlo</v>
          </cell>
          <cell r="C264" t="str">
            <v>Fiat - 192 restyling</v>
          </cell>
          <cell r="D264" t="str">
            <v>L1/L2/L3/L4</v>
          </cell>
          <cell r="E264" t="str">
            <v>On-going</v>
          </cell>
          <cell r="F264">
            <v>2004</v>
          </cell>
          <cell r="G264" t="str">
            <v>XXX</v>
          </cell>
          <cell r="H264" t="str">
            <v>Finalizzazione specifiche con Piattaforma Cliente</v>
          </cell>
          <cell r="N264">
            <v>825</v>
          </cell>
          <cell r="Q264">
            <v>0.5</v>
          </cell>
          <cell r="R264">
            <v>0</v>
          </cell>
          <cell r="S264">
            <v>27.5</v>
          </cell>
          <cell r="U264" t="str">
            <v>no fornitore</v>
          </cell>
        </row>
        <row r="265">
          <cell r="A265">
            <v>264</v>
          </cell>
          <cell r="B265" t="str">
            <v>Perlo</v>
          </cell>
          <cell r="C265" t="str">
            <v>Fiat - 192 restyling</v>
          </cell>
          <cell r="D265" t="str">
            <v>L1/L2/L3/L4</v>
          </cell>
          <cell r="E265" t="str">
            <v>On-going</v>
          </cell>
          <cell r="F265">
            <v>2004</v>
          </cell>
          <cell r="G265" t="str">
            <v>XXX</v>
          </cell>
          <cell r="H265" t="str">
            <v>Sviluppi specifici moduli SW (CAN, diagnosi, …)</v>
          </cell>
          <cell r="N265">
            <v>800</v>
          </cell>
          <cell r="Q265">
            <v>0.48484848484848486</v>
          </cell>
          <cell r="R265">
            <v>0</v>
          </cell>
          <cell r="S265">
            <v>26.666666666666668</v>
          </cell>
          <cell r="U265" t="str">
            <v>no fornitore</v>
          </cell>
        </row>
        <row r="266">
          <cell r="A266">
            <v>265</v>
          </cell>
          <cell r="B266" t="str">
            <v>Perlo</v>
          </cell>
          <cell r="C266" t="str">
            <v>Fiat - 192 restyling</v>
          </cell>
          <cell r="D266" t="str">
            <v>L4</v>
          </cell>
          <cell r="E266" t="str">
            <v>On-going</v>
          </cell>
          <cell r="F266">
            <v>2004</v>
          </cell>
          <cell r="G266" t="str">
            <v>XXX</v>
          </cell>
          <cell r="H266" t="str">
            <v>Adattamenti MMI L4</v>
          </cell>
          <cell r="N266">
            <v>600</v>
          </cell>
          <cell r="Q266">
            <v>0.36363636363636365</v>
          </cell>
          <cell r="R266">
            <v>0</v>
          </cell>
          <cell r="S266">
            <v>20</v>
          </cell>
          <cell r="U266" t="str">
            <v>WIPRO</v>
          </cell>
          <cell r="AK266">
            <v>50</v>
          </cell>
          <cell r="AM266" t="str">
            <v>Pelleri</v>
          </cell>
          <cell r="AN266" t="str">
            <v>Garrone</v>
          </cell>
        </row>
        <row r="267">
          <cell r="A267">
            <v>266</v>
          </cell>
          <cell r="B267" t="str">
            <v>Perlo</v>
          </cell>
          <cell r="C267" t="str">
            <v>Fiat - 192 restyling</v>
          </cell>
          <cell r="D267" t="str">
            <v>L1/L2/L3</v>
          </cell>
          <cell r="E267" t="str">
            <v>On-going</v>
          </cell>
          <cell r="F267">
            <v>2004</v>
          </cell>
          <cell r="G267" t="str">
            <v>XXX</v>
          </cell>
          <cell r="H267" t="str">
            <v>Adattamenti MMI dot matrix</v>
          </cell>
          <cell r="N267">
            <v>700</v>
          </cell>
          <cell r="Q267">
            <v>0.42424242424242425</v>
          </cell>
          <cell r="R267">
            <v>0</v>
          </cell>
          <cell r="S267">
            <v>23.333333333333336</v>
          </cell>
          <cell r="U267" t="str">
            <v>no fornitore</v>
          </cell>
        </row>
        <row r="268">
          <cell r="A268">
            <v>267</v>
          </cell>
          <cell r="B268" t="str">
            <v>Perlo</v>
          </cell>
          <cell r="C268" t="str">
            <v>Fiat - 192 restyling</v>
          </cell>
          <cell r="D268" t="str">
            <v>L4</v>
          </cell>
          <cell r="E268" t="str">
            <v>On-going</v>
          </cell>
          <cell r="F268">
            <v>2004</v>
          </cell>
          <cell r="G268" t="str">
            <v>XXX</v>
          </cell>
          <cell r="H268" t="str">
            <v>Integrazione L4</v>
          </cell>
          <cell r="N268">
            <v>700</v>
          </cell>
          <cell r="Q268">
            <v>0.42424242424242425</v>
          </cell>
          <cell r="R268">
            <v>0</v>
          </cell>
          <cell r="S268">
            <v>23.333333333333336</v>
          </cell>
          <cell r="U268" t="str">
            <v>no fornitore</v>
          </cell>
        </row>
        <row r="269">
          <cell r="A269">
            <v>268</v>
          </cell>
          <cell r="B269" t="str">
            <v>Perlo</v>
          </cell>
          <cell r="C269" t="str">
            <v>Fiat - 192 restyling</v>
          </cell>
          <cell r="D269" t="str">
            <v>L1/L2/L3</v>
          </cell>
          <cell r="E269" t="str">
            <v>On-going</v>
          </cell>
          <cell r="F269">
            <v>2004</v>
          </cell>
          <cell r="G269" t="str">
            <v>XXX</v>
          </cell>
          <cell r="H269" t="str">
            <v>Validazione L4</v>
          </cell>
          <cell r="N269">
            <v>700</v>
          </cell>
          <cell r="Q269">
            <v>0.42424242424242425</v>
          </cell>
          <cell r="R269">
            <v>0</v>
          </cell>
          <cell r="S269">
            <v>23.333333333333336</v>
          </cell>
          <cell r="U269" t="str">
            <v>no fornitore</v>
          </cell>
        </row>
        <row r="270">
          <cell r="A270">
            <v>269</v>
          </cell>
          <cell r="B270" t="str">
            <v>Perlo</v>
          </cell>
          <cell r="C270" t="str">
            <v>Fiat - 192 restyling</v>
          </cell>
          <cell r="D270" t="str">
            <v>L4</v>
          </cell>
          <cell r="E270" t="str">
            <v>On-going</v>
          </cell>
          <cell r="F270">
            <v>2004</v>
          </cell>
          <cell r="G270" t="str">
            <v>XXX</v>
          </cell>
          <cell r="H270" t="str">
            <v>Integrazione dot matrix</v>
          </cell>
          <cell r="N270">
            <v>700</v>
          </cell>
          <cell r="Q270">
            <v>0.42424242424242425</v>
          </cell>
          <cell r="R270">
            <v>0</v>
          </cell>
          <cell r="S270">
            <v>23.333333333333336</v>
          </cell>
          <cell r="U270" t="str">
            <v>no fornitore</v>
          </cell>
        </row>
        <row r="271">
          <cell r="A271">
            <v>270</v>
          </cell>
          <cell r="B271" t="str">
            <v>Perlo</v>
          </cell>
          <cell r="C271" t="str">
            <v>Fiat - 192 restyling</v>
          </cell>
          <cell r="D271" t="str">
            <v>L1/L2/L3</v>
          </cell>
          <cell r="E271" t="str">
            <v>On-going</v>
          </cell>
          <cell r="F271">
            <v>2004</v>
          </cell>
          <cell r="G271" t="str">
            <v>XXX</v>
          </cell>
          <cell r="H271" t="str">
            <v>Validazione dot matrix</v>
          </cell>
          <cell r="N271">
            <v>700</v>
          </cell>
          <cell r="Q271">
            <v>0.42424242424242425</v>
          </cell>
          <cell r="R271">
            <v>0</v>
          </cell>
          <cell r="S271">
            <v>23.333333333333336</v>
          </cell>
          <cell r="U271" t="str">
            <v>no fornitore</v>
          </cell>
        </row>
        <row r="272">
          <cell r="A272">
            <v>271</v>
          </cell>
          <cell r="B272" t="str">
            <v>Perlo</v>
          </cell>
          <cell r="C272" t="str">
            <v>Fiat - 192 restyling</v>
          </cell>
          <cell r="D272" t="str">
            <v>L1/L2/L3/L4</v>
          </cell>
          <cell r="E272" t="str">
            <v>On-going</v>
          </cell>
          <cell r="F272">
            <v>2004</v>
          </cell>
          <cell r="G272" t="str">
            <v>XXX</v>
          </cell>
          <cell r="H272" t="str">
            <v>Gestione progetto</v>
          </cell>
          <cell r="N272">
            <v>800</v>
          </cell>
          <cell r="O272">
            <v>825</v>
          </cell>
          <cell r="Q272">
            <v>0.48484848484848486</v>
          </cell>
          <cell r="R272">
            <v>0</v>
          </cell>
          <cell r="S272">
            <v>26.666666666666668</v>
          </cell>
          <cell r="U272" t="str">
            <v>no fornitore</v>
          </cell>
          <cell r="AW272">
            <v>5</v>
          </cell>
        </row>
        <row r="273">
          <cell r="A273">
            <v>272</v>
          </cell>
          <cell r="B273" t="str">
            <v>Perlo</v>
          </cell>
          <cell r="C273" t="str">
            <v>Fiat - 192 restyling</v>
          </cell>
          <cell r="D273" t="str">
            <v>L1/L2/L3/L4</v>
          </cell>
          <cell r="E273" t="str">
            <v>On-going</v>
          </cell>
          <cell r="F273">
            <v>2004</v>
          </cell>
          <cell r="G273" t="str">
            <v>XXX</v>
          </cell>
          <cell r="H273" t="str">
            <v>Testing</v>
          </cell>
          <cell r="P273">
            <v>2200</v>
          </cell>
          <cell r="Q273">
            <v>0</v>
          </cell>
          <cell r="R273">
            <v>1.3333333333333333</v>
          </cell>
          <cell r="S273">
            <v>0</v>
          </cell>
          <cell r="U273" t="str">
            <v>TXT</v>
          </cell>
          <cell r="AK273">
            <v>25</v>
          </cell>
          <cell r="AM273" t="str">
            <v>S. Mo</v>
          </cell>
          <cell r="AN273" t="str">
            <v>Garrone</v>
          </cell>
          <cell r="AS273">
            <v>0.5</v>
          </cell>
          <cell r="AW273">
            <v>2</v>
          </cell>
        </row>
        <row r="274">
          <cell r="A274">
            <v>273</v>
          </cell>
          <cell r="B274" t="str">
            <v>Perlo</v>
          </cell>
          <cell r="C274" t="str">
            <v>Fiat - 192 restyling</v>
          </cell>
          <cell r="D274" t="str">
            <v>L1/L2/L3/L4</v>
          </cell>
          <cell r="E274" t="str">
            <v>On-going</v>
          </cell>
          <cell r="F274">
            <v>2004</v>
          </cell>
          <cell r="G274" t="str">
            <v>XXX</v>
          </cell>
          <cell r="H274" t="str">
            <v>Supporto alla presentazione stampa</v>
          </cell>
          <cell r="N274">
            <v>400</v>
          </cell>
          <cell r="Q274">
            <v>0.24242424242424243</v>
          </cell>
          <cell r="R274">
            <v>0</v>
          </cell>
          <cell r="S274">
            <v>13.333333333333334</v>
          </cell>
          <cell r="U274" t="str">
            <v>ADECCO</v>
          </cell>
          <cell r="AM274" t="str">
            <v>Pelleri</v>
          </cell>
          <cell r="AN274" t="str">
            <v>Garrone</v>
          </cell>
          <cell r="AS274">
            <v>20</v>
          </cell>
          <cell r="AW274">
            <v>5</v>
          </cell>
        </row>
        <row r="275">
          <cell r="A275">
            <v>274</v>
          </cell>
          <cell r="B275" t="str">
            <v>Perlo</v>
          </cell>
          <cell r="C275" t="str">
            <v>Fiat - 192 restyling</v>
          </cell>
          <cell r="D275" t="str">
            <v>L1/L2/L3/L4</v>
          </cell>
          <cell r="E275" t="str">
            <v>On-going</v>
          </cell>
          <cell r="F275">
            <v>2004</v>
          </cell>
          <cell r="G275" t="str">
            <v>XXX</v>
          </cell>
          <cell r="H275" t="str">
            <v>Supporto al lancio commerciale</v>
          </cell>
          <cell r="N275">
            <v>400</v>
          </cell>
          <cell r="Q275">
            <v>0.24242424242424243</v>
          </cell>
          <cell r="R275">
            <v>0</v>
          </cell>
          <cell r="S275">
            <v>13.333333333333334</v>
          </cell>
          <cell r="U275" t="str">
            <v>ADECCO</v>
          </cell>
          <cell r="AM275" t="str">
            <v>Pelleri</v>
          </cell>
          <cell r="AN275" t="str">
            <v>Garrone</v>
          </cell>
          <cell r="AS275">
            <v>20</v>
          </cell>
          <cell r="AW275">
            <v>5</v>
          </cell>
        </row>
        <row r="276">
          <cell r="A276">
            <v>275</v>
          </cell>
          <cell r="B276" t="str">
            <v>Perlo</v>
          </cell>
          <cell r="C276" t="str">
            <v>Fiat - 192 restyling</v>
          </cell>
          <cell r="D276" t="str">
            <v>L4</v>
          </cell>
          <cell r="E276" t="str">
            <v>On-going</v>
          </cell>
          <cell r="F276">
            <v>2004</v>
          </cell>
          <cell r="G276" t="str">
            <v>XXX</v>
          </cell>
          <cell r="H276" t="str">
            <v>Realizzazione prototipi</v>
          </cell>
          <cell r="N276">
            <v>825</v>
          </cell>
          <cell r="Q276">
            <v>0.5</v>
          </cell>
          <cell r="R276">
            <v>0</v>
          </cell>
          <cell r="S276">
            <v>27.5</v>
          </cell>
          <cell r="U276" t="str">
            <v>ALPI</v>
          </cell>
          <cell r="AK276">
            <v>0</v>
          </cell>
          <cell r="AL276">
            <v>40</v>
          </cell>
          <cell r="AM276" t="str">
            <v>Venturino</v>
          </cell>
          <cell r="AN276" t="str">
            <v>Garrone</v>
          </cell>
          <cell r="AS276">
            <v>80</v>
          </cell>
          <cell r="AT276">
            <v>25</v>
          </cell>
          <cell r="AU276">
            <v>15</v>
          </cell>
          <cell r="AV276">
            <v>30</v>
          </cell>
        </row>
        <row r="277">
          <cell r="A277">
            <v>276</v>
          </cell>
          <cell r="B277" t="str">
            <v>Perlo</v>
          </cell>
          <cell r="C277" t="str">
            <v>Fiat - 192 restyling</v>
          </cell>
          <cell r="D277" t="str">
            <v>L1/L2/L3</v>
          </cell>
          <cell r="E277" t="str">
            <v>On-going</v>
          </cell>
          <cell r="F277">
            <v>2004</v>
          </cell>
          <cell r="G277" t="str">
            <v>XXX</v>
          </cell>
          <cell r="H277" t="str">
            <v>Realizzazione prototipi</v>
          </cell>
          <cell r="N277">
            <v>825</v>
          </cell>
          <cell r="Q277">
            <v>0.5</v>
          </cell>
          <cell r="R277">
            <v>0</v>
          </cell>
          <cell r="S277">
            <v>27.5</v>
          </cell>
          <cell r="U277" t="str">
            <v>ALPI</v>
          </cell>
          <cell r="AK277">
            <v>0</v>
          </cell>
          <cell r="AL277">
            <v>40</v>
          </cell>
          <cell r="AM277" t="str">
            <v>Venturino</v>
          </cell>
          <cell r="AN277" t="str">
            <v>Garrone</v>
          </cell>
          <cell r="AS277">
            <v>80</v>
          </cell>
          <cell r="AT277">
            <v>25</v>
          </cell>
          <cell r="AU277">
            <v>15</v>
          </cell>
          <cell r="AV277">
            <v>30</v>
          </cell>
        </row>
        <row r="278">
          <cell r="A278">
            <v>277</v>
          </cell>
          <cell r="B278" t="str">
            <v>Perlo</v>
          </cell>
          <cell r="C278" t="str">
            <v>Fiat - 192 restyling</v>
          </cell>
          <cell r="D278" t="str">
            <v>L1/L2/L3/L4</v>
          </cell>
          <cell r="E278" t="str">
            <v>On-going</v>
          </cell>
          <cell r="F278">
            <v>2005</v>
          </cell>
          <cell r="G278" t="str">
            <v>XXX</v>
          </cell>
          <cell r="H278" t="str">
            <v>Mantenimento HW</v>
          </cell>
          <cell r="N278">
            <v>330</v>
          </cell>
          <cell r="Q278">
            <v>0.2</v>
          </cell>
          <cell r="R278">
            <v>0</v>
          </cell>
          <cell r="S278">
            <v>11</v>
          </cell>
        </row>
        <row r="279">
          <cell r="A279">
            <v>278</v>
          </cell>
          <cell r="B279" t="str">
            <v>Perlo</v>
          </cell>
          <cell r="C279" t="str">
            <v>Fiat - 192 restyling</v>
          </cell>
          <cell r="D279" t="str">
            <v>L1/L2/L3/L4</v>
          </cell>
          <cell r="E279" t="str">
            <v>On-going</v>
          </cell>
          <cell r="F279">
            <v>2005</v>
          </cell>
          <cell r="G279" t="str">
            <v>XXX</v>
          </cell>
          <cell r="H279" t="str">
            <v>Mantenimento SW</v>
          </cell>
          <cell r="N279">
            <v>1650</v>
          </cell>
          <cell r="Q279">
            <v>1</v>
          </cell>
          <cell r="R279">
            <v>0</v>
          </cell>
          <cell r="S279">
            <v>55</v>
          </cell>
        </row>
        <row r="280">
          <cell r="A280">
            <v>279</v>
          </cell>
          <cell r="B280" t="str">
            <v>Perlo</v>
          </cell>
          <cell r="C280" t="str">
            <v>Fiat - 192 restyling</v>
          </cell>
          <cell r="D280" t="str">
            <v>L1/L2/L3/L4</v>
          </cell>
          <cell r="E280" t="str">
            <v>On-going</v>
          </cell>
          <cell r="F280">
            <v>2005</v>
          </cell>
          <cell r="G280" t="str">
            <v>XXX</v>
          </cell>
          <cell r="H280" t="str">
            <v>Mantenimento MECA / OTTICA</v>
          </cell>
          <cell r="N280">
            <v>413</v>
          </cell>
          <cell r="Q280">
            <v>0.2503030303030303</v>
          </cell>
          <cell r="R280">
            <v>0</v>
          </cell>
          <cell r="S280">
            <v>13.766666666666667</v>
          </cell>
        </row>
        <row r="281">
          <cell r="A281">
            <v>280</v>
          </cell>
          <cell r="B281" t="str">
            <v>Perlo</v>
          </cell>
          <cell r="C281" t="str">
            <v>Fiat - 192 restyling</v>
          </cell>
          <cell r="D281" t="str">
            <v>L1/L2/L3/L4</v>
          </cell>
          <cell r="E281" t="str">
            <v>On-going</v>
          </cell>
          <cell r="F281">
            <v>2005</v>
          </cell>
          <cell r="G281" t="str">
            <v>XXX</v>
          </cell>
          <cell r="H281" t="str">
            <v>Mantenimento Testing</v>
          </cell>
          <cell r="P281">
            <v>413</v>
          </cell>
          <cell r="Q281">
            <v>0</v>
          </cell>
          <cell r="R281">
            <v>0.2503030303030303</v>
          </cell>
          <cell r="S281">
            <v>0</v>
          </cell>
        </row>
        <row r="282">
          <cell r="A282">
            <v>281</v>
          </cell>
          <cell r="B282" t="str">
            <v>Perlo</v>
          </cell>
          <cell r="C282" t="str">
            <v>Fiat - 192 restyling</v>
          </cell>
          <cell r="D282" t="str">
            <v>L1/L2/L3/L4</v>
          </cell>
          <cell r="E282" t="str">
            <v>On-going</v>
          </cell>
          <cell r="F282">
            <v>2005</v>
          </cell>
          <cell r="G282" t="str">
            <v>XXX</v>
          </cell>
          <cell r="H282" t="str">
            <v>Mantenimento LSV</v>
          </cell>
          <cell r="P282">
            <v>330</v>
          </cell>
          <cell r="Q282">
            <v>0</v>
          </cell>
          <cell r="R282">
            <v>0.2</v>
          </cell>
          <cell r="S282">
            <v>0</v>
          </cell>
        </row>
        <row r="283">
          <cell r="A283">
            <v>282</v>
          </cell>
          <cell r="B283" t="str">
            <v>Perlo</v>
          </cell>
          <cell r="C283" t="str">
            <v>Fiat - 192 restyling</v>
          </cell>
          <cell r="D283" t="str">
            <v>L1/L2/L3/L4</v>
          </cell>
          <cell r="E283" t="str">
            <v>On-going</v>
          </cell>
          <cell r="F283">
            <v>2005</v>
          </cell>
          <cell r="G283" t="str">
            <v>XXX</v>
          </cell>
          <cell r="H283" t="str">
            <v>Migliorie con proventi</v>
          </cell>
          <cell r="N283">
            <v>3300</v>
          </cell>
          <cell r="Q283">
            <v>2</v>
          </cell>
          <cell r="R283">
            <v>0</v>
          </cell>
          <cell r="S283">
            <v>110</v>
          </cell>
          <cell r="AK283">
            <v>155</v>
          </cell>
          <cell r="AR283">
            <v>265</v>
          </cell>
        </row>
        <row r="284">
          <cell r="A284">
            <v>283</v>
          </cell>
          <cell r="B284" t="str">
            <v>Perlo</v>
          </cell>
          <cell r="C284" t="str">
            <v>Fiat - 192 restyling</v>
          </cell>
          <cell r="D284" t="str">
            <v>L1/L2/L3</v>
          </cell>
          <cell r="E284" t="str">
            <v>On-going</v>
          </cell>
          <cell r="F284">
            <v>2006</v>
          </cell>
          <cell r="G284" t="str">
            <v>XXX</v>
          </cell>
          <cell r="H284" t="str">
            <v>Migliorie con proventi</v>
          </cell>
          <cell r="N284">
            <v>3300</v>
          </cell>
          <cell r="Q284">
            <v>2</v>
          </cell>
          <cell r="R284">
            <v>0</v>
          </cell>
          <cell r="S284">
            <v>110</v>
          </cell>
          <cell r="AK284">
            <v>155</v>
          </cell>
          <cell r="AR284">
            <v>265</v>
          </cell>
        </row>
        <row r="285">
          <cell r="A285">
            <v>284</v>
          </cell>
          <cell r="B285" t="str">
            <v>Perlo</v>
          </cell>
          <cell r="C285" t="str">
            <v>Fiat-223</v>
          </cell>
          <cell r="D285" t="str">
            <v>L1/L2/L3/L4</v>
          </cell>
          <cell r="E285" t="str">
            <v>On-going</v>
          </cell>
          <cell r="F285">
            <v>2003</v>
          </cell>
          <cell r="G285" t="str">
            <v>550044S</v>
          </cell>
          <cell r="H285" t="str">
            <v>Migliorie con proventi</v>
          </cell>
          <cell r="N285">
            <v>2000</v>
          </cell>
          <cell r="Q285">
            <v>1.2121212121212122</v>
          </cell>
          <cell r="R285">
            <v>0</v>
          </cell>
          <cell r="S285">
            <v>66.666666666666671</v>
          </cell>
          <cell r="AK285">
            <v>155</v>
          </cell>
          <cell r="AR285">
            <v>265</v>
          </cell>
        </row>
        <row r="286">
          <cell r="A286">
            <v>285</v>
          </cell>
          <cell r="B286" t="str">
            <v>Perlo</v>
          </cell>
          <cell r="C286" t="str">
            <v>Fiat-244</v>
          </cell>
          <cell r="D286" t="str">
            <v>L1/L2/L3/L4</v>
          </cell>
          <cell r="E286" t="str">
            <v>On-going</v>
          </cell>
          <cell r="F286">
            <v>2003</v>
          </cell>
          <cell r="G286" t="str">
            <v>550045S</v>
          </cell>
          <cell r="H286" t="str">
            <v>Migliorie con proventi</v>
          </cell>
          <cell r="N286">
            <v>2000</v>
          </cell>
          <cell r="Q286">
            <v>1.2121212121212122</v>
          </cell>
          <cell r="R286">
            <v>0</v>
          </cell>
          <cell r="S286">
            <v>66.666666666666671</v>
          </cell>
          <cell r="AK286">
            <v>155</v>
          </cell>
          <cell r="AR286">
            <v>265</v>
          </cell>
        </row>
        <row r="287">
          <cell r="A287">
            <v>286</v>
          </cell>
          <cell r="B287" t="str">
            <v>Perlo</v>
          </cell>
          <cell r="C287" t="str">
            <v>Fiat 223 restyling</v>
          </cell>
          <cell r="D287" t="str">
            <v>L1/L2/L3/L4</v>
          </cell>
          <cell r="E287" t="str">
            <v>On-going</v>
          </cell>
          <cell r="F287">
            <v>2003</v>
          </cell>
          <cell r="G287" t="str">
            <v>XXX</v>
          </cell>
          <cell r="H287" t="str">
            <v>Progetto meccanica (2 livelli)</v>
          </cell>
          <cell r="N287">
            <v>800</v>
          </cell>
          <cell r="Q287">
            <v>0.48484848484848486</v>
          </cell>
          <cell r="R287">
            <v>0</v>
          </cell>
          <cell r="S287">
            <v>26.666666666666668</v>
          </cell>
          <cell r="U287" t="str">
            <v>TECNOCAD ?</v>
          </cell>
          <cell r="AK287">
            <v>250</v>
          </cell>
          <cell r="AM287" t="str">
            <v>Crepaldi</v>
          </cell>
          <cell r="AN287" t="str">
            <v>Garrone</v>
          </cell>
          <cell r="AS287">
            <v>50</v>
          </cell>
          <cell r="AT287">
            <v>4</v>
          </cell>
        </row>
        <row r="288">
          <cell r="A288">
            <v>287</v>
          </cell>
          <cell r="B288" t="str">
            <v>Perlo</v>
          </cell>
          <cell r="C288" t="str">
            <v>Fiat 223 restyling</v>
          </cell>
          <cell r="D288" t="str">
            <v>L1/L2/L3/L4</v>
          </cell>
          <cell r="E288" t="str">
            <v>On-going</v>
          </cell>
          <cell r="F288">
            <v>2003</v>
          </cell>
          <cell r="G288" t="str">
            <v>XXX</v>
          </cell>
          <cell r="H288" t="str">
            <v>Progetto e caratterizzazione HW frontale</v>
          </cell>
          <cell r="N288">
            <v>800</v>
          </cell>
          <cell r="Q288">
            <v>0.48484848484848486</v>
          </cell>
          <cell r="R288">
            <v>0</v>
          </cell>
          <cell r="S288">
            <v>26.666666666666668</v>
          </cell>
          <cell r="U288" t="str">
            <v>no fornitore</v>
          </cell>
        </row>
        <row r="289">
          <cell r="A289">
            <v>288</v>
          </cell>
          <cell r="B289" t="str">
            <v>Perlo</v>
          </cell>
          <cell r="C289" t="str">
            <v>Fiat 223 restyling</v>
          </cell>
          <cell r="D289" t="str">
            <v>L1/L2/L3/L4</v>
          </cell>
          <cell r="E289" t="str">
            <v>On-going</v>
          </cell>
          <cell r="F289">
            <v>2003</v>
          </cell>
          <cell r="G289" t="str">
            <v>XXX</v>
          </cell>
          <cell r="H289" t="str">
            <v>Caratt. / Validaz. HW sistema e vettura</v>
          </cell>
          <cell r="N289">
            <v>825</v>
          </cell>
          <cell r="Q289">
            <v>0.5</v>
          </cell>
          <cell r="R289">
            <v>0</v>
          </cell>
          <cell r="S289">
            <v>27.5</v>
          </cell>
          <cell r="U289" t="str">
            <v>no fornitore</v>
          </cell>
        </row>
        <row r="290">
          <cell r="A290">
            <v>289</v>
          </cell>
          <cell r="B290" t="str">
            <v>Perlo</v>
          </cell>
          <cell r="C290" t="str">
            <v>Fiat 223 restyling</v>
          </cell>
          <cell r="D290" t="str">
            <v>L1/L2/L3/L4</v>
          </cell>
          <cell r="E290" t="str">
            <v>On-going</v>
          </cell>
          <cell r="F290">
            <v>2003</v>
          </cell>
          <cell r="G290" t="str">
            <v>XXX</v>
          </cell>
          <cell r="H290" t="str">
            <v>Caratterizzazioni audio e messa a punto su vettura</v>
          </cell>
          <cell r="I290" t="str">
            <v>B</v>
          </cell>
          <cell r="J290" t="str">
            <v>B</v>
          </cell>
          <cell r="L290">
            <v>2002</v>
          </cell>
          <cell r="N290">
            <v>600</v>
          </cell>
          <cell r="Q290">
            <v>0.36363636363636365</v>
          </cell>
          <cell r="R290">
            <v>0</v>
          </cell>
          <cell r="S290">
            <v>20</v>
          </cell>
        </row>
        <row r="291">
          <cell r="A291">
            <v>290</v>
          </cell>
          <cell r="B291" t="str">
            <v>Perlo</v>
          </cell>
          <cell r="C291" t="str">
            <v>Fiat 223 restyling</v>
          </cell>
          <cell r="D291" t="str">
            <v>L1/L2/L3/L4</v>
          </cell>
          <cell r="E291" t="str">
            <v>On-going</v>
          </cell>
          <cell r="F291">
            <v>2003</v>
          </cell>
          <cell r="G291" t="str">
            <v>XXX</v>
          </cell>
          <cell r="H291" t="str">
            <v>Ottica - messa a punto su vettura</v>
          </cell>
          <cell r="N291">
            <v>600</v>
          </cell>
          <cell r="Q291">
            <v>0.36363636363636365</v>
          </cell>
          <cell r="R291">
            <v>0</v>
          </cell>
          <cell r="S291">
            <v>20</v>
          </cell>
          <cell r="U291" t="str">
            <v>no fornitore</v>
          </cell>
        </row>
        <row r="292">
          <cell r="A292">
            <v>291</v>
          </cell>
          <cell r="B292" t="str">
            <v>Perlo</v>
          </cell>
          <cell r="C292" t="str">
            <v>Fiat 223 restyling</v>
          </cell>
          <cell r="D292" t="str">
            <v>L1/L2/L3/L4</v>
          </cell>
          <cell r="E292" t="str">
            <v>On-going</v>
          </cell>
          <cell r="F292">
            <v>2003</v>
          </cell>
          <cell r="G292" t="str">
            <v>XXX</v>
          </cell>
          <cell r="H292" t="str">
            <v>Omologazione FTA</v>
          </cell>
          <cell r="N292">
            <v>400</v>
          </cell>
          <cell r="Q292">
            <v>0.24242424242424243</v>
          </cell>
          <cell r="R292">
            <v>0</v>
          </cell>
          <cell r="S292">
            <v>13.333333333333334</v>
          </cell>
          <cell r="U292" t="str">
            <v>ETS</v>
          </cell>
          <cell r="AK292">
            <v>20</v>
          </cell>
          <cell r="AM292" t="str">
            <v>Abramo</v>
          </cell>
          <cell r="AN292" t="str">
            <v>Garrone</v>
          </cell>
          <cell r="AW292">
            <v>3</v>
          </cell>
        </row>
        <row r="293">
          <cell r="A293">
            <v>292</v>
          </cell>
          <cell r="B293" t="str">
            <v>Perlo</v>
          </cell>
          <cell r="C293" t="str">
            <v>Fiat 223 restyling</v>
          </cell>
          <cell r="D293" t="str">
            <v>L1/L2/L3/L4</v>
          </cell>
          <cell r="E293" t="str">
            <v>On-going</v>
          </cell>
          <cell r="F293">
            <v>2003</v>
          </cell>
          <cell r="G293" t="str">
            <v>XXX</v>
          </cell>
          <cell r="H293" t="str">
            <v>Tests EMC - EMI</v>
          </cell>
          <cell r="N293">
            <v>400</v>
          </cell>
          <cell r="Q293">
            <v>0.24242424242424243</v>
          </cell>
          <cell r="R293">
            <v>0</v>
          </cell>
          <cell r="S293">
            <v>13.333333333333334</v>
          </cell>
          <cell r="U293" t="str">
            <v>LAB</v>
          </cell>
          <cell r="AK293">
            <v>20</v>
          </cell>
          <cell r="AM293" t="str">
            <v>Abramo</v>
          </cell>
          <cell r="AN293" t="str">
            <v>Garrone</v>
          </cell>
        </row>
        <row r="294">
          <cell r="A294">
            <v>293</v>
          </cell>
          <cell r="B294" t="str">
            <v>Perlo</v>
          </cell>
          <cell r="C294" t="str">
            <v>Fiat 223 restyling</v>
          </cell>
          <cell r="D294" t="str">
            <v>L1/L2/L3/L4</v>
          </cell>
          <cell r="E294" t="str">
            <v>On-going</v>
          </cell>
          <cell r="F294">
            <v>2003</v>
          </cell>
          <cell r="G294" t="str">
            <v>XXX</v>
          </cell>
          <cell r="H294" t="str">
            <v>LSV</v>
          </cell>
          <cell r="P294">
            <v>825</v>
          </cell>
          <cell r="Q294">
            <v>0</v>
          </cell>
          <cell r="R294">
            <v>0.5</v>
          </cell>
          <cell r="S294">
            <v>0</v>
          </cell>
          <cell r="U294" t="str">
            <v>no fornitore</v>
          </cell>
        </row>
        <row r="295">
          <cell r="A295">
            <v>294</v>
          </cell>
          <cell r="B295" t="str">
            <v>Perlo</v>
          </cell>
          <cell r="C295" t="str">
            <v>Fiat 223 restyling</v>
          </cell>
          <cell r="D295" t="str">
            <v>L1/L2/L3/L4</v>
          </cell>
          <cell r="E295" t="str">
            <v>On-going</v>
          </cell>
          <cell r="F295">
            <v>2003</v>
          </cell>
          <cell r="G295" t="str">
            <v>XXX</v>
          </cell>
          <cell r="H295" t="str">
            <v>Finalizzazione specifiche con Piattaforma Cliente</v>
          </cell>
          <cell r="N295">
            <v>825</v>
          </cell>
          <cell r="Q295">
            <v>0.5</v>
          </cell>
          <cell r="R295">
            <v>0</v>
          </cell>
          <cell r="S295">
            <v>27.5</v>
          </cell>
          <cell r="U295" t="str">
            <v>no fornitore</v>
          </cell>
        </row>
        <row r="296">
          <cell r="A296">
            <v>295</v>
          </cell>
          <cell r="B296" t="str">
            <v>Perlo</v>
          </cell>
          <cell r="C296" t="str">
            <v>Fiat 223 restyling</v>
          </cell>
          <cell r="D296" t="str">
            <v>L1/L2/L3/L4</v>
          </cell>
          <cell r="E296" t="str">
            <v>On-going</v>
          </cell>
          <cell r="F296">
            <v>2003</v>
          </cell>
          <cell r="G296" t="str">
            <v>XXX</v>
          </cell>
          <cell r="H296" t="str">
            <v>Sviluppi specifici moduli SW (CAN, diagnosi, …)</v>
          </cell>
          <cell r="N296">
            <v>850</v>
          </cell>
          <cell r="Q296">
            <v>0.51515151515151514</v>
          </cell>
          <cell r="R296">
            <v>0</v>
          </cell>
          <cell r="S296">
            <v>28.333333333333332</v>
          </cell>
          <cell r="U296" t="str">
            <v>no fornitore</v>
          </cell>
        </row>
        <row r="297">
          <cell r="A297">
            <v>296</v>
          </cell>
          <cell r="B297" t="str">
            <v>Perlo</v>
          </cell>
          <cell r="C297" t="str">
            <v>Fiat 223 restyling</v>
          </cell>
          <cell r="D297" t="str">
            <v>L4</v>
          </cell>
          <cell r="E297" t="str">
            <v>On-going</v>
          </cell>
          <cell r="F297">
            <v>2003</v>
          </cell>
          <cell r="G297" t="str">
            <v>XXX</v>
          </cell>
          <cell r="H297" t="str">
            <v>Adattamenti MMI L4</v>
          </cell>
          <cell r="N297">
            <v>600</v>
          </cell>
          <cell r="Q297">
            <v>0.36363636363636365</v>
          </cell>
          <cell r="R297">
            <v>0</v>
          </cell>
          <cell r="S297">
            <v>20</v>
          </cell>
          <cell r="U297" t="str">
            <v>WIPRO</v>
          </cell>
          <cell r="AK297">
            <v>50</v>
          </cell>
          <cell r="AM297" t="str">
            <v>Pelleri</v>
          </cell>
          <cell r="AN297" t="str">
            <v>Garrone</v>
          </cell>
        </row>
        <row r="298">
          <cell r="A298">
            <v>297</v>
          </cell>
          <cell r="B298" t="str">
            <v>Perlo</v>
          </cell>
          <cell r="C298" t="str">
            <v>Fiat 223 restyling</v>
          </cell>
          <cell r="D298" t="str">
            <v>L1/L2/L3</v>
          </cell>
          <cell r="E298" t="str">
            <v>On-going</v>
          </cell>
          <cell r="F298">
            <v>2003</v>
          </cell>
          <cell r="G298" t="str">
            <v>XXX</v>
          </cell>
          <cell r="H298" t="str">
            <v>Adattamenti MMI dot matrix</v>
          </cell>
          <cell r="N298">
            <v>700</v>
          </cell>
          <cell r="Q298">
            <v>0.42424242424242425</v>
          </cell>
          <cell r="R298">
            <v>0</v>
          </cell>
          <cell r="S298">
            <v>23.333333333333336</v>
          </cell>
          <cell r="U298" t="str">
            <v>no fornitore</v>
          </cell>
        </row>
        <row r="299">
          <cell r="A299">
            <v>298</v>
          </cell>
          <cell r="B299" t="str">
            <v>Perlo</v>
          </cell>
          <cell r="C299" t="str">
            <v>Fiat 223 restyling</v>
          </cell>
          <cell r="D299" t="str">
            <v>L4</v>
          </cell>
          <cell r="E299" t="str">
            <v>On-going</v>
          </cell>
          <cell r="F299">
            <v>2003</v>
          </cell>
          <cell r="G299" t="str">
            <v>XXX</v>
          </cell>
          <cell r="H299" t="str">
            <v>Integrazione L4</v>
          </cell>
          <cell r="N299">
            <v>700</v>
          </cell>
          <cell r="Q299">
            <v>0.42424242424242425</v>
          </cell>
          <cell r="R299">
            <v>0</v>
          </cell>
          <cell r="S299">
            <v>23.333333333333336</v>
          </cell>
          <cell r="U299" t="str">
            <v>no fornitore</v>
          </cell>
        </row>
        <row r="300">
          <cell r="A300">
            <v>299</v>
          </cell>
          <cell r="B300" t="str">
            <v>Perlo</v>
          </cell>
          <cell r="C300" t="str">
            <v>Fiat 223 restyling</v>
          </cell>
          <cell r="D300" t="str">
            <v>L1/L2/L3</v>
          </cell>
          <cell r="E300" t="str">
            <v>On-going</v>
          </cell>
          <cell r="F300">
            <v>2003</v>
          </cell>
          <cell r="G300" t="str">
            <v>XXX</v>
          </cell>
          <cell r="H300" t="str">
            <v>Validazione L4</v>
          </cell>
          <cell r="N300">
            <v>700</v>
          </cell>
          <cell r="Q300">
            <v>0.42424242424242425</v>
          </cell>
          <cell r="R300">
            <v>0</v>
          </cell>
          <cell r="S300">
            <v>23.333333333333336</v>
          </cell>
          <cell r="U300" t="str">
            <v>no fornitore</v>
          </cell>
        </row>
        <row r="301">
          <cell r="A301">
            <v>300</v>
          </cell>
          <cell r="B301" t="str">
            <v>Perlo</v>
          </cell>
          <cell r="C301" t="str">
            <v>Fiat 223 restyling</v>
          </cell>
          <cell r="D301" t="str">
            <v>L4</v>
          </cell>
          <cell r="E301" t="str">
            <v>On-going</v>
          </cell>
          <cell r="F301">
            <v>2003</v>
          </cell>
          <cell r="G301" t="str">
            <v>XXX</v>
          </cell>
          <cell r="H301" t="str">
            <v>Integrazione dot matrix</v>
          </cell>
          <cell r="N301">
            <v>700</v>
          </cell>
          <cell r="Q301">
            <v>0.42424242424242425</v>
          </cell>
          <cell r="R301">
            <v>0</v>
          </cell>
          <cell r="S301">
            <v>23.333333333333336</v>
          </cell>
          <cell r="U301" t="str">
            <v>no fornitore</v>
          </cell>
        </row>
        <row r="302">
          <cell r="A302">
            <v>301</v>
          </cell>
          <cell r="B302" t="str">
            <v>Perlo</v>
          </cell>
          <cell r="C302" t="str">
            <v>Fiat 223 restyling</v>
          </cell>
          <cell r="D302" t="str">
            <v>L1/L2/L3</v>
          </cell>
          <cell r="E302" t="str">
            <v>On-going</v>
          </cell>
          <cell r="F302">
            <v>2003</v>
          </cell>
          <cell r="G302" t="str">
            <v>XXX</v>
          </cell>
          <cell r="H302" t="str">
            <v>Validazione dot matrix</v>
          </cell>
          <cell r="N302">
            <v>700</v>
          </cell>
          <cell r="Q302">
            <v>0.42424242424242425</v>
          </cell>
          <cell r="R302">
            <v>0</v>
          </cell>
          <cell r="S302">
            <v>23.333333333333336</v>
          </cell>
          <cell r="U302" t="str">
            <v>no fornitore</v>
          </cell>
        </row>
        <row r="303">
          <cell r="A303">
            <v>302</v>
          </cell>
          <cell r="B303" t="str">
            <v>Perlo</v>
          </cell>
          <cell r="C303" t="str">
            <v>Fiat 223 restyling</v>
          </cell>
          <cell r="D303" t="str">
            <v>L1/L2/L3/L4</v>
          </cell>
          <cell r="E303" t="str">
            <v>On-going</v>
          </cell>
          <cell r="F303">
            <v>2003</v>
          </cell>
          <cell r="G303" t="str">
            <v>XXX</v>
          </cell>
          <cell r="H303" t="str">
            <v>Gestione progetto</v>
          </cell>
          <cell r="N303">
            <v>850</v>
          </cell>
          <cell r="O303">
            <v>825</v>
          </cell>
          <cell r="Q303">
            <v>0.51515151515151514</v>
          </cell>
          <cell r="R303">
            <v>0</v>
          </cell>
          <cell r="S303">
            <v>28.333333333333332</v>
          </cell>
          <cell r="U303" t="str">
            <v>no fornitore</v>
          </cell>
          <cell r="AW303">
            <v>5</v>
          </cell>
        </row>
        <row r="304">
          <cell r="A304">
            <v>303</v>
          </cell>
          <cell r="B304" t="str">
            <v>Perlo</v>
          </cell>
          <cell r="C304" t="str">
            <v>Fiat 223 restyling</v>
          </cell>
          <cell r="D304" t="str">
            <v>L1/L2/L3/L4</v>
          </cell>
          <cell r="E304" t="str">
            <v>On-going</v>
          </cell>
          <cell r="F304">
            <v>2003</v>
          </cell>
          <cell r="G304" t="str">
            <v>XXX</v>
          </cell>
          <cell r="H304" t="str">
            <v>Testing</v>
          </cell>
          <cell r="P304">
            <v>2200</v>
          </cell>
          <cell r="Q304">
            <v>0</v>
          </cell>
          <cell r="R304">
            <v>1.3333333333333333</v>
          </cell>
          <cell r="S304">
            <v>0</v>
          </cell>
          <cell r="U304" t="str">
            <v>TXT</v>
          </cell>
          <cell r="AK304">
            <v>25</v>
          </cell>
          <cell r="AM304" t="str">
            <v>S. Mo</v>
          </cell>
          <cell r="AN304" t="str">
            <v>Garrone</v>
          </cell>
          <cell r="AS304">
            <v>0.5</v>
          </cell>
          <cell r="AW304">
            <v>2</v>
          </cell>
        </row>
        <row r="305">
          <cell r="A305">
            <v>304</v>
          </cell>
          <cell r="B305" t="str">
            <v>Perlo</v>
          </cell>
          <cell r="C305" t="str">
            <v>Fiat 223 restyling</v>
          </cell>
          <cell r="D305" t="str">
            <v>L1/L2/L3/L4</v>
          </cell>
          <cell r="E305" t="str">
            <v>On-going</v>
          </cell>
          <cell r="F305">
            <v>2003</v>
          </cell>
          <cell r="G305" t="str">
            <v>XXX</v>
          </cell>
          <cell r="H305" t="str">
            <v>Supporto alla presentazione stampa</v>
          </cell>
          <cell r="N305">
            <v>400</v>
          </cell>
          <cell r="Q305">
            <v>0.24242424242424243</v>
          </cell>
          <cell r="R305">
            <v>0</v>
          </cell>
          <cell r="S305">
            <v>13.333333333333334</v>
          </cell>
          <cell r="U305" t="str">
            <v>ADECCO</v>
          </cell>
          <cell r="AM305" t="str">
            <v>Pelleri</v>
          </cell>
          <cell r="AN305" t="str">
            <v>Garrone</v>
          </cell>
          <cell r="AS305">
            <v>20</v>
          </cell>
          <cell r="AW305">
            <v>5</v>
          </cell>
        </row>
        <row r="306">
          <cell r="A306">
            <v>305</v>
          </cell>
          <cell r="B306" t="str">
            <v>Perlo</v>
          </cell>
          <cell r="C306" t="str">
            <v>Fiat 223 restyling</v>
          </cell>
          <cell r="D306" t="str">
            <v>L1/L2/L3/L4</v>
          </cell>
          <cell r="E306" t="str">
            <v>On-going</v>
          </cell>
          <cell r="F306">
            <v>2003</v>
          </cell>
          <cell r="G306" t="str">
            <v>XXX</v>
          </cell>
          <cell r="H306" t="str">
            <v>Supporto al lancio commerciale</v>
          </cell>
          <cell r="N306">
            <v>400</v>
          </cell>
          <cell r="Q306">
            <v>0.24242424242424243</v>
          </cell>
          <cell r="R306">
            <v>0</v>
          </cell>
          <cell r="S306">
            <v>13.333333333333334</v>
          </cell>
          <cell r="U306" t="str">
            <v>ADECCO</v>
          </cell>
          <cell r="AM306" t="str">
            <v>Pelleri</v>
          </cell>
          <cell r="AN306" t="str">
            <v>Garrone</v>
          </cell>
          <cell r="AS306">
            <v>20</v>
          </cell>
          <cell r="AW306">
            <v>5</v>
          </cell>
        </row>
        <row r="307">
          <cell r="A307">
            <v>306</v>
          </cell>
          <cell r="B307" t="str">
            <v>Perlo</v>
          </cell>
          <cell r="C307" t="str">
            <v>Fiat 223 restyling</v>
          </cell>
          <cell r="D307" t="str">
            <v>L4</v>
          </cell>
          <cell r="E307" t="str">
            <v>On-going</v>
          </cell>
          <cell r="F307">
            <v>2003</v>
          </cell>
          <cell r="G307" t="str">
            <v>XXX</v>
          </cell>
          <cell r="H307" t="str">
            <v>Realizzazione prototipi</v>
          </cell>
          <cell r="N307">
            <v>825</v>
          </cell>
          <cell r="Q307">
            <v>0.5</v>
          </cell>
          <cell r="R307">
            <v>0</v>
          </cell>
          <cell r="S307">
            <v>27.5</v>
          </cell>
          <cell r="U307" t="str">
            <v>ALPI</v>
          </cell>
          <cell r="AK307">
            <v>0</v>
          </cell>
          <cell r="AL307">
            <v>40</v>
          </cell>
          <cell r="AM307" t="str">
            <v>Venturino</v>
          </cell>
          <cell r="AN307" t="str">
            <v>Garrone</v>
          </cell>
          <cell r="AS307">
            <v>80</v>
          </cell>
          <cell r="AT307">
            <v>25</v>
          </cell>
          <cell r="AU307">
            <v>15</v>
          </cell>
          <cell r="AV307">
            <v>30</v>
          </cell>
        </row>
        <row r="308">
          <cell r="A308">
            <v>307</v>
          </cell>
          <cell r="B308" t="str">
            <v>Perlo</v>
          </cell>
          <cell r="C308" t="str">
            <v>Fiat -223 restyling</v>
          </cell>
          <cell r="D308" t="str">
            <v>L1/L2/L3</v>
          </cell>
          <cell r="E308" t="str">
            <v>On-going</v>
          </cell>
          <cell r="F308">
            <v>2003</v>
          </cell>
          <cell r="G308" t="str">
            <v>XXX</v>
          </cell>
          <cell r="H308" t="str">
            <v>Realizzazione prototipi</v>
          </cell>
          <cell r="N308">
            <v>825</v>
          </cell>
          <cell r="Q308">
            <v>0.5</v>
          </cell>
          <cell r="R308">
            <v>0</v>
          </cell>
          <cell r="S308">
            <v>27.5</v>
          </cell>
          <cell r="U308" t="str">
            <v>ALPI</v>
          </cell>
          <cell r="AK308">
            <v>0</v>
          </cell>
          <cell r="AL308">
            <v>40</v>
          </cell>
          <cell r="AM308" t="str">
            <v>Venturino</v>
          </cell>
          <cell r="AN308" t="str">
            <v>Garrone</v>
          </cell>
          <cell r="AS308">
            <v>80</v>
          </cell>
          <cell r="AT308">
            <v>25</v>
          </cell>
          <cell r="AU308">
            <v>15</v>
          </cell>
          <cell r="AV308">
            <v>30</v>
          </cell>
        </row>
        <row r="309">
          <cell r="A309">
            <v>308</v>
          </cell>
          <cell r="B309" t="str">
            <v>Perlo</v>
          </cell>
          <cell r="C309" t="str">
            <v>Fiat 223 restyling</v>
          </cell>
          <cell r="D309" t="str">
            <v>L1/L2/L3/L4</v>
          </cell>
          <cell r="E309" t="str">
            <v>On-going</v>
          </cell>
          <cell r="F309">
            <v>2004</v>
          </cell>
          <cell r="G309" t="str">
            <v>XXX</v>
          </cell>
          <cell r="H309" t="str">
            <v>Mantenimento HW</v>
          </cell>
          <cell r="N309">
            <v>330</v>
          </cell>
          <cell r="Q309">
            <v>0.2</v>
          </cell>
          <cell r="R309">
            <v>0</v>
          </cell>
          <cell r="S309">
            <v>11</v>
          </cell>
        </row>
        <row r="310">
          <cell r="A310">
            <v>309</v>
          </cell>
          <cell r="B310" t="str">
            <v>Perlo</v>
          </cell>
          <cell r="C310" t="str">
            <v>Fiat - 223 restyling</v>
          </cell>
          <cell r="D310" t="str">
            <v>L1/L2/L3/L4</v>
          </cell>
          <cell r="E310" t="str">
            <v>On-going</v>
          </cell>
          <cell r="F310">
            <v>2004</v>
          </cell>
          <cell r="G310" t="str">
            <v>XXX</v>
          </cell>
          <cell r="H310" t="str">
            <v>Mantenimento SW</v>
          </cell>
          <cell r="N310">
            <v>800</v>
          </cell>
          <cell r="Q310">
            <v>0.48484848484848486</v>
          </cell>
          <cell r="R310">
            <v>0</v>
          </cell>
          <cell r="S310">
            <v>26.666666666666668</v>
          </cell>
        </row>
        <row r="311">
          <cell r="A311">
            <v>310</v>
          </cell>
          <cell r="B311" t="str">
            <v>Perlo</v>
          </cell>
          <cell r="C311" t="str">
            <v>Fiat - 223 restyling</v>
          </cell>
          <cell r="D311" t="str">
            <v>L1/L2/L3/L4</v>
          </cell>
          <cell r="E311" t="str">
            <v>On-going</v>
          </cell>
          <cell r="F311">
            <v>2004</v>
          </cell>
          <cell r="G311" t="str">
            <v>XXX</v>
          </cell>
          <cell r="H311" t="str">
            <v>Mantenimento MECA / OTTICA</v>
          </cell>
          <cell r="N311">
            <v>413</v>
          </cell>
          <cell r="Q311">
            <v>0.2503030303030303</v>
          </cell>
          <cell r="R311">
            <v>0</v>
          </cell>
          <cell r="S311">
            <v>13.766666666666667</v>
          </cell>
        </row>
        <row r="312">
          <cell r="A312">
            <v>311</v>
          </cell>
          <cell r="B312" t="str">
            <v>Perlo</v>
          </cell>
          <cell r="C312" t="str">
            <v>Fiat - 223 restyling</v>
          </cell>
          <cell r="D312" t="str">
            <v>L1/L2/L3/L4</v>
          </cell>
          <cell r="E312" t="str">
            <v>On-going</v>
          </cell>
          <cell r="F312">
            <v>2004</v>
          </cell>
          <cell r="G312" t="str">
            <v>XXX</v>
          </cell>
          <cell r="H312" t="str">
            <v>Mantenimento Testing</v>
          </cell>
          <cell r="P312">
            <v>413</v>
          </cell>
          <cell r="Q312">
            <v>0</v>
          </cell>
          <cell r="R312">
            <v>0.2503030303030303</v>
          </cell>
          <cell r="S312">
            <v>0</v>
          </cell>
        </row>
        <row r="313">
          <cell r="A313">
            <v>312</v>
          </cell>
          <cell r="B313" t="str">
            <v>Perlo</v>
          </cell>
          <cell r="C313" t="str">
            <v>Fiat - 223 restyling</v>
          </cell>
          <cell r="D313" t="str">
            <v>L1/L2/L3/L4</v>
          </cell>
          <cell r="E313" t="str">
            <v>On-going</v>
          </cell>
          <cell r="F313">
            <v>2004</v>
          </cell>
          <cell r="G313" t="str">
            <v>XXX</v>
          </cell>
          <cell r="H313" t="str">
            <v>Mantenimento LSV</v>
          </cell>
          <cell r="P313">
            <v>330</v>
          </cell>
          <cell r="Q313">
            <v>0</v>
          </cell>
          <cell r="R313">
            <v>0.2</v>
          </cell>
          <cell r="S313">
            <v>0</v>
          </cell>
        </row>
        <row r="314">
          <cell r="A314">
            <v>313</v>
          </cell>
          <cell r="B314" t="str">
            <v>Perlo</v>
          </cell>
          <cell r="C314" t="str">
            <v>Fiat - 223 restyling</v>
          </cell>
          <cell r="D314" t="str">
            <v>L1/L2/L3/L4</v>
          </cell>
          <cell r="E314" t="str">
            <v>On-going</v>
          </cell>
          <cell r="F314">
            <v>2004</v>
          </cell>
          <cell r="G314" t="str">
            <v>XXX</v>
          </cell>
          <cell r="H314" t="str">
            <v>Migliorie con proventi</v>
          </cell>
          <cell r="N314">
            <v>2000</v>
          </cell>
          <cell r="Q314">
            <v>1.2121212121212122</v>
          </cell>
          <cell r="R314">
            <v>0</v>
          </cell>
          <cell r="S314">
            <v>66.666666666666671</v>
          </cell>
          <cell r="AK314">
            <v>155</v>
          </cell>
          <cell r="AR314">
            <v>265</v>
          </cell>
        </row>
        <row r="315">
          <cell r="A315">
            <v>314</v>
          </cell>
          <cell r="B315" t="str">
            <v>Perlo</v>
          </cell>
          <cell r="C315" t="str">
            <v>Fiat - 223 restyling</v>
          </cell>
          <cell r="D315" t="str">
            <v>L1/L2/L3/L4</v>
          </cell>
          <cell r="E315" t="str">
            <v>On-going</v>
          </cell>
          <cell r="F315">
            <v>2005</v>
          </cell>
          <cell r="G315" t="str">
            <v>XXX</v>
          </cell>
          <cell r="H315" t="str">
            <v>Migliorie con proventi</v>
          </cell>
          <cell r="N315">
            <v>3300</v>
          </cell>
          <cell r="Q315">
            <v>2</v>
          </cell>
          <cell r="R315">
            <v>0</v>
          </cell>
          <cell r="S315">
            <v>110</v>
          </cell>
          <cell r="AK315">
            <v>155</v>
          </cell>
          <cell r="AR315">
            <v>265</v>
          </cell>
        </row>
        <row r="316">
          <cell r="A316">
            <v>315</v>
          </cell>
          <cell r="B316" t="str">
            <v>Perlo</v>
          </cell>
          <cell r="C316" t="str">
            <v>Fiat - 223 restyling</v>
          </cell>
          <cell r="D316" t="str">
            <v>L1/L2/L3/L4</v>
          </cell>
          <cell r="E316" t="str">
            <v>On-going</v>
          </cell>
          <cell r="F316">
            <v>2006</v>
          </cell>
          <cell r="G316" t="str">
            <v>XXX</v>
          </cell>
          <cell r="H316" t="str">
            <v>Migliorie con proventi</v>
          </cell>
          <cell r="N316">
            <v>3300</v>
          </cell>
          <cell r="Q316">
            <v>2</v>
          </cell>
          <cell r="R316">
            <v>0</v>
          </cell>
          <cell r="S316">
            <v>110</v>
          </cell>
          <cell r="AK316">
            <v>155</v>
          </cell>
          <cell r="AR316">
            <v>265</v>
          </cell>
        </row>
        <row r="317">
          <cell r="A317">
            <v>316</v>
          </cell>
          <cell r="B317" t="str">
            <v>Perlo</v>
          </cell>
          <cell r="C317" t="str">
            <v>Fiat 244 restyling</v>
          </cell>
          <cell r="D317" t="str">
            <v>L1/L2/L3/L4</v>
          </cell>
          <cell r="E317" t="str">
            <v>On-going</v>
          </cell>
          <cell r="F317">
            <v>2003</v>
          </cell>
          <cell r="G317" t="str">
            <v>XXX</v>
          </cell>
          <cell r="H317" t="str">
            <v>Progetto meccanica (2 livelli)</v>
          </cell>
          <cell r="N317">
            <v>800</v>
          </cell>
          <cell r="Q317">
            <v>0.48484848484848486</v>
          </cell>
          <cell r="R317">
            <v>0</v>
          </cell>
          <cell r="S317">
            <v>26.666666666666668</v>
          </cell>
          <cell r="U317" t="str">
            <v>TECNOCAD ?</v>
          </cell>
          <cell r="AK317">
            <v>250</v>
          </cell>
          <cell r="AM317" t="str">
            <v>Crepaldi</v>
          </cell>
          <cell r="AN317" t="str">
            <v>Garrone</v>
          </cell>
          <cell r="AS317">
            <v>50</v>
          </cell>
          <cell r="AT317">
            <v>4</v>
          </cell>
        </row>
        <row r="318">
          <cell r="A318">
            <v>317</v>
          </cell>
          <cell r="B318" t="str">
            <v>Perlo</v>
          </cell>
          <cell r="C318" t="str">
            <v>Fiat 244 restyling</v>
          </cell>
          <cell r="D318" t="str">
            <v>L1/L2/L3/L4</v>
          </cell>
          <cell r="E318" t="str">
            <v>On-going</v>
          </cell>
          <cell r="F318">
            <v>2003</v>
          </cell>
          <cell r="G318" t="str">
            <v>XXX</v>
          </cell>
          <cell r="H318" t="str">
            <v>Progetto e caratterizzazione HW frontale</v>
          </cell>
          <cell r="N318">
            <v>800</v>
          </cell>
          <cell r="Q318">
            <v>0.48484848484848486</v>
          </cell>
          <cell r="R318">
            <v>0</v>
          </cell>
          <cell r="S318">
            <v>26.666666666666668</v>
          </cell>
          <cell r="U318" t="str">
            <v>no fornitore</v>
          </cell>
        </row>
        <row r="319">
          <cell r="A319">
            <v>318</v>
          </cell>
          <cell r="B319" t="str">
            <v>Perlo</v>
          </cell>
          <cell r="C319" t="str">
            <v>Fiat 244 restyling</v>
          </cell>
          <cell r="D319" t="str">
            <v>L1/L2/L3/L4</v>
          </cell>
          <cell r="E319" t="str">
            <v>On-going</v>
          </cell>
          <cell r="F319">
            <v>2003</v>
          </cell>
          <cell r="G319" t="str">
            <v>XXX</v>
          </cell>
          <cell r="H319" t="str">
            <v>Caratt. / Validaz. HW sistema e vettura</v>
          </cell>
          <cell r="N319">
            <v>825</v>
          </cell>
          <cell r="Q319">
            <v>0.5</v>
          </cell>
          <cell r="R319">
            <v>0</v>
          </cell>
          <cell r="S319">
            <v>27.5</v>
          </cell>
          <cell r="U319" t="str">
            <v>no fornitore</v>
          </cell>
        </row>
        <row r="320">
          <cell r="A320">
            <v>319</v>
          </cell>
          <cell r="B320" t="str">
            <v>Perlo</v>
          </cell>
          <cell r="C320" t="str">
            <v>Fiat 244 restyling</v>
          </cell>
          <cell r="D320" t="str">
            <v>L1/L2/L3/L4</v>
          </cell>
          <cell r="E320" t="str">
            <v>On-going</v>
          </cell>
          <cell r="F320">
            <v>2003</v>
          </cell>
          <cell r="G320" t="str">
            <v>XXX</v>
          </cell>
          <cell r="H320" t="str">
            <v>Caratterizzazioni audio e messa a punto su vettura</v>
          </cell>
          <cell r="I320" t="str">
            <v>B</v>
          </cell>
          <cell r="J320" t="str">
            <v>B</v>
          </cell>
          <cell r="L320">
            <v>2002</v>
          </cell>
          <cell r="N320">
            <v>800</v>
          </cell>
          <cell r="Q320">
            <v>0.48484848484848486</v>
          </cell>
          <cell r="R320">
            <v>0</v>
          </cell>
          <cell r="S320">
            <v>26.666666666666668</v>
          </cell>
        </row>
        <row r="321">
          <cell r="A321">
            <v>320</v>
          </cell>
          <cell r="B321" t="str">
            <v>Perlo</v>
          </cell>
          <cell r="C321" t="str">
            <v>Fiat 244 restyling</v>
          </cell>
          <cell r="D321" t="str">
            <v>L1/L2/L3/L4</v>
          </cell>
          <cell r="E321" t="str">
            <v>On-going</v>
          </cell>
          <cell r="F321">
            <v>2003</v>
          </cell>
          <cell r="G321" t="str">
            <v>XXX</v>
          </cell>
          <cell r="H321" t="str">
            <v>Ottica - messa a punto su vettura</v>
          </cell>
          <cell r="N321">
            <v>1200</v>
          </cell>
          <cell r="Q321">
            <v>0.72727272727272729</v>
          </cell>
          <cell r="R321">
            <v>0</v>
          </cell>
          <cell r="S321">
            <v>40</v>
          </cell>
          <cell r="U321" t="str">
            <v>no fornitore</v>
          </cell>
        </row>
        <row r="322">
          <cell r="A322">
            <v>321</v>
          </cell>
          <cell r="B322" t="str">
            <v>Perlo</v>
          </cell>
          <cell r="C322" t="str">
            <v>Fiat 244 restyling</v>
          </cell>
          <cell r="D322" t="str">
            <v>L1/L2/L3/L4</v>
          </cell>
          <cell r="E322" t="str">
            <v>On-going</v>
          </cell>
          <cell r="F322">
            <v>2003</v>
          </cell>
          <cell r="G322" t="str">
            <v>XXX</v>
          </cell>
          <cell r="H322" t="str">
            <v>Omologazione FTA</v>
          </cell>
          <cell r="N322">
            <v>400</v>
          </cell>
          <cell r="Q322">
            <v>0.24242424242424243</v>
          </cell>
          <cell r="R322">
            <v>0</v>
          </cell>
          <cell r="S322">
            <v>13.333333333333334</v>
          </cell>
          <cell r="U322" t="str">
            <v>ETS</v>
          </cell>
          <cell r="AK322">
            <v>20</v>
          </cell>
          <cell r="AM322" t="str">
            <v>Abramo</v>
          </cell>
          <cell r="AN322" t="str">
            <v>Garrone</v>
          </cell>
          <cell r="AW322">
            <v>3</v>
          </cell>
        </row>
        <row r="323">
          <cell r="A323">
            <v>322</v>
          </cell>
          <cell r="B323" t="str">
            <v>Perlo</v>
          </cell>
          <cell r="C323" t="str">
            <v>Fiat 244 restyling</v>
          </cell>
          <cell r="D323" t="str">
            <v>L1/L2/L3/L4</v>
          </cell>
          <cell r="E323" t="str">
            <v>On-going</v>
          </cell>
          <cell r="F323">
            <v>2003</v>
          </cell>
          <cell r="G323" t="str">
            <v>XXX</v>
          </cell>
          <cell r="H323" t="str">
            <v>Tests EMC - EMI</v>
          </cell>
          <cell r="N323">
            <v>400</v>
          </cell>
          <cell r="Q323">
            <v>0.24242424242424243</v>
          </cell>
          <cell r="R323">
            <v>0</v>
          </cell>
          <cell r="S323">
            <v>13.333333333333334</v>
          </cell>
          <cell r="U323" t="str">
            <v>LAB</v>
          </cell>
          <cell r="AK323">
            <v>20</v>
          </cell>
          <cell r="AM323" t="str">
            <v>Abramo</v>
          </cell>
          <cell r="AN323" t="str">
            <v>Garrone</v>
          </cell>
        </row>
        <row r="324">
          <cell r="A324">
            <v>323</v>
          </cell>
          <cell r="B324" t="str">
            <v>Perlo</v>
          </cell>
          <cell r="C324" t="str">
            <v>Fiat 244 restyling</v>
          </cell>
          <cell r="D324" t="str">
            <v>L1/L2/L3/L4</v>
          </cell>
          <cell r="E324" t="str">
            <v>On-going</v>
          </cell>
          <cell r="F324">
            <v>2003</v>
          </cell>
          <cell r="G324" t="str">
            <v>XXX</v>
          </cell>
          <cell r="H324" t="str">
            <v>LSV</v>
          </cell>
          <cell r="P324">
            <v>825</v>
          </cell>
          <cell r="Q324">
            <v>0</v>
          </cell>
          <cell r="R324">
            <v>0.5</v>
          </cell>
          <cell r="S324">
            <v>0</v>
          </cell>
          <cell r="U324" t="str">
            <v>no fornitore</v>
          </cell>
        </row>
        <row r="325">
          <cell r="A325">
            <v>324</v>
          </cell>
          <cell r="B325" t="str">
            <v>Perlo</v>
          </cell>
          <cell r="C325" t="str">
            <v>Fiat 244 restyling</v>
          </cell>
          <cell r="D325" t="str">
            <v>L1/L2/L3/L4</v>
          </cell>
          <cell r="E325" t="str">
            <v>On-going</v>
          </cell>
          <cell r="F325">
            <v>2003</v>
          </cell>
          <cell r="G325" t="str">
            <v>XXX</v>
          </cell>
          <cell r="H325" t="str">
            <v>Finalizzazione specifiche con Piattaforma Cliente</v>
          </cell>
          <cell r="N325">
            <v>825</v>
          </cell>
          <cell r="Q325">
            <v>0.5</v>
          </cell>
          <cell r="R325">
            <v>0</v>
          </cell>
          <cell r="S325">
            <v>27.5</v>
          </cell>
          <cell r="U325" t="str">
            <v>no fornitore</v>
          </cell>
        </row>
        <row r="326">
          <cell r="A326">
            <v>325</v>
          </cell>
          <cell r="B326" t="str">
            <v>Perlo</v>
          </cell>
          <cell r="C326" t="str">
            <v>Fiat 244 restyling</v>
          </cell>
          <cell r="D326" t="str">
            <v>L1/L2/L3/L4</v>
          </cell>
          <cell r="E326" t="str">
            <v>On-going</v>
          </cell>
          <cell r="F326">
            <v>2003</v>
          </cell>
          <cell r="G326" t="str">
            <v>XXX</v>
          </cell>
          <cell r="H326" t="str">
            <v>Sviluppi specifici moduli SW (CAN, diagnosi, …)</v>
          </cell>
          <cell r="N326">
            <v>1600</v>
          </cell>
          <cell r="Q326">
            <v>0.96969696969696972</v>
          </cell>
          <cell r="R326">
            <v>0</v>
          </cell>
          <cell r="S326">
            <v>53.333333333333336</v>
          </cell>
          <cell r="U326" t="str">
            <v>no fornitore</v>
          </cell>
        </row>
        <row r="327">
          <cell r="A327">
            <v>326</v>
          </cell>
          <cell r="B327" t="str">
            <v>Perlo</v>
          </cell>
          <cell r="C327" t="str">
            <v>Fiat 244 restyling</v>
          </cell>
          <cell r="D327" t="str">
            <v>L4</v>
          </cell>
          <cell r="E327" t="str">
            <v>On-going</v>
          </cell>
          <cell r="F327">
            <v>2003</v>
          </cell>
          <cell r="G327" t="str">
            <v>XXX</v>
          </cell>
          <cell r="H327" t="str">
            <v>Adattamenti MMI L4</v>
          </cell>
          <cell r="N327">
            <v>600</v>
          </cell>
          <cell r="Q327">
            <v>0.36363636363636365</v>
          </cell>
          <cell r="R327">
            <v>0</v>
          </cell>
          <cell r="S327">
            <v>20</v>
          </cell>
          <cell r="U327" t="str">
            <v>WIPRO</v>
          </cell>
          <cell r="AK327">
            <v>50</v>
          </cell>
          <cell r="AM327" t="str">
            <v>Pelleri</v>
          </cell>
          <cell r="AN327" t="str">
            <v>Garrone</v>
          </cell>
        </row>
        <row r="328">
          <cell r="A328">
            <v>327</v>
          </cell>
          <cell r="B328" t="str">
            <v>Perlo</v>
          </cell>
          <cell r="C328" t="str">
            <v>Fiat 244 restyling</v>
          </cell>
          <cell r="D328" t="str">
            <v>L1/L2/L3</v>
          </cell>
          <cell r="E328" t="str">
            <v>On-going</v>
          </cell>
          <cell r="F328">
            <v>2003</v>
          </cell>
          <cell r="G328" t="str">
            <v>XXX</v>
          </cell>
          <cell r="H328" t="str">
            <v>Adattamenti MMI dot matrix</v>
          </cell>
          <cell r="N328">
            <v>900</v>
          </cell>
          <cell r="Q328">
            <v>0.54545454545454541</v>
          </cell>
          <cell r="R328">
            <v>0</v>
          </cell>
          <cell r="S328">
            <v>29.999999999999996</v>
          </cell>
          <cell r="U328" t="str">
            <v>no fornitore</v>
          </cell>
        </row>
        <row r="329">
          <cell r="A329">
            <v>328</v>
          </cell>
          <cell r="B329" t="str">
            <v>Perlo</v>
          </cell>
          <cell r="C329" t="str">
            <v>Fiat 244 restyling</v>
          </cell>
          <cell r="D329" t="str">
            <v>L4</v>
          </cell>
          <cell r="E329" t="str">
            <v>On-going</v>
          </cell>
          <cell r="F329">
            <v>2003</v>
          </cell>
          <cell r="G329" t="str">
            <v>XXX</v>
          </cell>
          <cell r="H329" t="str">
            <v>Integrazione L4</v>
          </cell>
          <cell r="N329">
            <v>900</v>
          </cell>
          <cell r="Q329">
            <v>0.54545454545454541</v>
          </cell>
          <cell r="R329">
            <v>0</v>
          </cell>
          <cell r="S329">
            <v>29.999999999999996</v>
          </cell>
          <cell r="U329" t="str">
            <v>no fornitore</v>
          </cell>
        </row>
        <row r="330">
          <cell r="A330">
            <v>329</v>
          </cell>
          <cell r="B330" t="str">
            <v>Perlo</v>
          </cell>
          <cell r="C330" t="str">
            <v>Fiat 244 restyling</v>
          </cell>
          <cell r="D330" t="str">
            <v>L1/L2/L3</v>
          </cell>
          <cell r="E330" t="str">
            <v>On-going</v>
          </cell>
          <cell r="F330">
            <v>2003</v>
          </cell>
          <cell r="G330" t="str">
            <v>XXX</v>
          </cell>
          <cell r="H330" t="str">
            <v>Validazione L4</v>
          </cell>
          <cell r="N330">
            <v>900</v>
          </cell>
          <cell r="Q330">
            <v>0.54545454545454541</v>
          </cell>
          <cell r="R330">
            <v>0</v>
          </cell>
          <cell r="S330">
            <v>29.999999999999996</v>
          </cell>
          <cell r="U330" t="str">
            <v>no fornitore</v>
          </cell>
        </row>
        <row r="331">
          <cell r="A331">
            <v>330</v>
          </cell>
          <cell r="B331" t="str">
            <v>Perlo</v>
          </cell>
          <cell r="C331" t="str">
            <v>Fiat 244 restyling</v>
          </cell>
          <cell r="D331" t="str">
            <v>L4</v>
          </cell>
          <cell r="E331" t="str">
            <v>On-going</v>
          </cell>
          <cell r="F331">
            <v>2003</v>
          </cell>
          <cell r="G331" t="str">
            <v>XXX</v>
          </cell>
          <cell r="H331" t="str">
            <v>Integrazione dot matrix</v>
          </cell>
          <cell r="N331">
            <v>900</v>
          </cell>
          <cell r="Q331">
            <v>0.54545454545454541</v>
          </cell>
          <cell r="R331">
            <v>0</v>
          </cell>
          <cell r="S331">
            <v>29.999999999999996</v>
          </cell>
          <cell r="U331" t="str">
            <v>no fornitore</v>
          </cell>
        </row>
        <row r="332">
          <cell r="A332">
            <v>331</v>
          </cell>
          <cell r="B332" t="str">
            <v>Perlo</v>
          </cell>
          <cell r="C332" t="str">
            <v>Fiat 244 restyling</v>
          </cell>
          <cell r="D332" t="str">
            <v>L1/L2/L3</v>
          </cell>
          <cell r="E332" t="str">
            <v>On-going</v>
          </cell>
          <cell r="F332">
            <v>2003</v>
          </cell>
          <cell r="G332" t="str">
            <v>XXX</v>
          </cell>
          <cell r="H332" t="str">
            <v>Validazione dot matrix</v>
          </cell>
          <cell r="N332">
            <v>900</v>
          </cell>
          <cell r="Q332">
            <v>0.54545454545454541</v>
          </cell>
          <cell r="R332">
            <v>0</v>
          </cell>
          <cell r="S332">
            <v>29.999999999999996</v>
          </cell>
          <cell r="U332" t="str">
            <v>no fornitore</v>
          </cell>
        </row>
        <row r="333">
          <cell r="A333">
            <v>332</v>
          </cell>
          <cell r="B333" t="str">
            <v>Perlo</v>
          </cell>
          <cell r="C333" t="str">
            <v>Fiat 244 restyling</v>
          </cell>
          <cell r="D333" t="str">
            <v>L1/L2/L3/L4</v>
          </cell>
          <cell r="E333" t="str">
            <v>On-going</v>
          </cell>
          <cell r="F333">
            <v>2003</v>
          </cell>
          <cell r="G333" t="str">
            <v>XXX</v>
          </cell>
          <cell r="H333" t="str">
            <v>Gestione progetto</v>
          </cell>
          <cell r="N333">
            <v>800</v>
          </cell>
          <cell r="O333">
            <v>825</v>
          </cell>
          <cell r="Q333">
            <v>0.48484848484848486</v>
          </cell>
          <cell r="R333">
            <v>0</v>
          </cell>
          <cell r="S333">
            <v>26.666666666666668</v>
          </cell>
          <cell r="U333" t="str">
            <v>no fornitore</v>
          </cell>
          <cell r="AW333">
            <v>5</v>
          </cell>
        </row>
        <row r="334">
          <cell r="A334">
            <v>333</v>
          </cell>
          <cell r="B334" t="str">
            <v>Perlo</v>
          </cell>
          <cell r="C334" t="str">
            <v>Fiat 244 restyling</v>
          </cell>
          <cell r="D334" t="str">
            <v>L1/L2/L3/L4</v>
          </cell>
          <cell r="E334" t="str">
            <v>On-going</v>
          </cell>
          <cell r="F334">
            <v>2003</v>
          </cell>
          <cell r="G334" t="str">
            <v>XXX</v>
          </cell>
          <cell r="H334" t="str">
            <v>Testing</v>
          </cell>
          <cell r="P334">
            <v>2200</v>
          </cell>
          <cell r="Q334">
            <v>0</v>
          </cell>
          <cell r="R334">
            <v>1.3333333333333333</v>
          </cell>
          <cell r="S334">
            <v>0</v>
          </cell>
          <cell r="U334" t="str">
            <v>TXT</v>
          </cell>
          <cell r="AK334">
            <v>25</v>
          </cell>
          <cell r="AM334" t="str">
            <v>S. Mo</v>
          </cell>
          <cell r="AN334" t="str">
            <v>Garrone</v>
          </cell>
          <cell r="AS334">
            <v>0.5</v>
          </cell>
          <cell r="AW334">
            <v>2</v>
          </cell>
        </row>
        <row r="335">
          <cell r="A335">
            <v>334</v>
          </cell>
          <cell r="B335" t="str">
            <v>Perlo</v>
          </cell>
          <cell r="C335" t="str">
            <v>Fiat 244 restyling</v>
          </cell>
          <cell r="D335" t="str">
            <v>L1/L2/L3/L4</v>
          </cell>
          <cell r="E335" t="str">
            <v>On-going</v>
          </cell>
          <cell r="F335">
            <v>2003</v>
          </cell>
          <cell r="G335" t="str">
            <v>XXX</v>
          </cell>
          <cell r="H335" t="str">
            <v>Supporto alla presentazione stampa</v>
          </cell>
          <cell r="N335">
            <v>400</v>
          </cell>
          <cell r="Q335">
            <v>0.24242424242424243</v>
          </cell>
          <cell r="R335">
            <v>0</v>
          </cell>
          <cell r="S335">
            <v>13.333333333333334</v>
          </cell>
          <cell r="U335" t="str">
            <v>ADECCO</v>
          </cell>
          <cell r="AM335" t="str">
            <v>Pelleri</v>
          </cell>
          <cell r="AN335" t="str">
            <v>Garrone</v>
          </cell>
          <cell r="AS335">
            <v>20</v>
          </cell>
          <cell r="AW335">
            <v>5</v>
          </cell>
        </row>
        <row r="336">
          <cell r="A336">
            <v>335</v>
          </cell>
          <cell r="B336" t="str">
            <v>Perlo</v>
          </cell>
          <cell r="C336" t="str">
            <v>Fiat 244 restyling</v>
          </cell>
          <cell r="D336" t="str">
            <v>L1/L2/L3/L4</v>
          </cell>
          <cell r="E336" t="str">
            <v>On-going</v>
          </cell>
          <cell r="F336">
            <v>2003</v>
          </cell>
          <cell r="G336" t="str">
            <v>XXX</v>
          </cell>
          <cell r="H336" t="str">
            <v>Supporto al lancio commerciale</v>
          </cell>
          <cell r="N336">
            <v>400</v>
          </cell>
          <cell r="Q336">
            <v>0.24242424242424243</v>
          </cell>
          <cell r="R336">
            <v>0</v>
          </cell>
          <cell r="S336">
            <v>13.333333333333334</v>
          </cell>
          <cell r="U336" t="str">
            <v>ADECCO</v>
          </cell>
          <cell r="AM336" t="str">
            <v>Pelleri</v>
          </cell>
          <cell r="AN336" t="str">
            <v>Garrone</v>
          </cell>
          <cell r="AS336">
            <v>20</v>
          </cell>
          <cell r="AW336">
            <v>5</v>
          </cell>
        </row>
        <row r="337">
          <cell r="A337">
            <v>336</v>
          </cell>
          <cell r="B337" t="str">
            <v>Perlo</v>
          </cell>
          <cell r="C337" t="str">
            <v>Fiat 244 restyling</v>
          </cell>
          <cell r="D337" t="str">
            <v>L4</v>
          </cell>
          <cell r="E337" t="str">
            <v>On-going</v>
          </cell>
          <cell r="F337">
            <v>2003</v>
          </cell>
          <cell r="G337" t="str">
            <v>XXX</v>
          </cell>
          <cell r="H337" t="str">
            <v>Realizzazione prototipi</v>
          </cell>
          <cell r="N337">
            <v>825</v>
          </cell>
          <cell r="Q337">
            <v>0.5</v>
          </cell>
          <cell r="R337">
            <v>0</v>
          </cell>
          <cell r="S337">
            <v>27.5</v>
          </cell>
          <cell r="U337" t="str">
            <v>ALPI</v>
          </cell>
          <cell r="AK337">
            <v>0</v>
          </cell>
          <cell r="AL337">
            <v>40</v>
          </cell>
          <cell r="AM337" t="str">
            <v>Venturino</v>
          </cell>
          <cell r="AN337" t="str">
            <v>Garrone</v>
          </cell>
          <cell r="AS337">
            <v>80</v>
          </cell>
          <cell r="AT337">
            <v>25</v>
          </cell>
          <cell r="AU337">
            <v>15</v>
          </cell>
          <cell r="AV337">
            <v>30</v>
          </cell>
        </row>
        <row r="338">
          <cell r="A338">
            <v>337</v>
          </cell>
          <cell r="B338" t="str">
            <v>Perlo</v>
          </cell>
          <cell r="C338" t="str">
            <v>Fiat 244 restyling</v>
          </cell>
          <cell r="D338" t="str">
            <v>L1/L2/L3</v>
          </cell>
          <cell r="E338" t="str">
            <v>On-going</v>
          </cell>
          <cell r="F338">
            <v>2003</v>
          </cell>
          <cell r="G338" t="str">
            <v>XXX</v>
          </cell>
          <cell r="H338" t="str">
            <v>Realizzazione prototipi</v>
          </cell>
          <cell r="N338">
            <v>825</v>
          </cell>
          <cell r="Q338">
            <v>0.5</v>
          </cell>
          <cell r="R338">
            <v>0</v>
          </cell>
          <cell r="S338">
            <v>27.5</v>
          </cell>
          <cell r="U338" t="str">
            <v>ALPI</v>
          </cell>
          <cell r="AK338">
            <v>0</v>
          </cell>
          <cell r="AL338">
            <v>40</v>
          </cell>
          <cell r="AM338" t="str">
            <v>Venturino</v>
          </cell>
          <cell r="AN338" t="str">
            <v>Garrone</v>
          </cell>
          <cell r="AS338">
            <v>80</v>
          </cell>
          <cell r="AT338">
            <v>25</v>
          </cell>
          <cell r="AU338">
            <v>15</v>
          </cell>
          <cell r="AV338">
            <v>30</v>
          </cell>
        </row>
        <row r="339">
          <cell r="A339">
            <v>338</v>
          </cell>
          <cell r="B339" t="str">
            <v>Perlo</v>
          </cell>
          <cell r="C339" t="str">
            <v>Fiat 244 restyling</v>
          </cell>
          <cell r="D339" t="str">
            <v>L1/L2/L3/L4</v>
          </cell>
          <cell r="E339" t="str">
            <v>On-going</v>
          </cell>
          <cell r="F339">
            <v>2004</v>
          </cell>
          <cell r="G339" t="str">
            <v>XXX</v>
          </cell>
          <cell r="H339" t="str">
            <v>Mantenimento HW</v>
          </cell>
          <cell r="N339">
            <v>330</v>
          </cell>
          <cell r="Q339">
            <v>0.2</v>
          </cell>
          <cell r="R339">
            <v>0</v>
          </cell>
          <cell r="S339">
            <v>11</v>
          </cell>
        </row>
        <row r="340">
          <cell r="A340">
            <v>339</v>
          </cell>
          <cell r="B340" t="str">
            <v>Perlo</v>
          </cell>
          <cell r="C340" t="str">
            <v>Fiat - 244 restyling</v>
          </cell>
          <cell r="D340" t="str">
            <v>L1/L2/L3/L4</v>
          </cell>
          <cell r="E340" t="str">
            <v>On-going</v>
          </cell>
          <cell r="F340">
            <v>2004</v>
          </cell>
          <cell r="G340" t="str">
            <v>XXX</v>
          </cell>
          <cell r="H340" t="str">
            <v>Mantenimento SW</v>
          </cell>
          <cell r="N340">
            <v>800</v>
          </cell>
          <cell r="Q340">
            <v>0.48484848484848486</v>
          </cell>
          <cell r="R340">
            <v>0</v>
          </cell>
          <cell r="S340">
            <v>26.666666666666668</v>
          </cell>
        </row>
        <row r="341">
          <cell r="A341">
            <v>340</v>
          </cell>
          <cell r="B341" t="str">
            <v>Perlo</v>
          </cell>
          <cell r="C341" t="str">
            <v>Fiat - 244 restyling</v>
          </cell>
          <cell r="D341" t="str">
            <v>L1/L2/L3/L4</v>
          </cell>
          <cell r="E341" t="str">
            <v>On-going</v>
          </cell>
          <cell r="F341">
            <v>2004</v>
          </cell>
          <cell r="G341" t="str">
            <v>XXX</v>
          </cell>
          <cell r="H341" t="str">
            <v>Mantenimento MECA / OTTICA</v>
          </cell>
          <cell r="N341">
            <v>413</v>
          </cell>
          <cell r="Q341">
            <v>0.2503030303030303</v>
          </cell>
          <cell r="R341">
            <v>0</v>
          </cell>
          <cell r="S341">
            <v>13.766666666666667</v>
          </cell>
        </row>
        <row r="342">
          <cell r="A342">
            <v>341</v>
          </cell>
          <cell r="B342" t="str">
            <v>Perlo</v>
          </cell>
          <cell r="C342" t="str">
            <v>Fiat - 244 restyling</v>
          </cell>
          <cell r="D342" t="str">
            <v>L1/L2/L3/L4</v>
          </cell>
          <cell r="E342" t="str">
            <v>On-going</v>
          </cell>
          <cell r="F342">
            <v>2004</v>
          </cell>
          <cell r="G342" t="str">
            <v>XXX</v>
          </cell>
          <cell r="H342" t="str">
            <v>Mantenimento Testing</v>
          </cell>
          <cell r="P342">
            <v>413</v>
          </cell>
          <cell r="Q342">
            <v>0</v>
          </cell>
          <cell r="R342">
            <v>0.2503030303030303</v>
          </cell>
          <cell r="S342">
            <v>0</v>
          </cell>
          <cell r="AW342">
            <v>10</v>
          </cell>
        </row>
        <row r="343">
          <cell r="A343">
            <v>342</v>
          </cell>
          <cell r="B343" t="str">
            <v>Perlo</v>
          </cell>
          <cell r="C343" t="str">
            <v>Fiat - 244 restyling</v>
          </cell>
          <cell r="D343" t="str">
            <v>L1/L2/L3/L4</v>
          </cell>
          <cell r="E343" t="str">
            <v>On-going</v>
          </cell>
          <cell r="F343">
            <v>2004</v>
          </cell>
          <cell r="G343" t="str">
            <v>XXX</v>
          </cell>
          <cell r="H343" t="str">
            <v>Mantenimento LSV</v>
          </cell>
          <cell r="P343">
            <v>330</v>
          </cell>
          <cell r="Q343">
            <v>0</v>
          </cell>
          <cell r="R343">
            <v>0.2</v>
          </cell>
          <cell r="S343">
            <v>0</v>
          </cell>
          <cell r="AW343">
            <v>10</v>
          </cell>
        </row>
        <row r="344">
          <cell r="A344">
            <v>343</v>
          </cell>
          <cell r="B344" t="str">
            <v>Perlo</v>
          </cell>
          <cell r="C344" t="str">
            <v>Fiat - 244 restyling</v>
          </cell>
          <cell r="D344" t="str">
            <v>L1/L2/L3/L4</v>
          </cell>
          <cell r="E344" t="str">
            <v>On-going</v>
          </cell>
          <cell r="F344">
            <v>2004</v>
          </cell>
          <cell r="G344" t="str">
            <v>XXX</v>
          </cell>
          <cell r="H344" t="str">
            <v>Migliorie con proventi</v>
          </cell>
          <cell r="N344">
            <v>2000</v>
          </cell>
          <cell r="Q344">
            <v>1.2121212121212122</v>
          </cell>
          <cell r="R344">
            <v>0</v>
          </cell>
          <cell r="S344">
            <v>66.666666666666671</v>
          </cell>
          <cell r="AK344">
            <v>155</v>
          </cell>
          <cell r="AR344">
            <v>265</v>
          </cell>
        </row>
        <row r="345">
          <cell r="A345">
            <v>344</v>
          </cell>
          <cell r="B345" t="str">
            <v>Perlo</v>
          </cell>
          <cell r="C345" t="str">
            <v>Fiat - 244 restyling</v>
          </cell>
          <cell r="D345" t="str">
            <v>L1/L2/L3/L4</v>
          </cell>
          <cell r="E345" t="str">
            <v>On-going</v>
          </cell>
          <cell r="F345">
            <v>2005</v>
          </cell>
          <cell r="G345" t="str">
            <v>XXX</v>
          </cell>
          <cell r="H345" t="str">
            <v>Migliorie con proventi</v>
          </cell>
          <cell r="N345">
            <v>3300</v>
          </cell>
          <cell r="Q345">
            <v>2</v>
          </cell>
          <cell r="R345">
            <v>0</v>
          </cell>
          <cell r="S345">
            <v>110</v>
          </cell>
          <cell r="AK345">
            <v>155</v>
          </cell>
          <cell r="AR345">
            <v>265</v>
          </cell>
          <cell r="AW345">
            <v>20</v>
          </cell>
        </row>
        <row r="346">
          <cell r="A346">
            <v>345</v>
          </cell>
          <cell r="B346" t="str">
            <v>Perlo</v>
          </cell>
          <cell r="C346" t="str">
            <v>Nuovo progetto_1</v>
          </cell>
          <cell r="D346" t="str">
            <v>L1/L2/L3/L4</v>
          </cell>
          <cell r="E346" t="str">
            <v>In prospettiva</v>
          </cell>
          <cell r="F346">
            <v>2006</v>
          </cell>
          <cell r="G346" t="str">
            <v>XXX</v>
          </cell>
          <cell r="H346" t="str">
            <v>sviluppo nuovo progetto</v>
          </cell>
          <cell r="N346">
            <v>22900</v>
          </cell>
          <cell r="P346">
            <v>2500</v>
          </cell>
          <cell r="Q346">
            <v>13.878787878787879</v>
          </cell>
          <cell r="R346">
            <v>1.5151515151515151</v>
          </cell>
          <cell r="S346">
            <v>763.33333333333337</v>
          </cell>
          <cell r="AW346">
            <v>20</v>
          </cell>
        </row>
        <row r="347">
          <cell r="A347">
            <v>346</v>
          </cell>
          <cell r="B347" t="str">
            <v>Perlo</v>
          </cell>
          <cell r="C347" t="str">
            <v>Nuovo progetto_2</v>
          </cell>
          <cell r="D347" t="str">
            <v>L1/L2/L3/L4</v>
          </cell>
          <cell r="E347" t="str">
            <v>In prospettiva</v>
          </cell>
          <cell r="F347">
            <v>2006</v>
          </cell>
          <cell r="G347" t="str">
            <v>XXX</v>
          </cell>
          <cell r="H347" t="str">
            <v>sviluppo nuovo progetto</v>
          </cell>
          <cell r="N347">
            <v>22900</v>
          </cell>
          <cell r="P347">
            <v>2500</v>
          </cell>
          <cell r="Q347">
            <v>13.878787878787879</v>
          </cell>
          <cell r="R347">
            <v>1.5151515151515151</v>
          </cell>
          <cell r="S347">
            <v>763.33333333333337</v>
          </cell>
          <cell r="AW347">
            <v>20</v>
          </cell>
        </row>
        <row r="348">
          <cell r="A348">
            <v>347</v>
          </cell>
          <cell r="B348" t="str">
            <v>Perlo</v>
          </cell>
          <cell r="C348" t="str">
            <v>Fiat - 244 restyling</v>
          </cell>
          <cell r="D348" t="str">
            <v>L1/L2/L3/L4</v>
          </cell>
          <cell r="E348" t="str">
            <v>On-going</v>
          </cell>
          <cell r="F348">
            <v>2006</v>
          </cell>
          <cell r="G348" t="str">
            <v>XXX</v>
          </cell>
          <cell r="H348" t="str">
            <v>Migliorie con proventi</v>
          </cell>
          <cell r="N348">
            <v>3300</v>
          </cell>
          <cell r="Q348">
            <v>2</v>
          </cell>
          <cell r="R348">
            <v>0</v>
          </cell>
          <cell r="S348">
            <v>110</v>
          </cell>
          <cell r="AK348">
            <v>155</v>
          </cell>
          <cell r="AR348">
            <v>265</v>
          </cell>
        </row>
        <row r="349">
          <cell r="A349">
            <v>348</v>
          </cell>
          <cell r="B349" t="str">
            <v>Dallan</v>
          </cell>
          <cell r="C349" t="str">
            <v>Trasversale-843</v>
          </cell>
          <cell r="D349" t="str">
            <v>L3/L2/L1</v>
          </cell>
          <cell r="E349" t="str">
            <v>In sviluppo</v>
          </cell>
          <cell r="F349">
            <v>2002</v>
          </cell>
          <cell r="G349" t="str">
            <v>501008S</v>
          </cell>
          <cell r="H349" t="str">
            <v>MMI relativo a Compact Flash reader L3</v>
          </cell>
          <cell r="I349" t="str">
            <v>A</v>
          </cell>
          <cell r="J349" t="str">
            <v>A</v>
          </cell>
          <cell r="K349">
            <v>118800</v>
          </cell>
          <cell r="L349" t="str">
            <v>2002-03</v>
          </cell>
          <cell r="M349" t="str">
            <v xml:space="preserve"> </v>
          </cell>
          <cell r="N349">
            <v>458.33333333333337</v>
          </cell>
          <cell r="Q349">
            <v>0.27777777777777779</v>
          </cell>
          <cell r="R349">
            <v>0</v>
          </cell>
          <cell r="S349">
            <v>12.944444444444445</v>
          </cell>
          <cell r="T349">
            <v>0</v>
          </cell>
          <cell r="U349" t="str">
            <v>no fornitore</v>
          </cell>
          <cell r="V349" t="str">
            <v>n.a.</v>
          </cell>
          <cell r="W349" t="str">
            <v xml:space="preserve"> </v>
          </cell>
          <cell r="X349">
            <v>1</v>
          </cell>
          <cell r="Y349">
            <v>1</v>
          </cell>
          <cell r="Z349">
            <v>1</v>
          </cell>
          <cell r="AA349">
            <v>1</v>
          </cell>
          <cell r="AB349">
            <v>1</v>
          </cell>
          <cell r="AC349">
            <v>1</v>
          </cell>
          <cell r="AD349">
            <v>1</v>
          </cell>
          <cell r="AE349">
            <v>1</v>
          </cell>
          <cell r="AF349">
            <v>1</v>
          </cell>
          <cell r="AG349">
            <v>1</v>
          </cell>
          <cell r="AH349">
            <v>1</v>
          </cell>
          <cell r="AI349">
            <v>1</v>
          </cell>
          <cell r="AJ349">
            <v>12</v>
          </cell>
          <cell r="AK349" t="str">
            <v xml:space="preserve"> </v>
          </cell>
          <cell r="AL349">
            <v>0</v>
          </cell>
        </row>
        <row r="350">
          <cell r="A350">
            <v>349</v>
          </cell>
          <cell r="B350" t="str">
            <v>Dallan</v>
          </cell>
          <cell r="C350" t="str">
            <v>Trasversale-166</v>
          </cell>
          <cell r="D350" t="str">
            <v>L4</v>
          </cell>
          <cell r="E350" t="str">
            <v>In sviluppo</v>
          </cell>
          <cell r="F350">
            <v>2002</v>
          </cell>
          <cell r="G350" t="str">
            <v>550033S</v>
          </cell>
          <cell r="H350" t="str">
            <v>Adattamento MMI per L4 (tasti+CDC)</v>
          </cell>
          <cell r="I350" t="str">
            <v>A</v>
          </cell>
          <cell r="J350" t="str">
            <v>A</v>
          </cell>
          <cell r="K350">
            <v>118800</v>
          </cell>
          <cell r="L350" t="str">
            <v>2002-03</v>
          </cell>
          <cell r="M350" t="str">
            <v xml:space="preserve"> 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 t="str">
            <v>WIPRO</v>
          </cell>
          <cell r="V350" t="str">
            <v xml:space="preserve"> </v>
          </cell>
          <cell r="W350" t="str">
            <v xml:space="preserve"> </v>
          </cell>
          <cell r="X350">
            <v>1</v>
          </cell>
          <cell r="Y350">
            <v>1</v>
          </cell>
          <cell r="Z350">
            <v>1</v>
          </cell>
          <cell r="AJ350">
            <v>3</v>
          </cell>
          <cell r="AK350">
            <v>57</v>
          </cell>
          <cell r="AL350">
            <v>0</v>
          </cell>
          <cell r="AM350" t="str">
            <v>Pelleri</v>
          </cell>
          <cell r="AN350" t="str">
            <v>Garrone</v>
          </cell>
        </row>
        <row r="351">
          <cell r="A351">
            <v>350</v>
          </cell>
          <cell r="B351" t="str">
            <v>Dallan</v>
          </cell>
          <cell r="C351" t="str">
            <v>Trasversale-839</v>
          </cell>
          <cell r="D351" t="str">
            <v>L3/L1</v>
          </cell>
          <cell r="E351" t="str">
            <v>In sviluppo</v>
          </cell>
          <cell r="F351">
            <v>2002</v>
          </cell>
          <cell r="G351" t="str">
            <v>550032S</v>
          </cell>
          <cell r="H351" t="str">
            <v>Adattamento MMI per L3 (tasti+CDC)</v>
          </cell>
          <cell r="I351" t="str">
            <v>A</v>
          </cell>
          <cell r="J351" t="str">
            <v>A</v>
          </cell>
          <cell r="K351">
            <v>118800</v>
          </cell>
          <cell r="L351" t="str">
            <v>2002-03</v>
          </cell>
          <cell r="M351" t="str">
            <v xml:space="preserve"> </v>
          </cell>
          <cell r="N351">
            <v>916.66666666666674</v>
          </cell>
          <cell r="Q351">
            <v>0.55555555555555558</v>
          </cell>
          <cell r="R351">
            <v>0</v>
          </cell>
          <cell r="S351">
            <v>25.888888888888889</v>
          </cell>
          <cell r="T351">
            <v>0</v>
          </cell>
          <cell r="U351" t="str">
            <v>no fornitore</v>
          </cell>
          <cell r="V351" t="str">
            <v>n.a.</v>
          </cell>
          <cell r="W351" t="str">
            <v xml:space="preserve"> </v>
          </cell>
          <cell r="X351">
            <v>1</v>
          </cell>
          <cell r="Y351">
            <v>1</v>
          </cell>
          <cell r="Z351">
            <v>1</v>
          </cell>
          <cell r="AA351">
            <v>1</v>
          </cell>
          <cell r="AB351">
            <v>1</v>
          </cell>
          <cell r="AC351">
            <v>1</v>
          </cell>
          <cell r="AD351">
            <v>1</v>
          </cell>
          <cell r="AE351">
            <v>1</v>
          </cell>
          <cell r="AF351">
            <v>1</v>
          </cell>
          <cell r="AG351">
            <v>1</v>
          </cell>
          <cell r="AH351">
            <v>1</v>
          </cell>
          <cell r="AI351">
            <v>1</v>
          </cell>
          <cell r="AJ351">
            <v>12</v>
          </cell>
          <cell r="AK351" t="str">
            <v xml:space="preserve"> </v>
          </cell>
          <cell r="AL351">
            <v>0</v>
          </cell>
        </row>
        <row r="352">
          <cell r="A352">
            <v>351</v>
          </cell>
          <cell r="B352" t="str">
            <v>Dallan</v>
          </cell>
          <cell r="C352" t="str">
            <v>Trasversale-843</v>
          </cell>
          <cell r="D352" t="str">
            <v>L4</v>
          </cell>
          <cell r="E352" t="str">
            <v>In sviluppo</v>
          </cell>
          <cell r="F352">
            <v>2002</v>
          </cell>
          <cell r="G352" t="str">
            <v>501008S</v>
          </cell>
          <cell r="H352" t="str">
            <v>MMI adattamento LCD da 7" a 6.5"</v>
          </cell>
          <cell r="I352" t="str">
            <v>A</v>
          </cell>
          <cell r="J352" t="str">
            <v>A</v>
          </cell>
          <cell r="K352">
            <v>118800</v>
          </cell>
          <cell r="L352" t="str">
            <v>2002-03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 t="str">
            <v>WIPRO</v>
          </cell>
          <cell r="V352" t="str">
            <v xml:space="preserve"> </v>
          </cell>
          <cell r="W352" t="str">
            <v xml:space="preserve"> </v>
          </cell>
          <cell r="X352">
            <v>1</v>
          </cell>
          <cell r="Y352">
            <v>1</v>
          </cell>
          <cell r="Z352">
            <v>1</v>
          </cell>
          <cell r="AJ352">
            <v>3</v>
          </cell>
          <cell r="AK352">
            <v>64</v>
          </cell>
          <cell r="AL352">
            <v>0</v>
          </cell>
          <cell r="AM352" t="str">
            <v>Pelleri</v>
          </cell>
          <cell r="AN352" t="str">
            <v>Garrone</v>
          </cell>
          <cell r="AO352" t="str">
            <v>anno/uomo</v>
          </cell>
          <cell r="AP352">
            <v>0.96969696969696972</v>
          </cell>
        </row>
        <row r="353">
          <cell r="A353">
            <v>352</v>
          </cell>
          <cell r="B353" t="str">
            <v>Dallan</v>
          </cell>
          <cell r="C353" t="str">
            <v>Trasversale-843</v>
          </cell>
          <cell r="D353" t="str">
            <v>L4</v>
          </cell>
          <cell r="E353" t="str">
            <v>In sviluppo</v>
          </cell>
          <cell r="F353">
            <v>2002</v>
          </cell>
          <cell r="G353" t="str">
            <v>501008S</v>
          </cell>
          <cell r="H353" t="str">
            <v>Miglioria navigazione L4 step 1</v>
          </cell>
          <cell r="I353" t="str">
            <v>A</v>
          </cell>
          <cell r="J353" t="str">
            <v>A</v>
          </cell>
          <cell r="K353">
            <v>118800</v>
          </cell>
          <cell r="L353" t="str">
            <v>2002-03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 t="str">
            <v>WIPRO</v>
          </cell>
          <cell r="V353" t="str">
            <v xml:space="preserve"> </v>
          </cell>
          <cell r="W353" t="str">
            <v xml:space="preserve"> </v>
          </cell>
          <cell r="X353">
            <v>1</v>
          </cell>
          <cell r="Y353">
            <v>1</v>
          </cell>
          <cell r="Z353">
            <v>1</v>
          </cell>
          <cell r="AJ353">
            <v>3</v>
          </cell>
          <cell r="AK353">
            <v>50</v>
          </cell>
          <cell r="AL353">
            <v>0</v>
          </cell>
          <cell r="AM353" t="str">
            <v>Pelleri</v>
          </cell>
          <cell r="AN353" t="str">
            <v>Garrone</v>
          </cell>
          <cell r="AO353" t="str">
            <v>anno/uomo</v>
          </cell>
          <cell r="AP353">
            <v>0.75757575757575757</v>
          </cell>
          <cell r="AQ353" t="str">
            <v>SI</v>
          </cell>
          <cell r="AR353">
            <v>50</v>
          </cell>
        </row>
        <row r="354">
          <cell r="A354">
            <v>353</v>
          </cell>
          <cell r="B354" t="str">
            <v>Dallan</v>
          </cell>
          <cell r="C354" t="str">
            <v>Trasversale-843</v>
          </cell>
          <cell r="D354" t="str">
            <v>L4</v>
          </cell>
          <cell r="E354" t="str">
            <v>In sviluppo</v>
          </cell>
          <cell r="F354">
            <v>2002</v>
          </cell>
          <cell r="G354" t="str">
            <v>501008S</v>
          </cell>
          <cell r="H354" t="str">
            <v>Miglioria navigazione L4 step 2</v>
          </cell>
          <cell r="I354" t="str">
            <v>A</v>
          </cell>
          <cell r="J354" t="str">
            <v>A</v>
          </cell>
          <cell r="K354">
            <v>118800</v>
          </cell>
          <cell r="L354" t="str">
            <v>2002-03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 t="str">
            <v>WIPRO</v>
          </cell>
          <cell r="V354" t="str">
            <v xml:space="preserve"> </v>
          </cell>
          <cell r="W354" t="str">
            <v xml:space="preserve"> </v>
          </cell>
          <cell r="X354">
            <v>1</v>
          </cell>
          <cell r="Y354">
            <v>1</v>
          </cell>
          <cell r="Z354">
            <v>1</v>
          </cell>
          <cell r="AJ354">
            <v>3</v>
          </cell>
          <cell r="AK354">
            <v>50</v>
          </cell>
          <cell r="AL354">
            <v>0</v>
          </cell>
          <cell r="AM354" t="str">
            <v>Pelleri</v>
          </cell>
          <cell r="AN354" t="str">
            <v>Garrone</v>
          </cell>
          <cell r="AO354" t="str">
            <v>anno/uomo</v>
          </cell>
          <cell r="AP354">
            <v>0.75757575757575757</v>
          </cell>
          <cell r="AQ354" t="str">
            <v>SI</v>
          </cell>
          <cell r="AR354">
            <v>50</v>
          </cell>
        </row>
        <row r="355">
          <cell r="A355">
            <v>354</v>
          </cell>
          <cell r="B355" t="str">
            <v>Dallan</v>
          </cell>
          <cell r="C355" t="str">
            <v>Trasversale-843</v>
          </cell>
          <cell r="D355" t="str">
            <v>L4</v>
          </cell>
          <cell r="E355" t="str">
            <v>In sviluppo</v>
          </cell>
          <cell r="F355">
            <v>2002</v>
          </cell>
          <cell r="G355" t="str">
            <v>501008S</v>
          </cell>
          <cell r="H355" t="str">
            <v>MMI agenda unica L4</v>
          </cell>
          <cell r="I355" t="str">
            <v>A</v>
          </cell>
          <cell r="J355" t="str">
            <v>A</v>
          </cell>
          <cell r="K355">
            <v>118800</v>
          </cell>
          <cell r="L355" t="str">
            <v>2002-03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 t="str">
            <v>WIPRO</v>
          </cell>
          <cell r="V355" t="str">
            <v xml:space="preserve"> </v>
          </cell>
          <cell r="W355" t="str">
            <v xml:space="preserve"> </v>
          </cell>
          <cell r="X355">
            <v>1</v>
          </cell>
          <cell r="Y355">
            <v>1</v>
          </cell>
          <cell r="Z355">
            <v>1</v>
          </cell>
          <cell r="AJ355">
            <v>3</v>
          </cell>
          <cell r="AK355">
            <v>100</v>
          </cell>
          <cell r="AL355">
            <v>0</v>
          </cell>
          <cell r="AM355" t="str">
            <v>Pelleri</v>
          </cell>
          <cell r="AN355" t="str">
            <v>Garrone</v>
          </cell>
          <cell r="AO355" t="str">
            <v>anno/uomo</v>
          </cell>
          <cell r="AP355">
            <v>1.5151515151515151</v>
          </cell>
          <cell r="AQ355" t="str">
            <v>si</v>
          </cell>
          <cell r="AR355">
            <v>100</v>
          </cell>
        </row>
        <row r="356">
          <cell r="A356">
            <v>355</v>
          </cell>
          <cell r="B356" t="str">
            <v>Dallan</v>
          </cell>
          <cell r="C356" t="str">
            <v>Trasversale-843</v>
          </cell>
          <cell r="D356" t="str">
            <v>L4</v>
          </cell>
          <cell r="E356" t="str">
            <v>In sviluppo</v>
          </cell>
          <cell r="F356">
            <v>2002</v>
          </cell>
          <cell r="G356" t="str">
            <v>501008S</v>
          </cell>
          <cell r="H356" t="str">
            <v>Manutenzione MMI L4</v>
          </cell>
          <cell r="I356" t="str">
            <v>A</v>
          </cell>
          <cell r="J356" t="str">
            <v>A</v>
          </cell>
          <cell r="K356">
            <v>118800</v>
          </cell>
          <cell r="L356" t="str">
            <v>2002-03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 t="str">
            <v>WIPRO</v>
          </cell>
          <cell r="V356" t="str">
            <v xml:space="preserve"> </v>
          </cell>
          <cell r="W356" t="str">
            <v xml:space="preserve"> </v>
          </cell>
          <cell r="X356">
            <v>1</v>
          </cell>
          <cell r="Y356">
            <v>1</v>
          </cell>
          <cell r="Z356">
            <v>1</v>
          </cell>
          <cell r="AJ356">
            <v>3</v>
          </cell>
          <cell r="AK356">
            <v>45</v>
          </cell>
          <cell r="AL356">
            <v>0</v>
          </cell>
          <cell r="AM356" t="str">
            <v>Pelleri</v>
          </cell>
          <cell r="AN356" t="str">
            <v>Garrone</v>
          </cell>
          <cell r="AO356" t="str">
            <v>anno/uomo</v>
          </cell>
          <cell r="AP356">
            <v>0.68181818181818177</v>
          </cell>
          <cell r="AQ356" t="str">
            <v>si</v>
          </cell>
          <cell r="AR356">
            <v>45</v>
          </cell>
        </row>
        <row r="357">
          <cell r="A357">
            <v>356</v>
          </cell>
          <cell r="B357" t="str">
            <v>Dallan</v>
          </cell>
          <cell r="C357" t="str">
            <v>Trasversale-843</v>
          </cell>
          <cell r="D357" t="str">
            <v>L4</v>
          </cell>
          <cell r="E357" t="str">
            <v>In sviluppo</v>
          </cell>
          <cell r="F357">
            <v>2002</v>
          </cell>
          <cell r="G357" t="str">
            <v>501008S</v>
          </cell>
          <cell r="H357" t="str">
            <v>MMI gestione 13 lingue</v>
          </cell>
          <cell r="I357" t="str">
            <v>A</v>
          </cell>
          <cell r="J357" t="str">
            <v>A</v>
          </cell>
          <cell r="K357">
            <v>118800</v>
          </cell>
          <cell r="L357" t="str">
            <v>2002-03</v>
          </cell>
          <cell r="N357">
            <v>1375</v>
          </cell>
          <cell r="Q357">
            <v>0.83333333333333337</v>
          </cell>
          <cell r="R357">
            <v>0</v>
          </cell>
          <cell r="S357">
            <v>38.833333333333336</v>
          </cell>
          <cell r="T357">
            <v>0</v>
          </cell>
          <cell r="U357" t="str">
            <v>WIPRO</v>
          </cell>
          <cell r="V357" t="str">
            <v xml:space="preserve"> </v>
          </cell>
          <cell r="W357" t="str">
            <v xml:space="preserve"> </v>
          </cell>
          <cell r="X357">
            <v>1</v>
          </cell>
          <cell r="Y357">
            <v>1</v>
          </cell>
          <cell r="Z357">
            <v>1</v>
          </cell>
          <cell r="AJ357">
            <v>3</v>
          </cell>
          <cell r="AK357">
            <v>10</v>
          </cell>
          <cell r="AL357">
            <v>0</v>
          </cell>
          <cell r="AM357" t="str">
            <v>Pelleri</v>
          </cell>
          <cell r="AN357" t="str">
            <v>Garrone</v>
          </cell>
          <cell r="AO357" t="str">
            <v>anno/uomo</v>
          </cell>
          <cell r="AP357">
            <v>0.15151515151515152</v>
          </cell>
          <cell r="AQ357" t="str">
            <v>si</v>
          </cell>
          <cell r="AR357">
            <v>65</v>
          </cell>
        </row>
        <row r="358">
          <cell r="A358">
            <v>357</v>
          </cell>
          <cell r="B358" t="str">
            <v>Dallan</v>
          </cell>
          <cell r="C358" t="str">
            <v>Trasversale-843</v>
          </cell>
          <cell r="D358" t="str">
            <v>L4/L3</v>
          </cell>
          <cell r="E358" t="str">
            <v>In sviluppo</v>
          </cell>
          <cell r="F358">
            <v>2002</v>
          </cell>
          <cell r="G358" t="str">
            <v>501008S</v>
          </cell>
          <cell r="H358" t="str">
            <v xml:space="preserve">Protocollo ACP </v>
          </cell>
          <cell r="I358" t="str">
            <v>A</v>
          </cell>
          <cell r="J358" t="str">
            <v>A</v>
          </cell>
          <cell r="K358">
            <v>118800</v>
          </cell>
          <cell r="L358" t="str">
            <v>2002-03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 t="str">
            <v>VIASAT/MOTOROLA</v>
          </cell>
          <cell r="V358" t="str">
            <v xml:space="preserve"> </v>
          </cell>
          <cell r="W358" t="str">
            <v xml:space="preserve"> </v>
          </cell>
          <cell r="X358">
            <v>1</v>
          </cell>
          <cell r="Y358">
            <v>1</v>
          </cell>
          <cell r="Z358">
            <v>1</v>
          </cell>
          <cell r="AJ358">
            <v>3</v>
          </cell>
          <cell r="AK358">
            <v>60</v>
          </cell>
          <cell r="AL358">
            <v>0</v>
          </cell>
          <cell r="AM358" t="str">
            <v>Pelleri</v>
          </cell>
          <cell r="AN358" t="str">
            <v>Garrone</v>
          </cell>
          <cell r="AO358" t="str">
            <v>anno/uomo</v>
          </cell>
          <cell r="AP358">
            <v>0.90909090909090906</v>
          </cell>
          <cell r="AQ358" t="str">
            <v>si</v>
          </cell>
          <cell r="AR358">
            <v>60</v>
          </cell>
        </row>
        <row r="359">
          <cell r="A359">
            <v>358</v>
          </cell>
          <cell r="B359" t="str">
            <v>Dallan</v>
          </cell>
          <cell r="C359" t="str">
            <v>Trasversale-BMPV</v>
          </cell>
          <cell r="D359" t="str">
            <v>L4</v>
          </cell>
          <cell r="E359" t="str">
            <v>In sviluppo</v>
          </cell>
          <cell r="F359">
            <v>2002</v>
          </cell>
          <cell r="G359" t="str">
            <v>550060S</v>
          </cell>
          <cell r="H359" t="str">
            <v>TV Tuner</v>
          </cell>
          <cell r="I359" t="str">
            <v>A</v>
          </cell>
          <cell r="J359" t="str">
            <v>A</v>
          </cell>
          <cell r="K359">
            <v>118800</v>
          </cell>
          <cell r="L359" t="str">
            <v>2002-03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 t="str">
            <v>WIPRO</v>
          </cell>
          <cell r="V359" t="str">
            <v xml:space="preserve"> </v>
          </cell>
          <cell r="W359" t="str">
            <v xml:space="preserve"> </v>
          </cell>
          <cell r="X359">
            <v>1</v>
          </cell>
          <cell r="Y359">
            <v>1</v>
          </cell>
          <cell r="Z359">
            <v>1</v>
          </cell>
          <cell r="AJ359">
            <v>3</v>
          </cell>
          <cell r="AK359">
            <v>50</v>
          </cell>
          <cell r="AL359">
            <v>0</v>
          </cell>
          <cell r="AM359" t="str">
            <v>Pelleri</v>
          </cell>
          <cell r="AN359" t="str">
            <v>Garrone</v>
          </cell>
          <cell r="AO359" t="str">
            <v>anno/uomo</v>
          </cell>
          <cell r="AP359">
            <v>0.75757575757575757</v>
          </cell>
          <cell r="AQ359" t="str">
            <v>si</v>
          </cell>
          <cell r="AR359">
            <v>50</v>
          </cell>
        </row>
        <row r="360">
          <cell r="A360">
            <v>359</v>
          </cell>
          <cell r="B360" t="str">
            <v>Dallan</v>
          </cell>
          <cell r="C360" t="str">
            <v>Trasversale-843</v>
          </cell>
          <cell r="D360" t="str">
            <v>L3/L2</v>
          </cell>
          <cell r="E360" t="str">
            <v>In sviluppo</v>
          </cell>
          <cell r="F360">
            <v>2002</v>
          </cell>
          <cell r="G360" t="str">
            <v>501008S</v>
          </cell>
          <cell r="H360" t="str">
            <v>Miglioria navigazione L3 step 1</v>
          </cell>
          <cell r="I360" t="str">
            <v>A</v>
          </cell>
          <cell r="J360" t="str">
            <v>A</v>
          </cell>
          <cell r="K360">
            <v>118800</v>
          </cell>
          <cell r="L360" t="str">
            <v>2002-03</v>
          </cell>
          <cell r="N360">
            <v>458.33333333333337</v>
          </cell>
          <cell r="Q360">
            <v>0.27777777777777779</v>
          </cell>
          <cell r="R360">
            <v>0</v>
          </cell>
          <cell r="S360">
            <v>12.944444444444445</v>
          </cell>
          <cell r="T360">
            <v>0</v>
          </cell>
          <cell r="U360" t="str">
            <v>no fornitore</v>
          </cell>
          <cell r="V360" t="str">
            <v>n.a.</v>
          </cell>
          <cell r="W360" t="str">
            <v xml:space="preserve"> </v>
          </cell>
          <cell r="X360">
            <v>1</v>
          </cell>
          <cell r="Y360">
            <v>1</v>
          </cell>
          <cell r="Z360">
            <v>1</v>
          </cell>
          <cell r="AA360">
            <v>1</v>
          </cell>
          <cell r="AB360">
            <v>1</v>
          </cell>
          <cell r="AC360">
            <v>1</v>
          </cell>
          <cell r="AD360">
            <v>1</v>
          </cell>
          <cell r="AE360">
            <v>1</v>
          </cell>
          <cell r="AF360">
            <v>1</v>
          </cell>
          <cell r="AG360">
            <v>1</v>
          </cell>
          <cell r="AH360">
            <v>1</v>
          </cell>
          <cell r="AI360">
            <v>1</v>
          </cell>
          <cell r="AJ360">
            <v>12</v>
          </cell>
          <cell r="AK360" t="str">
            <v xml:space="preserve"> </v>
          </cell>
          <cell r="AL360">
            <v>0</v>
          </cell>
          <cell r="AO360" t="str">
            <v>anno/uomo</v>
          </cell>
          <cell r="AP360" t="e">
            <v>#VALUE!</v>
          </cell>
          <cell r="AQ360" t="str">
            <v>SI</v>
          </cell>
          <cell r="AR360">
            <v>50</v>
          </cell>
        </row>
        <row r="361">
          <cell r="A361">
            <v>360</v>
          </cell>
          <cell r="B361" t="str">
            <v>Dallan</v>
          </cell>
          <cell r="C361" t="str">
            <v>Trasversale-843</v>
          </cell>
          <cell r="D361" t="str">
            <v>L3/L2</v>
          </cell>
          <cell r="E361" t="str">
            <v>In sviluppo</v>
          </cell>
          <cell r="F361">
            <v>2002</v>
          </cell>
          <cell r="G361" t="str">
            <v>501008S</v>
          </cell>
          <cell r="H361" t="str">
            <v>Miglioria navigazione L3 step 2</v>
          </cell>
          <cell r="I361" t="str">
            <v>A</v>
          </cell>
          <cell r="J361" t="str">
            <v>A</v>
          </cell>
          <cell r="K361">
            <v>118800</v>
          </cell>
          <cell r="L361" t="str">
            <v>2002-03</v>
          </cell>
          <cell r="N361">
            <v>458.33333333333337</v>
          </cell>
          <cell r="Q361">
            <v>0.27777777777777779</v>
          </cell>
          <cell r="R361">
            <v>0</v>
          </cell>
          <cell r="S361">
            <v>12.944444444444445</v>
          </cell>
          <cell r="T361">
            <v>0</v>
          </cell>
          <cell r="U361" t="str">
            <v>no fornitore</v>
          </cell>
          <cell r="V361" t="str">
            <v>n.a.</v>
          </cell>
          <cell r="W361" t="str">
            <v xml:space="preserve"> </v>
          </cell>
          <cell r="X361">
            <v>1</v>
          </cell>
          <cell r="Y361">
            <v>1</v>
          </cell>
          <cell r="Z361">
            <v>1</v>
          </cell>
          <cell r="AA361">
            <v>1</v>
          </cell>
          <cell r="AB361">
            <v>1</v>
          </cell>
          <cell r="AC361">
            <v>1</v>
          </cell>
          <cell r="AD361">
            <v>1</v>
          </cell>
          <cell r="AE361">
            <v>1</v>
          </cell>
          <cell r="AF361">
            <v>1</v>
          </cell>
          <cell r="AG361">
            <v>1</v>
          </cell>
          <cell r="AH361">
            <v>1</v>
          </cell>
          <cell r="AI361">
            <v>1</v>
          </cell>
          <cell r="AJ361">
            <v>12</v>
          </cell>
          <cell r="AK361" t="str">
            <v xml:space="preserve"> </v>
          </cell>
          <cell r="AL361">
            <v>0</v>
          </cell>
          <cell r="AO361" t="str">
            <v>anno/uomo</v>
          </cell>
          <cell r="AP361" t="e">
            <v>#VALUE!</v>
          </cell>
          <cell r="AQ361" t="str">
            <v>SI</v>
          </cell>
          <cell r="AR361">
            <v>50</v>
          </cell>
        </row>
        <row r="362">
          <cell r="A362">
            <v>361</v>
          </cell>
          <cell r="B362" t="str">
            <v>Dallan</v>
          </cell>
          <cell r="C362" t="str">
            <v>Trasversale-843</v>
          </cell>
          <cell r="D362" t="str">
            <v>L3/L2/L1</v>
          </cell>
          <cell r="E362" t="str">
            <v>In sviluppo</v>
          </cell>
          <cell r="F362">
            <v>2002</v>
          </cell>
          <cell r="G362" t="str">
            <v>501008S</v>
          </cell>
          <cell r="H362" t="str">
            <v>MMI agenda unica L3</v>
          </cell>
          <cell r="I362" t="str">
            <v>A</v>
          </cell>
          <cell r="J362" t="str">
            <v>A</v>
          </cell>
          <cell r="K362">
            <v>118800</v>
          </cell>
          <cell r="L362" t="str">
            <v>2002-03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 t="str">
            <v>WIPRO</v>
          </cell>
          <cell r="V362" t="str">
            <v xml:space="preserve"> </v>
          </cell>
          <cell r="W362" t="str">
            <v xml:space="preserve"> </v>
          </cell>
          <cell r="X362">
            <v>1</v>
          </cell>
          <cell r="Y362">
            <v>1</v>
          </cell>
          <cell r="Z362">
            <v>1</v>
          </cell>
          <cell r="AJ362">
            <v>3</v>
          </cell>
          <cell r="AK362">
            <v>57</v>
          </cell>
          <cell r="AL362">
            <v>0</v>
          </cell>
          <cell r="AM362" t="str">
            <v>Pelleri</v>
          </cell>
          <cell r="AN362" t="str">
            <v>Garrone</v>
          </cell>
          <cell r="AO362" t="str">
            <v>anno/uomo</v>
          </cell>
          <cell r="AP362">
            <v>0.86363636363636365</v>
          </cell>
          <cell r="AQ362" t="str">
            <v>si</v>
          </cell>
          <cell r="AR362">
            <v>57</v>
          </cell>
        </row>
        <row r="363">
          <cell r="A363">
            <v>362</v>
          </cell>
          <cell r="B363" t="str">
            <v>Dallan</v>
          </cell>
          <cell r="C363" t="str">
            <v>Trasversale-843</v>
          </cell>
          <cell r="D363" t="str">
            <v>L3/L2/L1</v>
          </cell>
          <cell r="E363" t="str">
            <v>In sviluppo</v>
          </cell>
          <cell r="F363">
            <v>2002</v>
          </cell>
          <cell r="G363" t="str">
            <v>501008S</v>
          </cell>
          <cell r="H363" t="str">
            <v>Manutenzione MMI L3</v>
          </cell>
          <cell r="I363" t="str">
            <v>A</v>
          </cell>
          <cell r="J363" t="str">
            <v>A</v>
          </cell>
          <cell r="K363">
            <v>118800</v>
          </cell>
          <cell r="L363" t="str">
            <v>2002-03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 t="str">
            <v>WIPRO</v>
          </cell>
          <cell r="V363" t="str">
            <v xml:space="preserve"> </v>
          </cell>
          <cell r="W363" t="str">
            <v xml:space="preserve"> </v>
          </cell>
          <cell r="X363">
            <v>1</v>
          </cell>
          <cell r="Y363">
            <v>1</v>
          </cell>
          <cell r="Z363">
            <v>1</v>
          </cell>
          <cell r="AJ363">
            <v>3</v>
          </cell>
          <cell r="AK363">
            <v>100</v>
          </cell>
          <cell r="AL363">
            <v>0</v>
          </cell>
          <cell r="AM363" t="str">
            <v>Pelleri</v>
          </cell>
          <cell r="AN363" t="str">
            <v>Garrone</v>
          </cell>
          <cell r="AO363" t="str">
            <v>anno/uomo</v>
          </cell>
          <cell r="AP363">
            <v>1.5151515151515151</v>
          </cell>
        </row>
        <row r="364">
          <cell r="A364">
            <v>363</v>
          </cell>
          <cell r="B364" t="str">
            <v>Dallan</v>
          </cell>
          <cell r="C364" t="str">
            <v>Trasversale-843</v>
          </cell>
          <cell r="D364" t="str">
            <v>L3/L2/L1</v>
          </cell>
          <cell r="E364" t="str">
            <v>In sviluppo</v>
          </cell>
          <cell r="F364">
            <v>2002</v>
          </cell>
          <cell r="G364" t="str">
            <v>501008S</v>
          </cell>
          <cell r="H364" t="str">
            <v>MMI gestione 13 lingue</v>
          </cell>
          <cell r="I364" t="str">
            <v>A</v>
          </cell>
          <cell r="J364" t="str">
            <v>A</v>
          </cell>
          <cell r="K364">
            <v>118800</v>
          </cell>
          <cell r="L364" t="str">
            <v>2002-03</v>
          </cell>
          <cell r="N364">
            <v>1375</v>
          </cell>
          <cell r="Q364">
            <v>0.83333333333333337</v>
          </cell>
          <cell r="R364">
            <v>0</v>
          </cell>
          <cell r="S364">
            <v>38.833333333333336</v>
          </cell>
          <cell r="T364">
            <v>0</v>
          </cell>
          <cell r="U364" t="str">
            <v>WIPRO</v>
          </cell>
          <cell r="V364" t="str">
            <v xml:space="preserve"> </v>
          </cell>
          <cell r="W364" t="str">
            <v xml:space="preserve"> </v>
          </cell>
          <cell r="X364">
            <v>1</v>
          </cell>
          <cell r="Y364">
            <v>1</v>
          </cell>
          <cell r="Z364">
            <v>1</v>
          </cell>
          <cell r="AJ364">
            <v>3</v>
          </cell>
          <cell r="AK364">
            <v>10</v>
          </cell>
          <cell r="AL364">
            <v>0</v>
          </cell>
          <cell r="AM364" t="str">
            <v>Pelleri</v>
          </cell>
          <cell r="AN364" t="str">
            <v>Garrone</v>
          </cell>
          <cell r="AO364" t="str">
            <v>anno/uomo</v>
          </cell>
          <cell r="AP364">
            <v>0.15151515151515152</v>
          </cell>
          <cell r="AQ364" t="str">
            <v>si</v>
          </cell>
          <cell r="AR364">
            <v>65</v>
          </cell>
        </row>
        <row r="365">
          <cell r="A365">
            <v>364</v>
          </cell>
          <cell r="B365" t="str">
            <v>Dallan</v>
          </cell>
          <cell r="C365" t="str">
            <v>Trasversale-CMPV</v>
          </cell>
          <cell r="D365" t="str">
            <v>L4/L3/L2/L1</v>
          </cell>
          <cell r="E365" t="str">
            <v>In sviluppo</v>
          </cell>
          <cell r="F365">
            <v>2002</v>
          </cell>
          <cell r="G365" t="str">
            <v>5yxxzS</v>
          </cell>
          <cell r="H365" t="str">
            <v>MMI Funzioni TTS, Telenav/Teled, Corridoio nav, Estensione VR</v>
          </cell>
          <cell r="I365" t="str">
            <v>B</v>
          </cell>
          <cell r="J365" t="str">
            <v>B</v>
          </cell>
          <cell r="K365">
            <v>26600</v>
          </cell>
          <cell r="L365">
            <v>2003</v>
          </cell>
          <cell r="M365" t="str">
            <v xml:space="preserve"> 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 t="str">
            <v>WIPRO</v>
          </cell>
          <cell r="V365" t="str">
            <v xml:space="preserve"> </v>
          </cell>
          <cell r="W365" t="str">
            <v xml:space="preserve"> </v>
          </cell>
          <cell r="X365">
            <v>1</v>
          </cell>
          <cell r="Y365">
            <v>1</v>
          </cell>
          <cell r="Z365">
            <v>1</v>
          </cell>
          <cell r="AJ365">
            <v>3</v>
          </cell>
          <cell r="AK365">
            <v>100</v>
          </cell>
          <cell r="AL365">
            <v>0</v>
          </cell>
          <cell r="AM365" t="str">
            <v>Pelleri</v>
          </cell>
          <cell r="AN365" t="str">
            <v>Garrone</v>
          </cell>
          <cell r="AQ365" t="str">
            <v>SI</v>
          </cell>
        </row>
        <row r="366">
          <cell r="A366">
            <v>365</v>
          </cell>
          <cell r="B366" t="str">
            <v>Dallan</v>
          </cell>
          <cell r="C366" t="str">
            <v>Trasversale-843</v>
          </cell>
          <cell r="D366" t="str">
            <v>L4/L3/L2/L1</v>
          </cell>
          <cell r="E366" t="str">
            <v>In sviluppo</v>
          </cell>
          <cell r="F366">
            <v>2002</v>
          </cell>
          <cell r="G366" t="str">
            <v>501008S</v>
          </cell>
          <cell r="H366" t="str">
            <v>MP3 manutenzione S.O.</v>
          </cell>
          <cell r="I366" t="str">
            <v>A</v>
          </cell>
          <cell r="J366" t="str">
            <v>A</v>
          </cell>
          <cell r="K366">
            <v>118800</v>
          </cell>
          <cell r="L366" t="str">
            <v>2002-03</v>
          </cell>
          <cell r="M366" t="str">
            <v xml:space="preserve"> 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 t="str">
            <v>WINDRIVER</v>
          </cell>
          <cell r="V366" t="str">
            <v xml:space="preserve"> </v>
          </cell>
          <cell r="W366" t="str">
            <v xml:space="preserve"> </v>
          </cell>
          <cell r="X366">
            <v>1</v>
          </cell>
          <cell r="Y366">
            <v>1</v>
          </cell>
          <cell r="Z366">
            <v>1</v>
          </cell>
          <cell r="AJ366">
            <v>3</v>
          </cell>
          <cell r="AK366">
            <v>35</v>
          </cell>
          <cell r="AL366">
            <v>0</v>
          </cell>
          <cell r="AM366" t="str">
            <v>Pelleri</v>
          </cell>
          <cell r="AN366" t="str">
            <v>Garrone</v>
          </cell>
        </row>
        <row r="367">
          <cell r="A367">
            <v>366</v>
          </cell>
          <cell r="B367" t="str">
            <v>Dallan</v>
          </cell>
          <cell r="C367" t="str">
            <v>Trasversale-843</v>
          </cell>
          <cell r="D367" t="str">
            <v>L4</v>
          </cell>
          <cell r="E367" t="str">
            <v>In sviluppo</v>
          </cell>
          <cell r="F367">
            <v>2002</v>
          </cell>
          <cell r="G367" t="str">
            <v>501008S</v>
          </cell>
          <cell r="H367" t="str">
            <v>SW frontali x tutte le applicazioni L4</v>
          </cell>
          <cell r="I367" t="str">
            <v>A</v>
          </cell>
          <cell r="J367" t="str">
            <v>A</v>
          </cell>
          <cell r="K367">
            <v>118800</v>
          </cell>
          <cell r="L367" t="str">
            <v>2002-03</v>
          </cell>
          <cell r="M367" t="str">
            <v xml:space="preserve"> 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 t="str">
            <v>ESDA</v>
          </cell>
          <cell r="V367" t="str">
            <v xml:space="preserve"> </v>
          </cell>
          <cell r="W367" t="str">
            <v xml:space="preserve"> </v>
          </cell>
          <cell r="X367">
            <v>1</v>
          </cell>
          <cell r="Y367">
            <v>1</v>
          </cell>
          <cell r="Z367">
            <v>1</v>
          </cell>
          <cell r="AJ367">
            <v>3</v>
          </cell>
          <cell r="AK367">
            <v>35</v>
          </cell>
          <cell r="AL367">
            <v>0</v>
          </cell>
          <cell r="AM367" t="str">
            <v>Masotti</v>
          </cell>
          <cell r="AN367" t="str">
            <v>Garrone</v>
          </cell>
        </row>
        <row r="368">
          <cell r="A368">
            <v>367</v>
          </cell>
          <cell r="B368" t="str">
            <v>Dallan</v>
          </cell>
          <cell r="C368" t="str">
            <v>Trasversale-843</v>
          </cell>
          <cell r="D368" t="str">
            <v>L3/L2/L1</v>
          </cell>
          <cell r="E368" t="str">
            <v>In sviluppo</v>
          </cell>
          <cell r="F368">
            <v>2002</v>
          </cell>
          <cell r="G368" t="str">
            <v>501008S</v>
          </cell>
          <cell r="H368" t="str">
            <v>SW frontali x tutte le applicazioni L3</v>
          </cell>
          <cell r="I368" t="str">
            <v>A</v>
          </cell>
          <cell r="J368" t="str">
            <v>A</v>
          </cell>
          <cell r="K368">
            <v>118800</v>
          </cell>
          <cell r="L368" t="str">
            <v>2002-03</v>
          </cell>
          <cell r="M368" t="str">
            <v xml:space="preserve"> 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 t="str">
            <v>ESDA</v>
          </cell>
          <cell r="V368" t="str">
            <v xml:space="preserve"> </v>
          </cell>
          <cell r="W368" t="str">
            <v xml:space="preserve"> </v>
          </cell>
          <cell r="X368">
            <v>1</v>
          </cell>
          <cell r="Y368">
            <v>1</v>
          </cell>
          <cell r="Z368">
            <v>1</v>
          </cell>
          <cell r="AJ368">
            <v>3</v>
          </cell>
          <cell r="AK368">
            <v>57</v>
          </cell>
          <cell r="AL368">
            <v>0</v>
          </cell>
          <cell r="AM368" t="str">
            <v>Masotti</v>
          </cell>
          <cell r="AN368" t="str">
            <v>Garrone</v>
          </cell>
        </row>
        <row r="369">
          <cell r="A369">
            <v>368</v>
          </cell>
          <cell r="B369" t="str">
            <v>Dallan</v>
          </cell>
          <cell r="C369" t="str">
            <v>Trasversale-843</v>
          </cell>
          <cell r="D369" t="str">
            <v>L4/L3/L2/L1</v>
          </cell>
          <cell r="E369" t="str">
            <v>In sviluppo</v>
          </cell>
          <cell r="F369">
            <v>2002</v>
          </cell>
          <cell r="G369" t="str">
            <v>501008S</v>
          </cell>
          <cell r="H369" t="str">
            <v>Text to speech x tutte le applicazioni</v>
          </cell>
          <cell r="I369" t="str">
            <v>A</v>
          </cell>
          <cell r="J369" t="str">
            <v>A</v>
          </cell>
          <cell r="K369">
            <v>118800</v>
          </cell>
          <cell r="L369" t="str">
            <v>2002-03</v>
          </cell>
          <cell r="M369" t="str">
            <v xml:space="preserve"> 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 t="str">
            <v>ELAN</v>
          </cell>
          <cell r="V369" t="str">
            <v xml:space="preserve"> </v>
          </cell>
          <cell r="W369" t="str">
            <v xml:space="preserve"> </v>
          </cell>
          <cell r="X369">
            <v>1</v>
          </cell>
          <cell r="Y369">
            <v>1</v>
          </cell>
          <cell r="Z369">
            <v>1</v>
          </cell>
          <cell r="AJ369">
            <v>3</v>
          </cell>
          <cell r="AK369">
            <v>96.5</v>
          </cell>
          <cell r="AL369">
            <v>0</v>
          </cell>
          <cell r="AM369" t="str">
            <v>Di Pede</v>
          </cell>
          <cell r="AN369" t="str">
            <v>Garrone</v>
          </cell>
          <cell r="AQ369" t="str">
            <v>SI</v>
          </cell>
        </row>
        <row r="370">
          <cell r="A370">
            <v>369</v>
          </cell>
          <cell r="B370" t="str">
            <v>Dallan</v>
          </cell>
          <cell r="C370" t="str">
            <v>Trasversale-CMPV</v>
          </cell>
          <cell r="D370" t="str">
            <v>L4/L3/L2/L1</v>
          </cell>
          <cell r="E370" t="str">
            <v>In sviluppo</v>
          </cell>
          <cell r="F370">
            <v>2002</v>
          </cell>
          <cell r="G370" t="str">
            <v>5yxxzS</v>
          </cell>
          <cell r="H370" t="str">
            <v>Estensione comandi vocali</v>
          </cell>
          <cell r="I370" t="str">
            <v>B</v>
          </cell>
          <cell r="J370" t="str">
            <v>B</v>
          </cell>
          <cell r="K370">
            <v>26600</v>
          </cell>
          <cell r="L370">
            <v>2003</v>
          </cell>
          <cell r="M370" t="str">
            <v xml:space="preserve"> 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 t="str">
            <v>PHILIPS</v>
          </cell>
          <cell r="V370" t="str">
            <v xml:space="preserve"> </v>
          </cell>
          <cell r="W370" t="str">
            <v xml:space="preserve"> </v>
          </cell>
          <cell r="X370">
            <v>1</v>
          </cell>
          <cell r="Y370">
            <v>1</v>
          </cell>
          <cell r="Z370">
            <v>1</v>
          </cell>
          <cell r="AA370">
            <v>1</v>
          </cell>
          <cell r="AB370">
            <v>1</v>
          </cell>
          <cell r="AC370">
            <v>1</v>
          </cell>
          <cell r="AD370">
            <v>1</v>
          </cell>
          <cell r="AI370" t="str">
            <v xml:space="preserve"> </v>
          </cell>
          <cell r="AJ370">
            <v>7</v>
          </cell>
          <cell r="AK370">
            <v>305</v>
          </cell>
          <cell r="AL370">
            <v>0</v>
          </cell>
          <cell r="AM370" t="str">
            <v>Timossi</v>
          </cell>
          <cell r="AN370" t="str">
            <v>Garrone</v>
          </cell>
          <cell r="AQ370" t="str">
            <v>SI</v>
          </cell>
        </row>
        <row r="371">
          <cell r="A371">
            <v>370</v>
          </cell>
          <cell r="B371" t="str">
            <v>Dallan</v>
          </cell>
          <cell r="C371" t="str">
            <v>Maserati</v>
          </cell>
          <cell r="D371" t="str">
            <v>L4</v>
          </cell>
          <cell r="E371" t="str">
            <v>On-going</v>
          </cell>
          <cell r="F371">
            <v>2002</v>
          </cell>
          <cell r="G371" t="str">
            <v>501619S</v>
          </cell>
          <cell r="H371" t="str">
            <v>MMI Manutenzione releases software</v>
          </cell>
          <cell r="I371" t="str">
            <v>A</v>
          </cell>
          <cell r="J371" t="str">
            <v>A</v>
          </cell>
          <cell r="K371">
            <v>3098.741394536919</v>
          </cell>
          <cell r="L371">
            <v>2001</v>
          </cell>
          <cell r="M371" t="str">
            <v xml:space="preserve"> 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 t="str">
            <v>WIPRO</v>
          </cell>
          <cell r="V371" t="str">
            <v xml:space="preserve"> </v>
          </cell>
          <cell r="W371" t="str">
            <v xml:space="preserve"> </v>
          </cell>
          <cell r="X371">
            <v>1</v>
          </cell>
          <cell r="Y371">
            <v>1</v>
          </cell>
          <cell r="Z371">
            <v>1</v>
          </cell>
          <cell r="AA371">
            <v>1</v>
          </cell>
          <cell r="AB371">
            <v>1</v>
          </cell>
          <cell r="AC371">
            <v>1</v>
          </cell>
          <cell r="AD371">
            <v>1</v>
          </cell>
          <cell r="AE371">
            <v>1</v>
          </cell>
          <cell r="AF371">
            <v>1</v>
          </cell>
          <cell r="AG371">
            <v>1</v>
          </cell>
          <cell r="AH371">
            <v>1</v>
          </cell>
          <cell r="AI371">
            <v>1</v>
          </cell>
          <cell r="AJ371">
            <v>12</v>
          </cell>
          <cell r="AK371">
            <v>50</v>
          </cell>
          <cell r="AL371">
            <v>0</v>
          </cell>
          <cell r="AM371" t="str">
            <v>Pelleri</v>
          </cell>
          <cell r="AN371" t="str">
            <v>Garrone</v>
          </cell>
          <cell r="AQ371" t="str">
            <v>SI</v>
          </cell>
        </row>
        <row r="372">
          <cell r="A372">
            <v>371</v>
          </cell>
          <cell r="B372" t="str">
            <v>Dallan</v>
          </cell>
          <cell r="C372" t="str">
            <v>Maserati</v>
          </cell>
          <cell r="D372" t="str">
            <v>L4</v>
          </cell>
          <cell r="E372" t="str">
            <v>On-going</v>
          </cell>
          <cell r="F372">
            <v>2002</v>
          </cell>
          <cell r="G372" t="str">
            <v>501619S</v>
          </cell>
          <cell r="H372" t="str">
            <v>Upgrade e mantenimento HW</v>
          </cell>
          <cell r="I372" t="str">
            <v>A</v>
          </cell>
          <cell r="J372" t="str">
            <v>A</v>
          </cell>
          <cell r="K372">
            <v>3098.741394536919</v>
          </cell>
          <cell r="L372">
            <v>2001</v>
          </cell>
          <cell r="M372" t="str">
            <v xml:space="preserve"> </v>
          </cell>
          <cell r="N372">
            <v>1375</v>
          </cell>
          <cell r="Q372">
            <v>0.83333333333333337</v>
          </cell>
          <cell r="R372">
            <v>0</v>
          </cell>
          <cell r="S372">
            <v>38.833333333333336</v>
          </cell>
          <cell r="T372">
            <v>0</v>
          </cell>
          <cell r="U372" t="str">
            <v>SOFTECO</v>
          </cell>
          <cell r="V372" t="str">
            <v>n.a.</v>
          </cell>
          <cell r="W372" t="str">
            <v xml:space="preserve"> </v>
          </cell>
          <cell r="X372">
            <v>1</v>
          </cell>
          <cell r="Y372">
            <v>1</v>
          </cell>
          <cell r="Z372">
            <v>1</v>
          </cell>
          <cell r="AA372">
            <v>1</v>
          </cell>
          <cell r="AB372">
            <v>1</v>
          </cell>
          <cell r="AC372">
            <v>1</v>
          </cell>
          <cell r="AJ372">
            <v>6</v>
          </cell>
          <cell r="AK372">
            <v>0</v>
          </cell>
          <cell r="AL372">
            <v>50</v>
          </cell>
          <cell r="AM372" t="str">
            <v>Pelleri</v>
          </cell>
          <cell r="AN372" t="str">
            <v>Biondi/Garrone</v>
          </cell>
          <cell r="AS372">
            <v>10</v>
          </cell>
          <cell r="AW372">
            <v>2</v>
          </cell>
        </row>
        <row r="373">
          <cell r="A373">
            <v>372</v>
          </cell>
          <cell r="B373" t="str">
            <v>Dallan</v>
          </cell>
          <cell r="C373" t="str">
            <v>Maserati</v>
          </cell>
          <cell r="D373" t="str">
            <v>L4</v>
          </cell>
          <cell r="E373" t="str">
            <v>On-going</v>
          </cell>
          <cell r="F373">
            <v>2002</v>
          </cell>
          <cell r="G373" t="str">
            <v>501619P</v>
          </cell>
          <cell r="H373" t="str">
            <v>Realizzazione prototipi</v>
          </cell>
          <cell r="I373" t="str">
            <v>A</v>
          </cell>
          <cell r="J373" t="str">
            <v>A</v>
          </cell>
          <cell r="K373">
            <v>3098.741394536919</v>
          </cell>
          <cell r="L373">
            <v>2001</v>
          </cell>
          <cell r="M373" t="str">
            <v xml:space="preserve"> </v>
          </cell>
          <cell r="N373">
            <v>50</v>
          </cell>
          <cell r="Q373">
            <v>3.0303030303030304E-2</v>
          </cell>
          <cell r="R373">
            <v>0</v>
          </cell>
          <cell r="S373">
            <v>1.4121212121212121</v>
          </cell>
          <cell r="T373">
            <v>0</v>
          </cell>
          <cell r="V373" t="str">
            <v>n.a.</v>
          </cell>
          <cell r="W373" t="str">
            <v xml:space="preserve"> </v>
          </cell>
          <cell r="X373">
            <v>1</v>
          </cell>
          <cell r="Y373">
            <v>1</v>
          </cell>
          <cell r="Z373">
            <v>1</v>
          </cell>
          <cell r="AA373">
            <v>1</v>
          </cell>
          <cell r="AB373">
            <v>1</v>
          </cell>
          <cell r="AC373">
            <v>1</v>
          </cell>
          <cell r="AJ373">
            <v>6</v>
          </cell>
          <cell r="AK373">
            <v>0</v>
          </cell>
          <cell r="AS373">
            <v>10</v>
          </cell>
          <cell r="AT373">
            <v>5</v>
          </cell>
        </row>
        <row r="374">
          <cell r="A374">
            <v>373</v>
          </cell>
          <cell r="B374" t="str">
            <v>Dallan</v>
          </cell>
          <cell r="C374" t="str">
            <v>Trasversale-843</v>
          </cell>
          <cell r="D374" t="str">
            <v>L4/L3/L2/L1</v>
          </cell>
          <cell r="E374" t="str">
            <v>In sviluppo</v>
          </cell>
          <cell r="F374">
            <v>2002</v>
          </cell>
          <cell r="G374" t="str">
            <v>501008S</v>
          </cell>
          <cell r="H374" t="str">
            <v>Traduzioni, registrazione voci (in comune con Perlo?)</v>
          </cell>
          <cell r="I374" t="str">
            <v>A</v>
          </cell>
          <cell r="J374" t="str">
            <v>A</v>
          </cell>
          <cell r="K374">
            <v>118800</v>
          </cell>
          <cell r="L374" t="str">
            <v>2002-03</v>
          </cell>
          <cell r="M374" t="str">
            <v xml:space="preserve"> 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 t="str">
            <v>PENTENERO</v>
          </cell>
          <cell r="V374" t="str">
            <v xml:space="preserve"> </v>
          </cell>
          <cell r="W374" t="str">
            <v xml:space="preserve"> </v>
          </cell>
          <cell r="X374">
            <v>1</v>
          </cell>
          <cell r="Y374">
            <v>1</v>
          </cell>
          <cell r="Z374">
            <v>1</v>
          </cell>
          <cell r="AA374">
            <v>1</v>
          </cell>
          <cell r="AB374">
            <v>1</v>
          </cell>
          <cell r="AC374">
            <v>1</v>
          </cell>
          <cell r="AD374">
            <v>1</v>
          </cell>
          <cell r="AE374">
            <v>1</v>
          </cell>
          <cell r="AF374">
            <v>1</v>
          </cell>
          <cell r="AG374">
            <v>1</v>
          </cell>
          <cell r="AH374">
            <v>1</v>
          </cell>
          <cell r="AI374">
            <v>1</v>
          </cell>
          <cell r="AJ374">
            <v>12</v>
          </cell>
          <cell r="AK374">
            <v>30</v>
          </cell>
          <cell r="AL374">
            <v>0</v>
          </cell>
          <cell r="AM374" t="str">
            <v>Minella</v>
          </cell>
          <cell r="AN374" t="str">
            <v>Biondi</v>
          </cell>
        </row>
        <row r="375">
          <cell r="A375">
            <v>374</v>
          </cell>
          <cell r="B375" t="str">
            <v>Dallan</v>
          </cell>
          <cell r="C375" t="str">
            <v>Trasversale-843</v>
          </cell>
          <cell r="D375" t="str">
            <v>L4/L3/L2/L1</v>
          </cell>
          <cell r="E375" t="str">
            <v>In sviluppo</v>
          </cell>
          <cell r="F375">
            <v>2002</v>
          </cell>
          <cell r="G375" t="str">
            <v>501008S</v>
          </cell>
          <cell r="H375" t="str">
            <v xml:space="preserve">Chiusura contratto TECNOCAD </v>
          </cell>
          <cell r="I375" t="str">
            <v>A</v>
          </cell>
          <cell r="J375" t="str">
            <v>A</v>
          </cell>
          <cell r="K375">
            <v>118800</v>
          </cell>
          <cell r="L375" t="str">
            <v>2002-03</v>
          </cell>
          <cell r="M375" t="str">
            <v xml:space="preserve"> 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 t="str">
            <v>TECNOCAD</v>
          </cell>
          <cell r="V375" t="str">
            <v xml:space="preserve"> </v>
          </cell>
          <cell r="W375" t="str">
            <v xml:space="preserve"> </v>
          </cell>
          <cell r="X375">
            <v>1</v>
          </cell>
          <cell r="AJ375">
            <v>1</v>
          </cell>
          <cell r="AK375">
            <v>29.2</v>
          </cell>
          <cell r="AL375">
            <v>0</v>
          </cell>
          <cell r="AM375" t="str">
            <v>Di Pede</v>
          </cell>
          <cell r="AN375" t="str">
            <v>Garrone</v>
          </cell>
        </row>
        <row r="376">
          <cell r="A376">
            <v>375</v>
          </cell>
          <cell r="B376" t="str">
            <v>Dallan</v>
          </cell>
          <cell r="C376" t="str">
            <v>Trasversale-839</v>
          </cell>
          <cell r="D376" t="str">
            <v>L4/L3/L1</v>
          </cell>
          <cell r="E376" t="str">
            <v>In sviluppo</v>
          </cell>
          <cell r="F376">
            <v>2002</v>
          </cell>
          <cell r="G376" t="str">
            <v>550032S</v>
          </cell>
          <cell r="H376" t="str">
            <v xml:space="preserve">Chiusura contratto TECNOCAD </v>
          </cell>
          <cell r="I376" t="str">
            <v>A</v>
          </cell>
          <cell r="J376" t="str">
            <v>A</v>
          </cell>
          <cell r="K376">
            <v>118800</v>
          </cell>
          <cell r="L376" t="str">
            <v>2002-03</v>
          </cell>
          <cell r="M376" t="str">
            <v xml:space="preserve"> 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 t="str">
            <v>TECNOCAD</v>
          </cell>
          <cell r="V376" t="str">
            <v xml:space="preserve"> </v>
          </cell>
          <cell r="W376" t="str">
            <v xml:space="preserve"> </v>
          </cell>
          <cell r="X376">
            <v>1</v>
          </cell>
          <cell r="AJ376">
            <v>1</v>
          </cell>
          <cell r="AK376">
            <v>22.68</v>
          </cell>
          <cell r="AL376">
            <v>0</v>
          </cell>
          <cell r="AM376" t="str">
            <v>Di Pede</v>
          </cell>
          <cell r="AN376" t="str">
            <v>Garrone</v>
          </cell>
        </row>
        <row r="377">
          <cell r="A377">
            <v>376</v>
          </cell>
          <cell r="B377" t="str">
            <v>Dallan</v>
          </cell>
          <cell r="C377" t="str">
            <v>Trasversale-169</v>
          </cell>
          <cell r="D377" t="str">
            <v>L4/L3/L2/L1</v>
          </cell>
          <cell r="E377" t="str">
            <v>In sviluppo</v>
          </cell>
          <cell r="F377">
            <v>2002</v>
          </cell>
          <cell r="G377" t="str">
            <v>550031S</v>
          </cell>
          <cell r="H377" t="str">
            <v xml:space="preserve">Chiusura contratto TECNOCAD </v>
          </cell>
          <cell r="I377" t="str">
            <v>A</v>
          </cell>
          <cell r="J377" t="str">
            <v>A</v>
          </cell>
          <cell r="K377">
            <v>118800</v>
          </cell>
          <cell r="L377" t="str">
            <v>2002-03</v>
          </cell>
          <cell r="M377" t="str">
            <v xml:space="preserve"> 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 t="str">
            <v>TECNOCAD</v>
          </cell>
          <cell r="V377" t="str">
            <v xml:space="preserve"> </v>
          </cell>
          <cell r="W377" t="str">
            <v xml:space="preserve"> </v>
          </cell>
          <cell r="X377">
            <v>1</v>
          </cell>
          <cell r="AJ377">
            <v>1</v>
          </cell>
          <cell r="AK377">
            <v>15.75</v>
          </cell>
          <cell r="AL377">
            <v>0</v>
          </cell>
          <cell r="AM377" t="str">
            <v>Di Pede</v>
          </cell>
          <cell r="AN377" t="str">
            <v>Garrone</v>
          </cell>
        </row>
        <row r="378">
          <cell r="A378">
            <v>377</v>
          </cell>
          <cell r="B378" t="str">
            <v>Dallan</v>
          </cell>
          <cell r="C378" t="str">
            <v>Trasversale-166</v>
          </cell>
          <cell r="D378" t="str">
            <v>L4</v>
          </cell>
          <cell r="E378" t="str">
            <v>In sviluppo</v>
          </cell>
          <cell r="F378">
            <v>2002</v>
          </cell>
          <cell r="G378" t="str">
            <v>550033S</v>
          </cell>
          <cell r="H378" t="str">
            <v xml:space="preserve">Chiusura contratto TECNOCAD </v>
          </cell>
          <cell r="I378" t="str">
            <v>A</v>
          </cell>
          <cell r="J378" t="str">
            <v>A</v>
          </cell>
          <cell r="K378">
            <v>118800</v>
          </cell>
          <cell r="L378" t="str">
            <v>2002-03</v>
          </cell>
          <cell r="M378" t="str">
            <v xml:space="preserve"> 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 t="str">
            <v>TECNOCAD</v>
          </cell>
          <cell r="V378" t="str">
            <v xml:space="preserve"> </v>
          </cell>
          <cell r="W378" t="str">
            <v xml:space="preserve"> </v>
          </cell>
          <cell r="X378">
            <v>1</v>
          </cell>
          <cell r="Y378">
            <v>1</v>
          </cell>
          <cell r="Z378">
            <v>1</v>
          </cell>
          <cell r="AJ378">
            <v>3</v>
          </cell>
          <cell r="AK378">
            <v>123.95</v>
          </cell>
          <cell r="AL378">
            <v>0</v>
          </cell>
          <cell r="AM378" t="str">
            <v>Di Pede</v>
          </cell>
          <cell r="AN378" t="str">
            <v>Garrone</v>
          </cell>
        </row>
        <row r="379">
          <cell r="A379">
            <v>378</v>
          </cell>
          <cell r="B379" t="str">
            <v>Dallan</v>
          </cell>
          <cell r="C379" t="str">
            <v>Trasversale-BMPV</v>
          </cell>
          <cell r="D379" t="str">
            <v>L4/L3/L2/L1</v>
          </cell>
          <cell r="E379" t="str">
            <v>In sviluppo</v>
          </cell>
          <cell r="F379">
            <v>2002</v>
          </cell>
          <cell r="G379" t="str">
            <v>550060S</v>
          </cell>
          <cell r="H379" t="str">
            <v xml:space="preserve">Chiusura contratto TECNOCAD </v>
          </cell>
          <cell r="I379" t="str">
            <v>A</v>
          </cell>
          <cell r="J379" t="str">
            <v>A</v>
          </cell>
          <cell r="K379">
            <v>118800</v>
          </cell>
          <cell r="L379" t="str">
            <v>2002-03</v>
          </cell>
          <cell r="M379" t="str">
            <v xml:space="preserve"> 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 t="str">
            <v>TECNOCAD</v>
          </cell>
          <cell r="V379" t="str">
            <v xml:space="preserve"> </v>
          </cell>
          <cell r="W379" t="str">
            <v xml:space="preserve"> </v>
          </cell>
          <cell r="X379">
            <v>1</v>
          </cell>
          <cell r="Y379">
            <v>1</v>
          </cell>
          <cell r="AJ379">
            <v>2</v>
          </cell>
          <cell r="AK379">
            <v>31.55</v>
          </cell>
          <cell r="AL379">
            <v>0</v>
          </cell>
          <cell r="AM379" t="str">
            <v>Di Pede</v>
          </cell>
          <cell r="AN379" t="str">
            <v>Garrone</v>
          </cell>
        </row>
        <row r="380">
          <cell r="A380">
            <v>379</v>
          </cell>
          <cell r="B380" t="str">
            <v>Dallan</v>
          </cell>
          <cell r="C380" t="str">
            <v>Trasversale-CMPV</v>
          </cell>
          <cell r="D380" t="str">
            <v>L4/L3/L2/L1</v>
          </cell>
          <cell r="E380" t="str">
            <v>In sviluppo</v>
          </cell>
          <cell r="F380">
            <v>2002</v>
          </cell>
          <cell r="G380" t="str">
            <v>5yxxzS</v>
          </cell>
          <cell r="H380" t="str">
            <v xml:space="preserve">Chiusura contratto TECNOCAD </v>
          </cell>
          <cell r="I380" t="str">
            <v>B</v>
          </cell>
          <cell r="J380" t="str">
            <v>B</v>
          </cell>
          <cell r="K380">
            <v>118800</v>
          </cell>
          <cell r="L380" t="str">
            <v>2002-03</v>
          </cell>
          <cell r="M380" t="str">
            <v xml:space="preserve"> 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 t="str">
            <v>TECNOCAD</v>
          </cell>
          <cell r="V380" t="str">
            <v xml:space="preserve"> </v>
          </cell>
          <cell r="W380" t="str">
            <v xml:space="preserve"> </v>
          </cell>
          <cell r="X380">
            <v>1</v>
          </cell>
          <cell r="Y380">
            <v>1</v>
          </cell>
          <cell r="Z380">
            <v>1</v>
          </cell>
          <cell r="AA380">
            <v>1</v>
          </cell>
          <cell r="AB380">
            <v>1</v>
          </cell>
          <cell r="AC380">
            <v>1</v>
          </cell>
          <cell r="AJ380">
            <v>6</v>
          </cell>
          <cell r="AK380">
            <v>135.44</v>
          </cell>
          <cell r="AL380">
            <v>0</v>
          </cell>
          <cell r="AM380" t="str">
            <v>Di Pede</v>
          </cell>
          <cell r="AN380" t="str">
            <v>Garrone</v>
          </cell>
        </row>
        <row r="381">
          <cell r="A381">
            <v>380</v>
          </cell>
          <cell r="B381" t="str">
            <v>Dallan</v>
          </cell>
          <cell r="C381" t="str">
            <v>Trasversale-843</v>
          </cell>
          <cell r="D381" t="str">
            <v>L4/L3/L2/L1</v>
          </cell>
          <cell r="E381" t="str">
            <v>In sviluppo</v>
          </cell>
          <cell r="F381">
            <v>2002</v>
          </cell>
          <cell r="G381" t="str">
            <v>501008S</v>
          </cell>
          <cell r="H381" t="str">
            <v>Sviluppo G3 3Ax</v>
          </cell>
          <cell r="I381" t="str">
            <v>A</v>
          </cell>
          <cell r="J381" t="str">
            <v>A</v>
          </cell>
          <cell r="K381">
            <v>118800</v>
          </cell>
          <cell r="L381" t="str">
            <v>2002-03</v>
          </cell>
          <cell r="M381" t="str">
            <v xml:space="preserve"> 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 t="str">
            <v>CIAOLAB</v>
          </cell>
          <cell r="V381" t="str">
            <v xml:space="preserve"> </v>
          </cell>
          <cell r="W381" t="str">
            <v xml:space="preserve"> </v>
          </cell>
          <cell r="X381">
            <v>1</v>
          </cell>
          <cell r="Y381">
            <v>1</v>
          </cell>
          <cell r="Z381">
            <v>1</v>
          </cell>
          <cell r="AA381">
            <v>1</v>
          </cell>
          <cell r="AB381">
            <v>1</v>
          </cell>
          <cell r="AC381">
            <v>1</v>
          </cell>
          <cell r="AD381">
            <v>1</v>
          </cell>
          <cell r="AE381">
            <v>1</v>
          </cell>
          <cell r="AF381">
            <v>1</v>
          </cell>
          <cell r="AG381">
            <v>1</v>
          </cell>
          <cell r="AH381">
            <v>1</v>
          </cell>
          <cell r="AI381">
            <v>1</v>
          </cell>
          <cell r="AJ381">
            <v>12</v>
          </cell>
          <cell r="AK381">
            <v>164.4398766700925</v>
          </cell>
          <cell r="AL381">
            <v>0</v>
          </cell>
          <cell r="AM381" t="str">
            <v>Rosada, Mezzadri</v>
          </cell>
          <cell r="AN381" t="str">
            <v>Garrone</v>
          </cell>
        </row>
        <row r="382">
          <cell r="A382">
            <v>381</v>
          </cell>
          <cell r="B382" t="str">
            <v>Dallan</v>
          </cell>
          <cell r="C382" t="str">
            <v>Trasversale-843</v>
          </cell>
          <cell r="D382" t="str">
            <v>L4/L3/L2/L1</v>
          </cell>
          <cell r="E382" t="str">
            <v>In sviluppo</v>
          </cell>
          <cell r="F382">
            <v>2002</v>
          </cell>
          <cell r="G382" t="str">
            <v>501008S</v>
          </cell>
          <cell r="H382" t="str">
            <v>Omologazioni FTA + laboratori</v>
          </cell>
          <cell r="I382" t="str">
            <v>A</v>
          </cell>
          <cell r="J382" t="str">
            <v>A</v>
          </cell>
          <cell r="K382">
            <v>118800</v>
          </cell>
          <cell r="L382" t="str">
            <v>2002-03</v>
          </cell>
          <cell r="M382" t="str">
            <v xml:space="preserve"> </v>
          </cell>
          <cell r="N382">
            <v>687.5</v>
          </cell>
          <cell r="Q382">
            <v>0.41666666666666669</v>
          </cell>
          <cell r="R382">
            <v>0</v>
          </cell>
          <cell r="S382">
            <v>19.416666666666668</v>
          </cell>
          <cell r="T382">
            <v>0</v>
          </cell>
          <cell r="U382" t="str">
            <v>WAVECOM</v>
          </cell>
          <cell r="V382" t="str">
            <v xml:space="preserve"> </v>
          </cell>
          <cell r="W382" t="str">
            <v xml:space="preserve"> </v>
          </cell>
          <cell r="X382">
            <v>1</v>
          </cell>
          <cell r="Y382">
            <v>1</v>
          </cell>
          <cell r="Z382">
            <v>1</v>
          </cell>
          <cell r="AA382">
            <v>1</v>
          </cell>
          <cell r="AB382">
            <v>1</v>
          </cell>
          <cell r="AC382">
            <v>1</v>
          </cell>
          <cell r="AD382">
            <v>1</v>
          </cell>
          <cell r="AE382">
            <v>1</v>
          </cell>
          <cell r="AF382">
            <v>1</v>
          </cell>
          <cell r="AG382">
            <v>1</v>
          </cell>
          <cell r="AH382">
            <v>1</v>
          </cell>
          <cell r="AI382">
            <v>1</v>
          </cell>
          <cell r="AJ382">
            <v>12</v>
          </cell>
          <cell r="AK382">
            <v>20</v>
          </cell>
          <cell r="AL382">
            <v>0</v>
          </cell>
          <cell r="AM382" t="str">
            <v>Basso</v>
          </cell>
          <cell r="AN382" t="str">
            <v>Noè</v>
          </cell>
          <cell r="AW382">
            <v>1</v>
          </cell>
        </row>
        <row r="383">
          <cell r="A383">
            <v>382</v>
          </cell>
          <cell r="B383" t="str">
            <v>Dallan</v>
          </cell>
          <cell r="C383" t="str">
            <v>Trasversale-166</v>
          </cell>
          <cell r="D383" t="str">
            <v>L4</v>
          </cell>
          <cell r="E383" t="str">
            <v>In sviluppo</v>
          </cell>
          <cell r="F383">
            <v>2002</v>
          </cell>
          <cell r="G383" t="str">
            <v>550033S</v>
          </cell>
          <cell r="H383" t="str">
            <v>Omologazioni FTA + laboratori</v>
          </cell>
          <cell r="I383" t="str">
            <v>A</v>
          </cell>
          <cell r="J383" t="str">
            <v>A</v>
          </cell>
          <cell r="K383">
            <v>118800</v>
          </cell>
          <cell r="L383" t="str">
            <v>2002-03</v>
          </cell>
          <cell r="M383" t="str">
            <v xml:space="preserve"> </v>
          </cell>
          <cell r="N383">
            <v>343.75</v>
          </cell>
          <cell r="Q383">
            <v>0.20833333333333334</v>
          </cell>
          <cell r="R383">
            <v>0</v>
          </cell>
          <cell r="S383">
            <v>9.7083333333333339</v>
          </cell>
          <cell r="T383">
            <v>0</v>
          </cell>
          <cell r="U383" t="str">
            <v>WAVECOM</v>
          </cell>
          <cell r="V383" t="str">
            <v xml:space="preserve"> </v>
          </cell>
          <cell r="W383" t="str">
            <v xml:space="preserve"> </v>
          </cell>
          <cell r="X383">
            <v>1</v>
          </cell>
          <cell r="Y383">
            <v>1</v>
          </cell>
          <cell r="Z383">
            <v>1</v>
          </cell>
          <cell r="AA383">
            <v>1</v>
          </cell>
          <cell r="AB383">
            <v>1</v>
          </cell>
          <cell r="AC383">
            <v>1</v>
          </cell>
          <cell r="AD383">
            <v>1</v>
          </cell>
          <cell r="AE383">
            <v>1</v>
          </cell>
          <cell r="AF383">
            <v>1</v>
          </cell>
          <cell r="AG383">
            <v>1</v>
          </cell>
          <cell r="AH383">
            <v>1</v>
          </cell>
          <cell r="AI383">
            <v>1</v>
          </cell>
          <cell r="AJ383">
            <v>12</v>
          </cell>
          <cell r="AK383">
            <v>10</v>
          </cell>
          <cell r="AL383">
            <v>0</v>
          </cell>
          <cell r="AM383" t="str">
            <v>Basso</v>
          </cell>
          <cell r="AN383" t="str">
            <v>Noè</v>
          </cell>
          <cell r="AW383">
            <v>1</v>
          </cell>
        </row>
        <row r="384">
          <cell r="A384">
            <v>383</v>
          </cell>
          <cell r="B384" t="str">
            <v>Dallan</v>
          </cell>
          <cell r="C384" t="str">
            <v>Trasversale-839</v>
          </cell>
          <cell r="D384" t="str">
            <v>L4/L3/L1</v>
          </cell>
          <cell r="E384" t="str">
            <v>In sviluppo</v>
          </cell>
          <cell r="F384">
            <v>2002</v>
          </cell>
          <cell r="G384" t="str">
            <v>550032S</v>
          </cell>
          <cell r="H384" t="str">
            <v>Omologazioni FTA + laboratori</v>
          </cell>
          <cell r="I384" t="str">
            <v>A</v>
          </cell>
          <cell r="J384" t="str">
            <v>A</v>
          </cell>
          <cell r="K384">
            <v>118800</v>
          </cell>
          <cell r="L384" t="str">
            <v>2002-03</v>
          </cell>
          <cell r="M384" t="str">
            <v xml:space="preserve"> </v>
          </cell>
          <cell r="N384">
            <v>343.75</v>
          </cell>
          <cell r="Q384">
            <v>0.20833333333333334</v>
          </cell>
          <cell r="R384">
            <v>0</v>
          </cell>
          <cell r="S384">
            <v>9.7083333333333339</v>
          </cell>
          <cell r="T384">
            <v>0</v>
          </cell>
          <cell r="U384" t="str">
            <v>WAVECOM</v>
          </cell>
          <cell r="V384" t="str">
            <v xml:space="preserve"> </v>
          </cell>
          <cell r="W384" t="str">
            <v xml:space="preserve"> </v>
          </cell>
          <cell r="X384">
            <v>1</v>
          </cell>
          <cell r="Y384">
            <v>1</v>
          </cell>
          <cell r="Z384">
            <v>1</v>
          </cell>
          <cell r="AA384">
            <v>1</v>
          </cell>
          <cell r="AB384">
            <v>1</v>
          </cell>
          <cell r="AC384">
            <v>1</v>
          </cell>
          <cell r="AD384">
            <v>1</v>
          </cell>
          <cell r="AE384">
            <v>1</v>
          </cell>
          <cell r="AF384">
            <v>1</v>
          </cell>
          <cell r="AG384">
            <v>1</v>
          </cell>
          <cell r="AH384">
            <v>1</v>
          </cell>
          <cell r="AI384">
            <v>1</v>
          </cell>
          <cell r="AJ384">
            <v>12</v>
          </cell>
          <cell r="AK384">
            <v>10</v>
          </cell>
          <cell r="AL384">
            <v>0</v>
          </cell>
          <cell r="AM384" t="str">
            <v>Basso</v>
          </cell>
          <cell r="AN384" t="str">
            <v>Noè</v>
          </cell>
          <cell r="AW384">
            <v>1</v>
          </cell>
        </row>
        <row r="385">
          <cell r="A385">
            <v>384</v>
          </cell>
          <cell r="B385" t="str">
            <v>Dallan</v>
          </cell>
          <cell r="C385" t="str">
            <v>Trasversale-843</v>
          </cell>
          <cell r="D385" t="str">
            <v>L4/L3/L2/L1</v>
          </cell>
          <cell r="E385" t="str">
            <v>In sviluppo</v>
          </cell>
          <cell r="F385">
            <v>2002</v>
          </cell>
          <cell r="G385" t="str">
            <v>501008S</v>
          </cell>
          <cell r="H385" t="str">
            <v>Test EMC EMI</v>
          </cell>
          <cell r="I385" t="str">
            <v>A</v>
          </cell>
          <cell r="J385" t="str">
            <v>A</v>
          </cell>
          <cell r="K385">
            <v>118800</v>
          </cell>
          <cell r="L385" t="str">
            <v>2002-03</v>
          </cell>
          <cell r="M385" t="str">
            <v xml:space="preserve"> </v>
          </cell>
          <cell r="N385">
            <v>1375</v>
          </cell>
          <cell r="Q385">
            <v>0.83333333333333337</v>
          </cell>
          <cell r="R385">
            <v>0</v>
          </cell>
          <cell r="S385">
            <v>38.833333333333336</v>
          </cell>
          <cell r="T385">
            <v>0</v>
          </cell>
          <cell r="U385" t="str">
            <v>LAB</v>
          </cell>
          <cell r="V385" t="str">
            <v xml:space="preserve"> </v>
          </cell>
          <cell r="W385" t="str">
            <v xml:space="preserve"> </v>
          </cell>
          <cell r="X385">
            <v>1</v>
          </cell>
          <cell r="Y385">
            <v>1</v>
          </cell>
          <cell r="Z385">
            <v>1</v>
          </cell>
          <cell r="AA385">
            <v>1</v>
          </cell>
          <cell r="AB385">
            <v>1</v>
          </cell>
          <cell r="AC385">
            <v>1</v>
          </cell>
          <cell r="AD385">
            <v>1</v>
          </cell>
          <cell r="AE385">
            <v>1</v>
          </cell>
          <cell r="AF385">
            <v>1</v>
          </cell>
          <cell r="AG385">
            <v>1</v>
          </cell>
          <cell r="AH385">
            <v>1</v>
          </cell>
          <cell r="AI385">
            <v>1</v>
          </cell>
          <cell r="AJ385">
            <v>12</v>
          </cell>
          <cell r="AK385">
            <v>40</v>
          </cell>
          <cell r="AL385">
            <v>0</v>
          </cell>
          <cell r="AM385" t="str">
            <v>Abramo</v>
          </cell>
          <cell r="AN385" t="str">
            <v>Noè</v>
          </cell>
          <cell r="AW385">
            <v>1</v>
          </cell>
        </row>
        <row r="386">
          <cell r="A386">
            <v>385</v>
          </cell>
          <cell r="B386" t="str">
            <v>Dallan</v>
          </cell>
          <cell r="C386" t="str">
            <v>Trasversale-166</v>
          </cell>
          <cell r="D386" t="str">
            <v>L4</v>
          </cell>
          <cell r="E386" t="str">
            <v>In sviluppo</v>
          </cell>
          <cell r="F386">
            <v>2002</v>
          </cell>
          <cell r="G386" t="str">
            <v>550033S</v>
          </cell>
          <cell r="H386" t="str">
            <v>Test EMC EMI</v>
          </cell>
          <cell r="I386" t="str">
            <v>A</v>
          </cell>
          <cell r="J386" t="str">
            <v>A</v>
          </cell>
          <cell r="K386">
            <v>118800</v>
          </cell>
          <cell r="L386" t="str">
            <v>2002-03</v>
          </cell>
          <cell r="M386" t="str">
            <v xml:space="preserve"> </v>
          </cell>
          <cell r="N386">
            <v>687.5</v>
          </cell>
          <cell r="Q386">
            <v>0.41666666666666669</v>
          </cell>
          <cell r="R386">
            <v>0</v>
          </cell>
          <cell r="S386">
            <v>19.416666666666668</v>
          </cell>
          <cell r="T386">
            <v>0</v>
          </cell>
          <cell r="U386" t="str">
            <v>LAB</v>
          </cell>
          <cell r="V386" t="str">
            <v xml:space="preserve"> </v>
          </cell>
          <cell r="W386" t="str">
            <v xml:space="preserve"> </v>
          </cell>
          <cell r="X386">
            <v>1</v>
          </cell>
          <cell r="Y386">
            <v>1</v>
          </cell>
          <cell r="Z386">
            <v>1</v>
          </cell>
          <cell r="AA386">
            <v>1</v>
          </cell>
          <cell r="AB386">
            <v>1</v>
          </cell>
          <cell r="AC386">
            <v>1</v>
          </cell>
          <cell r="AD386">
            <v>1</v>
          </cell>
          <cell r="AE386">
            <v>1</v>
          </cell>
          <cell r="AF386">
            <v>1</v>
          </cell>
          <cell r="AG386">
            <v>1</v>
          </cell>
          <cell r="AH386">
            <v>1</v>
          </cell>
          <cell r="AI386">
            <v>1</v>
          </cell>
          <cell r="AJ386">
            <v>12</v>
          </cell>
          <cell r="AK386">
            <v>20</v>
          </cell>
          <cell r="AL386">
            <v>0</v>
          </cell>
          <cell r="AM386" t="str">
            <v>Abramo</v>
          </cell>
          <cell r="AN386" t="str">
            <v>Noè</v>
          </cell>
          <cell r="AW386">
            <v>1</v>
          </cell>
        </row>
        <row r="387">
          <cell r="A387">
            <v>386</v>
          </cell>
          <cell r="B387" t="str">
            <v>Dallan</v>
          </cell>
          <cell r="C387" t="str">
            <v>Trasversale-839</v>
          </cell>
          <cell r="D387" t="str">
            <v>L4/L3/L1</v>
          </cell>
          <cell r="E387" t="str">
            <v>In sviluppo</v>
          </cell>
          <cell r="F387">
            <v>2002</v>
          </cell>
          <cell r="G387" t="str">
            <v>550032S</v>
          </cell>
          <cell r="H387" t="str">
            <v>Test EMC EMI</v>
          </cell>
          <cell r="I387" t="str">
            <v>A</v>
          </cell>
          <cell r="J387" t="str">
            <v>A</v>
          </cell>
          <cell r="K387">
            <v>118800</v>
          </cell>
          <cell r="L387" t="str">
            <v>2002-03</v>
          </cell>
          <cell r="M387" t="str">
            <v xml:space="preserve"> </v>
          </cell>
          <cell r="N387">
            <v>687.5</v>
          </cell>
          <cell r="Q387">
            <v>0.41666666666666669</v>
          </cell>
          <cell r="R387">
            <v>0</v>
          </cell>
          <cell r="S387">
            <v>19.416666666666668</v>
          </cell>
          <cell r="T387">
            <v>0</v>
          </cell>
          <cell r="U387" t="str">
            <v>LAB</v>
          </cell>
          <cell r="V387" t="str">
            <v xml:space="preserve"> </v>
          </cell>
          <cell r="W387" t="str">
            <v xml:space="preserve"> </v>
          </cell>
          <cell r="X387">
            <v>1</v>
          </cell>
          <cell r="Y387">
            <v>1</v>
          </cell>
          <cell r="Z387">
            <v>1</v>
          </cell>
          <cell r="AA387">
            <v>1</v>
          </cell>
          <cell r="AB387">
            <v>1</v>
          </cell>
          <cell r="AC387">
            <v>1</v>
          </cell>
          <cell r="AD387">
            <v>1</v>
          </cell>
          <cell r="AE387">
            <v>1</v>
          </cell>
          <cell r="AF387">
            <v>1</v>
          </cell>
          <cell r="AG387">
            <v>1</v>
          </cell>
          <cell r="AH387">
            <v>1</v>
          </cell>
          <cell r="AI387">
            <v>1</v>
          </cell>
          <cell r="AJ387">
            <v>12</v>
          </cell>
          <cell r="AK387">
            <v>20</v>
          </cell>
          <cell r="AL387">
            <v>0</v>
          </cell>
          <cell r="AM387" t="str">
            <v>Abramo</v>
          </cell>
          <cell r="AN387" t="str">
            <v>Noè</v>
          </cell>
          <cell r="AW387">
            <v>1</v>
          </cell>
        </row>
        <row r="388">
          <cell r="A388">
            <v>387</v>
          </cell>
          <cell r="B388" t="str">
            <v>Dallan</v>
          </cell>
          <cell r="C388" t="str">
            <v>Trasversale-843</v>
          </cell>
          <cell r="D388" t="str">
            <v>L4/L3/L2/L1</v>
          </cell>
          <cell r="E388" t="str">
            <v>In sviluppo</v>
          </cell>
          <cell r="F388">
            <v>2002</v>
          </cell>
          <cell r="G388" t="str">
            <v>501008S</v>
          </cell>
          <cell r="H388" t="str">
            <v>Realizzazione Simulatori</v>
          </cell>
          <cell r="I388" t="str">
            <v>A</v>
          </cell>
          <cell r="J388" t="str">
            <v>A</v>
          </cell>
          <cell r="K388">
            <v>118800</v>
          </cell>
          <cell r="L388" t="str">
            <v>2002-03</v>
          </cell>
          <cell r="M388" t="str">
            <v xml:space="preserve"> 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 t="str">
            <v>ESDA</v>
          </cell>
          <cell r="V388" t="str">
            <v xml:space="preserve"> </v>
          </cell>
          <cell r="W388" t="str">
            <v xml:space="preserve"> </v>
          </cell>
          <cell r="X388">
            <v>1</v>
          </cell>
          <cell r="Y388">
            <v>1</v>
          </cell>
          <cell r="Z388">
            <v>1</v>
          </cell>
          <cell r="AA388">
            <v>1</v>
          </cell>
          <cell r="AB388">
            <v>1</v>
          </cell>
          <cell r="AC388">
            <v>1</v>
          </cell>
          <cell r="AD388">
            <v>1</v>
          </cell>
          <cell r="AE388">
            <v>1</v>
          </cell>
          <cell r="AF388">
            <v>1</v>
          </cell>
          <cell r="AG388">
            <v>1</v>
          </cell>
          <cell r="AH388">
            <v>1</v>
          </cell>
          <cell r="AI388">
            <v>1</v>
          </cell>
          <cell r="AJ388">
            <v>12</v>
          </cell>
          <cell r="AK388">
            <v>9.2962241836107573</v>
          </cell>
          <cell r="AL388">
            <v>0</v>
          </cell>
          <cell r="AM388" t="str">
            <v>Masotti</v>
          </cell>
          <cell r="AN388" t="str">
            <v>Garrone</v>
          </cell>
          <cell r="AS388">
            <v>3.0987413945369191</v>
          </cell>
        </row>
        <row r="389">
          <cell r="A389">
            <v>388</v>
          </cell>
          <cell r="B389" t="str">
            <v>Dallan</v>
          </cell>
          <cell r="C389" t="str">
            <v>Trasversale-843</v>
          </cell>
          <cell r="D389" t="str">
            <v>L4/L3/L2/L1</v>
          </cell>
          <cell r="E389" t="str">
            <v>In sviluppo</v>
          </cell>
          <cell r="F389">
            <v>2002</v>
          </cell>
          <cell r="G389" t="str">
            <v>501008S</v>
          </cell>
          <cell r="H389" t="str">
            <v>Gestione specifiche</v>
          </cell>
          <cell r="I389" t="str">
            <v>A</v>
          </cell>
          <cell r="J389" t="str">
            <v>A</v>
          </cell>
          <cell r="K389">
            <v>118800</v>
          </cell>
          <cell r="L389" t="str">
            <v>2002-03</v>
          </cell>
          <cell r="M389" t="str">
            <v xml:space="preserve"> </v>
          </cell>
          <cell r="N389">
            <v>1718.75</v>
          </cell>
          <cell r="Q389">
            <v>1.0416666666666667</v>
          </cell>
          <cell r="R389">
            <v>0</v>
          </cell>
          <cell r="S389">
            <v>48.541666666666671</v>
          </cell>
          <cell r="T389">
            <v>0</v>
          </cell>
          <cell r="U389" t="str">
            <v>no fornitore</v>
          </cell>
          <cell r="V389" t="str">
            <v>n.a.</v>
          </cell>
          <cell r="W389" t="str">
            <v xml:space="preserve"> </v>
          </cell>
          <cell r="X389">
            <v>1</v>
          </cell>
          <cell r="Y389">
            <v>1</v>
          </cell>
          <cell r="Z389">
            <v>1</v>
          </cell>
          <cell r="AA389">
            <v>1</v>
          </cell>
          <cell r="AB389">
            <v>1</v>
          </cell>
          <cell r="AC389">
            <v>1</v>
          </cell>
          <cell r="AD389">
            <v>1</v>
          </cell>
          <cell r="AE389">
            <v>1</v>
          </cell>
          <cell r="AF389">
            <v>1</v>
          </cell>
          <cell r="AG389">
            <v>1</v>
          </cell>
          <cell r="AH389">
            <v>1</v>
          </cell>
          <cell r="AI389">
            <v>1</v>
          </cell>
          <cell r="AJ389">
            <v>12</v>
          </cell>
          <cell r="AK389" t="str">
            <v xml:space="preserve"> </v>
          </cell>
          <cell r="AL389">
            <v>0</v>
          </cell>
        </row>
        <row r="390">
          <cell r="A390">
            <v>389</v>
          </cell>
          <cell r="B390" t="str">
            <v>Dallan</v>
          </cell>
          <cell r="C390" t="str">
            <v>Trasversale-166</v>
          </cell>
          <cell r="D390" t="str">
            <v>L4</v>
          </cell>
          <cell r="E390" t="str">
            <v>In sviluppo</v>
          </cell>
          <cell r="F390">
            <v>2002</v>
          </cell>
          <cell r="G390" t="str">
            <v>550033S</v>
          </cell>
          <cell r="H390" t="str">
            <v>Gestione specifiche</v>
          </cell>
          <cell r="I390" t="str">
            <v>A</v>
          </cell>
          <cell r="J390" t="str">
            <v>A</v>
          </cell>
          <cell r="K390">
            <v>118800</v>
          </cell>
          <cell r="L390" t="str">
            <v>2002-03</v>
          </cell>
          <cell r="M390" t="str">
            <v xml:space="preserve"> </v>
          </cell>
          <cell r="N390">
            <v>572.91666666666663</v>
          </cell>
          <cell r="Q390">
            <v>0.34722222222222221</v>
          </cell>
          <cell r="R390">
            <v>0</v>
          </cell>
          <cell r="S390">
            <v>16.180555555555557</v>
          </cell>
          <cell r="T390">
            <v>0</v>
          </cell>
          <cell r="U390" t="str">
            <v>no fornitore</v>
          </cell>
          <cell r="V390" t="str">
            <v>n.a.</v>
          </cell>
          <cell r="W390" t="str">
            <v xml:space="preserve"> </v>
          </cell>
          <cell r="X390">
            <v>1</v>
          </cell>
          <cell r="Y390">
            <v>1</v>
          </cell>
          <cell r="Z390">
            <v>1</v>
          </cell>
          <cell r="AA390">
            <v>1</v>
          </cell>
          <cell r="AB390">
            <v>1</v>
          </cell>
          <cell r="AC390">
            <v>1</v>
          </cell>
          <cell r="AD390">
            <v>1</v>
          </cell>
          <cell r="AE390">
            <v>1</v>
          </cell>
          <cell r="AF390">
            <v>1</v>
          </cell>
          <cell r="AG390">
            <v>1</v>
          </cell>
          <cell r="AH390">
            <v>1</v>
          </cell>
          <cell r="AI390">
            <v>1</v>
          </cell>
          <cell r="AJ390">
            <v>12</v>
          </cell>
          <cell r="AK390" t="str">
            <v xml:space="preserve"> </v>
          </cell>
          <cell r="AL390">
            <v>0</v>
          </cell>
        </row>
        <row r="391">
          <cell r="A391">
            <v>390</v>
          </cell>
          <cell r="B391" t="str">
            <v>Dallan</v>
          </cell>
          <cell r="C391" t="str">
            <v>Trasversale-839</v>
          </cell>
          <cell r="D391" t="str">
            <v>L4/L3/L1</v>
          </cell>
          <cell r="E391" t="str">
            <v>In sviluppo</v>
          </cell>
          <cell r="F391">
            <v>2002</v>
          </cell>
          <cell r="G391" t="str">
            <v>550032S</v>
          </cell>
          <cell r="H391" t="str">
            <v>Gestione specifiche</v>
          </cell>
          <cell r="I391" t="str">
            <v>A</v>
          </cell>
          <cell r="J391" t="str">
            <v>A</v>
          </cell>
          <cell r="K391">
            <v>118800</v>
          </cell>
          <cell r="L391" t="str">
            <v>2002-03</v>
          </cell>
          <cell r="M391" t="str">
            <v xml:space="preserve"> </v>
          </cell>
          <cell r="N391">
            <v>572.91666666666663</v>
          </cell>
          <cell r="Q391">
            <v>0.34722222222222221</v>
          </cell>
          <cell r="R391">
            <v>0</v>
          </cell>
          <cell r="S391">
            <v>16.180555555555557</v>
          </cell>
          <cell r="T391">
            <v>0</v>
          </cell>
          <cell r="U391" t="str">
            <v>no fornitore</v>
          </cell>
          <cell r="V391" t="str">
            <v>n.a.</v>
          </cell>
          <cell r="W391" t="str">
            <v xml:space="preserve"> </v>
          </cell>
          <cell r="X391">
            <v>1</v>
          </cell>
          <cell r="Y391">
            <v>1</v>
          </cell>
          <cell r="Z391">
            <v>1</v>
          </cell>
          <cell r="AA391">
            <v>1</v>
          </cell>
          <cell r="AB391">
            <v>1</v>
          </cell>
          <cell r="AC391">
            <v>1</v>
          </cell>
          <cell r="AD391">
            <v>1</v>
          </cell>
          <cell r="AE391">
            <v>1</v>
          </cell>
          <cell r="AF391">
            <v>1</v>
          </cell>
          <cell r="AG391">
            <v>1</v>
          </cell>
          <cell r="AH391">
            <v>1</v>
          </cell>
          <cell r="AI391">
            <v>1</v>
          </cell>
          <cell r="AJ391">
            <v>12</v>
          </cell>
          <cell r="AK391" t="str">
            <v xml:space="preserve"> </v>
          </cell>
          <cell r="AL391">
            <v>0</v>
          </cell>
        </row>
        <row r="392">
          <cell r="A392">
            <v>391</v>
          </cell>
          <cell r="B392" t="str">
            <v>Dallan</v>
          </cell>
          <cell r="C392" t="str">
            <v>Trasversale-CMPV</v>
          </cell>
          <cell r="D392" t="str">
            <v>L4/L3/L2/L1</v>
          </cell>
          <cell r="E392" t="str">
            <v>In sviluppo</v>
          </cell>
          <cell r="F392">
            <v>2002</v>
          </cell>
          <cell r="G392" t="str">
            <v>5yxxzS</v>
          </cell>
          <cell r="H392" t="str">
            <v>Gestione specifiche</v>
          </cell>
          <cell r="I392" t="str">
            <v>A</v>
          </cell>
          <cell r="J392" t="str">
            <v>A</v>
          </cell>
          <cell r="K392">
            <v>118800</v>
          </cell>
          <cell r="L392" t="str">
            <v>2002-03</v>
          </cell>
          <cell r="M392" t="str">
            <v xml:space="preserve"> </v>
          </cell>
          <cell r="N392">
            <v>572.91666666666663</v>
          </cell>
          <cell r="Q392">
            <v>0.34722222222222221</v>
          </cell>
          <cell r="R392">
            <v>0</v>
          </cell>
          <cell r="S392">
            <v>16.180555555555557</v>
          </cell>
          <cell r="T392">
            <v>0</v>
          </cell>
          <cell r="U392" t="str">
            <v>no fornitore</v>
          </cell>
          <cell r="V392" t="str">
            <v>n.a.</v>
          </cell>
          <cell r="W392" t="str">
            <v xml:space="preserve"> </v>
          </cell>
          <cell r="X392">
            <v>1</v>
          </cell>
          <cell r="Y392">
            <v>1</v>
          </cell>
          <cell r="Z392">
            <v>1</v>
          </cell>
          <cell r="AA392">
            <v>1</v>
          </cell>
          <cell r="AB392">
            <v>1</v>
          </cell>
          <cell r="AC392">
            <v>1</v>
          </cell>
          <cell r="AD392">
            <v>1</v>
          </cell>
          <cell r="AE392">
            <v>1</v>
          </cell>
          <cell r="AF392">
            <v>1</v>
          </cell>
          <cell r="AG392">
            <v>1</v>
          </cell>
          <cell r="AH392">
            <v>1</v>
          </cell>
          <cell r="AI392">
            <v>1</v>
          </cell>
          <cell r="AJ392">
            <v>12</v>
          </cell>
          <cell r="AK392" t="str">
            <v xml:space="preserve"> </v>
          </cell>
          <cell r="AL392">
            <v>0</v>
          </cell>
        </row>
        <row r="393">
          <cell r="A393">
            <v>392</v>
          </cell>
          <cell r="B393" t="str">
            <v>Dallan</v>
          </cell>
          <cell r="C393" t="str">
            <v>Trasversale-843</v>
          </cell>
          <cell r="D393" t="str">
            <v>L4/L3/L2/L1</v>
          </cell>
          <cell r="E393" t="str">
            <v>In sviluppo</v>
          </cell>
          <cell r="F393">
            <v>2002</v>
          </cell>
          <cell r="G393" t="str">
            <v>501008S</v>
          </cell>
          <cell r="H393" t="str">
            <v xml:space="preserve">Redazione Libretto Utente </v>
          </cell>
          <cell r="I393" t="str">
            <v>A</v>
          </cell>
          <cell r="J393" t="str">
            <v>A</v>
          </cell>
          <cell r="K393">
            <v>118800</v>
          </cell>
          <cell r="L393" t="str">
            <v>2002-03</v>
          </cell>
          <cell r="M393" t="str">
            <v xml:space="preserve"> </v>
          </cell>
          <cell r="N393">
            <v>343.75</v>
          </cell>
          <cell r="Q393">
            <v>0.20833333333333334</v>
          </cell>
          <cell r="R393">
            <v>0</v>
          </cell>
          <cell r="S393">
            <v>9.7083333333333339</v>
          </cell>
          <cell r="T393">
            <v>0</v>
          </cell>
          <cell r="U393" t="str">
            <v>no fornitore</v>
          </cell>
          <cell r="V393" t="str">
            <v>n.a.</v>
          </cell>
          <cell r="W393" t="str">
            <v xml:space="preserve"> </v>
          </cell>
          <cell r="AG393">
            <v>2</v>
          </cell>
          <cell r="AH393">
            <v>2</v>
          </cell>
          <cell r="AI393">
            <v>2</v>
          </cell>
          <cell r="AJ393">
            <v>3</v>
          </cell>
          <cell r="AK393" t="str">
            <v xml:space="preserve"> </v>
          </cell>
          <cell r="AL393">
            <v>0</v>
          </cell>
        </row>
        <row r="394">
          <cell r="A394">
            <v>393</v>
          </cell>
          <cell r="B394" t="str">
            <v>Dallan</v>
          </cell>
          <cell r="C394" t="str">
            <v>Trasversale-166</v>
          </cell>
          <cell r="D394" t="str">
            <v>L4</v>
          </cell>
          <cell r="E394" t="str">
            <v>In sviluppo</v>
          </cell>
          <cell r="F394">
            <v>2002</v>
          </cell>
          <cell r="G394" t="str">
            <v>550033S</v>
          </cell>
          <cell r="H394" t="str">
            <v xml:space="preserve">Redazione Libretto Utente </v>
          </cell>
          <cell r="I394" t="str">
            <v>A</v>
          </cell>
          <cell r="J394" t="str">
            <v>A</v>
          </cell>
          <cell r="K394">
            <v>118800</v>
          </cell>
          <cell r="L394" t="str">
            <v>2002-03</v>
          </cell>
          <cell r="M394" t="str">
            <v xml:space="preserve"> </v>
          </cell>
          <cell r="N394">
            <v>171.875</v>
          </cell>
          <cell r="Q394">
            <v>0.10416666666666667</v>
          </cell>
          <cell r="R394">
            <v>0</v>
          </cell>
          <cell r="S394">
            <v>4.854166666666667</v>
          </cell>
          <cell r="T394">
            <v>0</v>
          </cell>
          <cell r="U394" t="str">
            <v>no fornitore</v>
          </cell>
          <cell r="V394" t="str">
            <v>n.a.</v>
          </cell>
          <cell r="W394" t="str">
            <v xml:space="preserve"> </v>
          </cell>
          <cell r="AG394">
            <v>2</v>
          </cell>
          <cell r="AH394">
            <v>2</v>
          </cell>
          <cell r="AI394">
            <v>2</v>
          </cell>
          <cell r="AJ394">
            <v>3</v>
          </cell>
          <cell r="AK394" t="str">
            <v xml:space="preserve"> </v>
          </cell>
          <cell r="AL394">
            <v>0</v>
          </cell>
        </row>
        <row r="395">
          <cell r="A395">
            <v>394</v>
          </cell>
          <cell r="B395" t="str">
            <v>Dallan</v>
          </cell>
          <cell r="C395" t="str">
            <v>Trasversale-839</v>
          </cell>
          <cell r="D395" t="str">
            <v>L4/L3/L1</v>
          </cell>
          <cell r="E395" t="str">
            <v>In sviluppo</v>
          </cell>
          <cell r="F395">
            <v>2002</v>
          </cell>
          <cell r="G395" t="str">
            <v>550032S</v>
          </cell>
          <cell r="H395" t="str">
            <v xml:space="preserve">Redazione Libretto Utente </v>
          </cell>
          <cell r="I395" t="str">
            <v>A</v>
          </cell>
          <cell r="J395" t="str">
            <v>A</v>
          </cell>
          <cell r="K395">
            <v>118800</v>
          </cell>
          <cell r="L395" t="str">
            <v>2002-03</v>
          </cell>
          <cell r="M395" t="str">
            <v xml:space="preserve"> </v>
          </cell>
          <cell r="N395">
            <v>171.875</v>
          </cell>
          <cell r="Q395">
            <v>0.10416666666666667</v>
          </cell>
          <cell r="R395">
            <v>0</v>
          </cell>
          <cell r="S395">
            <v>4.854166666666667</v>
          </cell>
          <cell r="T395">
            <v>0</v>
          </cell>
          <cell r="U395" t="str">
            <v>no fornitore</v>
          </cell>
          <cell r="V395" t="str">
            <v>n.a.</v>
          </cell>
          <cell r="W395" t="str">
            <v xml:space="preserve"> </v>
          </cell>
          <cell r="AG395">
            <v>2</v>
          </cell>
          <cell r="AH395">
            <v>2</v>
          </cell>
          <cell r="AI395">
            <v>2</v>
          </cell>
          <cell r="AJ395">
            <v>3</v>
          </cell>
          <cell r="AK395" t="str">
            <v xml:space="preserve"> </v>
          </cell>
          <cell r="AL395">
            <v>0</v>
          </cell>
        </row>
        <row r="396">
          <cell r="A396">
            <v>395</v>
          </cell>
          <cell r="B396" t="str">
            <v>Dallan</v>
          </cell>
          <cell r="C396" t="str">
            <v>Trasversale-843</v>
          </cell>
          <cell r="D396" t="str">
            <v>L4/L3/L2/L1</v>
          </cell>
          <cell r="E396" t="str">
            <v>In sviluppo</v>
          </cell>
          <cell r="F396">
            <v>2002</v>
          </cell>
          <cell r="G396" t="str">
            <v>501008S</v>
          </cell>
          <cell r="H396" t="str">
            <v xml:space="preserve">Integrazione SW </v>
          </cell>
          <cell r="I396" t="str">
            <v>A</v>
          </cell>
          <cell r="J396" t="str">
            <v>A</v>
          </cell>
          <cell r="K396">
            <v>118800</v>
          </cell>
          <cell r="L396" t="str">
            <v>2002-03</v>
          </cell>
          <cell r="M396" t="str">
            <v xml:space="preserve"> </v>
          </cell>
          <cell r="N396">
            <v>3437.5</v>
          </cell>
          <cell r="Q396">
            <v>2.0833333333333335</v>
          </cell>
          <cell r="R396">
            <v>0</v>
          </cell>
          <cell r="S396">
            <v>97.083333333333343</v>
          </cell>
          <cell r="T396">
            <v>0</v>
          </cell>
          <cell r="U396" t="str">
            <v>no fornitore</v>
          </cell>
          <cell r="V396" t="str">
            <v>n.a.</v>
          </cell>
          <cell r="W396" t="str">
            <v xml:space="preserve"> </v>
          </cell>
          <cell r="X396">
            <v>1</v>
          </cell>
          <cell r="Y396">
            <v>1</v>
          </cell>
          <cell r="Z396">
            <v>1</v>
          </cell>
          <cell r="AA396">
            <v>1</v>
          </cell>
          <cell r="AB396">
            <v>1</v>
          </cell>
          <cell r="AC396">
            <v>1</v>
          </cell>
          <cell r="AD396">
            <v>1</v>
          </cell>
          <cell r="AE396">
            <v>1</v>
          </cell>
          <cell r="AF396">
            <v>1</v>
          </cell>
          <cell r="AG396">
            <v>1</v>
          </cell>
          <cell r="AH396">
            <v>1</v>
          </cell>
          <cell r="AI396">
            <v>1</v>
          </cell>
          <cell r="AJ396">
            <v>12</v>
          </cell>
          <cell r="AK396" t="str">
            <v xml:space="preserve"> </v>
          </cell>
          <cell r="AL396">
            <v>0</v>
          </cell>
        </row>
        <row r="397">
          <cell r="A397">
            <v>396</v>
          </cell>
          <cell r="B397" t="str">
            <v>Dallan</v>
          </cell>
          <cell r="C397" t="str">
            <v>Trasversale-166</v>
          </cell>
          <cell r="D397" t="str">
            <v>L4</v>
          </cell>
          <cell r="E397" t="str">
            <v>In sviluppo</v>
          </cell>
          <cell r="F397">
            <v>2002</v>
          </cell>
          <cell r="G397" t="str">
            <v>550033S</v>
          </cell>
          <cell r="H397" t="str">
            <v xml:space="preserve">Integrazione SW </v>
          </cell>
          <cell r="I397" t="str">
            <v>A</v>
          </cell>
          <cell r="J397" t="str">
            <v>A</v>
          </cell>
          <cell r="K397">
            <v>118800</v>
          </cell>
          <cell r="L397" t="str">
            <v>2002-03</v>
          </cell>
          <cell r="M397" t="str">
            <v xml:space="preserve"> </v>
          </cell>
          <cell r="N397">
            <v>1145.8333333333333</v>
          </cell>
          <cell r="Q397">
            <v>0.69444444444444442</v>
          </cell>
          <cell r="R397">
            <v>0</v>
          </cell>
          <cell r="S397">
            <v>32.361111111111114</v>
          </cell>
          <cell r="T397">
            <v>0</v>
          </cell>
          <cell r="U397" t="str">
            <v>no fornitore</v>
          </cell>
          <cell r="V397" t="str">
            <v>n.a.</v>
          </cell>
          <cell r="W397" t="str">
            <v xml:space="preserve"> </v>
          </cell>
          <cell r="X397">
            <v>1</v>
          </cell>
          <cell r="Y397">
            <v>1</v>
          </cell>
          <cell r="Z397">
            <v>1</v>
          </cell>
          <cell r="AA397">
            <v>1</v>
          </cell>
          <cell r="AB397">
            <v>1</v>
          </cell>
          <cell r="AC397">
            <v>1</v>
          </cell>
          <cell r="AD397">
            <v>1</v>
          </cell>
          <cell r="AE397">
            <v>1</v>
          </cell>
          <cell r="AF397">
            <v>1</v>
          </cell>
          <cell r="AG397">
            <v>1</v>
          </cell>
          <cell r="AH397">
            <v>1</v>
          </cell>
          <cell r="AI397">
            <v>1</v>
          </cell>
          <cell r="AJ397">
            <v>12</v>
          </cell>
          <cell r="AK397" t="str">
            <v xml:space="preserve"> </v>
          </cell>
          <cell r="AL397">
            <v>0</v>
          </cell>
        </row>
        <row r="398">
          <cell r="A398">
            <v>397</v>
          </cell>
          <cell r="B398" t="str">
            <v>Dallan</v>
          </cell>
          <cell r="C398" t="str">
            <v>Trasversale-839</v>
          </cell>
          <cell r="D398" t="str">
            <v>L4/L3/L1</v>
          </cell>
          <cell r="E398" t="str">
            <v>In sviluppo</v>
          </cell>
          <cell r="F398">
            <v>2002</v>
          </cell>
          <cell r="G398" t="str">
            <v>550032S</v>
          </cell>
          <cell r="H398" t="str">
            <v xml:space="preserve">Integrazione SW </v>
          </cell>
          <cell r="I398" t="str">
            <v>A</v>
          </cell>
          <cell r="J398" t="str">
            <v>A</v>
          </cell>
          <cell r="K398">
            <v>118800</v>
          </cell>
          <cell r="L398" t="str">
            <v>2002-03</v>
          </cell>
          <cell r="M398" t="str">
            <v xml:space="preserve"> </v>
          </cell>
          <cell r="N398">
            <v>1145.8333333333333</v>
          </cell>
          <cell r="Q398">
            <v>0.69444444444444442</v>
          </cell>
          <cell r="R398">
            <v>0</v>
          </cell>
          <cell r="S398">
            <v>32.361111111111114</v>
          </cell>
          <cell r="T398">
            <v>0</v>
          </cell>
          <cell r="U398" t="str">
            <v>no fornitore</v>
          </cell>
          <cell r="V398" t="str">
            <v>n.a.</v>
          </cell>
          <cell r="W398" t="str">
            <v xml:space="preserve"> </v>
          </cell>
          <cell r="X398">
            <v>1</v>
          </cell>
          <cell r="Y398">
            <v>1</v>
          </cell>
          <cell r="Z398">
            <v>1</v>
          </cell>
          <cell r="AA398">
            <v>1</v>
          </cell>
          <cell r="AB398">
            <v>1</v>
          </cell>
          <cell r="AC398">
            <v>1</v>
          </cell>
          <cell r="AD398">
            <v>1</v>
          </cell>
          <cell r="AE398">
            <v>1</v>
          </cell>
          <cell r="AF398">
            <v>1</v>
          </cell>
          <cell r="AG398">
            <v>1</v>
          </cell>
          <cell r="AH398">
            <v>1</v>
          </cell>
          <cell r="AI398">
            <v>1</v>
          </cell>
          <cell r="AJ398">
            <v>12</v>
          </cell>
          <cell r="AK398" t="str">
            <v xml:space="preserve"> </v>
          </cell>
          <cell r="AL398">
            <v>0</v>
          </cell>
        </row>
        <row r="399">
          <cell r="A399">
            <v>398</v>
          </cell>
          <cell r="B399" t="str">
            <v>Dallan</v>
          </cell>
          <cell r="C399" t="str">
            <v>Trasversale-CMPV</v>
          </cell>
          <cell r="D399" t="str">
            <v>L4/L3/L2/L1</v>
          </cell>
          <cell r="E399" t="str">
            <v>In sviluppo</v>
          </cell>
          <cell r="F399">
            <v>2002</v>
          </cell>
          <cell r="G399" t="str">
            <v>5yxxzS</v>
          </cell>
          <cell r="H399" t="str">
            <v xml:space="preserve">Integrazione SW </v>
          </cell>
          <cell r="I399" t="str">
            <v>A</v>
          </cell>
          <cell r="J399" t="str">
            <v>A</v>
          </cell>
          <cell r="K399">
            <v>118800</v>
          </cell>
          <cell r="L399" t="str">
            <v>2002-03</v>
          </cell>
          <cell r="M399" t="str">
            <v xml:space="preserve"> </v>
          </cell>
          <cell r="N399">
            <v>1145.8333333333333</v>
          </cell>
          <cell r="Q399">
            <v>0.69444444444444442</v>
          </cell>
          <cell r="R399">
            <v>0</v>
          </cell>
          <cell r="S399">
            <v>32.361111111111114</v>
          </cell>
          <cell r="T399">
            <v>0</v>
          </cell>
          <cell r="U399" t="str">
            <v>no fornitore</v>
          </cell>
          <cell r="V399" t="str">
            <v>n.a.</v>
          </cell>
          <cell r="W399" t="str">
            <v xml:space="preserve"> </v>
          </cell>
          <cell r="X399">
            <v>1</v>
          </cell>
          <cell r="Y399">
            <v>1</v>
          </cell>
          <cell r="Z399">
            <v>1</v>
          </cell>
          <cell r="AA399">
            <v>1</v>
          </cell>
          <cell r="AB399">
            <v>1</v>
          </cell>
          <cell r="AC399">
            <v>1</v>
          </cell>
          <cell r="AD399">
            <v>1</v>
          </cell>
          <cell r="AE399">
            <v>1</v>
          </cell>
          <cell r="AF399">
            <v>1</v>
          </cell>
          <cell r="AG399">
            <v>1</v>
          </cell>
          <cell r="AH399">
            <v>1</v>
          </cell>
          <cell r="AI399">
            <v>1</v>
          </cell>
          <cell r="AJ399">
            <v>12</v>
          </cell>
          <cell r="AK399" t="str">
            <v xml:space="preserve"> </v>
          </cell>
          <cell r="AL399">
            <v>0</v>
          </cell>
        </row>
        <row r="400">
          <cell r="A400">
            <v>399</v>
          </cell>
          <cell r="B400" t="str">
            <v>Dallan</v>
          </cell>
          <cell r="C400" t="str">
            <v>Trasversale-166</v>
          </cell>
          <cell r="D400" t="str">
            <v>L4</v>
          </cell>
          <cell r="E400" t="str">
            <v>In sviluppo</v>
          </cell>
          <cell r="F400">
            <v>2002</v>
          </cell>
          <cell r="G400" t="str">
            <v>550033S</v>
          </cell>
          <cell r="H400" t="str">
            <v>Sviluppo SW Sviluppatori specifici (DSP, Bird View)</v>
          </cell>
          <cell r="I400" t="str">
            <v>A</v>
          </cell>
          <cell r="J400" t="str">
            <v>A</v>
          </cell>
          <cell r="K400">
            <v>118800</v>
          </cell>
          <cell r="L400" t="str">
            <v>2002-03</v>
          </cell>
          <cell r="M400" t="str">
            <v xml:space="preserve"> </v>
          </cell>
          <cell r="N400">
            <v>3437.5</v>
          </cell>
          <cell r="Q400">
            <v>2.0833333333333335</v>
          </cell>
          <cell r="R400">
            <v>0</v>
          </cell>
          <cell r="S400">
            <v>97.083333333333343</v>
          </cell>
          <cell r="T400">
            <v>0</v>
          </cell>
          <cell r="U400" t="str">
            <v>no fornitore</v>
          </cell>
          <cell r="V400" t="str">
            <v>n.a.</v>
          </cell>
          <cell r="W400" t="str">
            <v xml:space="preserve"> </v>
          </cell>
          <cell r="X400">
            <v>1</v>
          </cell>
          <cell r="Y400">
            <v>1</v>
          </cell>
          <cell r="Z400">
            <v>1</v>
          </cell>
          <cell r="AA400">
            <v>1</v>
          </cell>
          <cell r="AB400">
            <v>1</v>
          </cell>
          <cell r="AC400">
            <v>1</v>
          </cell>
          <cell r="AD400">
            <v>1</v>
          </cell>
          <cell r="AE400">
            <v>1</v>
          </cell>
          <cell r="AF400">
            <v>1</v>
          </cell>
          <cell r="AG400">
            <v>1</v>
          </cell>
          <cell r="AH400">
            <v>1</v>
          </cell>
          <cell r="AI400">
            <v>1</v>
          </cell>
          <cell r="AJ400">
            <v>12</v>
          </cell>
          <cell r="AK400" t="str">
            <v xml:space="preserve"> </v>
          </cell>
          <cell r="AL400">
            <v>0</v>
          </cell>
        </row>
        <row r="401">
          <cell r="A401">
            <v>400</v>
          </cell>
          <cell r="B401" t="str">
            <v>Dallan</v>
          </cell>
          <cell r="C401" t="str">
            <v>Trasversale-839</v>
          </cell>
          <cell r="D401" t="str">
            <v>L4/L3/L1</v>
          </cell>
          <cell r="E401" t="str">
            <v>In sviluppo</v>
          </cell>
          <cell r="F401">
            <v>2002</v>
          </cell>
          <cell r="G401" t="str">
            <v>550032S</v>
          </cell>
          <cell r="H401" t="str">
            <v>Sviluppo SW Sviluppatori specifici (DSP, Bird View)</v>
          </cell>
          <cell r="I401" t="str">
            <v>A</v>
          </cell>
          <cell r="J401" t="str">
            <v>A</v>
          </cell>
          <cell r="K401">
            <v>118800</v>
          </cell>
          <cell r="L401" t="str">
            <v>2002-03</v>
          </cell>
          <cell r="M401" t="str">
            <v xml:space="preserve"> </v>
          </cell>
          <cell r="N401">
            <v>3437.5</v>
          </cell>
          <cell r="Q401">
            <v>2.0833333333333335</v>
          </cell>
          <cell r="R401">
            <v>0</v>
          </cell>
          <cell r="S401">
            <v>97.083333333333343</v>
          </cell>
          <cell r="T401">
            <v>0</v>
          </cell>
          <cell r="U401" t="str">
            <v>no fornitore</v>
          </cell>
          <cell r="V401" t="str">
            <v>n.a.</v>
          </cell>
          <cell r="W401" t="str">
            <v xml:space="preserve"> </v>
          </cell>
          <cell r="X401">
            <v>1</v>
          </cell>
          <cell r="Y401">
            <v>1</v>
          </cell>
          <cell r="Z401">
            <v>1</v>
          </cell>
          <cell r="AA401">
            <v>1</v>
          </cell>
          <cell r="AB401">
            <v>1</v>
          </cell>
          <cell r="AC401">
            <v>1</v>
          </cell>
          <cell r="AD401">
            <v>1</v>
          </cell>
          <cell r="AE401">
            <v>1</v>
          </cell>
          <cell r="AF401">
            <v>1</v>
          </cell>
          <cell r="AG401">
            <v>1</v>
          </cell>
          <cell r="AH401">
            <v>1</v>
          </cell>
          <cell r="AI401">
            <v>1</v>
          </cell>
          <cell r="AJ401">
            <v>12</v>
          </cell>
          <cell r="AK401" t="str">
            <v xml:space="preserve"> </v>
          </cell>
          <cell r="AL401">
            <v>0</v>
          </cell>
        </row>
        <row r="402">
          <cell r="A402">
            <v>401</v>
          </cell>
          <cell r="B402" t="str">
            <v>Dallan</v>
          </cell>
          <cell r="C402" t="str">
            <v>Trasversale-843</v>
          </cell>
          <cell r="D402" t="str">
            <v>L4/L3/L2/L1</v>
          </cell>
          <cell r="E402" t="str">
            <v>In sviluppo</v>
          </cell>
          <cell r="F402">
            <v>2002</v>
          </cell>
          <cell r="G402" t="str">
            <v>501008S</v>
          </cell>
          <cell r="H402" t="str">
            <v>Validazione</v>
          </cell>
          <cell r="I402" t="str">
            <v>A</v>
          </cell>
          <cell r="J402" t="str">
            <v>A</v>
          </cell>
          <cell r="K402">
            <v>118800</v>
          </cell>
          <cell r="L402" t="str">
            <v>2002-03</v>
          </cell>
          <cell r="M402" t="str">
            <v xml:space="preserve"> </v>
          </cell>
          <cell r="N402">
            <v>3437.5</v>
          </cell>
          <cell r="Q402">
            <v>2.0833333333333335</v>
          </cell>
          <cell r="R402">
            <v>0</v>
          </cell>
          <cell r="S402">
            <v>97.083333333333343</v>
          </cell>
          <cell r="T402">
            <v>0</v>
          </cell>
          <cell r="U402" t="str">
            <v>no fornitore</v>
          </cell>
          <cell r="V402" t="str">
            <v>n.a.</v>
          </cell>
          <cell r="W402" t="str">
            <v xml:space="preserve"> </v>
          </cell>
          <cell r="X402">
            <v>1</v>
          </cell>
          <cell r="Y402">
            <v>1</v>
          </cell>
          <cell r="Z402">
            <v>1</v>
          </cell>
          <cell r="AA402">
            <v>1</v>
          </cell>
          <cell r="AB402">
            <v>1</v>
          </cell>
          <cell r="AC402">
            <v>1</v>
          </cell>
          <cell r="AD402">
            <v>1</v>
          </cell>
          <cell r="AE402">
            <v>1</v>
          </cell>
          <cell r="AF402">
            <v>1</v>
          </cell>
          <cell r="AG402">
            <v>1</v>
          </cell>
          <cell r="AH402">
            <v>1</v>
          </cell>
          <cell r="AI402">
            <v>1</v>
          </cell>
          <cell r="AJ402">
            <v>12</v>
          </cell>
          <cell r="AK402" t="str">
            <v xml:space="preserve"> </v>
          </cell>
          <cell r="AL402">
            <v>0</v>
          </cell>
        </row>
        <row r="403">
          <cell r="A403">
            <v>402</v>
          </cell>
          <cell r="B403" t="str">
            <v>Dallan</v>
          </cell>
          <cell r="C403" t="str">
            <v>Trasversale-166</v>
          </cell>
          <cell r="D403" t="str">
            <v>L4</v>
          </cell>
          <cell r="E403" t="str">
            <v>In sviluppo</v>
          </cell>
          <cell r="F403">
            <v>2002</v>
          </cell>
          <cell r="G403" t="str">
            <v>550033S</v>
          </cell>
          <cell r="H403" t="str">
            <v>Validazione</v>
          </cell>
          <cell r="I403" t="str">
            <v>A</v>
          </cell>
          <cell r="J403" t="str">
            <v>A</v>
          </cell>
          <cell r="K403">
            <v>118800</v>
          </cell>
          <cell r="L403" t="str">
            <v>2002-03</v>
          </cell>
          <cell r="M403" t="str">
            <v xml:space="preserve"> </v>
          </cell>
          <cell r="N403">
            <v>1718.75</v>
          </cell>
          <cell r="Q403">
            <v>1.0416666666666667</v>
          </cell>
          <cell r="R403">
            <v>0</v>
          </cell>
          <cell r="S403">
            <v>48.541666666666671</v>
          </cell>
          <cell r="T403">
            <v>0</v>
          </cell>
          <cell r="U403" t="str">
            <v>no fornitore</v>
          </cell>
          <cell r="V403" t="str">
            <v>n.a.</v>
          </cell>
          <cell r="W403" t="str">
            <v xml:space="preserve"> </v>
          </cell>
          <cell r="X403">
            <v>1</v>
          </cell>
          <cell r="Y403">
            <v>1</v>
          </cell>
          <cell r="Z403">
            <v>1</v>
          </cell>
          <cell r="AA403">
            <v>1</v>
          </cell>
          <cell r="AB403">
            <v>1</v>
          </cell>
          <cell r="AC403">
            <v>1</v>
          </cell>
          <cell r="AD403">
            <v>1</v>
          </cell>
          <cell r="AE403">
            <v>1</v>
          </cell>
          <cell r="AF403">
            <v>1</v>
          </cell>
          <cell r="AG403">
            <v>1</v>
          </cell>
          <cell r="AH403">
            <v>1</v>
          </cell>
          <cell r="AI403">
            <v>1</v>
          </cell>
          <cell r="AJ403">
            <v>12</v>
          </cell>
          <cell r="AK403" t="str">
            <v xml:space="preserve"> </v>
          </cell>
          <cell r="AL403">
            <v>0</v>
          </cell>
        </row>
        <row r="404">
          <cell r="A404">
            <v>403</v>
          </cell>
          <cell r="B404" t="str">
            <v>Dallan</v>
          </cell>
          <cell r="C404" t="str">
            <v>Trasversale-839</v>
          </cell>
          <cell r="D404" t="str">
            <v>L4/L3/L1</v>
          </cell>
          <cell r="E404" t="str">
            <v>In sviluppo</v>
          </cell>
          <cell r="F404">
            <v>2002</v>
          </cell>
          <cell r="G404" t="str">
            <v>550032S</v>
          </cell>
          <cell r="H404" t="str">
            <v>Validazione</v>
          </cell>
          <cell r="I404" t="str">
            <v>A</v>
          </cell>
          <cell r="J404" t="str">
            <v>A</v>
          </cell>
          <cell r="K404">
            <v>118800</v>
          </cell>
          <cell r="L404" t="str">
            <v>2002-03</v>
          </cell>
          <cell r="M404" t="str">
            <v xml:space="preserve"> </v>
          </cell>
          <cell r="N404">
            <v>1718.75</v>
          </cell>
          <cell r="Q404">
            <v>1.0416666666666667</v>
          </cell>
          <cell r="R404">
            <v>0</v>
          </cell>
          <cell r="S404">
            <v>48.541666666666671</v>
          </cell>
          <cell r="T404">
            <v>0</v>
          </cell>
          <cell r="U404" t="str">
            <v>no fornitore</v>
          </cell>
          <cell r="V404" t="str">
            <v>n.a.</v>
          </cell>
          <cell r="W404" t="str">
            <v xml:space="preserve"> </v>
          </cell>
          <cell r="X404">
            <v>1</v>
          </cell>
          <cell r="Y404">
            <v>1</v>
          </cell>
          <cell r="Z404">
            <v>1</v>
          </cell>
          <cell r="AA404">
            <v>1</v>
          </cell>
          <cell r="AB404">
            <v>1</v>
          </cell>
          <cell r="AC404">
            <v>1</v>
          </cell>
          <cell r="AD404">
            <v>1</v>
          </cell>
          <cell r="AE404">
            <v>1</v>
          </cell>
          <cell r="AF404">
            <v>1</v>
          </cell>
          <cell r="AG404">
            <v>1</v>
          </cell>
          <cell r="AH404">
            <v>1</v>
          </cell>
          <cell r="AI404">
            <v>1</v>
          </cell>
          <cell r="AJ404">
            <v>12</v>
          </cell>
          <cell r="AK404" t="str">
            <v xml:space="preserve"> </v>
          </cell>
          <cell r="AL404">
            <v>0</v>
          </cell>
        </row>
        <row r="405">
          <cell r="A405">
            <v>404</v>
          </cell>
          <cell r="B405" t="str">
            <v>Dallan</v>
          </cell>
          <cell r="C405" t="str">
            <v>Trasversale-843</v>
          </cell>
          <cell r="D405" t="str">
            <v>L4</v>
          </cell>
          <cell r="E405" t="str">
            <v>In sviluppo</v>
          </cell>
          <cell r="F405">
            <v>2002</v>
          </cell>
          <cell r="G405" t="str">
            <v>501008S</v>
          </cell>
          <cell r="H405" t="str">
            <v>MP3 modifiche per Compact Flash</v>
          </cell>
          <cell r="I405" t="str">
            <v>A</v>
          </cell>
          <cell r="J405" t="str">
            <v>A</v>
          </cell>
          <cell r="K405">
            <v>118800</v>
          </cell>
          <cell r="L405" t="str">
            <v>2002-03</v>
          </cell>
          <cell r="M405" t="str">
            <v xml:space="preserve"> </v>
          </cell>
          <cell r="N405">
            <v>1375</v>
          </cell>
          <cell r="Q405">
            <v>0.83333333333333337</v>
          </cell>
          <cell r="R405">
            <v>0</v>
          </cell>
          <cell r="S405">
            <v>38.833333333333336</v>
          </cell>
          <cell r="T405">
            <v>0</v>
          </cell>
          <cell r="U405" t="str">
            <v>no fornitore</v>
          </cell>
          <cell r="V405" t="str">
            <v>n.a.</v>
          </cell>
          <cell r="W405" t="str">
            <v xml:space="preserve"> </v>
          </cell>
          <cell r="X405">
            <v>1</v>
          </cell>
          <cell r="Y405">
            <v>1</v>
          </cell>
          <cell r="Z405">
            <v>1</v>
          </cell>
          <cell r="AA405">
            <v>1</v>
          </cell>
          <cell r="AB405">
            <v>1</v>
          </cell>
          <cell r="AC405">
            <v>1</v>
          </cell>
          <cell r="AD405">
            <v>1</v>
          </cell>
          <cell r="AE405">
            <v>1</v>
          </cell>
          <cell r="AF405">
            <v>1</v>
          </cell>
          <cell r="AG405">
            <v>1</v>
          </cell>
          <cell r="AH405">
            <v>1</v>
          </cell>
          <cell r="AI405">
            <v>1</v>
          </cell>
          <cell r="AJ405">
            <v>12</v>
          </cell>
          <cell r="AK405" t="str">
            <v xml:space="preserve"> </v>
          </cell>
          <cell r="AL405">
            <v>0</v>
          </cell>
        </row>
        <row r="406">
          <cell r="A406">
            <v>405</v>
          </cell>
          <cell r="B406" t="str">
            <v>Dallan</v>
          </cell>
          <cell r="C406" t="str">
            <v>Trasversale-839</v>
          </cell>
          <cell r="D406" t="str">
            <v>L4/L3/L1</v>
          </cell>
          <cell r="E406" t="str">
            <v>In sviluppo</v>
          </cell>
          <cell r="F406">
            <v>2002</v>
          </cell>
          <cell r="G406" t="str">
            <v>550032S</v>
          </cell>
          <cell r="H406" t="str">
            <v>Validazione</v>
          </cell>
          <cell r="I406" t="str">
            <v>A</v>
          </cell>
          <cell r="J406" t="str">
            <v>A</v>
          </cell>
          <cell r="K406">
            <v>118800</v>
          </cell>
          <cell r="L406" t="str">
            <v>2002-03</v>
          </cell>
          <cell r="M406" t="str">
            <v xml:space="preserve"> 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 t="str">
            <v xml:space="preserve">ADECCO </v>
          </cell>
          <cell r="V406" t="str">
            <v xml:space="preserve"> </v>
          </cell>
          <cell r="W406" t="str">
            <v xml:space="preserve"> </v>
          </cell>
          <cell r="X406">
            <v>1</v>
          </cell>
          <cell r="Y406">
            <v>1</v>
          </cell>
          <cell r="Z406">
            <v>1</v>
          </cell>
          <cell r="AA406">
            <v>1</v>
          </cell>
          <cell r="AB406">
            <v>1</v>
          </cell>
          <cell r="AC406">
            <v>1</v>
          </cell>
          <cell r="AD406">
            <v>1</v>
          </cell>
          <cell r="AE406">
            <v>1</v>
          </cell>
          <cell r="AF406">
            <v>1</v>
          </cell>
          <cell r="AJ406">
            <v>9</v>
          </cell>
          <cell r="AK406">
            <v>0</v>
          </cell>
          <cell r="AL406">
            <v>100</v>
          </cell>
          <cell r="AM406" t="str">
            <v>Pelleri</v>
          </cell>
          <cell r="AN406" t="str">
            <v>Biondi</v>
          </cell>
        </row>
        <row r="407">
          <cell r="A407">
            <v>406</v>
          </cell>
          <cell r="B407" t="str">
            <v>Dallan</v>
          </cell>
          <cell r="C407" t="str">
            <v>Trasversale-843</v>
          </cell>
          <cell r="D407" t="str">
            <v>L4/L3/L2/L1</v>
          </cell>
          <cell r="E407" t="str">
            <v>In sviluppo</v>
          </cell>
          <cell r="F407">
            <v>2002</v>
          </cell>
          <cell r="G407" t="str">
            <v>501008S</v>
          </cell>
          <cell r="H407" t="str">
            <v>Text to Speech. Sviluppo menu' di setting</v>
          </cell>
          <cell r="I407" t="str">
            <v>A</v>
          </cell>
          <cell r="J407" t="str">
            <v>A</v>
          </cell>
          <cell r="K407">
            <v>118800</v>
          </cell>
          <cell r="L407" t="str">
            <v>2002-03</v>
          </cell>
          <cell r="M407" t="str">
            <v xml:space="preserve"> </v>
          </cell>
          <cell r="N407">
            <v>343.75</v>
          </cell>
          <cell r="Q407">
            <v>0.20833333333333334</v>
          </cell>
          <cell r="R407">
            <v>0</v>
          </cell>
          <cell r="S407">
            <v>9.7083333333333339</v>
          </cell>
          <cell r="T407">
            <v>0</v>
          </cell>
          <cell r="U407" t="str">
            <v>CEC</v>
          </cell>
          <cell r="V407" t="str">
            <v xml:space="preserve"> </v>
          </cell>
          <cell r="W407" t="str">
            <v xml:space="preserve"> </v>
          </cell>
          <cell r="X407">
            <v>1</v>
          </cell>
          <cell r="Y407">
            <v>1</v>
          </cell>
          <cell r="Z407">
            <v>1</v>
          </cell>
          <cell r="AJ407">
            <v>3</v>
          </cell>
          <cell r="AK407">
            <v>0</v>
          </cell>
          <cell r="AL407">
            <v>63</v>
          </cell>
          <cell r="AM407" t="str">
            <v>Pelleri</v>
          </cell>
          <cell r="AN407" t="str">
            <v>Biondi/Garrone</v>
          </cell>
        </row>
        <row r="408">
          <cell r="A408">
            <v>407</v>
          </cell>
          <cell r="B408" t="str">
            <v>Dallan</v>
          </cell>
          <cell r="C408" t="str">
            <v>Trasversale-CMPV</v>
          </cell>
          <cell r="D408" t="str">
            <v>L4/L3/L2/L1</v>
          </cell>
          <cell r="E408" t="str">
            <v>In sviluppo</v>
          </cell>
          <cell r="F408">
            <v>2002</v>
          </cell>
          <cell r="G408" t="str">
            <v>5yxxzS</v>
          </cell>
          <cell r="H408" t="str">
            <v>Driver per corridoio navigazione</v>
          </cell>
          <cell r="I408" t="str">
            <v>B</v>
          </cell>
          <cell r="J408" t="str">
            <v>B</v>
          </cell>
          <cell r="K408">
            <v>26600</v>
          </cell>
          <cell r="L408">
            <v>2003</v>
          </cell>
          <cell r="N408">
            <v>687.5</v>
          </cell>
          <cell r="Q408">
            <v>0.41666666666666669</v>
          </cell>
          <cell r="R408">
            <v>0</v>
          </cell>
          <cell r="S408">
            <v>19.416666666666668</v>
          </cell>
          <cell r="T408">
            <v>0</v>
          </cell>
          <cell r="U408" t="str">
            <v>no fornitore</v>
          </cell>
          <cell r="V408" t="str">
            <v>n.a.</v>
          </cell>
          <cell r="W408" t="str">
            <v>n.a.</v>
          </cell>
          <cell r="X408">
            <v>1</v>
          </cell>
          <cell r="Y408">
            <v>1</v>
          </cell>
          <cell r="Z408">
            <v>1</v>
          </cell>
          <cell r="AA408">
            <v>1</v>
          </cell>
          <cell r="AB408">
            <v>1</v>
          </cell>
          <cell r="AC408">
            <v>1</v>
          </cell>
          <cell r="AJ408">
            <v>6</v>
          </cell>
          <cell r="AL408">
            <v>0</v>
          </cell>
          <cell r="AM408" t="str">
            <v xml:space="preserve"> </v>
          </cell>
          <cell r="AN408" t="str">
            <v xml:space="preserve"> </v>
          </cell>
        </row>
        <row r="409">
          <cell r="A409">
            <v>408</v>
          </cell>
          <cell r="B409" t="str">
            <v>Dallan</v>
          </cell>
          <cell r="C409" t="str">
            <v>Trasversale-CMPV</v>
          </cell>
          <cell r="D409" t="str">
            <v>L4/L3/L2/L1</v>
          </cell>
          <cell r="E409" t="str">
            <v>In sviluppo</v>
          </cell>
          <cell r="F409">
            <v>2002</v>
          </cell>
          <cell r="G409" t="str">
            <v>5yxxzS</v>
          </cell>
          <cell r="H409" t="str">
            <v>Sviluppo Telenavigazione/Telediagnosi</v>
          </cell>
          <cell r="I409" t="str">
            <v>B</v>
          </cell>
          <cell r="J409" t="str">
            <v>B</v>
          </cell>
          <cell r="K409">
            <v>26600</v>
          </cell>
          <cell r="L409">
            <v>2003</v>
          </cell>
          <cell r="N409">
            <v>550</v>
          </cell>
          <cell r="Q409">
            <v>0.33333333333333331</v>
          </cell>
          <cell r="R409">
            <v>0</v>
          </cell>
          <cell r="S409">
            <v>15.533333333333333</v>
          </cell>
          <cell r="T409">
            <v>0</v>
          </cell>
          <cell r="U409" t="str">
            <v>no fornitore</v>
          </cell>
          <cell r="V409" t="str">
            <v>n.a.</v>
          </cell>
          <cell r="W409" t="str">
            <v>n.a.</v>
          </cell>
          <cell r="X409">
            <v>1</v>
          </cell>
          <cell r="Y409">
            <v>1</v>
          </cell>
          <cell r="Z409">
            <v>1</v>
          </cell>
          <cell r="AA409">
            <v>1</v>
          </cell>
          <cell r="AB409">
            <v>1</v>
          </cell>
          <cell r="AC409">
            <v>1</v>
          </cell>
          <cell r="AD409">
            <v>1</v>
          </cell>
          <cell r="AE409">
            <v>1</v>
          </cell>
          <cell r="AF409">
            <v>1</v>
          </cell>
          <cell r="AJ409">
            <v>9</v>
          </cell>
          <cell r="AL409">
            <v>0</v>
          </cell>
          <cell r="AM409" t="str">
            <v xml:space="preserve"> </v>
          </cell>
          <cell r="AN409" t="str">
            <v xml:space="preserve"> </v>
          </cell>
        </row>
        <row r="410">
          <cell r="A410">
            <v>409</v>
          </cell>
          <cell r="B410" t="str">
            <v>Dallan</v>
          </cell>
          <cell r="C410" t="str">
            <v>Trasversale-CMPV</v>
          </cell>
          <cell r="D410" t="str">
            <v>L4/L3/L2/L1</v>
          </cell>
          <cell r="E410" t="str">
            <v>In sviluppo</v>
          </cell>
          <cell r="F410">
            <v>2002</v>
          </cell>
          <cell r="G410" t="str">
            <v>5yxxzS</v>
          </cell>
          <cell r="H410" t="str">
            <v>Estensione  comandi vocali. Ridefinizione mappa messaggi rete CAN</v>
          </cell>
          <cell r="I410" t="str">
            <v>B</v>
          </cell>
          <cell r="J410" t="str">
            <v>B</v>
          </cell>
          <cell r="K410">
            <v>26600</v>
          </cell>
          <cell r="L410">
            <v>2003</v>
          </cell>
          <cell r="N410">
            <v>687.5</v>
          </cell>
          <cell r="Q410">
            <v>0.41666666666666669</v>
          </cell>
          <cell r="R410">
            <v>0</v>
          </cell>
          <cell r="S410">
            <v>19.416666666666668</v>
          </cell>
          <cell r="T410">
            <v>0</v>
          </cell>
          <cell r="U410" t="str">
            <v>no fornitore</v>
          </cell>
          <cell r="V410" t="str">
            <v>n.a.</v>
          </cell>
          <cell r="W410" t="str">
            <v>n.a.</v>
          </cell>
          <cell r="X410">
            <v>1</v>
          </cell>
          <cell r="Y410">
            <v>1</v>
          </cell>
          <cell r="Z410">
            <v>1</v>
          </cell>
          <cell r="AA410">
            <v>1</v>
          </cell>
          <cell r="AB410">
            <v>1</v>
          </cell>
          <cell r="AC410">
            <v>1</v>
          </cell>
          <cell r="AD410">
            <v>1</v>
          </cell>
          <cell r="AE410">
            <v>1</v>
          </cell>
          <cell r="AF410">
            <v>1</v>
          </cell>
          <cell r="AG410">
            <v>1</v>
          </cell>
          <cell r="AH410">
            <v>1</v>
          </cell>
          <cell r="AI410">
            <v>1</v>
          </cell>
          <cell r="AJ410">
            <v>12</v>
          </cell>
          <cell r="AL410">
            <v>0</v>
          </cell>
        </row>
        <row r="411">
          <cell r="A411">
            <v>410</v>
          </cell>
          <cell r="B411" t="str">
            <v>Dallan</v>
          </cell>
          <cell r="C411" t="str">
            <v>Maserati</v>
          </cell>
          <cell r="D411" t="str">
            <v>L4</v>
          </cell>
          <cell r="E411" t="str">
            <v>On-going</v>
          </cell>
          <cell r="F411">
            <v>2002</v>
          </cell>
          <cell r="G411" t="str">
            <v>501619S</v>
          </cell>
          <cell r="H411" t="str">
            <v>Integrazione new releases software</v>
          </cell>
          <cell r="I411" t="str">
            <v>A</v>
          </cell>
          <cell r="J411" t="str">
            <v>A</v>
          </cell>
          <cell r="K411">
            <v>3098.741394536919</v>
          </cell>
          <cell r="L411">
            <v>2001</v>
          </cell>
          <cell r="N411">
            <v>1375</v>
          </cell>
          <cell r="Q411">
            <v>0.83333333333333337</v>
          </cell>
          <cell r="R411">
            <v>0</v>
          </cell>
          <cell r="S411">
            <v>38.833333333333336</v>
          </cell>
          <cell r="T411">
            <v>0</v>
          </cell>
          <cell r="U411" t="str">
            <v>no fornitore</v>
          </cell>
          <cell r="V411" t="str">
            <v>n.a.</v>
          </cell>
          <cell r="W411" t="str">
            <v>n.a.</v>
          </cell>
          <cell r="X411">
            <v>1</v>
          </cell>
          <cell r="Y411">
            <v>1</v>
          </cell>
          <cell r="Z411">
            <v>1</v>
          </cell>
          <cell r="AA411">
            <v>1</v>
          </cell>
          <cell r="AB411">
            <v>1</v>
          </cell>
          <cell r="AC411">
            <v>1</v>
          </cell>
          <cell r="AD411">
            <v>1</v>
          </cell>
          <cell r="AE411">
            <v>1</v>
          </cell>
          <cell r="AF411">
            <v>1</v>
          </cell>
          <cell r="AG411">
            <v>1</v>
          </cell>
          <cell r="AH411">
            <v>1</v>
          </cell>
          <cell r="AI411">
            <v>1</v>
          </cell>
          <cell r="AJ411">
            <v>12</v>
          </cell>
          <cell r="AL411">
            <v>0</v>
          </cell>
        </row>
        <row r="412">
          <cell r="A412">
            <v>411</v>
          </cell>
          <cell r="B412" t="str">
            <v>Dallan</v>
          </cell>
          <cell r="C412" t="str">
            <v>Trasversale-843</v>
          </cell>
          <cell r="D412" t="str">
            <v>L4/L3/L2/L1</v>
          </cell>
          <cell r="E412" t="str">
            <v>In sviluppo</v>
          </cell>
          <cell r="F412">
            <v>2002</v>
          </cell>
          <cell r="G412" t="str">
            <v>501008S</v>
          </cell>
          <cell r="H412" t="str">
            <v>MDBC</v>
          </cell>
          <cell r="I412" t="str">
            <v>A</v>
          </cell>
          <cell r="J412" t="str">
            <v>A</v>
          </cell>
          <cell r="K412">
            <v>118800</v>
          </cell>
          <cell r="L412" t="str">
            <v>2002-03</v>
          </cell>
          <cell r="M412" t="str">
            <v xml:space="preserve"> </v>
          </cell>
          <cell r="N412">
            <v>1375</v>
          </cell>
          <cell r="Q412">
            <v>0.83333333333333337</v>
          </cell>
          <cell r="R412">
            <v>0</v>
          </cell>
          <cell r="S412">
            <v>38.833333333333336</v>
          </cell>
          <cell r="T412">
            <v>0</v>
          </cell>
          <cell r="U412" t="str">
            <v>no fornitore</v>
          </cell>
          <cell r="V412" t="str">
            <v>n.a.</v>
          </cell>
          <cell r="W412" t="str">
            <v>n.a.</v>
          </cell>
          <cell r="X412">
            <v>1</v>
          </cell>
          <cell r="Y412">
            <v>1</v>
          </cell>
          <cell r="Z412">
            <v>1</v>
          </cell>
          <cell r="AA412">
            <v>1</v>
          </cell>
          <cell r="AB412">
            <v>1</v>
          </cell>
          <cell r="AC412">
            <v>1</v>
          </cell>
          <cell r="AD412">
            <v>1</v>
          </cell>
          <cell r="AE412">
            <v>1</v>
          </cell>
          <cell r="AF412">
            <v>1</v>
          </cell>
          <cell r="AG412">
            <v>1</v>
          </cell>
          <cell r="AH412">
            <v>1</v>
          </cell>
          <cell r="AI412">
            <v>1</v>
          </cell>
          <cell r="AJ412">
            <v>12</v>
          </cell>
          <cell r="AK412" t="str">
            <v xml:space="preserve"> </v>
          </cell>
          <cell r="AL412">
            <v>0</v>
          </cell>
        </row>
        <row r="413">
          <cell r="A413">
            <v>412</v>
          </cell>
          <cell r="B413" t="str">
            <v>Dallan</v>
          </cell>
          <cell r="C413" t="str">
            <v>Trasversale-843</v>
          </cell>
          <cell r="D413" t="str">
            <v>L4/L3/L2/L1</v>
          </cell>
          <cell r="E413" t="str">
            <v>In sviluppo</v>
          </cell>
          <cell r="F413">
            <v>2002</v>
          </cell>
          <cell r="G413" t="str">
            <v>501008S</v>
          </cell>
          <cell r="H413" t="str">
            <v>Prototipazioni, assembling frontale e DOT Matrix</v>
          </cell>
          <cell r="I413" t="str">
            <v>A</v>
          </cell>
          <cell r="J413" t="str">
            <v>A</v>
          </cell>
          <cell r="K413">
            <v>118800</v>
          </cell>
          <cell r="L413" t="str">
            <v>2002-03</v>
          </cell>
          <cell r="M413" t="str">
            <v xml:space="preserve"> 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 t="str">
            <v>FLEXTRONIC</v>
          </cell>
          <cell r="V413" t="str">
            <v xml:space="preserve"> </v>
          </cell>
          <cell r="W413" t="str">
            <v xml:space="preserve"> </v>
          </cell>
          <cell r="X413">
            <v>1</v>
          </cell>
          <cell r="Y413">
            <v>1</v>
          </cell>
          <cell r="Z413">
            <v>1</v>
          </cell>
          <cell r="AA413">
            <v>1</v>
          </cell>
          <cell r="AB413">
            <v>1</v>
          </cell>
          <cell r="AC413">
            <v>1</v>
          </cell>
          <cell r="AD413">
            <v>1</v>
          </cell>
          <cell r="AE413">
            <v>1</v>
          </cell>
          <cell r="AF413">
            <v>1</v>
          </cell>
          <cell r="AG413">
            <v>1</v>
          </cell>
          <cell r="AH413">
            <v>1</v>
          </cell>
          <cell r="AI413">
            <v>1</v>
          </cell>
          <cell r="AJ413">
            <v>12</v>
          </cell>
          <cell r="AK413">
            <v>150</v>
          </cell>
          <cell r="AL413">
            <v>0</v>
          </cell>
          <cell r="AM413" t="str">
            <v>Mezzadri</v>
          </cell>
          <cell r="AN413" t="str">
            <v>Razzano</v>
          </cell>
        </row>
        <row r="414">
          <cell r="A414">
            <v>413</v>
          </cell>
          <cell r="B414" t="str">
            <v>Dallan</v>
          </cell>
          <cell r="C414" t="str">
            <v>Trasversale-843</v>
          </cell>
          <cell r="D414" t="str">
            <v>L4/L3/L2/L1</v>
          </cell>
          <cell r="E414" t="str">
            <v>In sviluppo</v>
          </cell>
          <cell r="F414">
            <v>2002</v>
          </cell>
          <cell r="G414" t="str">
            <v>501008S</v>
          </cell>
          <cell r="H414" t="str">
            <v>Validazione su vettura</v>
          </cell>
          <cell r="I414" t="str">
            <v>A</v>
          </cell>
          <cell r="J414" t="str">
            <v>A</v>
          </cell>
          <cell r="K414">
            <v>118800</v>
          </cell>
          <cell r="L414" t="str">
            <v>2002-03</v>
          </cell>
          <cell r="M414" t="str">
            <v xml:space="preserve"> </v>
          </cell>
          <cell r="N414">
            <v>687.5</v>
          </cell>
          <cell r="Q414">
            <v>0.41666666666666669</v>
          </cell>
          <cell r="R414">
            <v>0</v>
          </cell>
          <cell r="S414">
            <v>19.416666666666668</v>
          </cell>
          <cell r="T414">
            <v>0</v>
          </cell>
          <cell r="U414" t="str">
            <v>no fornitore</v>
          </cell>
          <cell r="V414" t="str">
            <v>n.a.</v>
          </cell>
          <cell r="W414" t="str">
            <v>n.a.</v>
          </cell>
          <cell r="X414">
            <v>1</v>
          </cell>
          <cell r="Y414" t="str">
            <v xml:space="preserve"> </v>
          </cell>
          <cell r="Z414" t="str">
            <v xml:space="preserve"> </v>
          </cell>
          <cell r="AA414">
            <v>1</v>
          </cell>
          <cell r="AB414">
            <v>1</v>
          </cell>
          <cell r="AC414">
            <v>1</v>
          </cell>
          <cell r="AD414">
            <v>1</v>
          </cell>
          <cell r="AE414">
            <v>1</v>
          </cell>
          <cell r="AF414">
            <v>1</v>
          </cell>
          <cell r="AG414">
            <v>1</v>
          </cell>
          <cell r="AH414">
            <v>1</v>
          </cell>
          <cell r="AI414">
            <v>1</v>
          </cell>
          <cell r="AJ414">
            <v>10</v>
          </cell>
          <cell r="AK414" t="str">
            <v xml:space="preserve"> </v>
          </cell>
          <cell r="AL414">
            <v>0</v>
          </cell>
        </row>
        <row r="415">
          <cell r="A415">
            <v>414</v>
          </cell>
          <cell r="B415" t="str">
            <v>Dallan</v>
          </cell>
          <cell r="C415" t="str">
            <v>Trasversale-166</v>
          </cell>
          <cell r="D415" t="str">
            <v>L4</v>
          </cell>
          <cell r="E415" t="str">
            <v>In sviluppo</v>
          </cell>
          <cell r="F415">
            <v>2002</v>
          </cell>
          <cell r="G415" t="str">
            <v>550033S</v>
          </cell>
          <cell r="H415" t="str">
            <v>Validazione su vettura</v>
          </cell>
          <cell r="I415" t="str">
            <v>A</v>
          </cell>
          <cell r="J415" t="str">
            <v>A</v>
          </cell>
          <cell r="K415">
            <v>118800</v>
          </cell>
          <cell r="L415" t="str">
            <v>2002-03</v>
          </cell>
          <cell r="M415" t="str">
            <v xml:space="preserve"> </v>
          </cell>
          <cell r="N415">
            <v>343.75</v>
          </cell>
          <cell r="Q415">
            <v>0.20833333333333334</v>
          </cell>
          <cell r="R415">
            <v>0</v>
          </cell>
          <cell r="S415">
            <v>9.7083333333333339</v>
          </cell>
          <cell r="T415">
            <v>0</v>
          </cell>
          <cell r="U415" t="str">
            <v>no fornitore</v>
          </cell>
          <cell r="V415" t="str">
            <v>n.a.</v>
          </cell>
          <cell r="W415" t="str">
            <v>n.a.</v>
          </cell>
          <cell r="X415">
            <v>1</v>
          </cell>
          <cell r="Y415" t="str">
            <v xml:space="preserve"> </v>
          </cell>
          <cell r="Z415" t="str">
            <v xml:space="preserve"> </v>
          </cell>
          <cell r="AA415">
            <v>1</v>
          </cell>
          <cell r="AB415">
            <v>1</v>
          </cell>
          <cell r="AC415">
            <v>1</v>
          </cell>
          <cell r="AD415">
            <v>1</v>
          </cell>
          <cell r="AE415">
            <v>1</v>
          </cell>
          <cell r="AF415">
            <v>1</v>
          </cell>
          <cell r="AG415">
            <v>1</v>
          </cell>
          <cell r="AH415">
            <v>1</v>
          </cell>
          <cell r="AI415">
            <v>1</v>
          </cell>
          <cell r="AJ415">
            <v>10</v>
          </cell>
          <cell r="AK415" t="str">
            <v xml:space="preserve"> </v>
          </cell>
          <cell r="AL415">
            <v>0</v>
          </cell>
        </row>
        <row r="416">
          <cell r="A416">
            <v>415</v>
          </cell>
          <cell r="B416" t="str">
            <v>Dallan</v>
          </cell>
          <cell r="C416" t="str">
            <v>Trasversale-839</v>
          </cell>
          <cell r="D416" t="str">
            <v>L4/L3/L1</v>
          </cell>
          <cell r="E416" t="str">
            <v>In sviluppo</v>
          </cell>
          <cell r="F416">
            <v>2002</v>
          </cell>
          <cell r="G416" t="str">
            <v>550032S</v>
          </cell>
          <cell r="H416" t="str">
            <v>Validazione su vettura</v>
          </cell>
          <cell r="I416" t="str">
            <v>A</v>
          </cell>
          <cell r="J416" t="str">
            <v>A</v>
          </cell>
          <cell r="K416">
            <v>118800</v>
          </cell>
          <cell r="L416" t="str">
            <v>2002-03</v>
          </cell>
          <cell r="M416" t="str">
            <v xml:space="preserve"> </v>
          </cell>
          <cell r="N416">
            <v>343.75</v>
          </cell>
          <cell r="Q416">
            <v>0.20833333333333334</v>
          </cell>
          <cell r="R416">
            <v>0</v>
          </cell>
          <cell r="S416">
            <v>9.7083333333333339</v>
          </cell>
          <cell r="T416">
            <v>0</v>
          </cell>
          <cell r="U416" t="str">
            <v>no fornitore</v>
          </cell>
          <cell r="V416" t="str">
            <v>n.a.</v>
          </cell>
          <cell r="W416" t="str">
            <v>n.a.</v>
          </cell>
          <cell r="X416">
            <v>1</v>
          </cell>
          <cell r="Y416" t="str">
            <v xml:space="preserve"> </v>
          </cell>
          <cell r="Z416" t="str">
            <v xml:space="preserve"> </v>
          </cell>
          <cell r="AA416">
            <v>1</v>
          </cell>
          <cell r="AB416">
            <v>1</v>
          </cell>
          <cell r="AC416">
            <v>1</v>
          </cell>
          <cell r="AD416">
            <v>1</v>
          </cell>
          <cell r="AE416">
            <v>1</v>
          </cell>
          <cell r="AF416">
            <v>1</v>
          </cell>
          <cell r="AG416">
            <v>1</v>
          </cell>
          <cell r="AH416">
            <v>1</v>
          </cell>
          <cell r="AI416">
            <v>1</v>
          </cell>
          <cell r="AJ416">
            <v>10</v>
          </cell>
          <cell r="AK416" t="str">
            <v xml:space="preserve"> </v>
          </cell>
          <cell r="AL416">
            <v>0</v>
          </cell>
        </row>
        <row r="417">
          <cell r="A417">
            <v>416</v>
          </cell>
          <cell r="B417" t="str">
            <v>Dallan</v>
          </cell>
          <cell r="C417" t="str">
            <v>Trasversale-843</v>
          </cell>
          <cell r="D417" t="str">
            <v>L4/L3</v>
          </cell>
          <cell r="E417" t="str">
            <v>In sviluppo</v>
          </cell>
          <cell r="F417">
            <v>2002</v>
          </cell>
          <cell r="G417" t="str">
            <v>501008S</v>
          </cell>
          <cell r="H417" t="str">
            <v>Sviluppo Software di test</v>
          </cell>
          <cell r="I417" t="str">
            <v>A</v>
          </cell>
          <cell r="J417" t="str">
            <v>A</v>
          </cell>
          <cell r="K417">
            <v>118800</v>
          </cell>
          <cell r="L417" t="str">
            <v>2002-03</v>
          </cell>
          <cell r="M417" t="str">
            <v xml:space="preserve"> 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 t="str">
            <v>SWTestTBD</v>
          </cell>
          <cell r="V417" t="str">
            <v>n.a.</v>
          </cell>
          <cell r="W417" t="str">
            <v>n.a.</v>
          </cell>
          <cell r="X417">
            <v>1</v>
          </cell>
          <cell r="Y417">
            <v>1</v>
          </cell>
          <cell r="Z417">
            <v>1</v>
          </cell>
          <cell r="AA417">
            <v>1</v>
          </cell>
          <cell r="AB417">
            <v>1</v>
          </cell>
          <cell r="AC417">
            <v>1</v>
          </cell>
          <cell r="AD417">
            <v>1</v>
          </cell>
          <cell r="AE417">
            <v>1</v>
          </cell>
          <cell r="AF417">
            <v>1</v>
          </cell>
          <cell r="AG417">
            <v>1</v>
          </cell>
          <cell r="AH417">
            <v>1</v>
          </cell>
          <cell r="AI417">
            <v>1</v>
          </cell>
          <cell r="AJ417">
            <v>12</v>
          </cell>
          <cell r="AK417">
            <v>150</v>
          </cell>
          <cell r="AL417">
            <v>0</v>
          </cell>
          <cell r="AM417" t="str">
            <v>Pelleri</v>
          </cell>
          <cell r="AN417" t="str">
            <v>Biondi/Garrone</v>
          </cell>
        </row>
        <row r="418">
          <cell r="A418">
            <v>417</v>
          </cell>
          <cell r="B418" t="str">
            <v>Dallan</v>
          </cell>
          <cell r="C418" t="str">
            <v>Trasversale-843</v>
          </cell>
          <cell r="D418" t="str">
            <v>L4/L3/L2/L1</v>
          </cell>
          <cell r="E418" t="str">
            <v>In sviluppo</v>
          </cell>
          <cell r="F418">
            <v>2002</v>
          </cell>
          <cell r="G418" t="str">
            <v>501008S</v>
          </cell>
          <cell r="H418" t="str">
            <v>Qualita' di business</v>
          </cell>
          <cell r="I418" t="str">
            <v>A</v>
          </cell>
          <cell r="J418" t="str">
            <v>A</v>
          </cell>
          <cell r="K418">
            <v>118800</v>
          </cell>
          <cell r="L418" t="str">
            <v>2002-03</v>
          </cell>
          <cell r="M418" t="str">
            <v xml:space="preserve"> </v>
          </cell>
          <cell r="N418">
            <v>0</v>
          </cell>
          <cell r="O418" t="e">
            <v>#REF!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 t="str">
            <v>no fornitore</v>
          </cell>
          <cell r="V418" t="str">
            <v>n.a.</v>
          </cell>
          <cell r="W418" t="str">
            <v>n.a.</v>
          </cell>
          <cell r="X418">
            <v>1</v>
          </cell>
          <cell r="Y418">
            <v>1</v>
          </cell>
          <cell r="Z418">
            <v>1</v>
          </cell>
          <cell r="AA418">
            <v>1</v>
          </cell>
          <cell r="AB418">
            <v>1</v>
          </cell>
          <cell r="AC418">
            <v>1</v>
          </cell>
          <cell r="AD418">
            <v>1</v>
          </cell>
          <cell r="AE418">
            <v>1</v>
          </cell>
          <cell r="AF418">
            <v>1</v>
          </cell>
          <cell r="AG418">
            <v>1</v>
          </cell>
          <cell r="AH418">
            <v>1</v>
          </cell>
          <cell r="AI418">
            <v>1</v>
          </cell>
          <cell r="AJ418">
            <v>12</v>
          </cell>
          <cell r="AK418" t="str">
            <v xml:space="preserve"> </v>
          </cell>
          <cell r="AL418">
            <v>0</v>
          </cell>
        </row>
        <row r="419">
          <cell r="A419">
            <v>418</v>
          </cell>
          <cell r="B419" t="str">
            <v>Dallan</v>
          </cell>
          <cell r="C419" t="str">
            <v>Trasversale-166</v>
          </cell>
          <cell r="D419" t="str">
            <v>L4</v>
          </cell>
          <cell r="E419" t="str">
            <v>In sviluppo</v>
          </cell>
          <cell r="F419">
            <v>2002</v>
          </cell>
          <cell r="G419" t="str">
            <v>550033S</v>
          </cell>
          <cell r="H419" t="str">
            <v>Qualita' di business</v>
          </cell>
          <cell r="I419" t="str">
            <v>A</v>
          </cell>
          <cell r="J419" t="str">
            <v>A</v>
          </cell>
          <cell r="K419">
            <v>118800</v>
          </cell>
          <cell r="L419" t="str">
            <v>2002-03</v>
          </cell>
          <cell r="M419" t="str">
            <v xml:space="preserve"> </v>
          </cell>
          <cell r="N419">
            <v>0</v>
          </cell>
          <cell r="O419" t="e">
            <v>#REF!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 t="str">
            <v>no fornitore</v>
          </cell>
          <cell r="V419" t="str">
            <v>n.a.</v>
          </cell>
          <cell r="W419" t="str">
            <v>n.a.</v>
          </cell>
          <cell r="X419">
            <v>1</v>
          </cell>
          <cell r="Y419">
            <v>1</v>
          </cell>
          <cell r="Z419">
            <v>1</v>
          </cell>
          <cell r="AA419">
            <v>1</v>
          </cell>
          <cell r="AB419">
            <v>1</v>
          </cell>
          <cell r="AC419">
            <v>1</v>
          </cell>
          <cell r="AD419">
            <v>1</v>
          </cell>
          <cell r="AE419">
            <v>1</v>
          </cell>
          <cell r="AF419">
            <v>1</v>
          </cell>
          <cell r="AG419">
            <v>1</v>
          </cell>
          <cell r="AH419">
            <v>1</v>
          </cell>
          <cell r="AI419">
            <v>1</v>
          </cell>
          <cell r="AJ419">
            <v>12</v>
          </cell>
          <cell r="AK419" t="str">
            <v xml:space="preserve"> </v>
          </cell>
          <cell r="AL419">
            <v>0</v>
          </cell>
        </row>
        <row r="420">
          <cell r="A420">
            <v>419</v>
          </cell>
          <cell r="B420" t="str">
            <v>Dallan</v>
          </cell>
          <cell r="C420" t="str">
            <v>Trasversale-839</v>
          </cell>
          <cell r="D420" t="str">
            <v>L4/L3/L1</v>
          </cell>
          <cell r="E420" t="str">
            <v>In sviluppo</v>
          </cell>
          <cell r="F420">
            <v>2002</v>
          </cell>
          <cell r="G420" t="str">
            <v>550032S</v>
          </cell>
          <cell r="H420" t="str">
            <v>Qualita' di business</v>
          </cell>
          <cell r="I420" t="str">
            <v>A</v>
          </cell>
          <cell r="J420" t="str">
            <v>A</v>
          </cell>
          <cell r="K420">
            <v>118800</v>
          </cell>
          <cell r="L420" t="str">
            <v>2002-03</v>
          </cell>
          <cell r="M420" t="str">
            <v xml:space="preserve"> </v>
          </cell>
          <cell r="N420">
            <v>0</v>
          </cell>
          <cell r="O420" t="e">
            <v>#REF!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 t="str">
            <v>no fornitore</v>
          </cell>
          <cell r="V420" t="str">
            <v>n.a.</v>
          </cell>
          <cell r="W420" t="str">
            <v>n.a.</v>
          </cell>
          <cell r="X420">
            <v>1</v>
          </cell>
          <cell r="Y420">
            <v>1</v>
          </cell>
          <cell r="Z420">
            <v>1</v>
          </cell>
          <cell r="AA420">
            <v>1</v>
          </cell>
          <cell r="AB420">
            <v>1</v>
          </cell>
          <cell r="AC420">
            <v>1</v>
          </cell>
          <cell r="AD420">
            <v>1</v>
          </cell>
          <cell r="AE420">
            <v>1</v>
          </cell>
          <cell r="AF420">
            <v>1</v>
          </cell>
          <cell r="AG420">
            <v>1</v>
          </cell>
          <cell r="AH420">
            <v>1</v>
          </cell>
          <cell r="AI420">
            <v>1</v>
          </cell>
          <cell r="AJ420">
            <v>12</v>
          </cell>
          <cell r="AK420" t="str">
            <v xml:space="preserve"> </v>
          </cell>
          <cell r="AL420">
            <v>0</v>
          </cell>
        </row>
        <row r="421">
          <cell r="A421">
            <v>420</v>
          </cell>
          <cell r="B421" t="str">
            <v>Dallan</v>
          </cell>
          <cell r="C421" t="str">
            <v>Trasversale-CMPV</v>
          </cell>
          <cell r="D421" t="str">
            <v>L4/L3/L2/L1</v>
          </cell>
          <cell r="E421" t="str">
            <v>In sviluppo</v>
          </cell>
          <cell r="F421">
            <v>2002</v>
          </cell>
          <cell r="G421" t="str">
            <v>5yxxzS</v>
          </cell>
          <cell r="H421" t="str">
            <v>Qualita' di business</v>
          </cell>
          <cell r="I421" t="str">
            <v>A</v>
          </cell>
          <cell r="J421" t="str">
            <v>A</v>
          </cell>
          <cell r="K421">
            <v>118800</v>
          </cell>
          <cell r="L421" t="str">
            <v>2002-03</v>
          </cell>
          <cell r="M421" t="str">
            <v xml:space="preserve"> </v>
          </cell>
          <cell r="N421">
            <v>0</v>
          </cell>
          <cell r="O421" t="e">
            <v>#REF!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 t="str">
            <v>no fornitore</v>
          </cell>
          <cell r="V421" t="str">
            <v>n.a.</v>
          </cell>
          <cell r="W421" t="str">
            <v>n.a.</v>
          </cell>
          <cell r="X421">
            <v>1</v>
          </cell>
          <cell r="Y421">
            <v>1</v>
          </cell>
          <cell r="Z421">
            <v>1</v>
          </cell>
          <cell r="AA421">
            <v>1</v>
          </cell>
          <cell r="AB421">
            <v>1</v>
          </cell>
          <cell r="AC421">
            <v>1</v>
          </cell>
          <cell r="AD421">
            <v>1</v>
          </cell>
          <cell r="AE421">
            <v>1</v>
          </cell>
          <cell r="AF421">
            <v>1</v>
          </cell>
          <cell r="AG421">
            <v>1</v>
          </cell>
          <cell r="AH421">
            <v>1</v>
          </cell>
          <cell r="AI421">
            <v>1</v>
          </cell>
          <cell r="AJ421">
            <v>12</v>
          </cell>
          <cell r="AK421" t="str">
            <v xml:space="preserve"> </v>
          </cell>
          <cell r="AL421">
            <v>0</v>
          </cell>
        </row>
        <row r="422">
          <cell r="A422">
            <v>421</v>
          </cell>
          <cell r="B422" t="str">
            <v>Dallan</v>
          </cell>
          <cell r="C422" t="str">
            <v>Trasversale-843</v>
          </cell>
          <cell r="D422" t="str">
            <v>L4/L3/L2/L1</v>
          </cell>
          <cell r="E422" t="str">
            <v>In sviluppo</v>
          </cell>
          <cell r="F422">
            <v>2002</v>
          </cell>
          <cell r="G422" t="str">
            <v>501008S</v>
          </cell>
          <cell r="H422" t="str">
            <v>LSV</v>
          </cell>
          <cell r="I422" t="str">
            <v>A</v>
          </cell>
          <cell r="J422" t="str">
            <v>A</v>
          </cell>
          <cell r="K422">
            <v>118800</v>
          </cell>
          <cell r="L422" t="str">
            <v>2002-03</v>
          </cell>
          <cell r="M422" t="str">
            <v xml:space="preserve"> </v>
          </cell>
          <cell r="P422">
            <v>412.5</v>
          </cell>
          <cell r="Q422">
            <v>0</v>
          </cell>
          <cell r="R422">
            <v>0.25</v>
          </cell>
          <cell r="S422">
            <v>0</v>
          </cell>
          <cell r="T422">
            <v>11.65</v>
          </cell>
          <cell r="U422" t="str">
            <v>no fornitore</v>
          </cell>
          <cell r="V422" t="str">
            <v>n.a.</v>
          </cell>
          <cell r="W422" t="str">
            <v>n.a.</v>
          </cell>
          <cell r="X422">
            <v>1</v>
          </cell>
          <cell r="Y422">
            <v>1</v>
          </cell>
          <cell r="Z422">
            <v>1</v>
          </cell>
          <cell r="AA422">
            <v>1</v>
          </cell>
          <cell r="AB422">
            <v>1</v>
          </cell>
          <cell r="AC422">
            <v>1</v>
          </cell>
          <cell r="AD422">
            <v>1</v>
          </cell>
          <cell r="AE422">
            <v>1</v>
          </cell>
          <cell r="AF422">
            <v>1</v>
          </cell>
          <cell r="AG422">
            <v>1</v>
          </cell>
          <cell r="AH422">
            <v>1</v>
          </cell>
          <cell r="AI422">
            <v>1</v>
          </cell>
          <cell r="AJ422">
            <v>12</v>
          </cell>
          <cell r="AK422" t="str">
            <v xml:space="preserve"> </v>
          </cell>
          <cell r="AL422">
            <v>0</v>
          </cell>
        </row>
        <row r="423">
          <cell r="A423">
            <v>422</v>
          </cell>
          <cell r="B423" t="str">
            <v>Dallan</v>
          </cell>
          <cell r="C423" t="str">
            <v>Trasversale-166</v>
          </cell>
          <cell r="D423" t="str">
            <v>L4</v>
          </cell>
          <cell r="E423" t="str">
            <v>In sviluppo</v>
          </cell>
          <cell r="F423">
            <v>2002</v>
          </cell>
          <cell r="G423" t="str">
            <v>550033S</v>
          </cell>
          <cell r="H423" t="str">
            <v>LSV</v>
          </cell>
          <cell r="I423" t="str">
            <v>A</v>
          </cell>
          <cell r="J423" t="str">
            <v>A</v>
          </cell>
          <cell r="K423">
            <v>118800</v>
          </cell>
          <cell r="L423" t="str">
            <v>2002-03</v>
          </cell>
          <cell r="M423" t="str">
            <v xml:space="preserve"> </v>
          </cell>
          <cell r="P423">
            <v>206.25</v>
          </cell>
          <cell r="Q423">
            <v>0</v>
          </cell>
          <cell r="R423">
            <v>0.125</v>
          </cell>
          <cell r="S423">
            <v>0</v>
          </cell>
          <cell r="T423">
            <v>5.8250000000000002</v>
          </cell>
          <cell r="U423" t="str">
            <v>no fornitore</v>
          </cell>
          <cell r="V423" t="str">
            <v>n.a.</v>
          </cell>
          <cell r="W423" t="str">
            <v>n.a.</v>
          </cell>
          <cell r="X423">
            <v>1</v>
          </cell>
          <cell r="Y423">
            <v>1</v>
          </cell>
          <cell r="Z423">
            <v>1</v>
          </cell>
          <cell r="AA423">
            <v>1</v>
          </cell>
          <cell r="AB423">
            <v>1</v>
          </cell>
          <cell r="AC423">
            <v>1</v>
          </cell>
          <cell r="AD423">
            <v>1</v>
          </cell>
          <cell r="AE423">
            <v>1</v>
          </cell>
          <cell r="AF423">
            <v>1</v>
          </cell>
          <cell r="AG423">
            <v>1</v>
          </cell>
          <cell r="AH423">
            <v>1</v>
          </cell>
          <cell r="AI423">
            <v>1</v>
          </cell>
          <cell r="AJ423">
            <v>12</v>
          </cell>
          <cell r="AK423" t="str">
            <v xml:space="preserve"> </v>
          </cell>
          <cell r="AL423">
            <v>0</v>
          </cell>
        </row>
        <row r="424">
          <cell r="A424">
            <v>423</v>
          </cell>
          <cell r="B424" t="str">
            <v>Dallan</v>
          </cell>
          <cell r="C424" t="str">
            <v>Trasversale-839</v>
          </cell>
          <cell r="D424" t="str">
            <v>L4/L3/L1</v>
          </cell>
          <cell r="E424" t="str">
            <v>In sviluppo</v>
          </cell>
          <cell r="F424">
            <v>2002</v>
          </cell>
          <cell r="G424" t="str">
            <v>550032S</v>
          </cell>
          <cell r="H424" t="str">
            <v>LSV</v>
          </cell>
          <cell r="I424" t="str">
            <v>A</v>
          </cell>
          <cell r="J424" t="str">
            <v>A</v>
          </cell>
          <cell r="K424">
            <v>118800</v>
          </cell>
          <cell r="L424" t="str">
            <v>2002-03</v>
          </cell>
          <cell r="M424" t="str">
            <v xml:space="preserve"> </v>
          </cell>
          <cell r="P424">
            <v>206.25</v>
          </cell>
          <cell r="Q424">
            <v>0</v>
          </cell>
          <cell r="R424">
            <v>0.125</v>
          </cell>
          <cell r="S424">
            <v>0</v>
          </cell>
          <cell r="T424">
            <v>5.8250000000000002</v>
          </cell>
          <cell r="U424" t="str">
            <v>no fornitore</v>
          </cell>
          <cell r="V424" t="str">
            <v>n.a.</v>
          </cell>
          <cell r="W424" t="str">
            <v>n.a.</v>
          </cell>
          <cell r="X424">
            <v>1</v>
          </cell>
          <cell r="Y424">
            <v>1</v>
          </cell>
          <cell r="Z424">
            <v>1</v>
          </cell>
          <cell r="AA424">
            <v>1</v>
          </cell>
          <cell r="AB424">
            <v>1</v>
          </cell>
          <cell r="AC424">
            <v>1</v>
          </cell>
          <cell r="AD424">
            <v>1</v>
          </cell>
          <cell r="AE424">
            <v>1</v>
          </cell>
          <cell r="AF424">
            <v>1</v>
          </cell>
          <cell r="AG424">
            <v>1</v>
          </cell>
          <cell r="AH424">
            <v>1</v>
          </cell>
          <cell r="AI424">
            <v>1</v>
          </cell>
          <cell r="AJ424">
            <v>12</v>
          </cell>
          <cell r="AK424" t="str">
            <v xml:space="preserve"> </v>
          </cell>
          <cell r="AL424">
            <v>0</v>
          </cell>
        </row>
        <row r="425">
          <cell r="A425">
            <v>424</v>
          </cell>
          <cell r="B425" t="str">
            <v>Dallan</v>
          </cell>
          <cell r="C425" t="str">
            <v>Trasversale-843</v>
          </cell>
          <cell r="D425" t="str">
            <v>L4/L3/L2/L1</v>
          </cell>
          <cell r="E425" t="str">
            <v>In sviluppo</v>
          </cell>
          <cell r="F425">
            <v>2002</v>
          </cell>
          <cell r="G425" t="str">
            <v>501008S</v>
          </cell>
          <cell r="H425" t="str">
            <v>Gestione progetto</v>
          </cell>
          <cell r="I425" t="str">
            <v>A</v>
          </cell>
          <cell r="J425" t="str">
            <v>A</v>
          </cell>
          <cell r="K425">
            <v>118800</v>
          </cell>
          <cell r="L425" t="str">
            <v>2002-03</v>
          </cell>
          <cell r="M425" t="str">
            <v xml:space="preserve"> </v>
          </cell>
          <cell r="N425">
            <v>2062.5</v>
          </cell>
          <cell r="Q425">
            <v>1.25</v>
          </cell>
          <cell r="R425">
            <v>0</v>
          </cell>
          <cell r="S425">
            <v>58.25</v>
          </cell>
          <cell r="T425">
            <v>0</v>
          </cell>
          <cell r="U425" t="str">
            <v>no fornitore</v>
          </cell>
          <cell r="V425" t="str">
            <v>n.a.</v>
          </cell>
          <cell r="W425" t="str">
            <v>n.a.</v>
          </cell>
          <cell r="X425">
            <v>1</v>
          </cell>
          <cell r="Y425">
            <v>1</v>
          </cell>
          <cell r="Z425">
            <v>1</v>
          </cell>
          <cell r="AA425">
            <v>1</v>
          </cell>
          <cell r="AB425">
            <v>1</v>
          </cell>
          <cell r="AC425">
            <v>1</v>
          </cell>
          <cell r="AD425">
            <v>1</v>
          </cell>
          <cell r="AE425">
            <v>1</v>
          </cell>
          <cell r="AF425">
            <v>1</v>
          </cell>
          <cell r="AG425">
            <v>1</v>
          </cell>
          <cell r="AH425">
            <v>1</v>
          </cell>
          <cell r="AI425">
            <v>1</v>
          </cell>
          <cell r="AJ425">
            <v>12</v>
          </cell>
          <cell r="AK425" t="str">
            <v xml:space="preserve"> </v>
          </cell>
          <cell r="AL425">
            <v>0</v>
          </cell>
          <cell r="AW425">
            <v>10</v>
          </cell>
        </row>
        <row r="426">
          <cell r="A426">
            <v>425</v>
          </cell>
          <cell r="B426" t="str">
            <v>Dallan</v>
          </cell>
          <cell r="C426" t="str">
            <v>Maserati</v>
          </cell>
          <cell r="D426" t="str">
            <v>L4/L3</v>
          </cell>
          <cell r="E426" t="str">
            <v>On-going</v>
          </cell>
          <cell r="F426">
            <v>2002</v>
          </cell>
          <cell r="G426" t="str">
            <v>501619S</v>
          </cell>
          <cell r="H426" t="str">
            <v>Gestione progetto</v>
          </cell>
          <cell r="I426" t="str">
            <v>A</v>
          </cell>
          <cell r="J426" t="str">
            <v>A</v>
          </cell>
          <cell r="K426">
            <v>118800</v>
          </cell>
          <cell r="L426" t="str">
            <v>2002-03</v>
          </cell>
          <cell r="M426" t="str">
            <v xml:space="preserve"> </v>
          </cell>
          <cell r="N426">
            <v>1031.25</v>
          </cell>
          <cell r="Q426">
            <v>0.625</v>
          </cell>
          <cell r="R426">
            <v>0</v>
          </cell>
          <cell r="S426">
            <v>29.125</v>
          </cell>
          <cell r="T426">
            <v>0</v>
          </cell>
          <cell r="U426" t="str">
            <v>no fornitore</v>
          </cell>
          <cell r="V426" t="str">
            <v>n.a.</v>
          </cell>
          <cell r="W426" t="str">
            <v>n.a.</v>
          </cell>
          <cell r="X426">
            <v>1</v>
          </cell>
          <cell r="Y426">
            <v>1</v>
          </cell>
          <cell r="Z426">
            <v>1</v>
          </cell>
          <cell r="AA426">
            <v>1</v>
          </cell>
          <cell r="AB426">
            <v>1</v>
          </cell>
          <cell r="AC426">
            <v>1</v>
          </cell>
          <cell r="AD426">
            <v>1</v>
          </cell>
          <cell r="AE426">
            <v>1</v>
          </cell>
          <cell r="AF426">
            <v>1</v>
          </cell>
          <cell r="AG426">
            <v>1</v>
          </cell>
          <cell r="AH426">
            <v>1</v>
          </cell>
          <cell r="AI426">
            <v>1</v>
          </cell>
          <cell r="AJ426">
            <v>12</v>
          </cell>
          <cell r="AK426" t="str">
            <v xml:space="preserve"> </v>
          </cell>
          <cell r="AL426">
            <v>0</v>
          </cell>
          <cell r="AW426">
            <v>5</v>
          </cell>
        </row>
        <row r="427">
          <cell r="A427">
            <v>426</v>
          </cell>
          <cell r="B427" t="str">
            <v>Dallan</v>
          </cell>
          <cell r="C427" t="str">
            <v>Trasversale-CMPV</v>
          </cell>
          <cell r="D427" t="str">
            <v>L4/L3/L2/L1</v>
          </cell>
          <cell r="E427" t="str">
            <v>In sviluppo</v>
          </cell>
          <cell r="F427">
            <v>2002</v>
          </cell>
          <cell r="G427" t="str">
            <v>5yxxzS</v>
          </cell>
          <cell r="H427" t="str">
            <v>Gestione progetto</v>
          </cell>
          <cell r="I427" t="str">
            <v>A</v>
          </cell>
          <cell r="J427" t="str">
            <v>A</v>
          </cell>
          <cell r="K427">
            <v>118800</v>
          </cell>
          <cell r="L427" t="str">
            <v>2002-03</v>
          </cell>
          <cell r="M427" t="str">
            <v xml:space="preserve"> </v>
          </cell>
          <cell r="N427">
            <v>1031.25</v>
          </cell>
          <cell r="Q427">
            <v>0.625</v>
          </cell>
          <cell r="R427">
            <v>0</v>
          </cell>
          <cell r="S427">
            <v>29.125</v>
          </cell>
          <cell r="T427">
            <v>0</v>
          </cell>
          <cell r="U427" t="str">
            <v>no fornitore</v>
          </cell>
          <cell r="V427" t="str">
            <v>n.a.</v>
          </cell>
          <cell r="W427" t="str">
            <v>n.a.</v>
          </cell>
          <cell r="X427">
            <v>1</v>
          </cell>
          <cell r="Y427">
            <v>1</v>
          </cell>
          <cell r="Z427">
            <v>1</v>
          </cell>
          <cell r="AA427">
            <v>1</v>
          </cell>
          <cell r="AB427">
            <v>1</v>
          </cell>
          <cell r="AC427">
            <v>1</v>
          </cell>
          <cell r="AD427">
            <v>1</v>
          </cell>
          <cell r="AE427">
            <v>1</v>
          </cell>
          <cell r="AF427">
            <v>1</v>
          </cell>
          <cell r="AG427">
            <v>1</v>
          </cell>
          <cell r="AH427">
            <v>1</v>
          </cell>
          <cell r="AI427">
            <v>1</v>
          </cell>
          <cell r="AJ427">
            <v>12</v>
          </cell>
          <cell r="AK427" t="str">
            <v xml:space="preserve"> </v>
          </cell>
          <cell r="AL427">
            <v>0</v>
          </cell>
          <cell r="AW427">
            <v>5</v>
          </cell>
        </row>
        <row r="428">
          <cell r="A428">
            <v>427</v>
          </cell>
          <cell r="B428" t="str">
            <v>Dallan</v>
          </cell>
          <cell r="C428" t="str">
            <v>Trasversale-843</v>
          </cell>
          <cell r="D428" t="str">
            <v>L4/L3/L2/L1</v>
          </cell>
          <cell r="E428" t="str">
            <v>In sviluppo</v>
          </cell>
          <cell r="F428">
            <v>2002</v>
          </cell>
          <cell r="G428" t="str">
            <v>501008P</v>
          </cell>
          <cell r="H428" t="str">
            <v>Prototipazione interna</v>
          </cell>
          <cell r="I428" t="str">
            <v>A</v>
          </cell>
          <cell r="J428" t="str">
            <v>A</v>
          </cell>
          <cell r="K428">
            <v>118800</v>
          </cell>
          <cell r="L428" t="str">
            <v>2002-03</v>
          </cell>
          <cell r="M428" t="str">
            <v xml:space="preserve"> </v>
          </cell>
          <cell r="N428">
            <v>550</v>
          </cell>
          <cell r="Q428">
            <v>0.33333333333333331</v>
          </cell>
          <cell r="R428">
            <v>0</v>
          </cell>
          <cell r="S428">
            <v>15.533333333333333</v>
          </cell>
          <cell r="T428">
            <v>0</v>
          </cell>
          <cell r="U428" t="str">
            <v>no fornitore</v>
          </cell>
          <cell r="V428" t="str">
            <v>n.a.</v>
          </cell>
          <cell r="W428" t="str">
            <v>n.a.</v>
          </cell>
          <cell r="X428">
            <v>1</v>
          </cell>
          <cell r="Y428">
            <v>1</v>
          </cell>
          <cell r="Z428">
            <v>1</v>
          </cell>
          <cell r="AA428">
            <v>1</v>
          </cell>
          <cell r="AB428">
            <v>1</v>
          </cell>
          <cell r="AC428">
            <v>1</v>
          </cell>
          <cell r="AD428">
            <v>1</v>
          </cell>
          <cell r="AE428">
            <v>1</v>
          </cell>
          <cell r="AF428">
            <v>1</v>
          </cell>
          <cell r="AG428">
            <v>1</v>
          </cell>
          <cell r="AH428">
            <v>1</v>
          </cell>
          <cell r="AI428">
            <v>1</v>
          </cell>
          <cell r="AJ428">
            <v>12</v>
          </cell>
          <cell r="AL428">
            <v>0</v>
          </cell>
          <cell r="AS428">
            <v>96.701389785515445</v>
          </cell>
          <cell r="AT428">
            <v>36</v>
          </cell>
          <cell r="AU428">
            <v>9</v>
          </cell>
          <cell r="AV428">
            <v>44.399999999999991</v>
          </cell>
        </row>
        <row r="429">
          <cell r="A429">
            <v>428</v>
          </cell>
          <cell r="B429" t="str">
            <v>Dallan</v>
          </cell>
          <cell r="C429" t="str">
            <v>Trasversale-169</v>
          </cell>
          <cell r="D429" t="str">
            <v>L4/L3/L2/L1</v>
          </cell>
          <cell r="E429" t="str">
            <v>In sviluppo</v>
          </cell>
          <cell r="F429">
            <v>2002</v>
          </cell>
          <cell r="G429" t="str">
            <v>5580031P</v>
          </cell>
          <cell r="H429" t="str">
            <v>Prototipazione interna</v>
          </cell>
          <cell r="I429" t="str">
            <v>A</v>
          </cell>
          <cell r="J429" t="str">
            <v>A</v>
          </cell>
          <cell r="K429">
            <v>118800</v>
          </cell>
          <cell r="L429" t="str">
            <v>2002-03</v>
          </cell>
          <cell r="M429" t="str">
            <v xml:space="preserve"> </v>
          </cell>
          <cell r="N429">
            <v>550</v>
          </cell>
          <cell r="Q429">
            <v>0.33333333333333331</v>
          </cell>
          <cell r="R429">
            <v>0</v>
          </cell>
          <cell r="S429">
            <v>15.533333333333333</v>
          </cell>
          <cell r="T429">
            <v>0</v>
          </cell>
          <cell r="U429" t="str">
            <v>no fornitore</v>
          </cell>
          <cell r="V429" t="str">
            <v>n.a.</v>
          </cell>
          <cell r="W429" t="str">
            <v>n.a.</v>
          </cell>
          <cell r="X429">
            <v>1</v>
          </cell>
          <cell r="Y429">
            <v>1</v>
          </cell>
          <cell r="Z429">
            <v>1</v>
          </cell>
          <cell r="AA429">
            <v>1</v>
          </cell>
          <cell r="AB429">
            <v>1</v>
          </cell>
          <cell r="AC429">
            <v>1</v>
          </cell>
          <cell r="AD429">
            <v>1</v>
          </cell>
          <cell r="AE429">
            <v>1</v>
          </cell>
          <cell r="AF429">
            <v>1</v>
          </cell>
          <cell r="AG429">
            <v>1</v>
          </cell>
          <cell r="AH429">
            <v>1</v>
          </cell>
          <cell r="AI429">
            <v>1</v>
          </cell>
          <cell r="AJ429">
            <v>12</v>
          </cell>
          <cell r="AK429" t="str">
            <v xml:space="preserve"> </v>
          </cell>
          <cell r="AL429">
            <v>0</v>
          </cell>
          <cell r="AS429">
            <v>96.701389785515445</v>
          </cell>
          <cell r="AT429">
            <v>36</v>
          </cell>
          <cell r="AU429">
            <v>9</v>
          </cell>
          <cell r="AV429">
            <v>44.399999999999991</v>
          </cell>
        </row>
        <row r="430">
          <cell r="A430">
            <v>429</v>
          </cell>
          <cell r="B430" t="str">
            <v>Dallan</v>
          </cell>
          <cell r="C430" t="str">
            <v>Trasversale-BMPV</v>
          </cell>
          <cell r="D430" t="str">
            <v>L4/L3/L2/L1</v>
          </cell>
          <cell r="E430" t="str">
            <v>In sviluppo</v>
          </cell>
          <cell r="F430">
            <v>2002</v>
          </cell>
          <cell r="G430" t="str">
            <v>550060P</v>
          </cell>
          <cell r="H430" t="str">
            <v>Prototipazione interna</v>
          </cell>
          <cell r="I430" t="str">
            <v>A</v>
          </cell>
          <cell r="J430" t="str">
            <v>A</v>
          </cell>
          <cell r="K430">
            <v>118800</v>
          </cell>
          <cell r="L430" t="str">
            <v>2002-03</v>
          </cell>
          <cell r="M430" t="str">
            <v xml:space="preserve"> </v>
          </cell>
          <cell r="N430">
            <v>550</v>
          </cell>
          <cell r="Q430">
            <v>0.33333333333333331</v>
          </cell>
          <cell r="R430">
            <v>0</v>
          </cell>
          <cell r="S430">
            <v>15.533333333333333</v>
          </cell>
          <cell r="T430">
            <v>0</v>
          </cell>
          <cell r="U430" t="str">
            <v>no fornitore</v>
          </cell>
          <cell r="V430" t="str">
            <v>n.a.</v>
          </cell>
          <cell r="W430" t="str">
            <v>n.a.</v>
          </cell>
          <cell r="X430">
            <v>1</v>
          </cell>
          <cell r="Y430">
            <v>1</v>
          </cell>
          <cell r="Z430">
            <v>1</v>
          </cell>
          <cell r="AA430">
            <v>1</v>
          </cell>
          <cell r="AB430">
            <v>1</v>
          </cell>
          <cell r="AC430">
            <v>1</v>
          </cell>
          <cell r="AD430">
            <v>1</v>
          </cell>
          <cell r="AE430">
            <v>1</v>
          </cell>
          <cell r="AF430">
            <v>1</v>
          </cell>
          <cell r="AG430">
            <v>1</v>
          </cell>
          <cell r="AH430">
            <v>1</v>
          </cell>
          <cell r="AI430">
            <v>1</v>
          </cell>
          <cell r="AJ430">
            <v>12</v>
          </cell>
          <cell r="AK430" t="str">
            <v xml:space="preserve"> </v>
          </cell>
          <cell r="AL430">
            <v>0</v>
          </cell>
          <cell r="AS430">
            <v>96.701389785515445</v>
          </cell>
          <cell r="AT430">
            <v>36</v>
          </cell>
          <cell r="AU430">
            <v>8</v>
          </cell>
          <cell r="AV430">
            <v>44.399999999999991</v>
          </cell>
        </row>
        <row r="431">
          <cell r="A431">
            <v>430</v>
          </cell>
          <cell r="B431" t="str">
            <v>Dallan</v>
          </cell>
          <cell r="C431" t="str">
            <v>Trasversale-166</v>
          </cell>
          <cell r="D431" t="str">
            <v>L4</v>
          </cell>
          <cell r="E431" t="str">
            <v>In sviluppo</v>
          </cell>
          <cell r="F431">
            <v>2002</v>
          </cell>
          <cell r="G431" t="str">
            <v>550033P</v>
          </cell>
          <cell r="H431" t="str">
            <v>Prototipazione interna</v>
          </cell>
          <cell r="I431" t="str">
            <v>A</v>
          </cell>
          <cell r="J431" t="str">
            <v>A</v>
          </cell>
          <cell r="K431">
            <v>118800</v>
          </cell>
          <cell r="L431" t="str">
            <v>2002-03</v>
          </cell>
          <cell r="M431" t="str">
            <v xml:space="preserve"> </v>
          </cell>
          <cell r="N431">
            <v>550</v>
          </cell>
          <cell r="Q431">
            <v>0.33333333333333331</v>
          </cell>
          <cell r="R431">
            <v>0</v>
          </cell>
          <cell r="S431">
            <v>15.533333333333333</v>
          </cell>
          <cell r="T431">
            <v>0</v>
          </cell>
          <cell r="U431" t="str">
            <v>no fornitore</v>
          </cell>
          <cell r="V431" t="str">
            <v>n.a.</v>
          </cell>
          <cell r="W431" t="str">
            <v>n.a.</v>
          </cell>
          <cell r="X431">
            <v>1</v>
          </cell>
          <cell r="Y431">
            <v>1</v>
          </cell>
          <cell r="Z431">
            <v>1</v>
          </cell>
          <cell r="AA431">
            <v>1</v>
          </cell>
          <cell r="AB431">
            <v>1</v>
          </cell>
          <cell r="AC431">
            <v>1</v>
          </cell>
          <cell r="AD431">
            <v>1</v>
          </cell>
          <cell r="AE431">
            <v>1</v>
          </cell>
          <cell r="AF431">
            <v>1</v>
          </cell>
          <cell r="AG431">
            <v>1</v>
          </cell>
          <cell r="AH431">
            <v>1</v>
          </cell>
          <cell r="AI431">
            <v>1</v>
          </cell>
          <cell r="AJ431">
            <v>12</v>
          </cell>
          <cell r="AK431" t="str">
            <v xml:space="preserve"> </v>
          </cell>
          <cell r="AL431">
            <v>0</v>
          </cell>
          <cell r="AS431">
            <v>96.701389785515445</v>
          </cell>
          <cell r="AT431">
            <v>24</v>
          </cell>
          <cell r="AU431">
            <v>8</v>
          </cell>
          <cell r="AV431">
            <v>44.399999999999991</v>
          </cell>
        </row>
        <row r="432">
          <cell r="A432">
            <v>431</v>
          </cell>
          <cell r="B432" t="str">
            <v>Dallan</v>
          </cell>
          <cell r="C432" t="str">
            <v>Trasversale-839</v>
          </cell>
          <cell r="D432" t="str">
            <v>L4/L3/L1</v>
          </cell>
          <cell r="E432" t="str">
            <v>In sviluppo</v>
          </cell>
          <cell r="F432">
            <v>2002</v>
          </cell>
          <cell r="G432" t="str">
            <v>550032P</v>
          </cell>
          <cell r="H432" t="str">
            <v>Prototipazione interna</v>
          </cell>
          <cell r="I432" t="str">
            <v>A</v>
          </cell>
          <cell r="J432" t="str">
            <v>A</v>
          </cell>
          <cell r="K432">
            <v>118800</v>
          </cell>
          <cell r="L432" t="str">
            <v>2002-03</v>
          </cell>
          <cell r="M432" t="str">
            <v xml:space="preserve"> </v>
          </cell>
          <cell r="N432">
            <v>550</v>
          </cell>
          <cell r="Q432">
            <v>0.33333333333333331</v>
          </cell>
          <cell r="R432">
            <v>0</v>
          </cell>
          <cell r="S432">
            <v>15.533333333333333</v>
          </cell>
          <cell r="T432">
            <v>0</v>
          </cell>
          <cell r="U432" t="str">
            <v>no fornitore</v>
          </cell>
          <cell r="V432" t="str">
            <v>n.a.</v>
          </cell>
          <cell r="W432" t="str">
            <v>n.a.</v>
          </cell>
          <cell r="X432">
            <v>1</v>
          </cell>
          <cell r="Y432">
            <v>1</v>
          </cell>
          <cell r="Z432">
            <v>1</v>
          </cell>
          <cell r="AA432">
            <v>1</v>
          </cell>
          <cell r="AB432">
            <v>1</v>
          </cell>
          <cell r="AC432">
            <v>1</v>
          </cell>
          <cell r="AD432">
            <v>1</v>
          </cell>
          <cell r="AE432">
            <v>1</v>
          </cell>
          <cell r="AF432">
            <v>1</v>
          </cell>
          <cell r="AG432">
            <v>1</v>
          </cell>
          <cell r="AH432">
            <v>1</v>
          </cell>
          <cell r="AI432">
            <v>1</v>
          </cell>
          <cell r="AJ432">
            <v>12</v>
          </cell>
          <cell r="AK432" t="str">
            <v xml:space="preserve"> </v>
          </cell>
          <cell r="AL432">
            <v>0</v>
          </cell>
          <cell r="AS432">
            <v>96.701389785515445</v>
          </cell>
          <cell r="AT432">
            <v>46</v>
          </cell>
          <cell r="AU432">
            <v>8</v>
          </cell>
          <cell r="AV432">
            <v>44.399999999999991</v>
          </cell>
        </row>
        <row r="433">
          <cell r="A433">
            <v>432</v>
          </cell>
          <cell r="B433" t="str">
            <v>Dallan</v>
          </cell>
          <cell r="C433" t="str">
            <v>Trasversale-843</v>
          </cell>
          <cell r="D433" t="str">
            <v>L4/L3/L2/L1</v>
          </cell>
          <cell r="E433" t="str">
            <v>In sviluppo</v>
          </cell>
          <cell r="F433">
            <v>2002</v>
          </cell>
          <cell r="G433" t="str">
            <v>501008S</v>
          </cell>
          <cell r="H433" t="str">
            <v>Meccanica silver</v>
          </cell>
          <cell r="I433" t="str">
            <v>A</v>
          </cell>
          <cell r="J433" t="str">
            <v>A</v>
          </cell>
          <cell r="K433">
            <v>118800</v>
          </cell>
          <cell r="L433" t="str">
            <v>2002-03</v>
          </cell>
          <cell r="M433" t="str">
            <v xml:space="preserve"> </v>
          </cell>
          <cell r="N433">
            <v>1375</v>
          </cell>
          <cell r="Q433">
            <v>0.83333333333333337</v>
          </cell>
          <cell r="R433">
            <v>0</v>
          </cell>
          <cell r="S433">
            <v>38.833333333333336</v>
          </cell>
          <cell r="T433">
            <v>0</v>
          </cell>
          <cell r="U433" t="str">
            <v>no fornitore</v>
          </cell>
          <cell r="V433" t="str">
            <v>n.a.</v>
          </cell>
          <cell r="W433" t="str">
            <v>n.a.</v>
          </cell>
          <cell r="X433">
            <v>1</v>
          </cell>
          <cell r="Y433">
            <v>1</v>
          </cell>
          <cell r="Z433">
            <v>1</v>
          </cell>
          <cell r="AA433">
            <v>1</v>
          </cell>
          <cell r="AB433">
            <v>1</v>
          </cell>
          <cell r="AC433">
            <v>1</v>
          </cell>
          <cell r="AD433">
            <v>1</v>
          </cell>
          <cell r="AE433">
            <v>1</v>
          </cell>
          <cell r="AF433">
            <v>1</v>
          </cell>
          <cell r="AG433">
            <v>1</v>
          </cell>
          <cell r="AH433">
            <v>1</v>
          </cell>
          <cell r="AI433">
            <v>1</v>
          </cell>
          <cell r="AJ433">
            <v>12</v>
          </cell>
          <cell r="AK433" t="str">
            <v xml:space="preserve"> </v>
          </cell>
          <cell r="AL433">
            <v>0</v>
          </cell>
        </row>
        <row r="434">
          <cell r="A434">
            <v>433</v>
          </cell>
          <cell r="B434" t="str">
            <v>Dallan</v>
          </cell>
          <cell r="C434" t="str">
            <v>Trasversale-166</v>
          </cell>
          <cell r="D434" t="str">
            <v>L4</v>
          </cell>
          <cell r="E434" t="str">
            <v>In sviluppo</v>
          </cell>
          <cell r="F434">
            <v>2002</v>
          </cell>
          <cell r="G434" t="str">
            <v>550033S</v>
          </cell>
          <cell r="H434" t="str">
            <v>Meccanica silver</v>
          </cell>
          <cell r="I434" t="str">
            <v>A</v>
          </cell>
          <cell r="J434" t="str">
            <v>A</v>
          </cell>
          <cell r="K434">
            <v>118800</v>
          </cell>
          <cell r="L434" t="str">
            <v>2002-03</v>
          </cell>
          <cell r="M434" t="str">
            <v xml:space="preserve"> </v>
          </cell>
          <cell r="N434">
            <v>458.33333333333337</v>
          </cell>
          <cell r="Q434">
            <v>0.27777777777777779</v>
          </cell>
          <cell r="R434">
            <v>0</v>
          </cell>
          <cell r="S434">
            <v>12.944444444444445</v>
          </cell>
          <cell r="T434">
            <v>0</v>
          </cell>
          <cell r="U434" t="str">
            <v>no fornitore</v>
          </cell>
          <cell r="V434" t="str">
            <v>n.a.</v>
          </cell>
          <cell r="W434" t="str">
            <v>n.a.</v>
          </cell>
          <cell r="X434">
            <v>1</v>
          </cell>
          <cell r="Y434">
            <v>1</v>
          </cell>
          <cell r="Z434">
            <v>1</v>
          </cell>
          <cell r="AA434">
            <v>1</v>
          </cell>
          <cell r="AB434">
            <v>1</v>
          </cell>
          <cell r="AC434">
            <v>1</v>
          </cell>
          <cell r="AD434">
            <v>1</v>
          </cell>
          <cell r="AE434">
            <v>1</v>
          </cell>
          <cell r="AF434">
            <v>1</v>
          </cell>
          <cell r="AG434">
            <v>1</v>
          </cell>
          <cell r="AH434">
            <v>1</v>
          </cell>
          <cell r="AI434">
            <v>1</v>
          </cell>
          <cell r="AJ434">
            <v>12</v>
          </cell>
          <cell r="AK434" t="str">
            <v xml:space="preserve"> </v>
          </cell>
          <cell r="AL434">
            <v>0</v>
          </cell>
        </row>
        <row r="435">
          <cell r="A435">
            <v>434</v>
          </cell>
          <cell r="B435" t="str">
            <v>Dallan</v>
          </cell>
          <cell r="C435" t="str">
            <v>Trasversale-839</v>
          </cell>
          <cell r="D435" t="str">
            <v>L4/L3/L1</v>
          </cell>
          <cell r="E435" t="str">
            <v>In sviluppo</v>
          </cell>
          <cell r="F435">
            <v>2002</v>
          </cell>
          <cell r="G435" t="str">
            <v>550032S</v>
          </cell>
          <cell r="H435" t="str">
            <v>Meccanica silver</v>
          </cell>
          <cell r="I435" t="str">
            <v>A</v>
          </cell>
          <cell r="J435" t="str">
            <v>A</v>
          </cell>
          <cell r="K435">
            <v>118800</v>
          </cell>
          <cell r="L435" t="str">
            <v>2002-03</v>
          </cell>
          <cell r="M435" t="str">
            <v xml:space="preserve"> </v>
          </cell>
          <cell r="N435">
            <v>458.33333333333337</v>
          </cell>
          <cell r="Q435">
            <v>0.27777777777777779</v>
          </cell>
          <cell r="R435">
            <v>0</v>
          </cell>
          <cell r="S435">
            <v>12.944444444444445</v>
          </cell>
          <cell r="T435">
            <v>0</v>
          </cell>
          <cell r="U435" t="str">
            <v>no fornitore</v>
          </cell>
          <cell r="V435" t="str">
            <v>n.a.</v>
          </cell>
          <cell r="W435" t="str">
            <v>n.a.</v>
          </cell>
          <cell r="X435">
            <v>1</v>
          </cell>
          <cell r="Y435">
            <v>1</v>
          </cell>
          <cell r="Z435">
            <v>1</v>
          </cell>
          <cell r="AA435">
            <v>1</v>
          </cell>
          <cell r="AB435">
            <v>1</v>
          </cell>
          <cell r="AC435">
            <v>1</v>
          </cell>
          <cell r="AD435">
            <v>1</v>
          </cell>
          <cell r="AE435">
            <v>1</v>
          </cell>
          <cell r="AF435">
            <v>1</v>
          </cell>
          <cell r="AG435">
            <v>1</v>
          </cell>
          <cell r="AH435">
            <v>1</v>
          </cell>
          <cell r="AI435">
            <v>1</v>
          </cell>
          <cell r="AJ435">
            <v>12</v>
          </cell>
          <cell r="AK435" t="str">
            <v xml:space="preserve"> </v>
          </cell>
          <cell r="AL435">
            <v>0</v>
          </cell>
        </row>
        <row r="436">
          <cell r="A436">
            <v>435</v>
          </cell>
          <cell r="B436" t="str">
            <v>Dallan</v>
          </cell>
          <cell r="C436" t="str">
            <v>Trasversale-CMPV</v>
          </cell>
          <cell r="D436" t="str">
            <v>L4/L3/L2/L1</v>
          </cell>
          <cell r="E436" t="str">
            <v>In sviluppo</v>
          </cell>
          <cell r="F436">
            <v>2002</v>
          </cell>
          <cell r="G436" t="str">
            <v>5yxxzS</v>
          </cell>
          <cell r="H436" t="str">
            <v>Meccanica silver</v>
          </cell>
          <cell r="I436" t="str">
            <v>A</v>
          </cell>
          <cell r="J436" t="str">
            <v>A</v>
          </cell>
          <cell r="K436">
            <v>118800</v>
          </cell>
          <cell r="L436" t="str">
            <v>2002-03</v>
          </cell>
          <cell r="M436" t="str">
            <v xml:space="preserve"> </v>
          </cell>
          <cell r="N436">
            <v>458.33333333333337</v>
          </cell>
          <cell r="Q436">
            <v>0.27777777777777779</v>
          </cell>
          <cell r="R436">
            <v>0</v>
          </cell>
          <cell r="S436">
            <v>12.944444444444445</v>
          </cell>
          <cell r="T436">
            <v>0</v>
          </cell>
          <cell r="U436" t="str">
            <v>no fornitore</v>
          </cell>
          <cell r="V436" t="str">
            <v>n.a.</v>
          </cell>
          <cell r="W436" t="str">
            <v>n.a.</v>
          </cell>
          <cell r="X436">
            <v>1</v>
          </cell>
          <cell r="Y436">
            <v>1</v>
          </cell>
          <cell r="Z436">
            <v>1</v>
          </cell>
          <cell r="AA436">
            <v>1</v>
          </cell>
          <cell r="AB436">
            <v>1</v>
          </cell>
          <cell r="AC436">
            <v>1</v>
          </cell>
          <cell r="AD436">
            <v>1</v>
          </cell>
          <cell r="AE436">
            <v>1</v>
          </cell>
          <cell r="AF436">
            <v>1</v>
          </cell>
          <cell r="AG436">
            <v>1</v>
          </cell>
          <cell r="AH436">
            <v>1</v>
          </cell>
          <cell r="AI436">
            <v>1</v>
          </cell>
          <cell r="AJ436">
            <v>12</v>
          </cell>
          <cell r="AK436" t="str">
            <v xml:space="preserve"> </v>
          </cell>
          <cell r="AL436">
            <v>0</v>
          </cell>
        </row>
        <row r="437">
          <cell r="A437">
            <v>436</v>
          </cell>
          <cell r="B437" t="str">
            <v>Dallan</v>
          </cell>
          <cell r="C437" t="str">
            <v>Trasversale-843</v>
          </cell>
          <cell r="D437" t="str">
            <v>L4/L3/L2/L1</v>
          </cell>
          <cell r="E437" t="str">
            <v>In sviluppo</v>
          </cell>
          <cell r="F437">
            <v>2002</v>
          </cell>
          <cell r="G437" t="str">
            <v>501008S</v>
          </cell>
          <cell r="H437" t="str">
            <v>Meccanica frontale</v>
          </cell>
          <cell r="I437" t="str">
            <v>A</v>
          </cell>
          <cell r="J437" t="str">
            <v>A</v>
          </cell>
          <cell r="K437">
            <v>118800</v>
          </cell>
          <cell r="L437" t="str">
            <v>2002-03</v>
          </cell>
          <cell r="M437" t="str">
            <v xml:space="preserve"> </v>
          </cell>
          <cell r="N437">
            <v>1375</v>
          </cell>
          <cell r="Q437">
            <v>0.83333333333333337</v>
          </cell>
          <cell r="R437">
            <v>0</v>
          </cell>
          <cell r="S437">
            <v>38.833333333333336</v>
          </cell>
          <cell r="T437">
            <v>0</v>
          </cell>
          <cell r="U437" t="str">
            <v>no fornitore</v>
          </cell>
          <cell r="V437" t="str">
            <v>n.a.</v>
          </cell>
          <cell r="W437" t="str">
            <v>n.a.</v>
          </cell>
          <cell r="X437">
            <v>1</v>
          </cell>
          <cell r="Y437">
            <v>1</v>
          </cell>
          <cell r="Z437">
            <v>1</v>
          </cell>
          <cell r="AA437">
            <v>1</v>
          </cell>
          <cell r="AB437">
            <v>1</v>
          </cell>
          <cell r="AC437">
            <v>1</v>
          </cell>
          <cell r="AD437">
            <v>1</v>
          </cell>
          <cell r="AE437">
            <v>1</v>
          </cell>
          <cell r="AF437">
            <v>1</v>
          </cell>
          <cell r="AG437">
            <v>1</v>
          </cell>
          <cell r="AH437">
            <v>1</v>
          </cell>
          <cell r="AI437">
            <v>1</v>
          </cell>
          <cell r="AJ437">
            <v>12</v>
          </cell>
          <cell r="AK437" t="str">
            <v xml:space="preserve"> </v>
          </cell>
          <cell r="AL437">
            <v>0</v>
          </cell>
        </row>
        <row r="438">
          <cell r="A438">
            <v>437</v>
          </cell>
          <cell r="B438" t="str">
            <v>Dallan</v>
          </cell>
          <cell r="C438" t="str">
            <v>Trasversale-166</v>
          </cell>
          <cell r="D438" t="str">
            <v>L4</v>
          </cell>
          <cell r="E438" t="str">
            <v>In sviluppo</v>
          </cell>
          <cell r="F438">
            <v>2002</v>
          </cell>
          <cell r="G438" t="str">
            <v>550033S</v>
          </cell>
          <cell r="H438" t="str">
            <v>Meccanica frontale</v>
          </cell>
          <cell r="I438" t="str">
            <v>A</v>
          </cell>
          <cell r="J438" t="str">
            <v>A</v>
          </cell>
          <cell r="K438">
            <v>118800</v>
          </cell>
          <cell r="L438" t="str">
            <v>2002-03</v>
          </cell>
          <cell r="M438" t="str">
            <v xml:space="preserve"> </v>
          </cell>
          <cell r="N438">
            <v>458.33333333333337</v>
          </cell>
          <cell r="Q438">
            <v>0.27777777777777779</v>
          </cell>
          <cell r="R438">
            <v>0</v>
          </cell>
          <cell r="S438">
            <v>12.944444444444445</v>
          </cell>
          <cell r="T438">
            <v>0</v>
          </cell>
          <cell r="U438" t="str">
            <v>no fornitore</v>
          </cell>
          <cell r="V438" t="str">
            <v>n.a.</v>
          </cell>
          <cell r="W438" t="str">
            <v>n.a.</v>
          </cell>
          <cell r="X438">
            <v>1</v>
          </cell>
          <cell r="Y438">
            <v>1</v>
          </cell>
          <cell r="Z438">
            <v>1</v>
          </cell>
          <cell r="AA438">
            <v>1</v>
          </cell>
          <cell r="AB438">
            <v>1</v>
          </cell>
          <cell r="AC438">
            <v>1</v>
          </cell>
          <cell r="AD438">
            <v>1</v>
          </cell>
          <cell r="AE438">
            <v>1</v>
          </cell>
          <cell r="AF438">
            <v>1</v>
          </cell>
          <cell r="AG438">
            <v>1</v>
          </cell>
          <cell r="AH438">
            <v>1</v>
          </cell>
          <cell r="AI438">
            <v>1</v>
          </cell>
          <cell r="AJ438">
            <v>12</v>
          </cell>
          <cell r="AK438" t="str">
            <v xml:space="preserve"> </v>
          </cell>
          <cell r="AL438">
            <v>0</v>
          </cell>
        </row>
        <row r="439">
          <cell r="A439">
            <v>438</v>
          </cell>
          <cell r="B439" t="str">
            <v>Dallan</v>
          </cell>
          <cell r="C439" t="str">
            <v>Trasversale-839</v>
          </cell>
          <cell r="D439" t="str">
            <v>L4/L3/L1</v>
          </cell>
          <cell r="E439" t="str">
            <v>In sviluppo</v>
          </cell>
          <cell r="F439">
            <v>2002</v>
          </cell>
          <cell r="G439" t="str">
            <v>550032S</v>
          </cell>
          <cell r="H439" t="str">
            <v>Meccanica frontale</v>
          </cell>
          <cell r="I439" t="str">
            <v>A</v>
          </cell>
          <cell r="J439" t="str">
            <v>A</v>
          </cell>
          <cell r="K439">
            <v>118800</v>
          </cell>
          <cell r="L439" t="str">
            <v>2002-03</v>
          </cell>
          <cell r="M439" t="str">
            <v xml:space="preserve"> </v>
          </cell>
          <cell r="N439">
            <v>458.33333333333337</v>
          </cell>
          <cell r="Q439">
            <v>0.27777777777777779</v>
          </cell>
          <cell r="R439">
            <v>0</v>
          </cell>
          <cell r="S439">
            <v>12.944444444444445</v>
          </cell>
          <cell r="T439">
            <v>0</v>
          </cell>
          <cell r="U439" t="str">
            <v>no fornitore</v>
          </cell>
          <cell r="V439" t="str">
            <v>n.a.</v>
          </cell>
          <cell r="W439" t="str">
            <v>n.a.</v>
          </cell>
          <cell r="X439">
            <v>1</v>
          </cell>
          <cell r="Y439">
            <v>1</v>
          </cell>
          <cell r="Z439">
            <v>1</v>
          </cell>
          <cell r="AA439">
            <v>1</v>
          </cell>
          <cell r="AB439">
            <v>1</v>
          </cell>
          <cell r="AC439">
            <v>1</v>
          </cell>
          <cell r="AD439">
            <v>1</v>
          </cell>
          <cell r="AE439">
            <v>1</v>
          </cell>
          <cell r="AF439">
            <v>1</v>
          </cell>
          <cell r="AG439">
            <v>1</v>
          </cell>
          <cell r="AH439">
            <v>1</v>
          </cell>
          <cell r="AI439">
            <v>1</v>
          </cell>
          <cell r="AJ439">
            <v>12</v>
          </cell>
          <cell r="AK439" t="str">
            <v xml:space="preserve"> </v>
          </cell>
          <cell r="AL439">
            <v>0</v>
          </cell>
        </row>
        <row r="440">
          <cell r="A440">
            <v>439</v>
          </cell>
          <cell r="B440" t="str">
            <v>Dallan</v>
          </cell>
          <cell r="C440" t="str">
            <v>Trasversale-CMPV</v>
          </cell>
          <cell r="D440" t="str">
            <v>L4/L3/L2/L1</v>
          </cell>
          <cell r="E440" t="str">
            <v>In sviluppo</v>
          </cell>
          <cell r="F440">
            <v>2002</v>
          </cell>
          <cell r="G440" t="str">
            <v>5yxxzS</v>
          </cell>
          <cell r="H440" t="str">
            <v>Meccanica frontale</v>
          </cell>
          <cell r="I440" t="str">
            <v>A</v>
          </cell>
          <cell r="J440" t="str">
            <v>A</v>
          </cell>
          <cell r="K440">
            <v>118800</v>
          </cell>
          <cell r="L440" t="str">
            <v>2002-03</v>
          </cell>
          <cell r="M440" t="str">
            <v xml:space="preserve"> </v>
          </cell>
          <cell r="N440">
            <v>458.33333333333337</v>
          </cell>
          <cell r="Q440">
            <v>0.27777777777777779</v>
          </cell>
          <cell r="R440">
            <v>0</v>
          </cell>
          <cell r="S440">
            <v>12.944444444444445</v>
          </cell>
          <cell r="T440">
            <v>0</v>
          </cell>
          <cell r="U440" t="str">
            <v>no fornitore</v>
          </cell>
          <cell r="V440" t="str">
            <v>n.a.</v>
          </cell>
          <cell r="W440" t="str">
            <v>n.a.</v>
          </cell>
          <cell r="X440">
            <v>1</v>
          </cell>
          <cell r="Y440">
            <v>1</v>
          </cell>
          <cell r="Z440">
            <v>1</v>
          </cell>
          <cell r="AA440">
            <v>1</v>
          </cell>
          <cell r="AB440">
            <v>1</v>
          </cell>
          <cell r="AC440">
            <v>1</v>
          </cell>
          <cell r="AD440">
            <v>1</v>
          </cell>
          <cell r="AE440">
            <v>1</v>
          </cell>
          <cell r="AF440">
            <v>1</v>
          </cell>
          <cell r="AG440">
            <v>1</v>
          </cell>
          <cell r="AH440">
            <v>1</v>
          </cell>
          <cell r="AI440">
            <v>1</v>
          </cell>
          <cell r="AJ440">
            <v>12</v>
          </cell>
          <cell r="AK440" t="str">
            <v xml:space="preserve"> </v>
          </cell>
          <cell r="AL440">
            <v>0</v>
          </cell>
        </row>
        <row r="441">
          <cell r="A441">
            <v>440</v>
          </cell>
          <cell r="B441" t="str">
            <v>Dallan</v>
          </cell>
          <cell r="C441" t="str">
            <v>Trasversale-843</v>
          </cell>
          <cell r="D441" t="str">
            <v>L4/L3/L2/L1</v>
          </cell>
          <cell r="E441" t="str">
            <v>In sviluppo</v>
          </cell>
          <cell r="F441">
            <v>2002</v>
          </cell>
          <cell r="G441" t="str">
            <v>501008S</v>
          </cell>
          <cell r="H441" t="str">
            <v>HW frontale</v>
          </cell>
          <cell r="I441" t="str">
            <v>A</v>
          </cell>
          <cell r="J441" t="str">
            <v>A</v>
          </cell>
          <cell r="K441">
            <v>118800</v>
          </cell>
          <cell r="L441" t="str">
            <v>2002-03</v>
          </cell>
          <cell r="M441" t="str">
            <v xml:space="preserve"> </v>
          </cell>
          <cell r="N441">
            <v>1375</v>
          </cell>
          <cell r="Q441">
            <v>0.83333333333333337</v>
          </cell>
          <cell r="R441">
            <v>0</v>
          </cell>
          <cell r="S441">
            <v>38.833333333333336</v>
          </cell>
          <cell r="T441">
            <v>0</v>
          </cell>
          <cell r="U441" t="str">
            <v>no fornitore</v>
          </cell>
          <cell r="V441" t="str">
            <v>n.a.</v>
          </cell>
          <cell r="W441" t="str">
            <v>n.a.</v>
          </cell>
          <cell r="X441">
            <v>1</v>
          </cell>
          <cell r="Y441">
            <v>1</v>
          </cell>
          <cell r="Z441">
            <v>1</v>
          </cell>
          <cell r="AA441">
            <v>1</v>
          </cell>
          <cell r="AB441">
            <v>1</v>
          </cell>
          <cell r="AC441">
            <v>1</v>
          </cell>
          <cell r="AD441">
            <v>1</v>
          </cell>
          <cell r="AE441">
            <v>1</v>
          </cell>
          <cell r="AF441">
            <v>1</v>
          </cell>
          <cell r="AG441">
            <v>1</v>
          </cell>
          <cell r="AH441">
            <v>1</v>
          </cell>
          <cell r="AI441">
            <v>1</v>
          </cell>
          <cell r="AJ441">
            <v>12</v>
          </cell>
          <cell r="AK441" t="str">
            <v xml:space="preserve"> </v>
          </cell>
          <cell r="AL441">
            <v>0</v>
          </cell>
        </row>
        <row r="442">
          <cell r="A442">
            <v>441</v>
          </cell>
          <cell r="B442" t="str">
            <v>Dallan</v>
          </cell>
          <cell r="C442" t="str">
            <v>Trasversale-166</v>
          </cell>
          <cell r="D442" t="str">
            <v>L4</v>
          </cell>
          <cell r="E442" t="str">
            <v>In sviluppo</v>
          </cell>
          <cell r="F442">
            <v>2002</v>
          </cell>
          <cell r="G442" t="str">
            <v>550033S</v>
          </cell>
          <cell r="H442" t="str">
            <v>HW frontale</v>
          </cell>
          <cell r="I442" t="str">
            <v>A</v>
          </cell>
          <cell r="J442" t="str">
            <v>A</v>
          </cell>
          <cell r="K442">
            <v>118800</v>
          </cell>
          <cell r="L442" t="str">
            <v>2002-03</v>
          </cell>
          <cell r="M442" t="str">
            <v xml:space="preserve"> </v>
          </cell>
          <cell r="N442">
            <v>458.33333333333337</v>
          </cell>
          <cell r="Q442">
            <v>0.27777777777777779</v>
          </cell>
          <cell r="R442">
            <v>0</v>
          </cell>
          <cell r="S442">
            <v>12.944444444444445</v>
          </cell>
          <cell r="T442">
            <v>0</v>
          </cell>
          <cell r="U442" t="str">
            <v>no fornitore</v>
          </cell>
          <cell r="V442" t="str">
            <v>n.a.</v>
          </cell>
          <cell r="W442" t="str">
            <v>n.a.</v>
          </cell>
          <cell r="X442">
            <v>1</v>
          </cell>
          <cell r="Y442">
            <v>1</v>
          </cell>
          <cell r="Z442">
            <v>1</v>
          </cell>
          <cell r="AA442">
            <v>1</v>
          </cell>
          <cell r="AB442">
            <v>1</v>
          </cell>
          <cell r="AC442">
            <v>1</v>
          </cell>
          <cell r="AD442">
            <v>1</v>
          </cell>
          <cell r="AE442">
            <v>1</v>
          </cell>
          <cell r="AF442">
            <v>1</v>
          </cell>
          <cell r="AG442">
            <v>1</v>
          </cell>
          <cell r="AH442">
            <v>1</v>
          </cell>
          <cell r="AI442">
            <v>1</v>
          </cell>
          <cell r="AJ442">
            <v>12</v>
          </cell>
          <cell r="AK442" t="str">
            <v xml:space="preserve"> </v>
          </cell>
          <cell r="AL442">
            <v>0</v>
          </cell>
        </row>
        <row r="443">
          <cell r="A443">
            <v>442</v>
          </cell>
          <cell r="B443" t="str">
            <v>Dallan</v>
          </cell>
          <cell r="C443" t="str">
            <v>Trasversale-839</v>
          </cell>
          <cell r="D443" t="str">
            <v>L4/L3/L1</v>
          </cell>
          <cell r="E443" t="str">
            <v>In sviluppo</v>
          </cell>
          <cell r="F443">
            <v>2002</v>
          </cell>
          <cell r="G443" t="str">
            <v>550032S</v>
          </cell>
          <cell r="H443" t="str">
            <v>HW frontale</v>
          </cell>
          <cell r="I443" t="str">
            <v>A</v>
          </cell>
          <cell r="J443" t="str">
            <v>A</v>
          </cell>
          <cell r="K443">
            <v>118800</v>
          </cell>
          <cell r="L443" t="str">
            <v>2002-03</v>
          </cell>
          <cell r="M443" t="str">
            <v xml:space="preserve"> </v>
          </cell>
          <cell r="N443">
            <v>458.33333333333337</v>
          </cell>
          <cell r="Q443">
            <v>0.27777777777777779</v>
          </cell>
          <cell r="R443">
            <v>0</v>
          </cell>
          <cell r="S443">
            <v>12.944444444444445</v>
          </cell>
          <cell r="T443">
            <v>0</v>
          </cell>
          <cell r="U443" t="str">
            <v>no fornitore</v>
          </cell>
          <cell r="V443" t="str">
            <v>n.a.</v>
          </cell>
          <cell r="W443" t="str">
            <v>n.a.</v>
          </cell>
          <cell r="X443">
            <v>1</v>
          </cell>
          <cell r="Y443">
            <v>1</v>
          </cell>
          <cell r="Z443">
            <v>1</v>
          </cell>
          <cell r="AA443">
            <v>1</v>
          </cell>
          <cell r="AB443">
            <v>1</v>
          </cell>
          <cell r="AC443">
            <v>1</v>
          </cell>
          <cell r="AD443">
            <v>1</v>
          </cell>
          <cell r="AE443">
            <v>1</v>
          </cell>
          <cell r="AF443">
            <v>1</v>
          </cell>
          <cell r="AG443">
            <v>1</v>
          </cell>
          <cell r="AH443">
            <v>1</v>
          </cell>
          <cell r="AI443">
            <v>1</v>
          </cell>
          <cell r="AJ443">
            <v>12</v>
          </cell>
          <cell r="AK443" t="str">
            <v xml:space="preserve"> </v>
          </cell>
          <cell r="AL443">
            <v>0</v>
          </cell>
        </row>
        <row r="444">
          <cell r="A444">
            <v>443</v>
          </cell>
          <cell r="B444" t="str">
            <v>Dallan</v>
          </cell>
          <cell r="C444" t="str">
            <v>Trasversale-CMPV</v>
          </cell>
          <cell r="D444" t="str">
            <v>L4/L3/L2/L1</v>
          </cell>
          <cell r="E444" t="str">
            <v>In sviluppo</v>
          </cell>
          <cell r="F444">
            <v>2002</v>
          </cell>
          <cell r="G444" t="str">
            <v>5yxxzS</v>
          </cell>
          <cell r="H444" t="str">
            <v>HW frontale</v>
          </cell>
          <cell r="I444" t="str">
            <v>A</v>
          </cell>
          <cell r="J444" t="str">
            <v>A</v>
          </cell>
          <cell r="K444">
            <v>118800</v>
          </cell>
          <cell r="L444" t="str">
            <v>2002-03</v>
          </cell>
          <cell r="M444" t="str">
            <v xml:space="preserve"> </v>
          </cell>
          <cell r="N444">
            <v>458.33333333333337</v>
          </cell>
          <cell r="Q444">
            <v>0.27777777777777779</v>
          </cell>
          <cell r="R444">
            <v>0</v>
          </cell>
          <cell r="S444">
            <v>12.944444444444445</v>
          </cell>
          <cell r="T444">
            <v>0</v>
          </cell>
          <cell r="U444" t="str">
            <v>no fornitore</v>
          </cell>
          <cell r="V444" t="str">
            <v>n.a.</v>
          </cell>
          <cell r="W444" t="str">
            <v>n.a.</v>
          </cell>
          <cell r="X444">
            <v>1</v>
          </cell>
          <cell r="Y444">
            <v>1</v>
          </cell>
          <cell r="Z444">
            <v>1</v>
          </cell>
          <cell r="AA444">
            <v>1</v>
          </cell>
          <cell r="AB444">
            <v>1</v>
          </cell>
          <cell r="AC444">
            <v>1</v>
          </cell>
          <cell r="AD444">
            <v>1</v>
          </cell>
          <cell r="AE444">
            <v>1</v>
          </cell>
          <cell r="AF444">
            <v>1</v>
          </cell>
          <cell r="AG444">
            <v>1</v>
          </cell>
          <cell r="AH444">
            <v>1</v>
          </cell>
          <cell r="AI444">
            <v>1</v>
          </cell>
          <cell r="AJ444">
            <v>12</v>
          </cell>
          <cell r="AK444" t="str">
            <v xml:space="preserve"> </v>
          </cell>
          <cell r="AL444">
            <v>0</v>
          </cell>
        </row>
        <row r="445">
          <cell r="A445">
            <v>444</v>
          </cell>
          <cell r="B445" t="str">
            <v>Dallan</v>
          </cell>
          <cell r="C445" t="str">
            <v>Trasversale-166</v>
          </cell>
          <cell r="D445" t="str">
            <v>L4</v>
          </cell>
          <cell r="E445" t="str">
            <v>In sviluppo</v>
          </cell>
          <cell r="F445">
            <v>2002</v>
          </cell>
          <cell r="G445" t="str">
            <v>550033S</v>
          </cell>
          <cell r="H445" t="str">
            <v>HW frontale -166 guida a destra</v>
          </cell>
          <cell r="I445" t="str">
            <v>A</v>
          </cell>
          <cell r="J445" t="str">
            <v>A</v>
          </cell>
          <cell r="K445">
            <v>118800</v>
          </cell>
          <cell r="L445" t="str">
            <v>2002-03</v>
          </cell>
          <cell r="M445" t="str">
            <v xml:space="preserve"> </v>
          </cell>
          <cell r="N445">
            <v>343.75</v>
          </cell>
          <cell r="Q445">
            <v>0.20833333333333334</v>
          </cell>
          <cell r="R445">
            <v>0</v>
          </cell>
          <cell r="S445">
            <v>9.7083333333333339</v>
          </cell>
          <cell r="T445">
            <v>0</v>
          </cell>
          <cell r="U445" t="str">
            <v>no fornitore</v>
          </cell>
          <cell r="V445" t="str">
            <v>n.a.</v>
          </cell>
          <cell r="W445" t="str">
            <v>n.a.</v>
          </cell>
          <cell r="X445">
            <v>1</v>
          </cell>
          <cell r="Y445">
            <v>1</v>
          </cell>
          <cell r="Z445">
            <v>1</v>
          </cell>
          <cell r="AA445">
            <v>1</v>
          </cell>
          <cell r="AB445">
            <v>1</v>
          </cell>
          <cell r="AC445">
            <v>1</v>
          </cell>
          <cell r="AD445">
            <v>1</v>
          </cell>
          <cell r="AE445">
            <v>1</v>
          </cell>
          <cell r="AF445">
            <v>1</v>
          </cell>
          <cell r="AG445">
            <v>1</v>
          </cell>
          <cell r="AH445">
            <v>1</v>
          </cell>
          <cell r="AI445">
            <v>1</v>
          </cell>
          <cell r="AJ445">
            <v>12</v>
          </cell>
          <cell r="AK445" t="str">
            <v xml:space="preserve"> </v>
          </cell>
          <cell r="AL445">
            <v>0</v>
          </cell>
        </row>
        <row r="446">
          <cell r="A446">
            <v>445</v>
          </cell>
          <cell r="B446" t="str">
            <v>Dallan</v>
          </cell>
          <cell r="C446" t="str">
            <v>Trasversale-166</v>
          </cell>
          <cell r="D446" t="str">
            <v>L4</v>
          </cell>
          <cell r="E446" t="str">
            <v>In sviluppo</v>
          </cell>
          <cell r="F446">
            <v>2002</v>
          </cell>
          <cell r="G446" t="str">
            <v>550033S</v>
          </cell>
          <cell r="H446" t="str">
            <v>Integrazione e Validazione-166 guida a destra</v>
          </cell>
          <cell r="I446" t="str">
            <v>A</v>
          </cell>
          <cell r="J446" t="str">
            <v>A</v>
          </cell>
          <cell r="K446">
            <v>118800</v>
          </cell>
          <cell r="L446" t="str">
            <v>2002-03</v>
          </cell>
          <cell r="M446" t="str">
            <v xml:space="preserve"> </v>
          </cell>
          <cell r="N446">
            <v>229.16666666666669</v>
          </cell>
          <cell r="Q446">
            <v>0.1388888888888889</v>
          </cell>
          <cell r="R446">
            <v>0</v>
          </cell>
          <cell r="S446">
            <v>6.4722222222222223</v>
          </cell>
          <cell r="T446">
            <v>0</v>
          </cell>
          <cell r="U446" t="str">
            <v>no fornitore</v>
          </cell>
          <cell r="V446" t="str">
            <v>n.a.</v>
          </cell>
          <cell r="W446" t="str">
            <v>n.a.</v>
          </cell>
          <cell r="X446">
            <v>1</v>
          </cell>
          <cell r="Y446">
            <v>1</v>
          </cell>
          <cell r="Z446">
            <v>1</v>
          </cell>
          <cell r="AA446">
            <v>1</v>
          </cell>
          <cell r="AB446">
            <v>1</v>
          </cell>
          <cell r="AC446">
            <v>1</v>
          </cell>
          <cell r="AD446">
            <v>1</v>
          </cell>
          <cell r="AE446">
            <v>1</v>
          </cell>
          <cell r="AF446">
            <v>1</v>
          </cell>
          <cell r="AG446">
            <v>1</v>
          </cell>
          <cell r="AH446">
            <v>1</v>
          </cell>
          <cell r="AI446">
            <v>1</v>
          </cell>
          <cell r="AJ446">
            <v>12</v>
          </cell>
          <cell r="AK446" t="str">
            <v xml:space="preserve"> </v>
          </cell>
          <cell r="AL446">
            <v>0</v>
          </cell>
          <cell r="AW446">
            <v>2</v>
          </cell>
        </row>
        <row r="447">
          <cell r="A447">
            <v>446</v>
          </cell>
          <cell r="B447" t="str">
            <v>Dallan</v>
          </cell>
          <cell r="C447" t="str">
            <v>Trasversale-166</v>
          </cell>
          <cell r="D447" t="str">
            <v>L4</v>
          </cell>
          <cell r="E447" t="str">
            <v>In sviluppo</v>
          </cell>
          <cell r="F447">
            <v>2002</v>
          </cell>
          <cell r="G447" t="str">
            <v>550033S</v>
          </cell>
          <cell r="H447" t="str">
            <v>Testing-166 guida a destra</v>
          </cell>
          <cell r="I447" t="str">
            <v>A</v>
          </cell>
          <cell r="J447" t="str">
            <v>A</v>
          </cell>
          <cell r="K447">
            <v>118800</v>
          </cell>
          <cell r="L447" t="str">
            <v>2002-03</v>
          </cell>
          <cell r="M447" t="str">
            <v xml:space="preserve"> </v>
          </cell>
          <cell r="N447">
            <v>137.5</v>
          </cell>
          <cell r="Q447">
            <v>8.3333333333333329E-2</v>
          </cell>
          <cell r="R447">
            <v>0</v>
          </cell>
          <cell r="S447">
            <v>3.8833333333333333</v>
          </cell>
          <cell r="T447">
            <v>0</v>
          </cell>
          <cell r="U447" t="str">
            <v>no fornitore</v>
          </cell>
          <cell r="V447" t="str">
            <v>n.a.</v>
          </cell>
          <cell r="W447" t="str">
            <v>n.a.</v>
          </cell>
          <cell r="X447">
            <v>1</v>
          </cell>
          <cell r="Y447">
            <v>1</v>
          </cell>
          <cell r="Z447">
            <v>1</v>
          </cell>
          <cell r="AA447">
            <v>1</v>
          </cell>
          <cell r="AB447">
            <v>1</v>
          </cell>
          <cell r="AC447">
            <v>1</v>
          </cell>
          <cell r="AD447">
            <v>1</v>
          </cell>
          <cell r="AE447">
            <v>1</v>
          </cell>
          <cell r="AF447">
            <v>1</v>
          </cell>
          <cell r="AG447">
            <v>1</v>
          </cell>
          <cell r="AH447">
            <v>1</v>
          </cell>
          <cell r="AI447">
            <v>1</v>
          </cell>
          <cell r="AJ447">
            <v>12</v>
          </cell>
          <cell r="AK447" t="str">
            <v xml:space="preserve"> </v>
          </cell>
          <cell r="AL447">
            <v>0</v>
          </cell>
        </row>
        <row r="448">
          <cell r="A448">
            <v>447</v>
          </cell>
          <cell r="B448" t="str">
            <v>Dallan</v>
          </cell>
          <cell r="C448" t="str">
            <v>Trasversale-166</v>
          </cell>
          <cell r="D448" t="str">
            <v>L4</v>
          </cell>
          <cell r="E448" t="str">
            <v>In sviluppo</v>
          </cell>
          <cell r="F448">
            <v>2002</v>
          </cell>
          <cell r="G448" t="str">
            <v>550033S</v>
          </cell>
          <cell r="H448" t="str">
            <v>Test EMC EMI-166 guida a destra</v>
          </cell>
          <cell r="I448" t="str">
            <v>A</v>
          </cell>
          <cell r="J448" t="str">
            <v>A</v>
          </cell>
          <cell r="K448">
            <v>118800</v>
          </cell>
          <cell r="L448" t="str">
            <v>2002-03</v>
          </cell>
          <cell r="M448" t="str">
            <v xml:space="preserve"> </v>
          </cell>
          <cell r="N448">
            <v>137.5</v>
          </cell>
          <cell r="Q448">
            <v>8.3333333333333329E-2</v>
          </cell>
          <cell r="R448">
            <v>0</v>
          </cell>
          <cell r="S448">
            <v>3.8833333333333333</v>
          </cell>
          <cell r="T448">
            <v>0</v>
          </cell>
          <cell r="U448" t="str">
            <v>LAB</v>
          </cell>
          <cell r="V448" t="str">
            <v xml:space="preserve"> </v>
          </cell>
          <cell r="W448" t="str">
            <v xml:space="preserve"> </v>
          </cell>
          <cell r="X448">
            <v>1</v>
          </cell>
          <cell r="Y448">
            <v>1</v>
          </cell>
          <cell r="Z448">
            <v>1</v>
          </cell>
          <cell r="AA448">
            <v>1</v>
          </cell>
          <cell r="AB448">
            <v>1</v>
          </cell>
          <cell r="AC448">
            <v>1</v>
          </cell>
          <cell r="AD448">
            <v>1</v>
          </cell>
          <cell r="AE448">
            <v>1</v>
          </cell>
          <cell r="AF448">
            <v>1</v>
          </cell>
          <cell r="AG448">
            <v>1</v>
          </cell>
          <cell r="AH448">
            <v>1</v>
          </cell>
          <cell r="AI448">
            <v>1</v>
          </cell>
          <cell r="AJ448">
            <v>12</v>
          </cell>
          <cell r="AK448">
            <v>10</v>
          </cell>
          <cell r="AL448">
            <v>0</v>
          </cell>
          <cell r="AM448" t="str">
            <v>Abramo</v>
          </cell>
          <cell r="AN448" t="str">
            <v>Noè</v>
          </cell>
          <cell r="AW448">
            <v>2</v>
          </cell>
        </row>
        <row r="449">
          <cell r="A449">
            <v>448</v>
          </cell>
          <cell r="B449" t="str">
            <v>Dallan</v>
          </cell>
          <cell r="C449" t="str">
            <v>Trasversale-166</v>
          </cell>
          <cell r="D449" t="str">
            <v>L4</v>
          </cell>
          <cell r="E449" t="str">
            <v>In sviluppo</v>
          </cell>
          <cell r="F449">
            <v>2002</v>
          </cell>
          <cell r="G449" t="str">
            <v>550033P</v>
          </cell>
          <cell r="H449" t="str">
            <v>Prototipazione- 166 guida a destra</v>
          </cell>
          <cell r="I449" t="str">
            <v>A</v>
          </cell>
          <cell r="J449" t="str">
            <v>A</v>
          </cell>
          <cell r="K449">
            <v>118800</v>
          </cell>
          <cell r="L449" t="str">
            <v>2002-03</v>
          </cell>
          <cell r="M449" t="str">
            <v xml:space="preserve"> </v>
          </cell>
          <cell r="N449">
            <v>138</v>
          </cell>
          <cell r="Q449">
            <v>8.3636363636363634E-2</v>
          </cell>
          <cell r="R449">
            <v>0</v>
          </cell>
          <cell r="S449">
            <v>3.8974545454545453</v>
          </cell>
          <cell r="T449">
            <v>0</v>
          </cell>
          <cell r="U449" t="str">
            <v>no fornitore</v>
          </cell>
          <cell r="V449" t="str">
            <v>n.a.</v>
          </cell>
          <cell r="W449" t="str">
            <v>n.a.</v>
          </cell>
          <cell r="X449">
            <v>1</v>
          </cell>
          <cell r="Y449">
            <v>1</v>
          </cell>
          <cell r="Z449">
            <v>1</v>
          </cell>
          <cell r="AA449">
            <v>1</v>
          </cell>
          <cell r="AB449">
            <v>1</v>
          </cell>
          <cell r="AC449">
            <v>1</v>
          </cell>
          <cell r="AD449">
            <v>1</v>
          </cell>
          <cell r="AE449">
            <v>1</v>
          </cell>
          <cell r="AF449">
            <v>1</v>
          </cell>
          <cell r="AG449">
            <v>1</v>
          </cell>
          <cell r="AH449">
            <v>1</v>
          </cell>
          <cell r="AI449">
            <v>1</v>
          </cell>
          <cell r="AJ449">
            <v>12</v>
          </cell>
          <cell r="AK449" t="str">
            <v xml:space="preserve"> </v>
          </cell>
          <cell r="AL449">
            <v>0</v>
          </cell>
          <cell r="AS449">
            <v>20</v>
          </cell>
          <cell r="AT449">
            <v>4</v>
          </cell>
          <cell r="AU449">
            <v>2</v>
          </cell>
          <cell r="AV449">
            <v>15.4</v>
          </cell>
        </row>
        <row r="450">
          <cell r="A450">
            <v>449</v>
          </cell>
          <cell r="B450" t="str">
            <v>Dallan</v>
          </cell>
          <cell r="C450" t="str">
            <v>Trasversale-843</v>
          </cell>
          <cell r="D450" t="str">
            <v>L4/L3/L2/L1</v>
          </cell>
          <cell r="E450" t="str">
            <v>In sviluppo</v>
          </cell>
          <cell r="F450">
            <v>2002</v>
          </cell>
          <cell r="G450" t="str">
            <v>501008S</v>
          </cell>
          <cell r="H450" t="str">
            <v>HW motherboard</v>
          </cell>
          <cell r="I450" t="str">
            <v>A</v>
          </cell>
          <cell r="J450" t="str">
            <v>A</v>
          </cell>
          <cell r="K450">
            <v>118800</v>
          </cell>
          <cell r="L450" t="str">
            <v>2002-03</v>
          </cell>
          <cell r="M450" t="str">
            <v xml:space="preserve"> </v>
          </cell>
          <cell r="N450">
            <v>1375</v>
          </cell>
          <cell r="Q450">
            <v>0.83333333333333337</v>
          </cell>
          <cell r="R450">
            <v>0</v>
          </cell>
          <cell r="S450">
            <v>38.833333333333336</v>
          </cell>
          <cell r="T450">
            <v>0</v>
          </cell>
          <cell r="U450" t="str">
            <v>no fornitore</v>
          </cell>
          <cell r="V450" t="str">
            <v>n.a.</v>
          </cell>
          <cell r="W450" t="str">
            <v>n.a.</v>
          </cell>
          <cell r="X450">
            <v>1</v>
          </cell>
          <cell r="Y450">
            <v>1</v>
          </cell>
          <cell r="Z450">
            <v>1</v>
          </cell>
          <cell r="AA450">
            <v>1</v>
          </cell>
          <cell r="AB450">
            <v>1</v>
          </cell>
          <cell r="AC450">
            <v>1</v>
          </cell>
          <cell r="AD450">
            <v>1</v>
          </cell>
          <cell r="AE450">
            <v>1</v>
          </cell>
          <cell r="AF450">
            <v>1</v>
          </cell>
          <cell r="AG450">
            <v>1</v>
          </cell>
          <cell r="AH450">
            <v>1</v>
          </cell>
          <cell r="AI450">
            <v>1</v>
          </cell>
          <cell r="AJ450">
            <v>12</v>
          </cell>
          <cell r="AK450" t="str">
            <v xml:space="preserve"> </v>
          </cell>
          <cell r="AL450">
            <v>0</v>
          </cell>
        </row>
        <row r="451">
          <cell r="A451">
            <v>450</v>
          </cell>
          <cell r="B451" t="str">
            <v>Dallan</v>
          </cell>
          <cell r="C451" t="str">
            <v>Trasversale-166</v>
          </cell>
          <cell r="D451" t="str">
            <v>L4</v>
          </cell>
          <cell r="E451" t="str">
            <v>In sviluppo</v>
          </cell>
          <cell r="F451">
            <v>2002</v>
          </cell>
          <cell r="G451" t="str">
            <v>550033S</v>
          </cell>
          <cell r="H451" t="str">
            <v>HW motherboard</v>
          </cell>
          <cell r="I451" t="str">
            <v>A</v>
          </cell>
          <cell r="J451" t="str">
            <v>A</v>
          </cell>
          <cell r="K451">
            <v>118800</v>
          </cell>
          <cell r="L451" t="str">
            <v>2002-03</v>
          </cell>
          <cell r="M451" t="str">
            <v xml:space="preserve"> </v>
          </cell>
          <cell r="N451">
            <v>458.33333333333337</v>
          </cell>
          <cell r="Q451">
            <v>0.27777777777777779</v>
          </cell>
          <cell r="R451">
            <v>0</v>
          </cell>
          <cell r="S451">
            <v>12.944444444444445</v>
          </cell>
          <cell r="T451">
            <v>0</v>
          </cell>
          <cell r="U451" t="str">
            <v>no fornitore</v>
          </cell>
          <cell r="V451" t="str">
            <v>n.a.</v>
          </cell>
          <cell r="W451" t="str">
            <v>n.a.</v>
          </cell>
          <cell r="X451">
            <v>1</v>
          </cell>
          <cell r="Y451">
            <v>1</v>
          </cell>
          <cell r="Z451">
            <v>1</v>
          </cell>
          <cell r="AA451">
            <v>1</v>
          </cell>
          <cell r="AB451">
            <v>1</v>
          </cell>
          <cell r="AC451">
            <v>1</v>
          </cell>
          <cell r="AD451">
            <v>1</v>
          </cell>
          <cell r="AE451">
            <v>1</v>
          </cell>
          <cell r="AF451">
            <v>1</v>
          </cell>
          <cell r="AG451">
            <v>1</v>
          </cell>
          <cell r="AH451">
            <v>1</v>
          </cell>
          <cell r="AI451">
            <v>1</v>
          </cell>
          <cell r="AJ451">
            <v>12</v>
          </cell>
          <cell r="AK451" t="str">
            <v xml:space="preserve"> </v>
          </cell>
          <cell r="AL451">
            <v>0</v>
          </cell>
        </row>
        <row r="452">
          <cell r="A452">
            <v>451</v>
          </cell>
          <cell r="B452" t="str">
            <v>Dallan</v>
          </cell>
          <cell r="C452" t="str">
            <v>Trasversale-839</v>
          </cell>
          <cell r="D452" t="str">
            <v>L4/L3/L1</v>
          </cell>
          <cell r="E452" t="str">
            <v>In sviluppo</v>
          </cell>
          <cell r="F452">
            <v>2002</v>
          </cell>
          <cell r="G452" t="str">
            <v>550032S</v>
          </cell>
          <cell r="H452" t="str">
            <v>HW motherboard</v>
          </cell>
          <cell r="I452" t="str">
            <v>A</v>
          </cell>
          <cell r="J452" t="str">
            <v>A</v>
          </cell>
          <cell r="K452">
            <v>118800</v>
          </cell>
          <cell r="L452" t="str">
            <v>2002-03</v>
          </cell>
          <cell r="M452" t="str">
            <v xml:space="preserve"> </v>
          </cell>
          <cell r="N452">
            <v>458.33333333333337</v>
          </cell>
          <cell r="Q452">
            <v>0.27777777777777779</v>
          </cell>
          <cell r="R452">
            <v>0</v>
          </cell>
          <cell r="S452">
            <v>12.944444444444445</v>
          </cell>
          <cell r="T452">
            <v>0</v>
          </cell>
          <cell r="U452" t="str">
            <v>no fornitore</v>
          </cell>
          <cell r="V452" t="str">
            <v>n.a.</v>
          </cell>
          <cell r="W452" t="str">
            <v>n.a.</v>
          </cell>
          <cell r="X452">
            <v>1</v>
          </cell>
          <cell r="Y452">
            <v>1</v>
          </cell>
          <cell r="Z452">
            <v>1</v>
          </cell>
          <cell r="AA452">
            <v>1</v>
          </cell>
          <cell r="AB452">
            <v>1</v>
          </cell>
          <cell r="AC452">
            <v>1</v>
          </cell>
          <cell r="AD452">
            <v>1</v>
          </cell>
          <cell r="AE452">
            <v>1</v>
          </cell>
          <cell r="AF452">
            <v>1</v>
          </cell>
          <cell r="AG452">
            <v>1</v>
          </cell>
          <cell r="AH452">
            <v>1</v>
          </cell>
          <cell r="AI452">
            <v>1</v>
          </cell>
          <cell r="AJ452">
            <v>12</v>
          </cell>
          <cell r="AK452" t="str">
            <v xml:space="preserve"> </v>
          </cell>
          <cell r="AL452">
            <v>0</v>
          </cell>
        </row>
        <row r="453">
          <cell r="A453">
            <v>452</v>
          </cell>
          <cell r="B453" t="str">
            <v>Dallan</v>
          </cell>
          <cell r="C453" t="str">
            <v>Trasversale-CMPV</v>
          </cell>
          <cell r="D453" t="str">
            <v>L4/L3/L2/L1</v>
          </cell>
          <cell r="E453" t="str">
            <v>In sviluppo</v>
          </cell>
          <cell r="F453">
            <v>2002</v>
          </cell>
          <cell r="G453" t="str">
            <v>5yxxzS</v>
          </cell>
          <cell r="H453" t="str">
            <v>HW motherboard</v>
          </cell>
          <cell r="I453" t="str">
            <v>A</v>
          </cell>
          <cell r="J453" t="str">
            <v>A</v>
          </cell>
          <cell r="K453">
            <v>118800</v>
          </cell>
          <cell r="L453" t="str">
            <v>2002-03</v>
          </cell>
          <cell r="M453" t="str">
            <v xml:space="preserve"> </v>
          </cell>
          <cell r="N453">
            <v>458.33333333333337</v>
          </cell>
          <cell r="Q453">
            <v>0.27777777777777779</v>
          </cell>
          <cell r="R453">
            <v>0</v>
          </cell>
          <cell r="S453">
            <v>12.944444444444445</v>
          </cell>
          <cell r="T453">
            <v>0</v>
          </cell>
          <cell r="U453" t="str">
            <v>no fornitore</v>
          </cell>
          <cell r="V453" t="str">
            <v>n.a.</v>
          </cell>
          <cell r="W453" t="str">
            <v>n.a.</v>
          </cell>
          <cell r="X453">
            <v>1</v>
          </cell>
          <cell r="Y453">
            <v>1</v>
          </cell>
          <cell r="Z453">
            <v>1</v>
          </cell>
          <cell r="AA453">
            <v>1</v>
          </cell>
          <cell r="AB453">
            <v>1</v>
          </cell>
          <cell r="AC453">
            <v>1</v>
          </cell>
          <cell r="AD453">
            <v>1</v>
          </cell>
          <cell r="AE453">
            <v>1</v>
          </cell>
          <cell r="AF453">
            <v>1</v>
          </cell>
          <cell r="AG453">
            <v>1</v>
          </cell>
          <cell r="AH453">
            <v>1</v>
          </cell>
          <cell r="AI453">
            <v>1</v>
          </cell>
          <cell r="AJ453">
            <v>12</v>
          </cell>
          <cell r="AK453" t="str">
            <v xml:space="preserve"> </v>
          </cell>
          <cell r="AL453">
            <v>0</v>
          </cell>
        </row>
        <row r="454">
          <cell r="A454">
            <v>453</v>
          </cell>
          <cell r="B454" t="str">
            <v>Dallan</v>
          </cell>
          <cell r="C454" t="str">
            <v>Trasversale-843</v>
          </cell>
          <cell r="D454" t="str">
            <v>L4/L3/L2/L1</v>
          </cell>
          <cell r="E454" t="str">
            <v>In sviluppo</v>
          </cell>
          <cell r="F454">
            <v>2002</v>
          </cell>
          <cell r="G454" t="str">
            <v>501008S</v>
          </cell>
          <cell r="H454" t="str">
            <v>HW sistema</v>
          </cell>
          <cell r="I454" t="str">
            <v>A</v>
          </cell>
          <cell r="J454" t="str">
            <v>A</v>
          </cell>
          <cell r="K454">
            <v>118800</v>
          </cell>
          <cell r="L454" t="str">
            <v>2002-03</v>
          </cell>
          <cell r="M454" t="str">
            <v xml:space="preserve"> </v>
          </cell>
          <cell r="N454">
            <v>1031.25</v>
          </cell>
          <cell r="Q454">
            <v>0.625</v>
          </cell>
          <cell r="R454">
            <v>0</v>
          </cell>
          <cell r="S454">
            <v>29.125</v>
          </cell>
          <cell r="T454">
            <v>0</v>
          </cell>
          <cell r="U454" t="str">
            <v>no fornitore</v>
          </cell>
          <cell r="V454" t="str">
            <v>n.a.</v>
          </cell>
          <cell r="W454" t="str">
            <v>n.a.</v>
          </cell>
          <cell r="X454">
            <v>1</v>
          </cell>
          <cell r="Y454">
            <v>1</v>
          </cell>
          <cell r="Z454">
            <v>1</v>
          </cell>
          <cell r="AA454">
            <v>1</v>
          </cell>
          <cell r="AB454">
            <v>1</v>
          </cell>
          <cell r="AC454">
            <v>1</v>
          </cell>
          <cell r="AD454">
            <v>1</v>
          </cell>
          <cell r="AE454">
            <v>1</v>
          </cell>
          <cell r="AF454">
            <v>1</v>
          </cell>
          <cell r="AG454">
            <v>1</v>
          </cell>
          <cell r="AH454">
            <v>1</v>
          </cell>
          <cell r="AI454">
            <v>1</v>
          </cell>
          <cell r="AJ454">
            <v>12</v>
          </cell>
          <cell r="AK454" t="str">
            <v xml:space="preserve"> </v>
          </cell>
          <cell r="AL454">
            <v>0</v>
          </cell>
        </row>
        <row r="455">
          <cell r="A455">
            <v>454</v>
          </cell>
          <cell r="B455" t="str">
            <v>Dallan</v>
          </cell>
          <cell r="C455" t="str">
            <v>Trasversale-166</v>
          </cell>
          <cell r="D455" t="str">
            <v>L4</v>
          </cell>
          <cell r="E455" t="str">
            <v>In sviluppo</v>
          </cell>
          <cell r="F455">
            <v>2002</v>
          </cell>
          <cell r="G455" t="str">
            <v>550033S</v>
          </cell>
          <cell r="H455" t="str">
            <v>HW sistema</v>
          </cell>
          <cell r="I455" t="str">
            <v>A</v>
          </cell>
          <cell r="J455" t="str">
            <v>A</v>
          </cell>
          <cell r="K455">
            <v>118800</v>
          </cell>
          <cell r="L455" t="str">
            <v>2002-03</v>
          </cell>
          <cell r="M455" t="str">
            <v xml:space="preserve"> </v>
          </cell>
          <cell r="N455">
            <v>343.75</v>
          </cell>
          <cell r="Q455">
            <v>0.20833333333333334</v>
          </cell>
          <cell r="R455">
            <v>0</v>
          </cell>
          <cell r="S455">
            <v>9.7083333333333339</v>
          </cell>
          <cell r="T455">
            <v>0</v>
          </cell>
          <cell r="U455" t="str">
            <v>no fornitore</v>
          </cell>
          <cell r="V455" t="str">
            <v>n.a.</v>
          </cell>
          <cell r="W455" t="str">
            <v>n.a.</v>
          </cell>
          <cell r="X455">
            <v>1</v>
          </cell>
          <cell r="Y455">
            <v>1</v>
          </cell>
          <cell r="Z455">
            <v>1</v>
          </cell>
          <cell r="AA455">
            <v>1</v>
          </cell>
          <cell r="AB455">
            <v>1</v>
          </cell>
          <cell r="AC455">
            <v>1</v>
          </cell>
          <cell r="AD455">
            <v>1</v>
          </cell>
          <cell r="AE455">
            <v>1</v>
          </cell>
          <cell r="AF455">
            <v>1</v>
          </cell>
          <cell r="AG455">
            <v>1</v>
          </cell>
          <cell r="AH455">
            <v>1</v>
          </cell>
          <cell r="AI455">
            <v>1</v>
          </cell>
          <cell r="AJ455">
            <v>12</v>
          </cell>
          <cell r="AK455" t="str">
            <v xml:space="preserve"> </v>
          </cell>
          <cell r="AL455">
            <v>0</v>
          </cell>
        </row>
        <row r="456">
          <cell r="A456">
            <v>455</v>
          </cell>
          <cell r="B456" t="str">
            <v>Dallan</v>
          </cell>
          <cell r="C456" t="str">
            <v>Trasversale-839</v>
          </cell>
          <cell r="D456" t="str">
            <v>L4/L3/L1</v>
          </cell>
          <cell r="E456" t="str">
            <v>In sviluppo</v>
          </cell>
          <cell r="F456">
            <v>2002</v>
          </cell>
          <cell r="G456" t="str">
            <v>550032S</v>
          </cell>
          <cell r="H456" t="str">
            <v>HW sistema</v>
          </cell>
          <cell r="I456" t="str">
            <v>A</v>
          </cell>
          <cell r="J456" t="str">
            <v>A</v>
          </cell>
          <cell r="K456">
            <v>118800</v>
          </cell>
          <cell r="L456" t="str">
            <v>2002-03</v>
          </cell>
          <cell r="M456" t="str">
            <v xml:space="preserve"> </v>
          </cell>
          <cell r="N456">
            <v>343.75</v>
          </cell>
          <cell r="Q456">
            <v>0.20833333333333334</v>
          </cell>
          <cell r="R456">
            <v>0</v>
          </cell>
          <cell r="S456">
            <v>9.7083333333333339</v>
          </cell>
          <cell r="T456">
            <v>0</v>
          </cell>
          <cell r="U456" t="str">
            <v>no fornitore</v>
          </cell>
          <cell r="V456" t="str">
            <v>n.a.</v>
          </cell>
          <cell r="W456" t="str">
            <v>n.a.</v>
          </cell>
          <cell r="X456">
            <v>1</v>
          </cell>
          <cell r="Y456">
            <v>1</v>
          </cell>
          <cell r="Z456">
            <v>1</v>
          </cell>
          <cell r="AA456">
            <v>1</v>
          </cell>
          <cell r="AB456">
            <v>1</v>
          </cell>
          <cell r="AC456">
            <v>1</v>
          </cell>
          <cell r="AD456">
            <v>1</v>
          </cell>
          <cell r="AE456">
            <v>1</v>
          </cell>
          <cell r="AF456">
            <v>1</v>
          </cell>
          <cell r="AG456">
            <v>1</v>
          </cell>
          <cell r="AH456">
            <v>1</v>
          </cell>
          <cell r="AI456">
            <v>1</v>
          </cell>
          <cell r="AJ456">
            <v>12</v>
          </cell>
          <cell r="AK456" t="str">
            <v xml:space="preserve"> </v>
          </cell>
          <cell r="AL456">
            <v>0</v>
          </cell>
        </row>
        <row r="457">
          <cell r="A457">
            <v>456</v>
          </cell>
          <cell r="B457" t="str">
            <v>Dallan</v>
          </cell>
          <cell r="C457" t="str">
            <v>Trasversale-CMPV</v>
          </cell>
          <cell r="D457" t="str">
            <v>L4/L3/L2/L1</v>
          </cell>
          <cell r="E457" t="str">
            <v>In sviluppo</v>
          </cell>
          <cell r="F457">
            <v>2002</v>
          </cell>
          <cell r="G457" t="str">
            <v>5yxxzS</v>
          </cell>
          <cell r="H457" t="str">
            <v>HW sistema</v>
          </cell>
          <cell r="I457" t="str">
            <v>A</v>
          </cell>
          <cell r="J457" t="str">
            <v>A</v>
          </cell>
          <cell r="K457">
            <v>118800</v>
          </cell>
          <cell r="L457" t="str">
            <v>2002-03</v>
          </cell>
          <cell r="M457" t="str">
            <v xml:space="preserve"> </v>
          </cell>
          <cell r="N457">
            <v>343.75</v>
          </cell>
          <cell r="Q457">
            <v>0.20833333333333334</v>
          </cell>
          <cell r="R457">
            <v>0</v>
          </cell>
          <cell r="S457">
            <v>9.7083333333333339</v>
          </cell>
          <cell r="T457">
            <v>0</v>
          </cell>
          <cell r="U457" t="str">
            <v>no fornitore</v>
          </cell>
          <cell r="V457" t="str">
            <v>n.a.</v>
          </cell>
          <cell r="W457" t="str">
            <v>n.a.</v>
          </cell>
          <cell r="X457">
            <v>1</v>
          </cell>
          <cell r="Y457">
            <v>1</v>
          </cell>
          <cell r="Z457">
            <v>1</v>
          </cell>
          <cell r="AA457">
            <v>1</v>
          </cell>
          <cell r="AB457">
            <v>1</v>
          </cell>
          <cell r="AC457">
            <v>1</v>
          </cell>
          <cell r="AD457">
            <v>1</v>
          </cell>
          <cell r="AE457">
            <v>1</v>
          </cell>
          <cell r="AF457">
            <v>1</v>
          </cell>
          <cell r="AG457">
            <v>1</v>
          </cell>
          <cell r="AH457">
            <v>1</v>
          </cell>
          <cell r="AI457">
            <v>1</v>
          </cell>
          <cell r="AJ457">
            <v>12</v>
          </cell>
          <cell r="AK457" t="str">
            <v xml:space="preserve"> </v>
          </cell>
          <cell r="AL457">
            <v>0</v>
          </cell>
        </row>
        <row r="458">
          <cell r="A458">
            <v>457</v>
          </cell>
          <cell r="B458" t="str">
            <v>Dallan</v>
          </cell>
          <cell r="C458" t="str">
            <v>Trasversale-843</v>
          </cell>
          <cell r="D458" t="str">
            <v>L4/L3/L2/L1</v>
          </cell>
          <cell r="E458" t="str">
            <v>In sviluppo</v>
          </cell>
          <cell r="F458">
            <v>2002</v>
          </cell>
          <cell r="G458" t="str">
            <v>501008S</v>
          </cell>
          <cell r="H458" t="str">
            <v>Validazione HW audio</v>
          </cell>
          <cell r="I458" t="str">
            <v>A</v>
          </cell>
          <cell r="J458" t="str">
            <v>A</v>
          </cell>
          <cell r="K458">
            <v>118800</v>
          </cell>
          <cell r="L458" t="str">
            <v>2002-03</v>
          </cell>
          <cell r="M458" t="str">
            <v xml:space="preserve"> </v>
          </cell>
          <cell r="N458">
            <v>1031.25</v>
          </cell>
          <cell r="Q458">
            <v>0.625</v>
          </cell>
          <cell r="R458">
            <v>0</v>
          </cell>
          <cell r="S458">
            <v>29.125</v>
          </cell>
          <cell r="T458">
            <v>0</v>
          </cell>
          <cell r="U458" t="str">
            <v>no fornitore</v>
          </cell>
          <cell r="V458" t="str">
            <v>n.a.</v>
          </cell>
          <cell r="W458" t="str">
            <v>n.a.</v>
          </cell>
          <cell r="X458">
            <v>1</v>
          </cell>
          <cell r="Y458">
            <v>1</v>
          </cell>
          <cell r="Z458">
            <v>1</v>
          </cell>
          <cell r="AA458">
            <v>1</v>
          </cell>
          <cell r="AB458">
            <v>1</v>
          </cell>
          <cell r="AC458">
            <v>1</v>
          </cell>
          <cell r="AD458">
            <v>1</v>
          </cell>
          <cell r="AE458">
            <v>1</v>
          </cell>
          <cell r="AF458">
            <v>1</v>
          </cell>
          <cell r="AG458">
            <v>1</v>
          </cell>
          <cell r="AH458">
            <v>1</v>
          </cell>
          <cell r="AI458">
            <v>1</v>
          </cell>
          <cell r="AJ458">
            <v>12</v>
          </cell>
          <cell r="AK458" t="str">
            <v xml:space="preserve"> </v>
          </cell>
          <cell r="AL458">
            <v>0</v>
          </cell>
        </row>
        <row r="459">
          <cell r="A459">
            <v>458</v>
          </cell>
          <cell r="B459" t="str">
            <v>Dallan</v>
          </cell>
          <cell r="C459" t="str">
            <v>Trasversale-166</v>
          </cell>
          <cell r="D459" t="str">
            <v>L4</v>
          </cell>
          <cell r="E459" t="str">
            <v>In sviluppo</v>
          </cell>
          <cell r="F459">
            <v>2002</v>
          </cell>
          <cell r="G459" t="str">
            <v>550033S</v>
          </cell>
          <cell r="H459" t="str">
            <v>Validazione HW audio</v>
          </cell>
          <cell r="I459" t="str">
            <v>A</v>
          </cell>
          <cell r="J459" t="str">
            <v>A</v>
          </cell>
          <cell r="K459">
            <v>118800</v>
          </cell>
          <cell r="L459" t="str">
            <v>2002-03</v>
          </cell>
          <cell r="M459" t="str">
            <v xml:space="preserve"> </v>
          </cell>
          <cell r="N459">
            <v>343.75</v>
          </cell>
          <cell r="Q459">
            <v>0.20833333333333334</v>
          </cell>
          <cell r="R459">
            <v>0</v>
          </cell>
          <cell r="S459">
            <v>9.7083333333333339</v>
          </cell>
          <cell r="T459">
            <v>0</v>
          </cell>
          <cell r="U459" t="str">
            <v>no fornitore</v>
          </cell>
          <cell r="V459" t="str">
            <v>n.a.</v>
          </cell>
          <cell r="W459" t="str">
            <v>n.a.</v>
          </cell>
          <cell r="X459">
            <v>1</v>
          </cell>
          <cell r="Y459">
            <v>1</v>
          </cell>
          <cell r="Z459">
            <v>1</v>
          </cell>
          <cell r="AA459">
            <v>1</v>
          </cell>
          <cell r="AB459">
            <v>1</v>
          </cell>
          <cell r="AC459">
            <v>1</v>
          </cell>
          <cell r="AD459">
            <v>1</v>
          </cell>
          <cell r="AE459">
            <v>1</v>
          </cell>
          <cell r="AF459">
            <v>1</v>
          </cell>
          <cell r="AG459">
            <v>1</v>
          </cell>
          <cell r="AH459">
            <v>1</v>
          </cell>
          <cell r="AI459">
            <v>1</v>
          </cell>
          <cell r="AJ459">
            <v>12</v>
          </cell>
          <cell r="AK459" t="str">
            <v xml:space="preserve"> </v>
          </cell>
          <cell r="AL459">
            <v>0</v>
          </cell>
        </row>
        <row r="460">
          <cell r="A460">
            <v>459</v>
          </cell>
          <cell r="B460" t="str">
            <v>Dallan</v>
          </cell>
          <cell r="C460" t="str">
            <v>Trasversale-839</v>
          </cell>
          <cell r="D460" t="str">
            <v>L4/L3/L1</v>
          </cell>
          <cell r="E460" t="str">
            <v>In sviluppo</v>
          </cell>
          <cell r="F460">
            <v>2002</v>
          </cell>
          <cell r="G460" t="str">
            <v>550032S</v>
          </cell>
          <cell r="H460" t="str">
            <v>Validazione HW audio</v>
          </cell>
          <cell r="I460" t="str">
            <v>A</v>
          </cell>
          <cell r="J460" t="str">
            <v>A</v>
          </cell>
          <cell r="K460">
            <v>118800</v>
          </cell>
          <cell r="L460" t="str">
            <v>2002-03</v>
          </cell>
          <cell r="M460" t="str">
            <v xml:space="preserve"> </v>
          </cell>
          <cell r="N460">
            <v>343.75</v>
          </cell>
          <cell r="Q460">
            <v>0.20833333333333334</v>
          </cell>
          <cell r="R460">
            <v>0</v>
          </cell>
          <cell r="S460">
            <v>9.7083333333333339</v>
          </cell>
          <cell r="T460">
            <v>0</v>
          </cell>
          <cell r="U460" t="str">
            <v>no fornitore</v>
          </cell>
          <cell r="V460" t="str">
            <v>n.a.</v>
          </cell>
          <cell r="W460" t="str">
            <v>n.a.</v>
          </cell>
          <cell r="X460">
            <v>1</v>
          </cell>
          <cell r="Y460">
            <v>1</v>
          </cell>
          <cell r="Z460">
            <v>1</v>
          </cell>
          <cell r="AA460">
            <v>1</v>
          </cell>
          <cell r="AB460">
            <v>1</v>
          </cell>
          <cell r="AC460">
            <v>1</v>
          </cell>
          <cell r="AD460">
            <v>1</v>
          </cell>
          <cell r="AE460">
            <v>1</v>
          </cell>
          <cell r="AF460">
            <v>1</v>
          </cell>
          <cell r="AG460">
            <v>1</v>
          </cell>
          <cell r="AH460">
            <v>1</v>
          </cell>
          <cell r="AI460">
            <v>1</v>
          </cell>
          <cell r="AJ460">
            <v>12</v>
          </cell>
          <cell r="AK460" t="str">
            <v xml:space="preserve"> </v>
          </cell>
          <cell r="AL460">
            <v>0</v>
          </cell>
        </row>
        <row r="461">
          <cell r="A461">
            <v>460</v>
          </cell>
          <cell r="B461" t="str">
            <v>Dallan</v>
          </cell>
          <cell r="C461" t="str">
            <v>Trasversale-CMPV</v>
          </cell>
          <cell r="D461" t="str">
            <v>L4/L3/L2/L1</v>
          </cell>
          <cell r="E461" t="str">
            <v>In sviluppo</v>
          </cell>
          <cell r="F461">
            <v>2002</v>
          </cell>
          <cell r="G461" t="str">
            <v>5yxxzS</v>
          </cell>
          <cell r="H461" t="str">
            <v>Validazione HW audio</v>
          </cell>
          <cell r="I461" t="str">
            <v>A</v>
          </cell>
          <cell r="J461" t="str">
            <v>A</v>
          </cell>
          <cell r="K461">
            <v>118800</v>
          </cell>
          <cell r="L461" t="str">
            <v>2002-03</v>
          </cell>
          <cell r="M461" t="str">
            <v xml:space="preserve"> </v>
          </cell>
          <cell r="N461">
            <v>343.75</v>
          </cell>
          <cell r="Q461">
            <v>0.20833333333333334</v>
          </cell>
          <cell r="R461">
            <v>0</v>
          </cell>
          <cell r="S461">
            <v>9.7083333333333339</v>
          </cell>
          <cell r="T461">
            <v>0</v>
          </cell>
          <cell r="U461" t="str">
            <v>no fornitore</v>
          </cell>
          <cell r="V461" t="str">
            <v>n.a.</v>
          </cell>
          <cell r="W461" t="str">
            <v>n.a.</v>
          </cell>
          <cell r="X461">
            <v>1</v>
          </cell>
          <cell r="Y461">
            <v>1</v>
          </cell>
          <cell r="Z461">
            <v>1</v>
          </cell>
          <cell r="AA461">
            <v>1</v>
          </cell>
          <cell r="AB461">
            <v>1</v>
          </cell>
          <cell r="AC461">
            <v>1</v>
          </cell>
          <cell r="AD461">
            <v>1</v>
          </cell>
          <cell r="AE461">
            <v>1</v>
          </cell>
          <cell r="AF461">
            <v>1</v>
          </cell>
          <cell r="AG461">
            <v>1</v>
          </cell>
          <cell r="AH461">
            <v>1</v>
          </cell>
          <cell r="AI461">
            <v>1</v>
          </cell>
          <cell r="AJ461">
            <v>12</v>
          </cell>
          <cell r="AK461" t="str">
            <v xml:space="preserve"> </v>
          </cell>
          <cell r="AL461">
            <v>0</v>
          </cell>
        </row>
        <row r="462">
          <cell r="A462">
            <v>461</v>
          </cell>
          <cell r="B462" t="str">
            <v>Dallan</v>
          </cell>
          <cell r="C462" t="str">
            <v>Trasversale-843</v>
          </cell>
          <cell r="D462" t="str">
            <v>L4/L3/L2/L1</v>
          </cell>
          <cell r="E462" t="str">
            <v>In sviluppo</v>
          </cell>
          <cell r="F462">
            <v>2002</v>
          </cell>
          <cell r="G462" t="str">
            <v>501008S</v>
          </cell>
          <cell r="H462" t="str">
            <v>Ottica</v>
          </cell>
          <cell r="I462" t="str">
            <v>A</v>
          </cell>
          <cell r="J462" t="str">
            <v>A</v>
          </cell>
          <cell r="K462">
            <v>118800</v>
          </cell>
          <cell r="L462" t="str">
            <v>2002-03</v>
          </cell>
          <cell r="M462" t="str">
            <v xml:space="preserve"> </v>
          </cell>
          <cell r="N462">
            <v>1375</v>
          </cell>
          <cell r="Q462">
            <v>0.83333333333333337</v>
          </cell>
          <cell r="R462">
            <v>0</v>
          </cell>
          <cell r="S462">
            <v>38.833333333333336</v>
          </cell>
          <cell r="T462">
            <v>0</v>
          </cell>
          <cell r="U462" t="str">
            <v>no fornitore</v>
          </cell>
          <cell r="V462" t="str">
            <v>n.a.</v>
          </cell>
          <cell r="W462" t="str">
            <v>n.a.</v>
          </cell>
          <cell r="X462">
            <v>1</v>
          </cell>
          <cell r="Y462">
            <v>1</v>
          </cell>
          <cell r="Z462">
            <v>1</v>
          </cell>
          <cell r="AA462">
            <v>1</v>
          </cell>
          <cell r="AB462">
            <v>1</v>
          </cell>
          <cell r="AC462">
            <v>1</v>
          </cell>
          <cell r="AD462">
            <v>1</v>
          </cell>
          <cell r="AE462">
            <v>1</v>
          </cell>
          <cell r="AF462">
            <v>1</v>
          </cell>
          <cell r="AG462">
            <v>1</v>
          </cell>
          <cell r="AH462">
            <v>1</v>
          </cell>
          <cell r="AI462">
            <v>1</v>
          </cell>
          <cell r="AJ462">
            <v>12</v>
          </cell>
          <cell r="AK462" t="str">
            <v xml:space="preserve"> </v>
          </cell>
          <cell r="AL462">
            <v>0</v>
          </cell>
        </row>
        <row r="463">
          <cell r="A463">
            <v>462</v>
          </cell>
          <cell r="B463" t="str">
            <v>Dallan</v>
          </cell>
          <cell r="C463" t="str">
            <v>Trasversale-166</v>
          </cell>
          <cell r="D463" t="str">
            <v>L4</v>
          </cell>
          <cell r="E463" t="str">
            <v>In sviluppo</v>
          </cell>
          <cell r="F463">
            <v>2002</v>
          </cell>
          <cell r="G463" t="str">
            <v>550033S</v>
          </cell>
          <cell r="H463" t="str">
            <v>Ottica</v>
          </cell>
          <cell r="I463" t="str">
            <v>A</v>
          </cell>
          <cell r="J463" t="str">
            <v>A</v>
          </cell>
          <cell r="K463">
            <v>118800</v>
          </cell>
          <cell r="L463" t="str">
            <v>2002-03</v>
          </cell>
          <cell r="M463" t="str">
            <v xml:space="preserve"> </v>
          </cell>
          <cell r="N463">
            <v>687.5</v>
          </cell>
          <cell r="Q463">
            <v>0.41666666666666669</v>
          </cell>
          <cell r="R463">
            <v>0</v>
          </cell>
          <cell r="S463">
            <v>19.416666666666668</v>
          </cell>
          <cell r="T463">
            <v>0</v>
          </cell>
          <cell r="U463" t="str">
            <v>no fornitore</v>
          </cell>
          <cell r="V463" t="str">
            <v>n.a.</v>
          </cell>
          <cell r="W463" t="str">
            <v>n.a.</v>
          </cell>
          <cell r="X463">
            <v>1</v>
          </cell>
          <cell r="Y463">
            <v>1</v>
          </cell>
          <cell r="Z463">
            <v>1</v>
          </cell>
          <cell r="AA463">
            <v>1</v>
          </cell>
          <cell r="AB463">
            <v>1</v>
          </cell>
          <cell r="AC463">
            <v>1</v>
          </cell>
          <cell r="AD463">
            <v>1</v>
          </cell>
          <cell r="AE463">
            <v>1</v>
          </cell>
          <cell r="AF463">
            <v>1</v>
          </cell>
          <cell r="AG463">
            <v>1</v>
          </cell>
          <cell r="AH463">
            <v>1</v>
          </cell>
          <cell r="AI463">
            <v>1</v>
          </cell>
          <cell r="AJ463">
            <v>12</v>
          </cell>
          <cell r="AK463" t="str">
            <v xml:space="preserve"> </v>
          </cell>
          <cell r="AL463">
            <v>0</v>
          </cell>
        </row>
        <row r="464">
          <cell r="A464">
            <v>463</v>
          </cell>
          <cell r="B464" t="str">
            <v>Dallan</v>
          </cell>
          <cell r="C464" t="str">
            <v>Trasversale-839</v>
          </cell>
          <cell r="D464" t="str">
            <v>L4/L3/L1</v>
          </cell>
          <cell r="E464" t="str">
            <v>In sviluppo</v>
          </cell>
          <cell r="F464">
            <v>2002</v>
          </cell>
          <cell r="G464" t="str">
            <v>550032S</v>
          </cell>
          <cell r="H464" t="str">
            <v>Ottica</v>
          </cell>
          <cell r="I464" t="str">
            <v>A</v>
          </cell>
          <cell r="J464" t="str">
            <v>A</v>
          </cell>
          <cell r="K464">
            <v>118800</v>
          </cell>
          <cell r="L464" t="str">
            <v>2002-03</v>
          </cell>
          <cell r="M464" t="str">
            <v xml:space="preserve"> </v>
          </cell>
          <cell r="N464">
            <v>687.5</v>
          </cell>
          <cell r="Q464">
            <v>0.41666666666666669</v>
          </cell>
          <cell r="R464">
            <v>0</v>
          </cell>
          <cell r="S464">
            <v>19.416666666666668</v>
          </cell>
          <cell r="T464">
            <v>0</v>
          </cell>
          <cell r="U464" t="str">
            <v>no fornitore</v>
          </cell>
          <cell r="V464" t="str">
            <v>n.a.</v>
          </cell>
          <cell r="W464" t="str">
            <v>n.a.</v>
          </cell>
          <cell r="X464">
            <v>1</v>
          </cell>
          <cell r="Y464">
            <v>1</v>
          </cell>
          <cell r="Z464">
            <v>1</v>
          </cell>
          <cell r="AA464">
            <v>1</v>
          </cell>
          <cell r="AB464">
            <v>1</v>
          </cell>
          <cell r="AC464">
            <v>1</v>
          </cell>
          <cell r="AD464">
            <v>1</v>
          </cell>
          <cell r="AE464">
            <v>1</v>
          </cell>
          <cell r="AF464">
            <v>1</v>
          </cell>
          <cell r="AG464">
            <v>1</v>
          </cell>
          <cell r="AH464">
            <v>1</v>
          </cell>
          <cell r="AI464">
            <v>1</v>
          </cell>
          <cell r="AJ464">
            <v>12</v>
          </cell>
          <cell r="AK464" t="str">
            <v xml:space="preserve"> </v>
          </cell>
          <cell r="AL464">
            <v>0</v>
          </cell>
        </row>
        <row r="465">
          <cell r="A465">
            <v>464</v>
          </cell>
          <cell r="B465" t="str">
            <v>Dallan</v>
          </cell>
          <cell r="C465" t="str">
            <v>Trasversale-843</v>
          </cell>
          <cell r="D465" t="str">
            <v>L4/L3</v>
          </cell>
          <cell r="E465" t="str">
            <v>In sviluppo</v>
          </cell>
          <cell r="F465">
            <v>2002</v>
          </cell>
          <cell r="G465" t="str">
            <v>501008S</v>
          </cell>
          <cell r="H465" t="str">
            <v>Navigazione</v>
          </cell>
          <cell r="I465" t="str">
            <v>A</v>
          </cell>
          <cell r="J465" t="str">
            <v>A</v>
          </cell>
          <cell r="K465">
            <v>118800</v>
          </cell>
          <cell r="L465" t="str">
            <v>2002-03</v>
          </cell>
          <cell r="M465" t="str">
            <v xml:space="preserve"> </v>
          </cell>
          <cell r="N465">
            <v>4125</v>
          </cell>
          <cell r="Q465">
            <v>2.5</v>
          </cell>
          <cell r="R465">
            <v>0</v>
          </cell>
          <cell r="S465">
            <v>116.5</v>
          </cell>
          <cell r="T465">
            <v>0</v>
          </cell>
          <cell r="U465" t="str">
            <v>no fornitore</v>
          </cell>
          <cell r="V465" t="str">
            <v>n.a.</v>
          </cell>
          <cell r="W465" t="str">
            <v>n.a.</v>
          </cell>
          <cell r="X465">
            <v>1</v>
          </cell>
          <cell r="Y465">
            <v>1</v>
          </cell>
          <cell r="Z465">
            <v>1</v>
          </cell>
          <cell r="AA465">
            <v>1</v>
          </cell>
          <cell r="AB465">
            <v>1</v>
          </cell>
          <cell r="AC465">
            <v>1</v>
          </cell>
          <cell r="AD465">
            <v>1</v>
          </cell>
          <cell r="AE465">
            <v>1</v>
          </cell>
          <cell r="AF465">
            <v>1</v>
          </cell>
          <cell r="AG465">
            <v>1</v>
          </cell>
          <cell r="AH465">
            <v>1</v>
          </cell>
          <cell r="AI465">
            <v>1</v>
          </cell>
          <cell r="AJ465">
            <v>12</v>
          </cell>
          <cell r="AK465" t="str">
            <v xml:space="preserve"> </v>
          </cell>
          <cell r="AL465">
            <v>0</v>
          </cell>
        </row>
        <row r="466">
          <cell r="A466">
            <v>465</v>
          </cell>
          <cell r="B466" t="str">
            <v>Dallan</v>
          </cell>
          <cell r="C466" t="str">
            <v>Trasversale-843</v>
          </cell>
          <cell r="D466" t="str">
            <v>L4/L3</v>
          </cell>
          <cell r="E466" t="str">
            <v>In sviluppo</v>
          </cell>
          <cell r="F466">
            <v>2002</v>
          </cell>
          <cell r="G466" t="str">
            <v>501008S</v>
          </cell>
          <cell r="H466" t="str">
            <v>Acquisizione audio SW da Ciaolab</v>
          </cell>
          <cell r="I466" t="str">
            <v>A</v>
          </cell>
          <cell r="J466" t="str">
            <v>A</v>
          </cell>
          <cell r="K466">
            <v>118800</v>
          </cell>
          <cell r="L466" t="str">
            <v>2002-03</v>
          </cell>
          <cell r="M466" t="str">
            <v xml:space="preserve"> </v>
          </cell>
          <cell r="N466">
            <v>1375</v>
          </cell>
          <cell r="Q466">
            <v>0.83333333333333337</v>
          </cell>
          <cell r="R466">
            <v>0</v>
          </cell>
          <cell r="S466">
            <v>38.833333333333336</v>
          </cell>
          <cell r="T466">
            <v>0</v>
          </cell>
          <cell r="U466" t="str">
            <v>no fornitore</v>
          </cell>
          <cell r="V466" t="str">
            <v>n.a.</v>
          </cell>
          <cell r="W466" t="str">
            <v>n.a.</v>
          </cell>
          <cell r="X466">
            <v>1</v>
          </cell>
          <cell r="Y466">
            <v>1</v>
          </cell>
          <cell r="Z466">
            <v>1</v>
          </cell>
          <cell r="AA466">
            <v>1</v>
          </cell>
          <cell r="AB466">
            <v>1</v>
          </cell>
          <cell r="AC466">
            <v>1</v>
          </cell>
          <cell r="AD466">
            <v>1</v>
          </cell>
          <cell r="AE466">
            <v>1</v>
          </cell>
          <cell r="AF466">
            <v>1</v>
          </cell>
          <cell r="AG466">
            <v>1</v>
          </cell>
          <cell r="AH466">
            <v>1</v>
          </cell>
          <cell r="AI466">
            <v>1</v>
          </cell>
          <cell r="AJ466">
            <v>12</v>
          </cell>
          <cell r="AK466" t="str">
            <v xml:space="preserve"> </v>
          </cell>
          <cell r="AL466">
            <v>0</v>
          </cell>
        </row>
        <row r="467">
          <cell r="A467">
            <v>466</v>
          </cell>
          <cell r="B467" t="str">
            <v>Dallan</v>
          </cell>
          <cell r="C467" t="str">
            <v>Trasversale-843</v>
          </cell>
          <cell r="D467" t="str">
            <v>L4/L3</v>
          </cell>
          <cell r="E467" t="str">
            <v>In sviluppo</v>
          </cell>
          <cell r="F467">
            <v>2002</v>
          </cell>
          <cell r="G467" t="str">
            <v>501008S</v>
          </cell>
          <cell r="H467" t="str">
            <v>Acquisizione moduli Telefono Viasat</v>
          </cell>
          <cell r="I467" t="str">
            <v>A</v>
          </cell>
          <cell r="J467" t="str">
            <v>A</v>
          </cell>
          <cell r="K467">
            <v>118800</v>
          </cell>
          <cell r="L467" t="str">
            <v>2002-03</v>
          </cell>
          <cell r="M467" t="str">
            <v xml:space="preserve"> </v>
          </cell>
          <cell r="N467">
            <v>1375</v>
          </cell>
          <cell r="Q467">
            <v>0.83333333333333337</v>
          </cell>
          <cell r="R467">
            <v>0</v>
          </cell>
          <cell r="S467">
            <v>38.833333333333336</v>
          </cell>
          <cell r="T467">
            <v>0</v>
          </cell>
          <cell r="U467" t="str">
            <v>no fornitore</v>
          </cell>
          <cell r="V467" t="str">
            <v>n.a.</v>
          </cell>
          <cell r="W467" t="str">
            <v>n.a.</v>
          </cell>
          <cell r="X467">
            <v>1</v>
          </cell>
          <cell r="Y467">
            <v>1</v>
          </cell>
          <cell r="Z467">
            <v>1</v>
          </cell>
          <cell r="AA467">
            <v>1</v>
          </cell>
          <cell r="AB467">
            <v>1</v>
          </cell>
          <cell r="AC467">
            <v>1</v>
          </cell>
          <cell r="AD467">
            <v>1</v>
          </cell>
          <cell r="AE467">
            <v>1</v>
          </cell>
          <cell r="AF467">
            <v>1</v>
          </cell>
          <cell r="AG467">
            <v>1</v>
          </cell>
          <cell r="AH467">
            <v>1</v>
          </cell>
          <cell r="AI467">
            <v>1</v>
          </cell>
          <cell r="AJ467">
            <v>12</v>
          </cell>
          <cell r="AK467" t="str">
            <v xml:space="preserve"> </v>
          </cell>
          <cell r="AL467">
            <v>0</v>
          </cell>
        </row>
        <row r="468">
          <cell r="A468">
            <v>467</v>
          </cell>
          <cell r="B468" t="str">
            <v>Dallan</v>
          </cell>
          <cell r="C468" t="str">
            <v>Trasversale-843</v>
          </cell>
          <cell r="D468" t="str">
            <v>L4/L3/L2/L1</v>
          </cell>
          <cell r="E468" t="str">
            <v>In sviluppo</v>
          </cell>
          <cell r="F468">
            <v>2002</v>
          </cell>
          <cell r="G468" t="str">
            <v>501008S</v>
          </cell>
          <cell r="H468" t="str">
            <v>Network ottimizzazione mappe messaggi</v>
          </cell>
          <cell r="I468" t="str">
            <v>A</v>
          </cell>
          <cell r="J468" t="str">
            <v>A</v>
          </cell>
          <cell r="K468">
            <v>118800</v>
          </cell>
          <cell r="L468" t="str">
            <v>2002-03</v>
          </cell>
          <cell r="M468" t="str">
            <v xml:space="preserve"> </v>
          </cell>
          <cell r="N468">
            <v>687.5</v>
          </cell>
          <cell r="Q468">
            <v>0.41666666666666669</v>
          </cell>
          <cell r="R468">
            <v>0</v>
          </cell>
          <cell r="S468">
            <v>19.416666666666668</v>
          </cell>
          <cell r="T468">
            <v>0</v>
          </cell>
          <cell r="U468" t="str">
            <v>no fornitore</v>
          </cell>
          <cell r="V468" t="str">
            <v>n.a.</v>
          </cell>
          <cell r="W468" t="str">
            <v>n.a.</v>
          </cell>
          <cell r="X468">
            <v>1</v>
          </cell>
          <cell r="Y468">
            <v>1</v>
          </cell>
          <cell r="Z468">
            <v>1</v>
          </cell>
          <cell r="AA468">
            <v>1</v>
          </cell>
          <cell r="AB468">
            <v>1</v>
          </cell>
          <cell r="AC468">
            <v>1</v>
          </cell>
          <cell r="AD468">
            <v>1</v>
          </cell>
          <cell r="AE468">
            <v>1</v>
          </cell>
          <cell r="AF468">
            <v>1</v>
          </cell>
          <cell r="AG468">
            <v>1</v>
          </cell>
          <cell r="AH468">
            <v>1</v>
          </cell>
          <cell r="AI468">
            <v>1</v>
          </cell>
          <cell r="AJ468">
            <v>12</v>
          </cell>
          <cell r="AK468" t="str">
            <v xml:space="preserve"> </v>
          </cell>
          <cell r="AL468">
            <v>0</v>
          </cell>
        </row>
        <row r="469">
          <cell r="A469">
            <v>468</v>
          </cell>
          <cell r="B469" t="str">
            <v>Dallan</v>
          </cell>
          <cell r="C469" t="str">
            <v>Trasversale-166</v>
          </cell>
          <cell r="D469" t="str">
            <v>L4</v>
          </cell>
          <cell r="E469" t="str">
            <v>In sviluppo</v>
          </cell>
          <cell r="F469">
            <v>2002</v>
          </cell>
          <cell r="G469" t="str">
            <v>550033S</v>
          </cell>
          <cell r="H469" t="str">
            <v>Network ottimizzazione mappe messaggi</v>
          </cell>
          <cell r="I469" t="str">
            <v>A</v>
          </cell>
          <cell r="J469" t="str">
            <v>A</v>
          </cell>
          <cell r="K469">
            <v>118800</v>
          </cell>
          <cell r="L469" t="str">
            <v>2002-03</v>
          </cell>
          <cell r="M469" t="str">
            <v xml:space="preserve"> </v>
          </cell>
          <cell r="N469">
            <v>229.16666666666669</v>
          </cell>
          <cell r="Q469">
            <v>0.1388888888888889</v>
          </cell>
          <cell r="R469">
            <v>0</v>
          </cell>
          <cell r="S469">
            <v>6.4722222222222223</v>
          </cell>
          <cell r="T469">
            <v>0</v>
          </cell>
          <cell r="U469" t="str">
            <v>no fornitore</v>
          </cell>
          <cell r="V469" t="str">
            <v>n.a.</v>
          </cell>
          <cell r="W469" t="str">
            <v>n.a.</v>
          </cell>
          <cell r="X469">
            <v>1</v>
          </cell>
          <cell r="Y469">
            <v>1</v>
          </cell>
          <cell r="Z469">
            <v>1</v>
          </cell>
          <cell r="AA469">
            <v>1</v>
          </cell>
          <cell r="AB469">
            <v>1</v>
          </cell>
          <cell r="AC469">
            <v>1</v>
          </cell>
          <cell r="AD469">
            <v>1</v>
          </cell>
          <cell r="AE469">
            <v>1</v>
          </cell>
          <cell r="AF469">
            <v>1</v>
          </cell>
          <cell r="AG469">
            <v>1</v>
          </cell>
          <cell r="AH469">
            <v>1</v>
          </cell>
          <cell r="AI469">
            <v>1</v>
          </cell>
          <cell r="AJ469">
            <v>12</v>
          </cell>
          <cell r="AK469" t="str">
            <v xml:space="preserve"> </v>
          </cell>
          <cell r="AL469">
            <v>0</v>
          </cell>
        </row>
        <row r="470">
          <cell r="A470">
            <v>469</v>
          </cell>
          <cell r="B470" t="str">
            <v>Dallan</v>
          </cell>
          <cell r="C470" t="str">
            <v>Trasversale-839</v>
          </cell>
          <cell r="D470" t="str">
            <v>L4/L3/L1</v>
          </cell>
          <cell r="E470" t="str">
            <v>In sviluppo</v>
          </cell>
          <cell r="F470">
            <v>2002</v>
          </cell>
          <cell r="G470" t="str">
            <v>550032S</v>
          </cell>
          <cell r="H470" t="str">
            <v>Network ottimizzazione mappe messaggi</v>
          </cell>
          <cell r="I470" t="str">
            <v>A</v>
          </cell>
          <cell r="J470" t="str">
            <v>A</v>
          </cell>
          <cell r="K470">
            <v>118800</v>
          </cell>
          <cell r="L470" t="str">
            <v>2002-03</v>
          </cell>
          <cell r="M470" t="str">
            <v xml:space="preserve"> </v>
          </cell>
          <cell r="N470">
            <v>229.16666666666669</v>
          </cell>
          <cell r="Q470">
            <v>0.1388888888888889</v>
          </cell>
          <cell r="R470">
            <v>0</v>
          </cell>
          <cell r="S470">
            <v>6.4722222222222223</v>
          </cell>
          <cell r="T470">
            <v>0</v>
          </cell>
          <cell r="U470" t="str">
            <v>no fornitore</v>
          </cell>
          <cell r="V470" t="str">
            <v>n.a.</v>
          </cell>
          <cell r="W470" t="str">
            <v>n.a.</v>
          </cell>
          <cell r="X470">
            <v>1</v>
          </cell>
          <cell r="Y470">
            <v>1</v>
          </cell>
          <cell r="Z470">
            <v>1</v>
          </cell>
          <cell r="AA470">
            <v>1</v>
          </cell>
          <cell r="AB470">
            <v>1</v>
          </cell>
          <cell r="AC470">
            <v>1</v>
          </cell>
          <cell r="AD470">
            <v>1</v>
          </cell>
          <cell r="AE470">
            <v>1</v>
          </cell>
          <cell r="AF470">
            <v>1</v>
          </cell>
          <cell r="AG470">
            <v>1</v>
          </cell>
          <cell r="AH470">
            <v>1</v>
          </cell>
          <cell r="AI470">
            <v>1</v>
          </cell>
          <cell r="AJ470">
            <v>12</v>
          </cell>
          <cell r="AK470" t="str">
            <v xml:space="preserve"> </v>
          </cell>
          <cell r="AL470">
            <v>0</v>
          </cell>
        </row>
        <row r="471">
          <cell r="A471">
            <v>470</v>
          </cell>
          <cell r="B471" t="str">
            <v>Dallan</v>
          </cell>
          <cell r="C471" t="str">
            <v>Trasversale-CMPV</v>
          </cell>
          <cell r="D471" t="str">
            <v>L4/L3/L2/L1</v>
          </cell>
          <cell r="E471" t="str">
            <v>In sviluppo</v>
          </cell>
          <cell r="F471">
            <v>2002</v>
          </cell>
          <cell r="G471" t="str">
            <v>5yxxzS</v>
          </cell>
          <cell r="H471" t="str">
            <v>Network ottimizzazione mappe messaggi</v>
          </cell>
          <cell r="I471" t="str">
            <v>A</v>
          </cell>
          <cell r="J471" t="str">
            <v>A</v>
          </cell>
          <cell r="K471">
            <v>118800</v>
          </cell>
          <cell r="L471" t="str">
            <v>2002-03</v>
          </cell>
          <cell r="M471" t="str">
            <v xml:space="preserve"> </v>
          </cell>
          <cell r="N471">
            <v>229.16666666666669</v>
          </cell>
          <cell r="Q471">
            <v>0.1388888888888889</v>
          </cell>
          <cell r="R471">
            <v>0</v>
          </cell>
          <cell r="S471">
            <v>6.4722222222222223</v>
          </cell>
          <cell r="T471">
            <v>0</v>
          </cell>
          <cell r="U471" t="str">
            <v>no fornitore</v>
          </cell>
          <cell r="V471" t="str">
            <v>n.a.</v>
          </cell>
          <cell r="W471" t="str">
            <v>n.a.</v>
          </cell>
          <cell r="X471">
            <v>1</v>
          </cell>
          <cell r="Y471">
            <v>1</v>
          </cell>
          <cell r="Z471">
            <v>1</v>
          </cell>
          <cell r="AA471">
            <v>1</v>
          </cell>
          <cell r="AB471">
            <v>1</v>
          </cell>
          <cell r="AC471">
            <v>1</v>
          </cell>
          <cell r="AD471">
            <v>1</v>
          </cell>
          <cell r="AE471">
            <v>1</v>
          </cell>
          <cell r="AF471">
            <v>1</v>
          </cell>
          <cell r="AG471">
            <v>1</v>
          </cell>
          <cell r="AH471">
            <v>1</v>
          </cell>
          <cell r="AI471">
            <v>1</v>
          </cell>
          <cell r="AJ471">
            <v>12</v>
          </cell>
          <cell r="AK471" t="str">
            <v xml:space="preserve"> </v>
          </cell>
          <cell r="AL471">
            <v>0</v>
          </cell>
        </row>
        <row r="472">
          <cell r="A472">
            <v>471</v>
          </cell>
          <cell r="B472" t="str">
            <v>Dallan</v>
          </cell>
          <cell r="C472" t="str">
            <v>Trasversale-166</v>
          </cell>
          <cell r="D472" t="str">
            <v>L4</v>
          </cell>
          <cell r="E472" t="str">
            <v>In sviluppo</v>
          </cell>
          <cell r="F472">
            <v>2002</v>
          </cell>
          <cell r="G472" t="str">
            <v>550033S</v>
          </cell>
          <cell r="H472" t="str">
            <v>SW colloquio con clima</v>
          </cell>
          <cell r="I472" t="str">
            <v>A</v>
          </cell>
          <cell r="J472" t="str">
            <v>A</v>
          </cell>
          <cell r="K472">
            <v>118800</v>
          </cell>
          <cell r="L472" t="str">
            <v>2002-03</v>
          </cell>
          <cell r="M472" t="str">
            <v xml:space="preserve"> </v>
          </cell>
          <cell r="N472">
            <v>687.5</v>
          </cell>
          <cell r="Q472">
            <v>0.41666666666666669</v>
          </cell>
          <cell r="R472">
            <v>0</v>
          </cell>
          <cell r="S472">
            <v>19.416666666666668</v>
          </cell>
          <cell r="T472">
            <v>0</v>
          </cell>
          <cell r="U472" t="str">
            <v>no fornitore</v>
          </cell>
          <cell r="V472" t="str">
            <v>n.a.</v>
          </cell>
          <cell r="W472" t="str">
            <v>n.a.</v>
          </cell>
          <cell r="X472">
            <v>1</v>
          </cell>
          <cell r="Y472">
            <v>1</v>
          </cell>
          <cell r="Z472">
            <v>1</v>
          </cell>
          <cell r="AA472">
            <v>1</v>
          </cell>
          <cell r="AB472">
            <v>1</v>
          </cell>
          <cell r="AC472">
            <v>1</v>
          </cell>
          <cell r="AD472">
            <v>1</v>
          </cell>
          <cell r="AE472">
            <v>1</v>
          </cell>
          <cell r="AF472">
            <v>1</v>
          </cell>
          <cell r="AG472">
            <v>1</v>
          </cell>
          <cell r="AH472">
            <v>1</v>
          </cell>
          <cell r="AI472">
            <v>1</v>
          </cell>
          <cell r="AJ472">
            <v>12</v>
          </cell>
          <cell r="AK472" t="str">
            <v xml:space="preserve"> </v>
          </cell>
          <cell r="AL472">
            <v>0</v>
          </cell>
        </row>
        <row r="473">
          <cell r="A473">
            <v>472</v>
          </cell>
          <cell r="B473" t="str">
            <v>Dallan</v>
          </cell>
          <cell r="C473" t="str">
            <v>Trasversale-839</v>
          </cell>
          <cell r="D473" t="str">
            <v>L4/L3/L1</v>
          </cell>
          <cell r="E473" t="str">
            <v>In sviluppo</v>
          </cell>
          <cell r="F473">
            <v>2002</v>
          </cell>
          <cell r="G473" t="str">
            <v>550032S</v>
          </cell>
          <cell r="H473" t="str">
            <v>SW colloquio con strumento</v>
          </cell>
          <cell r="I473" t="str">
            <v>A</v>
          </cell>
          <cell r="J473" t="str">
            <v>A</v>
          </cell>
          <cell r="K473">
            <v>118800</v>
          </cell>
          <cell r="L473" t="str">
            <v>2002-03</v>
          </cell>
          <cell r="M473" t="str">
            <v xml:space="preserve"> </v>
          </cell>
          <cell r="N473">
            <v>687.5</v>
          </cell>
          <cell r="Q473">
            <v>0.41666666666666669</v>
          </cell>
          <cell r="R473">
            <v>0</v>
          </cell>
          <cell r="S473">
            <v>19.416666666666668</v>
          </cell>
          <cell r="T473">
            <v>0</v>
          </cell>
          <cell r="U473" t="str">
            <v>no fornitore</v>
          </cell>
          <cell r="V473" t="str">
            <v>n.a.</v>
          </cell>
          <cell r="W473" t="str">
            <v>n.a.</v>
          </cell>
          <cell r="X473">
            <v>1</v>
          </cell>
          <cell r="Y473">
            <v>1</v>
          </cell>
          <cell r="Z473">
            <v>1</v>
          </cell>
          <cell r="AA473">
            <v>1</v>
          </cell>
          <cell r="AB473">
            <v>1</v>
          </cell>
          <cell r="AC473">
            <v>1</v>
          </cell>
          <cell r="AD473">
            <v>1</v>
          </cell>
          <cell r="AE473">
            <v>1</v>
          </cell>
          <cell r="AF473">
            <v>1</v>
          </cell>
          <cell r="AG473">
            <v>1</v>
          </cell>
          <cell r="AH473">
            <v>1</v>
          </cell>
          <cell r="AI473">
            <v>1</v>
          </cell>
          <cell r="AJ473">
            <v>12</v>
          </cell>
          <cell r="AK473" t="str">
            <v xml:space="preserve"> </v>
          </cell>
          <cell r="AL473">
            <v>0</v>
          </cell>
        </row>
        <row r="474">
          <cell r="A474">
            <v>473</v>
          </cell>
          <cell r="B474" t="str">
            <v>Dallan</v>
          </cell>
          <cell r="C474" t="str">
            <v>Trasversale-843</v>
          </cell>
          <cell r="D474" t="str">
            <v>L4/L3/L2/L1</v>
          </cell>
          <cell r="E474" t="str">
            <v>In sviluppo</v>
          </cell>
          <cell r="F474">
            <v>2002</v>
          </cell>
          <cell r="G474" t="str">
            <v>501008S</v>
          </cell>
          <cell r="H474" t="str">
            <v>Diagnosi software</v>
          </cell>
          <cell r="I474" t="str">
            <v>A</v>
          </cell>
          <cell r="J474" t="str">
            <v>A</v>
          </cell>
          <cell r="K474">
            <v>118800</v>
          </cell>
          <cell r="L474" t="str">
            <v>2002-03</v>
          </cell>
          <cell r="M474" t="str">
            <v xml:space="preserve"> </v>
          </cell>
          <cell r="N474">
            <v>687.5</v>
          </cell>
          <cell r="Q474">
            <v>0.41666666666666669</v>
          </cell>
          <cell r="R474">
            <v>0</v>
          </cell>
          <cell r="S474">
            <v>19.416666666666668</v>
          </cell>
          <cell r="T474">
            <v>0</v>
          </cell>
          <cell r="U474" t="str">
            <v>no fornitore</v>
          </cell>
          <cell r="V474" t="str">
            <v>n.a.</v>
          </cell>
          <cell r="W474" t="str">
            <v>n.a.</v>
          </cell>
          <cell r="X474">
            <v>1</v>
          </cell>
          <cell r="Y474">
            <v>1</v>
          </cell>
          <cell r="Z474">
            <v>1</v>
          </cell>
          <cell r="AA474">
            <v>1</v>
          </cell>
          <cell r="AB474">
            <v>1</v>
          </cell>
          <cell r="AC474">
            <v>1</v>
          </cell>
          <cell r="AD474">
            <v>1</v>
          </cell>
          <cell r="AE474">
            <v>1</v>
          </cell>
          <cell r="AF474">
            <v>1</v>
          </cell>
          <cell r="AG474">
            <v>1</v>
          </cell>
          <cell r="AH474">
            <v>1</v>
          </cell>
          <cell r="AI474">
            <v>1</v>
          </cell>
          <cell r="AJ474">
            <v>12</v>
          </cell>
          <cell r="AK474" t="str">
            <v xml:space="preserve"> </v>
          </cell>
          <cell r="AL474">
            <v>0</v>
          </cell>
        </row>
        <row r="475">
          <cell r="A475">
            <v>474</v>
          </cell>
          <cell r="B475" t="str">
            <v>Dallan</v>
          </cell>
          <cell r="C475" t="str">
            <v>Trasversale-166</v>
          </cell>
          <cell r="D475" t="str">
            <v>L4</v>
          </cell>
          <cell r="E475" t="str">
            <v>In sviluppo</v>
          </cell>
          <cell r="F475">
            <v>2002</v>
          </cell>
          <cell r="G475" t="str">
            <v>550033S</v>
          </cell>
          <cell r="H475" t="str">
            <v>Diagnosi software</v>
          </cell>
          <cell r="I475" t="str">
            <v>A</v>
          </cell>
          <cell r="J475" t="str">
            <v>A</v>
          </cell>
          <cell r="K475">
            <v>118800</v>
          </cell>
          <cell r="L475" t="str">
            <v>2002-03</v>
          </cell>
          <cell r="M475" t="str">
            <v xml:space="preserve"> </v>
          </cell>
          <cell r="N475">
            <v>229.16666666666669</v>
          </cell>
          <cell r="Q475">
            <v>0.1388888888888889</v>
          </cell>
          <cell r="R475">
            <v>0</v>
          </cell>
          <cell r="S475">
            <v>6.4722222222222223</v>
          </cell>
          <cell r="T475">
            <v>0</v>
          </cell>
          <cell r="U475" t="str">
            <v>no fornitore</v>
          </cell>
          <cell r="V475" t="str">
            <v>n.a.</v>
          </cell>
          <cell r="W475" t="str">
            <v>n.a.</v>
          </cell>
          <cell r="X475">
            <v>1</v>
          </cell>
          <cell r="Y475">
            <v>1</v>
          </cell>
          <cell r="Z475">
            <v>1</v>
          </cell>
          <cell r="AA475">
            <v>1</v>
          </cell>
          <cell r="AB475">
            <v>1</v>
          </cell>
          <cell r="AC475">
            <v>1</v>
          </cell>
          <cell r="AD475">
            <v>1</v>
          </cell>
          <cell r="AE475">
            <v>1</v>
          </cell>
          <cell r="AF475">
            <v>1</v>
          </cell>
          <cell r="AG475">
            <v>1</v>
          </cell>
          <cell r="AH475">
            <v>1</v>
          </cell>
          <cell r="AI475">
            <v>1</v>
          </cell>
          <cell r="AJ475">
            <v>12</v>
          </cell>
          <cell r="AK475" t="str">
            <v xml:space="preserve"> </v>
          </cell>
          <cell r="AL475">
            <v>0</v>
          </cell>
        </row>
        <row r="476">
          <cell r="A476">
            <v>475</v>
          </cell>
          <cell r="B476" t="str">
            <v>Dallan</v>
          </cell>
          <cell r="C476" t="str">
            <v>Trasversale-839</v>
          </cell>
          <cell r="D476" t="str">
            <v>L4/L3/L1</v>
          </cell>
          <cell r="E476" t="str">
            <v>In sviluppo</v>
          </cell>
          <cell r="F476">
            <v>2002</v>
          </cell>
          <cell r="G476" t="str">
            <v>550032S</v>
          </cell>
          <cell r="H476" t="str">
            <v>Diagnosi software</v>
          </cell>
          <cell r="I476" t="str">
            <v>A</v>
          </cell>
          <cell r="J476" t="str">
            <v>A</v>
          </cell>
          <cell r="K476">
            <v>118800</v>
          </cell>
          <cell r="L476" t="str">
            <v>2002-03</v>
          </cell>
          <cell r="M476" t="str">
            <v xml:space="preserve"> </v>
          </cell>
          <cell r="N476">
            <v>229.16666666666669</v>
          </cell>
          <cell r="Q476">
            <v>0.1388888888888889</v>
          </cell>
          <cell r="R476">
            <v>0</v>
          </cell>
          <cell r="S476">
            <v>6.4722222222222223</v>
          </cell>
          <cell r="T476">
            <v>0</v>
          </cell>
          <cell r="U476" t="str">
            <v>no fornitore</v>
          </cell>
          <cell r="V476" t="str">
            <v>n.a.</v>
          </cell>
          <cell r="W476" t="str">
            <v>n.a.</v>
          </cell>
          <cell r="X476">
            <v>1</v>
          </cell>
          <cell r="Y476">
            <v>1</v>
          </cell>
          <cell r="Z476">
            <v>1</v>
          </cell>
          <cell r="AA476">
            <v>1</v>
          </cell>
          <cell r="AB476">
            <v>1</v>
          </cell>
          <cell r="AC476">
            <v>1</v>
          </cell>
          <cell r="AD476">
            <v>1</v>
          </cell>
          <cell r="AE476">
            <v>1</v>
          </cell>
          <cell r="AF476">
            <v>1</v>
          </cell>
          <cell r="AG476">
            <v>1</v>
          </cell>
          <cell r="AH476">
            <v>1</v>
          </cell>
          <cell r="AI476">
            <v>1</v>
          </cell>
          <cell r="AJ476">
            <v>12</v>
          </cell>
          <cell r="AK476" t="str">
            <v xml:space="preserve"> </v>
          </cell>
          <cell r="AL476">
            <v>0</v>
          </cell>
        </row>
        <row r="477">
          <cell r="A477">
            <v>476</v>
          </cell>
          <cell r="B477" t="str">
            <v>Dallan</v>
          </cell>
          <cell r="C477" t="str">
            <v>Trasversale-CMPV</v>
          </cell>
          <cell r="D477" t="str">
            <v>L4/L3/L2/L1</v>
          </cell>
          <cell r="E477" t="str">
            <v>In sviluppo</v>
          </cell>
          <cell r="F477">
            <v>2002</v>
          </cell>
          <cell r="G477" t="str">
            <v>5yxxzS</v>
          </cell>
          <cell r="H477" t="str">
            <v>Diagnosi software</v>
          </cell>
          <cell r="I477" t="str">
            <v>A</v>
          </cell>
          <cell r="J477" t="str">
            <v>A</v>
          </cell>
          <cell r="K477">
            <v>118800</v>
          </cell>
          <cell r="L477" t="str">
            <v>2002-03</v>
          </cell>
          <cell r="M477" t="str">
            <v xml:space="preserve"> </v>
          </cell>
          <cell r="N477">
            <v>229.16666666666669</v>
          </cell>
          <cell r="Q477">
            <v>0.1388888888888889</v>
          </cell>
          <cell r="R477">
            <v>0</v>
          </cell>
          <cell r="S477">
            <v>6.4722222222222223</v>
          </cell>
          <cell r="T477">
            <v>0</v>
          </cell>
          <cell r="U477" t="str">
            <v>no fornitore</v>
          </cell>
          <cell r="V477" t="str">
            <v>n.a.</v>
          </cell>
          <cell r="W477" t="str">
            <v>n.a.</v>
          </cell>
          <cell r="X477">
            <v>1</v>
          </cell>
          <cell r="Y477">
            <v>1</v>
          </cell>
          <cell r="Z477">
            <v>1</v>
          </cell>
          <cell r="AA477">
            <v>1</v>
          </cell>
          <cell r="AB477">
            <v>1</v>
          </cell>
          <cell r="AC477">
            <v>1</v>
          </cell>
          <cell r="AD477">
            <v>1</v>
          </cell>
          <cell r="AE477">
            <v>1</v>
          </cell>
          <cell r="AF477">
            <v>1</v>
          </cell>
          <cell r="AG477">
            <v>1</v>
          </cell>
          <cell r="AH477">
            <v>1</v>
          </cell>
          <cell r="AI477">
            <v>1</v>
          </cell>
          <cell r="AJ477">
            <v>12</v>
          </cell>
          <cell r="AK477" t="str">
            <v xml:space="preserve"> </v>
          </cell>
          <cell r="AL477">
            <v>0</v>
          </cell>
        </row>
        <row r="478">
          <cell r="A478">
            <v>477</v>
          </cell>
          <cell r="B478" t="str">
            <v>Dallan</v>
          </cell>
          <cell r="C478" t="str">
            <v>Trasversale-843</v>
          </cell>
          <cell r="D478" t="str">
            <v>L4/L3/L2/L1</v>
          </cell>
          <cell r="E478" t="str">
            <v>In sviluppo</v>
          </cell>
          <cell r="F478">
            <v>2002</v>
          </cell>
          <cell r="G478" t="str">
            <v>501008S</v>
          </cell>
          <cell r="H478" t="str">
            <v>Testing</v>
          </cell>
          <cell r="I478" t="str">
            <v>A</v>
          </cell>
          <cell r="J478" t="str">
            <v>A</v>
          </cell>
          <cell r="K478">
            <v>118800</v>
          </cell>
          <cell r="L478" t="str">
            <v>2002-03</v>
          </cell>
          <cell r="M478" t="str">
            <v xml:space="preserve"> </v>
          </cell>
          <cell r="P478">
            <v>2080</v>
          </cell>
          <cell r="Q478">
            <v>0</v>
          </cell>
          <cell r="R478">
            <v>1.2606060606060605</v>
          </cell>
          <cell r="S478">
            <v>0</v>
          </cell>
          <cell r="T478">
            <v>58.744242424242422</v>
          </cell>
          <cell r="U478" t="str">
            <v>TXT/TESEO</v>
          </cell>
          <cell r="V478" t="str">
            <v>n.a.</v>
          </cell>
          <cell r="W478" t="str">
            <v>n.a.</v>
          </cell>
          <cell r="X478">
            <v>1</v>
          </cell>
          <cell r="Y478">
            <v>1</v>
          </cell>
          <cell r="Z478">
            <v>1</v>
          </cell>
          <cell r="AA478">
            <v>1</v>
          </cell>
          <cell r="AB478">
            <v>1</v>
          </cell>
          <cell r="AC478">
            <v>1</v>
          </cell>
          <cell r="AD478">
            <v>1</v>
          </cell>
          <cell r="AE478">
            <v>1</v>
          </cell>
          <cell r="AF478">
            <v>1</v>
          </cell>
          <cell r="AG478">
            <v>1</v>
          </cell>
          <cell r="AH478">
            <v>1</v>
          </cell>
          <cell r="AI478">
            <v>1</v>
          </cell>
          <cell r="AJ478">
            <v>12</v>
          </cell>
          <cell r="AK478">
            <v>25</v>
          </cell>
          <cell r="AL478">
            <v>0</v>
          </cell>
          <cell r="AM478" t="str">
            <v>Brero</v>
          </cell>
          <cell r="AN478" t="str">
            <v>Garrone</v>
          </cell>
          <cell r="AS478">
            <v>0.5</v>
          </cell>
          <cell r="AW478">
            <v>1</v>
          </cell>
        </row>
        <row r="479">
          <cell r="A479">
            <v>478</v>
          </cell>
          <cell r="B479" t="str">
            <v>Dallan</v>
          </cell>
          <cell r="C479" t="str">
            <v>Trasversale-839</v>
          </cell>
          <cell r="D479" t="str">
            <v>L4/L3/L1</v>
          </cell>
          <cell r="E479" t="str">
            <v>In sviluppo</v>
          </cell>
          <cell r="F479">
            <v>2002</v>
          </cell>
          <cell r="G479" t="str">
            <v>550032S</v>
          </cell>
          <cell r="H479" t="str">
            <v>Testing</v>
          </cell>
          <cell r="I479" t="str">
            <v>A</v>
          </cell>
          <cell r="J479" t="str">
            <v>A</v>
          </cell>
          <cell r="K479">
            <v>118800</v>
          </cell>
          <cell r="L479" t="str">
            <v>2002-03</v>
          </cell>
          <cell r="M479" t="str">
            <v xml:space="preserve"> </v>
          </cell>
          <cell r="P479">
            <v>2080</v>
          </cell>
          <cell r="Q479">
            <v>0</v>
          </cell>
          <cell r="R479">
            <v>1.2606060606060605</v>
          </cell>
          <cell r="S479">
            <v>0</v>
          </cell>
          <cell r="T479">
            <v>58.744242424242422</v>
          </cell>
          <cell r="U479" t="str">
            <v>TXT/TESEO</v>
          </cell>
          <cell r="V479" t="str">
            <v>n.a.</v>
          </cell>
          <cell r="W479" t="str">
            <v>n.a.</v>
          </cell>
          <cell r="X479">
            <v>1</v>
          </cell>
          <cell r="Y479">
            <v>1</v>
          </cell>
          <cell r="Z479">
            <v>1</v>
          </cell>
          <cell r="AA479">
            <v>1</v>
          </cell>
          <cell r="AB479">
            <v>1</v>
          </cell>
          <cell r="AC479">
            <v>1</v>
          </cell>
          <cell r="AD479">
            <v>1</v>
          </cell>
          <cell r="AE479">
            <v>1</v>
          </cell>
          <cell r="AF479">
            <v>1</v>
          </cell>
          <cell r="AG479">
            <v>1</v>
          </cell>
          <cell r="AH479">
            <v>1</v>
          </cell>
          <cell r="AI479">
            <v>1</v>
          </cell>
          <cell r="AJ479">
            <v>12</v>
          </cell>
          <cell r="AK479">
            <v>25</v>
          </cell>
          <cell r="AL479">
            <v>0</v>
          </cell>
          <cell r="AM479" t="str">
            <v>Brero</v>
          </cell>
          <cell r="AN479" t="str">
            <v>Garrone</v>
          </cell>
          <cell r="AS479">
            <v>0.5</v>
          </cell>
          <cell r="AW479">
            <v>1</v>
          </cell>
        </row>
        <row r="480">
          <cell r="A480">
            <v>479</v>
          </cell>
          <cell r="B480" t="str">
            <v>Dallan</v>
          </cell>
          <cell r="C480" t="str">
            <v>Trasversale-169</v>
          </cell>
          <cell r="D480" t="str">
            <v>L4/L3/L2/L1</v>
          </cell>
          <cell r="E480" t="str">
            <v>In sviluppo</v>
          </cell>
          <cell r="F480">
            <v>2002</v>
          </cell>
          <cell r="G480" t="str">
            <v>550031S</v>
          </cell>
          <cell r="H480" t="str">
            <v>Testing</v>
          </cell>
          <cell r="I480" t="str">
            <v>A</v>
          </cell>
          <cell r="J480" t="str">
            <v>A</v>
          </cell>
          <cell r="K480">
            <v>118800</v>
          </cell>
          <cell r="L480" t="str">
            <v>2002-03</v>
          </cell>
          <cell r="M480" t="str">
            <v xml:space="preserve"> </v>
          </cell>
          <cell r="P480">
            <v>2030</v>
          </cell>
          <cell r="Q480">
            <v>0</v>
          </cell>
          <cell r="R480">
            <v>1.2303030303030302</v>
          </cell>
          <cell r="S480">
            <v>0</v>
          </cell>
          <cell r="T480">
            <v>57.332121212121208</v>
          </cell>
          <cell r="U480" t="str">
            <v>TXT/TESEO</v>
          </cell>
          <cell r="V480" t="str">
            <v>n.a.</v>
          </cell>
          <cell r="W480" t="str">
            <v>n.a.</v>
          </cell>
          <cell r="X480">
            <v>1</v>
          </cell>
          <cell r="Y480">
            <v>1</v>
          </cell>
          <cell r="Z480">
            <v>1</v>
          </cell>
          <cell r="AA480">
            <v>1</v>
          </cell>
          <cell r="AB480">
            <v>1</v>
          </cell>
          <cell r="AC480">
            <v>1</v>
          </cell>
          <cell r="AD480">
            <v>1</v>
          </cell>
          <cell r="AE480">
            <v>1</v>
          </cell>
          <cell r="AF480">
            <v>1</v>
          </cell>
          <cell r="AG480">
            <v>1</v>
          </cell>
          <cell r="AH480">
            <v>1</v>
          </cell>
          <cell r="AI480">
            <v>1</v>
          </cell>
          <cell r="AJ480">
            <v>12</v>
          </cell>
          <cell r="AK480">
            <v>25</v>
          </cell>
          <cell r="AL480">
            <v>0</v>
          </cell>
          <cell r="AM480" t="str">
            <v>Brero</v>
          </cell>
          <cell r="AN480" t="str">
            <v>Garrone</v>
          </cell>
          <cell r="AS480">
            <v>0.5</v>
          </cell>
          <cell r="AW480">
            <v>1</v>
          </cell>
        </row>
        <row r="481">
          <cell r="A481">
            <v>480</v>
          </cell>
          <cell r="B481" t="str">
            <v>Dallan</v>
          </cell>
          <cell r="C481" t="str">
            <v>Trasversale-166</v>
          </cell>
          <cell r="D481" t="str">
            <v>L4</v>
          </cell>
          <cell r="E481" t="str">
            <v>In sviluppo</v>
          </cell>
          <cell r="F481">
            <v>2002</v>
          </cell>
          <cell r="G481" t="str">
            <v>550033S</v>
          </cell>
          <cell r="H481" t="str">
            <v>Testing</v>
          </cell>
          <cell r="I481" t="str">
            <v>A</v>
          </cell>
          <cell r="J481" t="str">
            <v>A</v>
          </cell>
          <cell r="K481">
            <v>118800</v>
          </cell>
          <cell r="L481" t="str">
            <v>2002-03</v>
          </cell>
          <cell r="M481" t="str">
            <v xml:space="preserve"> </v>
          </cell>
          <cell r="P481">
            <v>2300</v>
          </cell>
          <cell r="Q481">
            <v>0</v>
          </cell>
          <cell r="R481">
            <v>1.393939393939394</v>
          </cell>
          <cell r="S481">
            <v>0</v>
          </cell>
          <cell r="T481">
            <v>64.957575757575768</v>
          </cell>
          <cell r="U481" t="str">
            <v>TXT/TESEO</v>
          </cell>
          <cell r="V481" t="str">
            <v>n.a.</v>
          </cell>
          <cell r="W481" t="str">
            <v>n.a.</v>
          </cell>
          <cell r="X481">
            <v>1</v>
          </cell>
          <cell r="Y481">
            <v>1</v>
          </cell>
          <cell r="Z481">
            <v>1</v>
          </cell>
          <cell r="AA481">
            <v>1</v>
          </cell>
          <cell r="AB481">
            <v>1</v>
          </cell>
          <cell r="AC481">
            <v>1</v>
          </cell>
          <cell r="AD481">
            <v>1</v>
          </cell>
          <cell r="AE481">
            <v>1</v>
          </cell>
          <cell r="AF481">
            <v>1</v>
          </cell>
          <cell r="AG481">
            <v>1</v>
          </cell>
          <cell r="AH481">
            <v>1</v>
          </cell>
          <cell r="AI481">
            <v>1</v>
          </cell>
          <cell r="AJ481">
            <v>12</v>
          </cell>
          <cell r="AK481">
            <v>25</v>
          </cell>
          <cell r="AL481">
            <v>0</v>
          </cell>
          <cell r="AM481" t="str">
            <v>Brero</v>
          </cell>
          <cell r="AN481" t="str">
            <v>Garrone</v>
          </cell>
          <cell r="AS481">
            <v>0.5</v>
          </cell>
          <cell r="AW481">
            <v>1</v>
          </cell>
        </row>
        <row r="482">
          <cell r="A482">
            <v>481</v>
          </cell>
          <cell r="B482" t="str">
            <v>Dallan</v>
          </cell>
          <cell r="C482" t="str">
            <v>Trasversale-BMPV</v>
          </cell>
          <cell r="D482" t="str">
            <v>L4/L3/L2/L1</v>
          </cell>
          <cell r="E482" t="str">
            <v>In sviluppo</v>
          </cell>
          <cell r="F482">
            <v>2002</v>
          </cell>
          <cell r="G482" t="str">
            <v>550060S</v>
          </cell>
          <cell r="H482" t="str">
            <v>Testing</v>
          </cell>
          <cell r="I482" t="str">
            <v>A</v>
          </cell>
          <cell r="J482" t="str">
            <v>A</v>
          </cell>
          <cell r="K482">
            <v>118800</v>
          </cell>
          <cell r="L482" t="str">
            <v>2002-03</v>
          </cell>
          <cell r="M482" t="str">
            <v xml:space="preserve"> </v>
          </cell>
          <cell r="P482">
            <v>2210</v>
          </cell>
          <cell r="Q482">
            <v>0</v>
          </cell>
          <cell r="R482">
            <v>1.3393939393939394</v>
          </cell>
          <cell r="S482">
            <v>0</v>
          </cell>
          <cell r="T482">
            <v>62.415757575757574</v>
          </cell>
          <cell r="U482" t="str">
            <v>TXT/TESEO</v>
          </cell>
          <cell r="V482" t="str">
            <v>n.a.</v>
          </cell>
          <cell r="W482" t="str">
            <v>n.a.</v>
          </cell>
          <cell r="X482">
            <v>1</v>
          </cell>
          <cell r="Y482">
            <v>1</v>
          </cell>
          <cell r="Z482">
            <v>1</v>
          </cell>
          <cell r="AA482">
            <v>1</v>
          </cell>
          <cell r="AB482">
            <v>1</v>
          </cell>
          <cell r="AC482">
            <v>1</v>
          </cell>
          <cell r="AD482">
            <v>1</v>
          </cell>
          <cell r="AE482">
            <v>1</v>
          </cell>
          <cell r="AF482">
            <v>1</v>
          </cell>
          <cell r="AG482">
            <v>1</v>
          </cell>
          <cell r="AH482">
            <v>1</v>
          </cell>
          <cell r="AI482">
            <v>1</v>
          </cell>
          <cell r="AJ482">
            <v>12</v>
          </cell>
          <cell r="AK482">
            <v>25</v>
          </cell>
          <cell r="AL482">
            <v>0</v>
          </cell>
          <cell r="AM482" t="str">
            <v>Brero</v>
          </cell>
          <cell r="AN482" t="str">
            <v>Garrone</v>
          </cell>
          <cell r="AS482">
            <v>0.5</v>
          </cell>
          <cell r="AW482">
            <v>1</v>
          </cell>
        </row>
        <row r="483">
          <cell r="A483">
            <v>482</v>
          </cell>
          <cell r="B483" t="str">
            <v>Dallan</v>
          </cell>
          <cell r="C483" t="str">
            <v>Trasversale-CMPV</v>
          </cell>
          <cell r="D483" t="str">
            <v>L4/L3/L2/L1</v>
          </cell>
          <cell r="E483" t="str">
            <v>In sviluppo</v>
          </cell>
          <cell r="F483">
            <v>2002</v>
          </cell>
          <cell r="G483" t="str">
            <v>5yxxzS</v>
          </cell>
          <cell r="H483" t="str">
            <v>Testing</v>
          </cell>
          <cell r="I483" t="str">
            <v>A</v>
          </cell>
          <cell r="J483" t="str">
            <v>A</v>
          </cell>
          <cell r="K483">
            <v>118800</v>
          </cell>
          <cell r="L483" t="str">
            <v>2002-03</v>
          </cell>
          <cell r="M483" t="str">
            <v xml:space="preserve"> </v>
          </cell>
          <cell r="P483">
            <v>650</v>
          </cell>
          <cell r="Q483">
            <v>0</v>
          </cell>
          <cell r="R483">
            <v>0.39393939393939392</v>
          </cell>
          <cell r="S483">
            <v>0</v>
          </cell>
          <cell r="T483">
            <v>18.357575757575756</v>
          </cell>
          <cell r="U483" t="str">
            <v>TXT/TESEO</v>
          </cell>
          <cell r="V483" t="str">
            <v>n.a.</v>
          </cell>
          <cell r="W483" t="str">
            <v>n.a.</v>
          </cell>
          <cell r="X483">
            <v>1</v>
          </cell>
          <cell r="Y483">
            <v>1</v>
          </cell>
          <cell r="Z483">
            <v>1</v>
          </cell>
          <cell r="AA483">
            <v>1</v>
          </cell>
          <cell r="AB483">
            <v>1</v>
          </cell>
          <cell r="AC483">
            <v>1</v>
          </cell>
          <cell r="AD483">
            <v>1</v>
          </cell>
          <cell r="AE483">
            <v>1</v>
          </cell>
          <cell r="AF483">
            <v>1</v>
          </cell>
          <cell r="AG483">
            <v>1</v>
          </cell>
          <cell r="AH483">
            <v>1</v>
          </cell>
          <cell r="AI483">
            <v>1</v>
          </cell>
          <cell r="AJ483">
            <v>12</v>
          </cell>
          <cell r="AK483">
            <v>25</v>
          </cell>
          <cell r="AL483">
            <v>0</v>
          </cell>
          <cell r="AM483" t="str">
            <v>Brero</v>
          </cell>
          <cell r="AN483" t="str">
            <v>Garrone</v>
          </cell>
          <cell r="AS483">
            <v>0.5</v>
          </cell>
          <cell r="AW483">
            <v>1</v>
          </cell>
        </row>
        <row r="484">
          <cell r="A484">
            <v>483</v>
          </cell>
          <cell r="B484" t="str">
            <v>Dallan</v>
          </cell>
          <cell r="C484" t="str">
            <v>Maserati</v>
          </cell>
          <cell r="D484" t="str">
            <v>L4</v>
          </cell>
          <cell r="E484" t="str">
            <v>On-going</v>
          </cell>
          <cell r="F484">
            <v>2002</v>
          </cell>
          <cell r="G484" t="str">
            <v>501619S</v>
          </cell>
          <cell r="H484" t="str">
            <v>Testing</v>
          </cell>
          <cell r="I484" t="str">
            <v>A</v>
          </cell>
          <cell r="J484" t="str">
            <v>A</v>
          </cell>
          <cell r="K484">
            <v>118800</v>
          </cell>
          <cell r="L484" t="str">
            <v>2002-03</v>
          </cell>
          <cell r="M484" t="str">
            <v xml:space="preserve"> </v>
          </cell>
          <cell r="P484">
            <v>200</v>
          </cell>
          <cell r="Q484">
            <v>0</v>
          </cell>
          <cell r="R484">
            <v>0.12121212121212122</v>
          </cell>
          <cell r="S484">
            <v>0</v>
          </cell>
          <cell r="T484">
            <v>5.6484848484848484</v>
          </cell>
          <cell r="U484" t="str">
            <v>TXT/TESEO</v>
          </cell>
          <cell r="V484" t="str">
            <v>n.a.</v>
          </cell>
          <cell r="W484" t="str">
            <v>n.a.</v>
          </cell>
          <cell r="X484">
            <v>1</v>
          </cell>
          <cell r="Y484">
            <v>1</v>
          </cell>
          <cell r="Z484">
            <v>1</v>
          </cell>
          <cell r="AA484">
            <v>1</v>
          </cell>
          <cell r="AB484">
            <v>1</v>
          </cell>
          <cell r="AC484">
            <v>1</v>
          </cell>
          <cell r="AD484">
            <v>1</v>
          </cell>
          <cell r="AE484">
            <v>1</v>
          </cell>
          <cell r="AF484">
            <v>1</v>
          </cell>
          <cell r="AG484">
            <v>1</v>
          </cell>
          <cell r="AH484">
            <v>1</v>
          </cell>
          <cell r="AI484">
            <v>1</v>
          </cell>
          <cell r="AJ484">
            <v>12</v>
          </cell>
          <cell r="AK484">
            <v>25</v>
          </cell>
          <cell r="AL484">
            <v>0</v>
          </cell>
          <cell r="AM484" t="str">
            <v>Brero</v>
          </cell>
          <cell r="AN484" t="str">
            <v>Garrone</v>
          </cell>
          <cell r="AW484">
            <v>2</v>
          </cell>
        </row>
        <row r="485">
          <cell r="A485">
            <v>484</v>
          </cell>
          <cell r="B485" t="str">
            <v>Dallan</v>
          </cell>
          <cell r="C485" t="str">
            <v>Trasversale-843</v>
          </cell>
          <cell r="D485" t="str">
            <v>L4/L3</v>
          </cell>
          <cell r="E485" t="str">
            <v>In sviluppo</v>
          </cell>
          <cell r="F485">
            <v>2002</v>
          </cell>
          <cell r="G485" t="str">
            <v>501008S</v>
          </cell>
          <cell r="H485" t="str">
            <v>new MMI Long term software coordinator</v>
          </cell>
          <cell r="I485" t="str">
            <v>A</v>
          </cell>
          <cell r="J485" t="str">
            <v>A</v>
          </cell>
          <cell r="K485">
            <v>118800</v>
          </cell>
          <cell r="L485" t="str">
            <v>2002-03</v>
          </cell>
          <cell r="M485" t="str">
            <v xml:space="preserve"> 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 t="str">
            <v>WIPRO</v>
          </cell>
          <cell r="V485" t="str">
            <v>n.a.</v>
          </cell>
          <cell r="W485" t="str">
            <v>n.a.</v>
          </cell>
          <cell r="X485">
            <v>1</v>
          </cell>
          <cell r="Y485">
            <v>1</v>
          </cell>
          <cell r="Z485">
            <v>1</v>
          </cell>
          <cell r="AA485">
            <v>1</v>
          </cell>
          <cell r="AB485">
            <v>1</v>
          </cell>
          <cell r="AC485">
            <v>1</v>
          </cell>
          <cell r="AD485">
            <v>1</v>
          </cell>
          <cell r="AE485">
            <v>1</v>
          </cell>
          <cell r="AF485">
            <v>1</v>
          </cell>
          <cell r="AG485">
            <v>1</v>
          </cell>
          <cell r="AH485">
            <v>1</v>
          </cell>
          <cell r="AI485">
            <v>1</v>
          </cell>
          <cell r="AJ485">
            <v>12</v>
          </cell>
          <cell r="AK485">
            <v>174.30420344270169</v>
          </cell>
          <cell r="AL485">
            <v>0</v>
          </cell>
          <cell r="AM485" t="str">
            <v>Pelleri</v>
          </cell>
          <cell r="AN485" t="str">
            <v>Garrone</v>
          </cell>
        </row>
        <row r="486">
          <cell r="A486">
            <v>485</v>
          </cell>
          <cell r="B486" t="str">
            <v>Dallan</v>
          </cell>
          <cell r="C486" t="str">
            <v>Trasversale-843</v>
          </cell>
          <cell r="D486" t="str">
            <v>L4/L3/L2/L1</v>
          </cell>
          <cell r="E486" t="str">
            <v>In sviluppo</v>
          </cell>
          <cell r="F486">
            <v>2002</v>
          </cell>
          <cell r="G486" t="str">
            <v>501008S</v>
          </cell>
          <cell r="H486" t="str">
            <v>new MMI sviluppo Software MM</v>
          </cell>
          <cell r="I486" t="str">
            <v>A</v>
          </cell>
          <cell r="J486" t="str">
            <v>A</v>
          </cell>
          <cell r="K486">
            <v>118800</v>
          </cell>
          <cell r="L486" t="str">
            <v>2002-03</v>
          </cell>
          <cell r="M486" t="str">
            <v xml:space="preserve"> </v>
          </cell>
          <cell r="N486">
            <v>1375</v>
          </cell>
          <cell r="Q486">
            <v>0.83333333333333337</v>
          </cell>
          <cell r="R486">
            <v>0</v>
          </cell>
          <cell r="S486">
            <v>38.833333333333336</v>
          </cell>
          <cell r="T486">
            <v>0</v>
          </cell>
          <cell r="U486" t="str">
            <v>no fornitore</v>
          </cell>
          <cell r="V486" t="str">
            <v>n.a.</v>
          </cell>
          <cell r="W486" t="str">
            <v>n.a.</v>
          </cell>
          <cell r="X486">
            <v>1</v>
          </cell>
          <cell r="Y486">
            <v>1</v>
          </cell>
          <cell r="Z486">
            <v>1</v>
          </cell>
          <cell r="AA486">
            <v>1</v>
          </cell>
          <cell r="AB486">
            <v>1</v>
          </cell>
          <cell r="AC486">
            <v>1</v>
          </cell>
          <cell r="AD486">
            <v>1</v>
          </cell>
          <cell r="AE486">
            <v>1</v>
          </cell>
          <cell r="AF486">
            <v>1</v>
          </cell>
          <cell r="AG486">
            <v>1</v>
          </cell>
          <cell r="AH486">
            <v>1</v>
          </cell>
          <cell r="AI486">
            <v>1</v>
          </cell>
          <cell r="AJ486">
            <v>12</v>
          </cell>
          <cell r="AK486" t="str">
            <v xml:space="preserve"> </v>
          </cell>
          <cell r="AL486">
            <v>0</v>
          </cell>
        </row>
        <row r="487">
          <cell r="A487">
            <v>486</v>
          </cell>
          <cell r="B487" t="str">
            <v>Dallan</v>
          </cell>
          <cell r="C487" t="str">
            <v>Trasversale-166</v>
          </cell>
          <cell r="D487" t="str">
            <v>L4</v>
          </cell>
          <cell r="E487" t="str">
            <v>In sviluppo</v>
          </cell>
          <cell r="F487">
            <v>2002</v>
          </cell>
          <cell r="G487" t="str">
            <v>550033S</v>
          </cell>
          <cell r="H487" t="str">
            <v>new MMI sviluppo Software MM</v>
          </cell>
          <cell r="I487" t="str">
            <v>A</v>
          </cell>
          <cell r="J487" t="str">
            <v>A</v>
          </cell>
          <cell r="K487">
            <v>118800</v>
          </cell>
          <cell r="L487" t="str">
            <v>2002-03</v>
          </cell>
          <cell r="M487" t="str">
            <v xml:space="preserve"> </v>
          </cell>
          <cell r="N487">
            <v>458.33333333333337</v>
          </cell>
          <cell r="Q487">
            <v>0.27777777777777779</v>
          </cell>
          <cell r="R487">
            <v>0</v>
          </cell>
          <cell r="S487">
            <v>12.944444444444445</v>
          </cell>
          <cell r="T487">
            <v>0</v>
          </cell>
          <cell r="U487" t="str">
            <v>no fornitore</v>
          </cell>
          <cell r="V487" t="str">
            <v>n.a.</v>
          </cell>
          <cell r="W487" t="str">
            <v>n.a.</v>
          </cell>
          <cell r="X487">
            <v>1</v>
          </cell>
          <cell r="Y487">
            <v>1</v>
          </cell>
          <cell r="Z487">
            <v>1</v>
          </cell>
          <cell r="AA487">
            <v>1</v>
          </cell>
          <cell r="AB487">
            <v>1</v>
          </cell>
          <cell r="AC487">
            <v>1</v>
          </cell>
          <cell r="AD487">
            <v>1</v>
          </cell>
          <cell r="AE487">
            <v>1</v>
          </cell>
          <cell r="AF487">
            <v>1</v>
          </cell>
          <cell r="AG487">
            <v>1</v>
          </cell>
          <cell r="AH487">
            <v>1</v>
          </cell>
          <cell r="AI487">
            <v>1</v>
          </cell>
          <cell r="AJ487">
            <v>12</v>
          </cell>
          <cell r="AK487" t="str">
            <v xml:space="preserve"> </v>
          </cell>
          <cell r="AL487">
            <v>0</v>
          </cell>
        </row>
        <row r="488">
          <cell r="A488">
            <v>487</v>
          </cell>
          <cell r="B488" t="str">
            <v>Dallan</v>
          </cell>
          <cell r="C488" t="str">
            <v>Trasversale-839</v>
          </cell>
          <cell r="D488" t="str">
            <v>L4/L3/L1</v>
          </cell>
          <cell r="E488" t="str">
            <v>In sviluppo</v>
          </cell>
          <cell r="F488">
            <v>2002</v>
          </cell>
          <cell r="G488" t="str">
            <v>550032S</v>
          </cell>
          <cell r="H488" t="str">
            <v>new MMI sviluppo Software MM</v>
          </cell>
          <cell r="I488" t="str">
            <v>A</v>
          </cell>
          <cell r="J488" t="str">
            <v>A</v>
          </cell>
          <cell r="K488">
            <v>118800</v>
          </cell>
          <cell r="L488" t="str">
            <v>2002-03</v>
          </cell>
          <cell r="M488" t="str">
            <v xml:space="preserve"> </v>
          </cell>
          <cell r="N488">
            <v>458.33333333333337</v>
          </cell>
          <cell r="Q488">
            <v>0.27777777777777779</v>
          </cell>
          <cell r="R488">
            <v>0</v>
          </cell>
          <cell r="S488">
            <v>12.944444444444445</v>
          </cell>
          <cell r="T488">
            <v>0</v>
          </cell>
          <cell r="U488" t="str">
            <v>no fornitore</v>
          </cell>
          <cell r="V488" t="str">
            <v>n.a.</v>
          </cell>
          <cell r="W488" t="str">
            <v>n.a.</v>
          </cell>
          <cell r="X488">
            <v>1</v>
          </cell>
          <cell r="Y488">
            <v>1</v>
          </cell>
          <cell r="Z488">
            <v>1</v>
          </cell>
          <cell r="AA488">
            <v>1</v>
          </cell>
          <cell r="AB488">
            <v>1</v>
          </cell>
          <cell r="AC488">
            <v>1</v>
          </cell>
          <cell r="AD488">
            <v>1</v>
          </cell>
          <cell r="AE488">
            <v>1</v>
          </cell>
          <cell r="AF488">
            <v>1</v>
          </cell>
          <cell r="AG488">
            <v>1</v>
          </cell>
          <cell r="AH488">
            <v>1</v>
          </cell>
          <cell r="AI488">
            <v>1</v>
          </cell>
          <cell r="AJ488">
            <v>12</v>
          </cell>
          <cell r="AK488" t="str">
            <v xml:space="preserve"> </v>
          </cell>
          <cell r="AL488">
            <v>0</v>
          </cell>
        </row>
        <row r="489">
          <cell r="A489">
            <v>488</v>
          </cell>
          <cell r="B489" t="str">
            <v>Dallan</v>
          </cell>
          <cell r="C489" t="str">
            <v>Trasversale-CMPV</v>
          </cell>
          <cell r="D489" t="str">
            <v>L4/L3/L2/L1</v>
          </cell>
          <cell r="E489" t="str">
            <v>In sviluppo</v>
          </cell>
          <cell r="F489">
            <v>2002</v>
          </cell>
          <cell r="G489" t="str">
            <v>5yxxzS</v>
          </cell>
          <cell r="H489" t="str">
            <v>new MMI sviluppo Software MM</v>
          </cell>
          <cell r="I489" t="str">
            <v>A</v>
          </cell>
          <cell r="J489" t="str">
            <v>A</v>
          </cell>
          <cell r="K489">
            <v>118800</v>
          </cell>
          <cell r="L489" t="str">
            <v>2002-03</v>
          </cell>
          <cell r="M489" t="str">
            <v xml:space="preserve"> </v>
          </cell>
          <cell r="N489">
            <v>458.33333333333337</v>
          </cell>
          <cell r="Q489">
            <v>0.27777777777777779</v>
          </cell>
          <cell r="R489">
            <v>0</v>
          </cell>
          <cell r="S489">
            <v>12.944444444444445</v>
          </cell>
          <cell r="T489">
            <v>0</v>
          </cell>
          <cell r="U489" t="str">
            <v>no fornitore</v>
          </cell>
          <cell r="V489" t="str">
            <v>n.a.</v>
          </cell>
          <cell r="W489" t="str">
            <v>n.a.</v>
          </cell>
          <cell r="X489">
            <v>1</v>
          </cell>
          <cell r="Y489">
            <v>1</v>
          </cell>
          <cell r="Z489">
            <v>1</v>
          </cell>
          <cell r="AA489">
            <v>1</v>
          </cell>
          <cell r="AB489">
            <v>1</v>
          </cell>
          <cell r="AC489">
            <v>1</v>
          </cell>
          <cell r="AD489">
            <v>1</v>
          </cell>
          <cell r="AE489">
            <v>1</v>
          </cell>
          <cell r="AF489">
            <v>1</v>
          </cell>
          <cell r="AG489">
            <v>1</v>
          </cell>
          <cell r="AH489">
            <v>1</v>
          </cell>
          <cell r="AI489">
            <v>1</v>
          </cell>
          <cell r="AJ489">
            <v>12</v>
          </cell>
          <cell r="AK489" t="str">
            <v xml:space="preserve"> </v>
          </cell>
          <cell r="AL489">
            <v>0</v>
          </cell>
        </row>
        <row r="490">
          <cell r="A490">
            <v>489</v>
          </cell>
          <cell r="B490" t="str">
            <v>Dallan</v>
          </cell>
          <cell r="C490" t="str">
            <v>Trasversale-843</v>
          </cell>
          <cell r="D490" t="str">
            <v>L4/L3/L2/L1</v>
          </cell>
          <cell r="E490" t="str">
            <v>In sviluppo</v>
          </cell>
          <cell r="F490">
            <v>2002</v>
          </cell>
          <cell r="G490" t="str">
            <v>501008S</v>
          </cell>
          <cell r="H490" t="str">
            <v>Pianificazione SW</v>
          </cell>
          <cell r="I490" t="str">
            <v>A</v>
          </cell>
          <cell r="J490" t="str">
            <v>A</v>
          </cell>
          <cell r="K490">
            <v>118800</v>
          </cell>
          <cell r="L490" t="str">
            <v>2002-03</v>
          </cell>
          <cell r="M490" t="str">
            <v xml:space="preserve"> </v>
          </cell>
          <cell r="N490">
            <v>343.75</v>
          </cell>
          <cell r="Q490">
            <v>0.20833333333333334</v>
          </cell>
          <cell r="R490">
            <v>0</v>
          </cell>
          <cell r="S490">
            <v>9.7083333333333339</v>
          </cell>
          <cell r="T490">
            <v>0</v>
          </cell>
          <cell r="U490" t="str">
            <v>no fornitore</v>
          </cell>
          <cell r="V490" t="str">
            <v>n.a.</v>
          </cell>
          <cell r="W490" t="str">
            <v>n.a.</v>
          </cell>
          <cell r="X490">
            <v>1</v>
          </cell>
          <cell r="Y490">
            <v>1</v>
          </cell>
          <cell r="Z490">
            <v>1</v>
          </cell>
          <cell r="AA490">
            <v>1</v>
          </cell>
          <cell r="AB490">
            <v>1</v>
          </cell>
          <cell r="AC490">
            <v>1</v>
          </cell>
          <cell r="AD490">
            <v>1</v>
          </cell>
          <cell r="AE490">
            <v>1</v>
          </cell>
          <cell r="AF490">
            <v>1</v>
          </cell>
          <cell r="AG490">
            <v>1</v>
          </cell>
          <cell r="AH490">
            <v>1</v>
          </cell>
          <cell r="AI490">
            <v>1</v>
          </cell>
          <cell r="AJ490">
            <v>12</v>
          </cell>
          <cell r="AK490" t="str">
            <v xml:space="preserve"> </v>
          </cell>
          <cell r="AL490">
            <v>0</v>
          </cell>
        </row>
        <row r="491">
          <cell r="A491">
            <v>490</v>
          </cell>
          <cell r="B491" t="str">
            <v>Dallan</v>
          </cell>
          <cell r="C491" t="str">
            <v>Trasversale-166</v>
          </cell>
          <cell r="D491" t="str">
            <v>L4</v>
          </cell>
          <cell r="E491" t="str">
            <v>In sviluppo</v>
          </cell>
          <cell r="F491">
            <v>2002</v>
          </cell>
          <cell r="G491" t="str">
            <v>550033S</v>
          </cell>
          <cell r="H491" t="str">
            <v>Pianificazione SW</v>
          </cell>
          <cell r="I491" t="str">
            <v>A</v>
          </cell>
          <cell r="J491" t="str">
            <v>A</v>
          </cell>
          <cell r="K491">
            <v>118800</v>
          </cell>
          <cell r="L491" t="str">
            <v>2002-03</v>
          </cell>
          <cell r="M491" t="str">
            <v xml:space="preserve"> </v>
          </cell>
          <cell r="N491">
            <v>114.58333333333334</v>
          </cell>
          <cell r="Q491">
            <v>6.9444444444444448E-2</v>
          </cell>
          <cell r="R491">
            <v>0</v>
          </cell>
          <cell r="S491">
            <v>3.2361111111111112</v>
          </cell>
          <cell r="T491">
            <v>0</v>
          </cell>
          <cell r="U491" t="str">
            <v>no fornitore</v>
          </cell>
          <cell r="V491" t="str">
            <v>n.a.</v>
          </cell>
          <cell r="W491" t="str">
            <v>n.a.</v>
          </cell>
          <cell r="X491">
            <v>1</v>
          </cell>
          <cell r="Y491">
            <v>1</v>
          </cell>
          <cell r="Z491">
            <v>1</v>
          </cell>
          <cell r="AA491">
            <v>1</v>
          </cell>
          <cell r="AB491">
            <v>1</v>
          </cell>
          <cell r="AC491">
            <v>1</v>
          </cell>
          <cell r="AD491">
            <v>1</v>
          </cell>
          <cell r="AE491">
            <v>1</v>
          </cell>
          <cell r="AF491">
            <v>1</v>
          </cell>
          <cell r="AG491">
            <v>1</v>
          </cell>
          <cell r="AH491">
            <v>1</v>
          </cell>
          <cell r="AI491">
            <v>1</v>
          </cell>
          <cell r="AJ491">
            <v>12</v>
          </cell>
          <cell r="AK491" t="str">
            <v xml:space="preserve"> </v>
          </cell>
          <cell r="AL491">
            <v>0</v>
          </cell>
        </row>
        <row r="492">
          <cell r="A492">
            <v>491</v>
          </cell>
          <cell r="B492" t="str">
            <v>Dallan</v>
          </cell>
          <cell r="C492" t="str">
            <v>Trasversale-839</v>
          </cell>
          <cell r="D492" t="str">
            <v>L4/L3/L1</v>
          </cell>
          <cell r="E492" t="str">
            <v>In sviluppo</v>
          </cell>
          <cell r="F492">
            <v>2002</v>
          </cell>
          <cell r="G492" t="str">
            <v>550032S</v>
          </cell>
          <cell r="H492" t="str">
            <v>Pianificazione SW</v>
          </cell>
          <cell r="I492" t="str">
            <v>A</v>
          </cell>
          <cell r="J492" t="str">
            <v>A</v>
          </cell>
          <cell r="K492">
            <v>118800</v>
          </cell>
          <cell r="L492" t="str">
            <v>2002-03</v>
          </cell>
          <cell r="M492" t="str">
            <v xml:space="preserve"> </v>
          </cell>
          <cell r="N492">
            <v>114.58333333333334</v>
          </cell>
          <cell r="Q492">
            <v>6.9444444444444448E-2</v>
          </cell>
          <cell r="R492">
            <v>0</v>
          </cell>
          <cell r="S492">
            <v>3.2361111111111112</v>
          </cell>
          <cell r="T492">
            <v>0</v>
          </cell>
          <cell r="U492" t="str">
            <v>no fornitore</v>
          </cell>
          <cell r="V492" t="str">
            <v>n.a.</v>
          </cell>
          <cell r="W492" t="str">
            <v>n.a.</v>
          </cell>
          <cell r="X492">
            <v>1</v>
          </cell>
          <cell r="Y492">
            <v>1</v>
          </cell>
          <cell r="Z492">
            <v>1</v>
          </cell>
          <cell r="AA492">
            <v>1</v>
          </cell>
          <cell r="AB492">
            <v>1</v>
          </cell>
          <cell r="AC492">
            <v>1</v>
          </cell>
          <cell r="AD492">
            <v>1</v>
          </cell>
          <cell r="AE492">
            <v>1</v>
          </cell>
          <cell r="AF492">
            <v>1</v>
          </cell>
          <cell r="AG492">
            <v>1</v>
          </cell>
          <cell r="AH492">
            <v>1</v>
          </cell>
          <cell r="AI492">
            <v>1</v>
          </cell>
          <cell r="AJ492">
            <v>12</v>
          </cell>
          <cell r="AK492" t="str">
            <v xml:space="preserve"> </v>
          </cell>
          <cell r="AL492">
            <v>0</v>
          </cell>
        </row>
        <row r="493">
          <cell r="A493">
            <v>492</v>
          </cell>
          <cell r="B493" t="str">
            <v>Dallan</v>
          </cell>
          <cell r="C493" t="str">
            <v>Trasversale-CMPV</v>
          </cell>
          <cell r="D493" t="str">
            <v>L4/L3/L2/L1</v>
          </cell>
          <cell r="E493" t="str">
            <v>In sviluppo</v>
          </cell>
          <cell r="F493">
            <v>2002</v>
          </cell>
          <cell r="G493" t="str">
            <v>5yxxzS</v>
          </cell>
          <cell r="H493" t="str">
            <v>Pianificazione SW</v>
          </cell>
          <cell r="I493" t="str">
            <v>A</v>
          </cell>
          <cell r="J493" t="str">
            <v>A</v>
          </cell>
          <cell r="K493">
            <v>118800</v>
          </cell>
          <cell r="L493" t="str">
            <v>2002-03</v>
          </cell>
          <cell r="M493" t="str">
            <v xml:space="preserve"> </v>
          </cell>
          <cell r="N493">
            <v>114.58333333333334</v>
          </cell>
          <cell r="Q493">
            <v>6.9444444444444448E-2</v>
          </cell>
          <cell r="R493">
            <v>0</v>
          </cell>
          <cell r="S493">
            <v>3.2361111111111112</v>
          </cell>
          <cell r="T493">
            <v>0</v>
          </cell>
          <cell r="U493" t="str">
            <v>no fornitore</v>
          </cell>
          <cell r="V493" t="str">
            <v>n.a.</v>
          </cell>
          <cell r="W493" t="str">
            <v>n.a.</v>
          </cell>
          <cell r="X493">
            <v>1</v>
          </cell>
          <cell r="Y493">
            <v>1</v>
          </cell>
          <cell r="Z493">
            <v>1</v>
          </cell>
          <cell r="AA493">
            <v>1</v>
          </cell>
          <cell r="AB493">
            <v>1</v>
          </cell>
          <cell r="AC493">
            <v>1</v>
          </cell>
          <cell r="AD493">
            <v>1</v>
          </cell>
          <cell r="AE493">
            <v>1</v>
          </cell>
          <cell r="AF493">
            <v>1</v>
          </cell>
          <cell r="AG493">
            <v>1</v>
          </cell>
          <cell r="AH493">
            <v>1</v>
          </cell>
          <cell r="AI493">
            <v>1</v>
          </cell>
          <cell r="AJ493">
            <v>12</v>
          </cell>
          <cell r="AK493" t="str">
            <v xml:space="preserve"> </v>
          </cell>
          <cell r="AL493">
            <v>0</v>
          </cell>
        </row>
        <row r="494">
          <cell r="A494">
            <v>493</v>
          </cell>
          <cell r="B494" t="str">
            <v>Dallan</v>
          </cell>
          <cell r="C494" t="str">
            <v>Trasversale-843</v>
          </cell>
          <cell r="D494" t="str">
            <v>L4/L3/L2/L1</v>
          </cell>
          <cell r="E494" t="str">
            <v>In sviluppo</v>
          </cell>
          <cell r="F494">
            <v>2002</v>
          </cell>
          <cell r="G494" t="str">
            <v>501008S</v>
          </cell>
          <cell r="H494" t="str">
            <v>Introduzione CD Kenwood</v>
          </cell>
          <cell r="I494" t="str">
            <v>A</v>
          </cell>
          <cell r="J494" t="str">
            <v>A</v>
          </cell>
          <cell r="K494">
            <v>118800</v>
          </cell>
          <cell r="L494" t="str">
            <v>2002-03</v>
          </cell>
          <cell r="M494" t="str">
            <v xml:space="preserve"> </v>
          </cell>
          <cell r="N494">
            <v>687.5</v>
          </cell>
          <cell r="P494">
            <v>481.25</v>
          </cell>
          <cell r="Q494">
            <v>0.41666666666666669</v>
          </cell>
          <cell r="R494">
            <v>0.29166666666666669</v>
          </cell>
          <cell r="S494">
            <v>19.416666666666668</v>
          </cell>
          <cell r="T494">
            <v>13.591666666666669</v>
          </cell>
          <cell r="U494" t="str">
            <v>no fornitore</v>
          </cell>
          <cell r="V494" t="str">
            <v>n.a.</v>
          </cell>
          <cell r="W494" t="str">
            <v>n.a.</v>
          </cell>
          <cell r="X494">
            <v>1</v>
          </cell>
          <cell r="Y494">
            <v>1</v>
          </cell>
          <cell r="Z494">
            <v>1</v>
          </cell>
          <cell r="AA494">
            <v>1</v>
          </cell>
          <cell r="AB494">
            <v>1</v>
          </cell>
          <cell r="AC494">
            <v>1</v>
          </cell>
          <cell r="AD494">
            <v>1</v>
          </cell>
          <cell r="AE494">
            <v>1</v>
          </cell>
          <cell r="AF494">
            <v>1</v>
          </cell>
          <cell r="AG494">
            <v>1</v>
          </cell>
          <cell r="AH494">
            <v>1</v>
          </cell>
          <cell r="AI494">
            <v>1</v>
          </cell>
          <cell r="AJ494">
            <v>12</v>
          </cell>
          <cell r="AK494" t="str">
            <v xml:space="preserve"> </v>
          </cell>
          <cell r="AL494">
            <v>0</v>
          </cell>
          <cell r="AS494">
            <v>2.5</v>
          </cell>
          <cell r="AT494">
            <v>6</v>
          </cell>
        </row>
        <row r="495">
          <cell r="A495">
            <v>494</v>
          </cell>
          <cell r="B495" t="str">
            <v>Dallan</v>
          </cell>
          <cell r="C495" t="str">
            <v>Trasversale-166</v>
          </cell>
          <cell r="D495" t="str">
            <v>L4</v>
          </cell>
          <cell r="E495" t="str">
            <v>In sviluppo</v>
          </cell>
          <cell r="F495">
            <v>2002</v>
          </cell>
          <cell r="G495" t="str">
            <v>550033S</v>
          </cell>
          <cell r="H495" t="str">
            <v>Introduzione CD Kenwood</v>
          </cell>
          <cell r="I495" t="str">
            <v>A</v>
          </cell>
          <cell r="J495" t="str">
            <v>A</v>
          </cell>
          <cell r="K495">
            <v>118800</v>
          </cell>
          <cell r="L495" t="str">
            <v>2002-03</v>
          </cell>
          <cell r="M495" t="str">
            <v xml:space="preserve"> </v>
          </cell>
          <cell r="N495">
            <v>229.16666666666669</v>
          </cell>
          <cell r="P495">
            <v>481.25</v>
          </cell>
          <cell r="Q495">
            <v>0.1388888888888889</v>
          </cell>
          <cell r="R495">
            <v>0.29166666666666669</v>
          </cell>
          <cell r="S495">
            <v>6.4722222222222223</v>
          </cell>
          <cell r="T495">
            <v>13.591666666666669</v>
          </cell>
          <cell r="U495" t="str">
            <v>no fornitore</v>
          </cell>
          <cell r="V495" t="str">
            <v>n.a.</v>
          </cell>
          <cell r="W495" t="str">
            <v>n.a.</v>
          </cell>
          <cell r="X495">
            <v>1</v>
          </cell>
          <cell r="Y495">
            <v>1</v>
          </cell>
          <cell r="Z495">
            <v>1</v>
          </cell>
          <cell r="AA495">
            <v>1</v>
          </cell>
          <cell r="AB495">
            <v>1</v>
          </cell>
          <cell r="AC495">
            <v>1</v>
          </cell>
          <cell r="AD495">
            <v>1</v>
          </cell>
          <cell r="AE495">
            <v>1</v>
          </cell>
          <cell r="AF495">
            <v>1</v>
          </cell>
          <cell r="AG495">
            <v>1</v>
          </cell>
          <cell r="AH495">
            <v>1</v>
          </cell>
          <cell r="AI495">
            <v>1</v>
          </cell>
          <cell r="AJ495">
            <v>12</v>
          </cell>
          <cell r="AK495" t="str">
            <v xml:space="preserve"> </v>
          </cell>
          <cell r="AL495">
            <v>0</v>
          </cell>
        </row>
        <row r="496">
          <cell r="A496">
            <v>495</v>
          </cell>
          <cell r="B496" t="str">
            <v>Dallan</v>
          </cell>
          <cell r="C496" t="str">
            <v>Trasversale-839</v>
          </cell>
          <cell r="D496" t="str">
            <v>L4/L3/L1</v>
          </cell>
          <cell r="E496" t="str">
            <v>In sviluppo</v>
          </cell>
          <cell r="F496">
            <v>2002</v>
          </cell>
          <cell r="G496" t="str">
            <v>550032S</v>
          </cell>
          <cell r="H496" t="str">
            <v>Introduzione CD Kenwood</v>
          </cell>
          <cell r="I496" t="str">
            <v>A</v>
          </cell>
          <cell r="J496" t="str">
            <v>A</v>
          </cell>
          <cell r="K496">
            <v>118800</v>
          </cell>
          <cell r="L496" t="str">
            <v>2002-03</v>
          </cell>
          <cell r="M496" t="str">
            <v xml:space="preserve"> </v>
          </cell>
          <cell r="N496">
            <v>229.16666666666669</v>
          </cell>
          <cell r="P496">
            <v>481.25</v>
          </cell>
          <cell r="Q496">
            <v>0.1388888888888889</v>
          </cell>
          <cell r="R496">
            <v>0.29166666666666669</v>
          </cell>
          <cell r="S496">
            <v>6.4722222222222223</v>
          </cell>
          <cell r="T496">
            <v>13.591666666666669</v>
          </cell>
          <cell r="U496" t="str">
            <v>no fornitore</v>
          </cell>
          <cell r="V496" t="str">
            <v>n.a.</v>
          </cell>
          <cell r="W496" t="str">
            <v>n.a.</v>
          </cell>
          <cell r="X496">
            <v>1</v>
          </cell>
          <cell r="Y496">
            <v>1</v>
          </cell>
          <cell r="Z496">
            <v>1</v>
          </cell>
          <cell r="AA496">
            <v>1</v>
          </cell>
          <cell r="AB496">
            <v>1</v>
          </cell>
          <cell r="AC496">
            <v>1</v>
          </cell>
          <cell r="AD496">
            <v>1</v>
          </cell>
          <cell r="AE496">
            <v>1</v>
          </cell>
          <cell r="AF496">
            <v>1</v>
          </cell>
          <cell r="AG496">
            <v>1</v>
          </cell>
          <cell r="AH496">
            <v>1</v>
          </cell>
          <cell r="AI496">
            <v>1</v>
          </cell>
          <cell r="AJ496">
            <v>12</v>
          </cell>
          <cell r="AK496" t="str">
            <v xml:space="preserve"> </v>
          </cell>
          <cell r="AL496">
            <v>0</v>
          </cell>
        </row>
        <row r="497">
          <cell r="A497">
            <v>496</v>
          </cell>
          <cell r="B497" t="str">
            <v>Dallan</v>
          </cell>
          <cell r="C497" t="str">
            <v>Trasversale-CMPV</v>
          </cell>
          <cell r="D497" t="str">
            <v>L4/L3/L2/L1</v>
          </cell>
          <cell r="E497" t="str">
            <v>In sviluppo</v>
          </cell>
          <cell r="F497">
            <v>2002</v>
          </cell>
          <cell r="G497" t="str">
            <v>5yxxzS</v>
          </cell>
          <cell r="H497" t="str">
            <v>Introduzione CD Kenwood</v>
          </cell>
          <cell r="I497" t="str">
            <v>A</v>
          </cell>
          <cell r="J497" t="str">
            <v>A</v>
          </cell>
          <cell r="K497">
            <v>118800</v>
          </cell>
          <cell r="L497" t="str">
            <v>2002-03</v>
          </cell>
          <cell r="M497" t="str">
            <v xml:space="preserve"> </v>
          </cell>
          <cell r="N497">
            <v>229.16666666666669</v>
          </cell>
          <cell r="P497">
            <v>481.25</v>
          </cell>
          <cell r="Q497">
            <v>0.1388888888888889</v>
          </cell>
          <cell r="R497">
            <v>0.29166666666666669</v>
          </cell>
          <cell r="S497">
            <v>6.4722222222222223</v>
          </cell>
          <cell r="T497">
            <v>13.591666666666669</v>
          </cell>
          <cell r="U497" t="str">
            <v>no fornitore</v>
          </cell>
          <cell r="V497" t="str">
            <v>n.a.</v>
          </cell>
          <cell r="W497" t="str">
            <v>n.a.</v>
          </cell>
          <cell r="X497">
            <v>1</v>
          </cell>
          <cell r="Y497">
            <v>1</v>
          </cell>
          <cell r="Z497">
            <v>1</v>
          </cell>
          <cell r="AA497">
            <v>1</v>
          </cell>
          <cell r="AB497">
            <v>1</v>
          </cell>
          <cell r="AC497">
            <v>1</v>
          </cell>
          <cell r="AD497">
            <v>1</v>
          </cell>
          <cell r="AE497">
            <v>1</v>
          </cell>
          <cell r="AF497">
            <v>1</v>
          </cell>
          <cell r="AG497">
            <v>1</v>
          </cell>
          <cell r="AH497">
            <v>1</v>
          </cell>
          <cell r="AI497">
            <v>1</v>
          </cell>
          <cell r="AJ497">
            <v>12</v>
          </cell>
          <cell r="AK497" t="str">
            <v xml:space="preserve"> </v>
          </cell>
          <cell r="AL497">
            <v>0</v>
          </cell>
        </row>
        <row r="498">
          <cell r="A498">
            <v>497</v>
          </cell>
          <cell r="B498" t="str">
            <v>Dallan</v>
          </cell>
          <cell r="C498" t="str">
            <v>Trasversale-169</v>
          </cell>
          <cell r="D498" t="str">
            <v>L4/L3/L2/L1</v>
          </cell>
          <cell r="E498" t="str">
            <v>In sviluppo</v>
          </cell>
          <cell r="F498">
            <v>2002</v>
          </cell>
          <cell r="G498" t="str">
            <v>550031S</v>
          </cell>
          <cell r="H498" t="str">
            <v>Versamento Ministero telecomunicazioni</v>
          </cell>
          <cell r="I498" t="str">
            <v>A</v>
          </cell>
          <cell r="J498" t="str">
            <v>A</v>
          </cell>
          <cell r="K498">
            <v>118800</v>
          </cell>
          <cell r="L498" t="str">
            <v>2002-03</v>
          </cell>
          <cell r="M498" t="str">
            <v xml:space="preserve"> 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 t="str">
            <v>Min Tlc</v>
          </cell>
          <cell r="V498" t="str">
            <v xml:space="preserve"> </v>
          </cell>
          <cell r="W498" t="str">
            <v xml:space="preserve"> </v>
          </cell>
          <cell r="X498">
            <v>1</v>
          </cell>
          <cell r="Y498">
            <v>1</v>
          </cell>
          <cell r="Z498">
            <v>1</v>
          </cell>
          <cell r="AA498">
            <v>1</v>
          </cell>
          <cell r="AB498">
            <v>1</v>
          </cell>
          <cell r="AC498">
            <v>1</v>
          </cell>
          <cell r="AD498">
            <v>1</v>
          </cell>
          <cell r="AE498">
            <v>1</v>
          </cell>
          <cell r="AF498">
            <v>1</v>
          </cell>
          <cell r="AG498">
            <v>1</v>
          </cell>
          <cell r="AH498">
            <v>1</v>
          </cell>
          <cell r="AI498">
            <v>1</v>
          </cell>
          <cell r="AJ498">
            <v>12</v>
          </cell>
          <cell r="AK498">
            <v>1.0845594880879217</v>
          </cell>
          <cell r="AL498">
            <v>0</v>
          </cell>
          <cell r="AM498" t="str">
            <v>Abramo</v>
          </cell>
          <cell r="AN498" t="str">
            <v>n.a.</v>
          </cell>
        </row>
        <row r="499">
          <cell r="A499">
            <v>498</v>
          </cell>
          <cell r="B499" t="str">
            <v>Dallan</v>
          </cell>
          <cell r="C499" t="str">
            <v>Trasversale-839</v>
          </cell>
          <cell r="D499" t="str">
            <v>L4/L3/L1</v>
          </cell>
          <cell r="E499" t="str">
            <v>In sviluppo</v>
          </cell>
          <cell r="F499">
            <v>2002</v>
          </cell>
          <cell r="G499" t="str">
            <v>550032S</v>
          </cell>
          <cell r="H499" t="str">
            <v>Versamento Ministero telecomunicazioni</v>
          </cell>
          <cell r="I499" t="str">
            <v>A</v>
          </cell>
          <cell r="J499" t="str">
            <v>A</v>
          </cell>
          <cell r="K499">
            <v>118800</v>
          </cell>
          <cell r="L499" t="str">
            <v>2002-03</v>
          </cell>
          <cell r="M499" t="str">
            <v xml:space="preserve"> 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 t="str">
            <v>Min Tlc</v>
          </cell>
          <cell r="V499" t="str">
            <v xml:space="preserve"> </v>
          </cell>
          <cell r="W499" t="str">
            <v xml:space="preserve"> </v>
          </cell>
          <cell r="X499">
            <v>1</v>
          </cell>
          <cell r="Y499">
            <v>1</v>
          </cell>
          <cell r="Z499">
            <v>1</v>
          </cell>
          <cell r="AA499">
            <v>1</v>
          </cell>
          <cell r="AB499">
            <v>1</v>
          </cell>
          <cell r="AC499">
            <v>1</v>
          </cell>
          <cell r="AD499">
            <v>1</v>
          </cell>
          <cell r="AE499">
            <v>1</v>
          </cell>
          <cell r="AF499">
            <v>1</v>
          </cell>
          <cell r="AG499">
            <v>1</v>
          </cell>
          <cell r="AH499">
            <v>1</v>
          </cell>
          <cell r="AI499">
            <v>1</v>
          </cell>
          <cell r="AJ499">
            <v>12</v>
          </cell>
          <cell r="AK499">
            <v>1.0845594880879217</v>
          </cell>
          <cell r="AL499">
            <v>0</v>
          </cell>
          <cell r="AM499" t="str">
            <v>Abramo</v>
          </cell>
          <cell r="AN499" t="str">
            <v>n.a.</v>
          </cell>
        </row>
        <row r="500">
          <cell r="A500">
            <v>499</v>
          </cell>
          <cell r="B500" t="str">
            <v>Dallan</v>
          </cell>
          <cell r="C500" t="str">
            <v>Trasversale-166</v>
          </cell>
          <cell r="D500" t="str">
            <v>L4</v>
          </cell>
          <cell r="E500" t="str">
            <v>In sviluppo</v>
          </cell>
          <cell r="F500">
            <v>2002</v>
          </cell>
          <cell r="G500" t="str">
            <v>550033S</v>
          </cell>
          <cell r="H500" t="str">
            <v>Versamento Ministero telecomunicazioni</v>
          </cell>
          <cell r="I500" t="str">
            <v>A</v>
          </cell>
          <cell r="J500" t="str">
            <v>A</v>
          </cell>
          <cell r="K500">
            <v>118800</v>
          </cell>
          <cell r="L500" t="str">
            <v>2002-03</v>
          </cell>
          <cell r="M500" t="str">
            <v xml:space="preserve"> 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 t="str">
            <v>Min Tlc</v>
          </cell>
          <cell r="V500" t="str">
            <v xml:space="preserve"> </v>
          </cell>
          <cell r="W500" t="str">
            <v xml:space="preserve"> </v>
          </cell>
          <cell r="X500">
            <v>1</v>
          </cell>
          <cell r="Y500">
            <v>1</v>
          </cell>
          <cell r="Z500">
            <v>1</v>
          </cell>
          <cell r="AA500">
            <v>1</v>
          </cell>
          <cell r="AB500">
            <v>1</v>
          </cell>
          <cell r="AC500">
            <v>1</v>
          </cell>
          <cell r="AD500">
            <v>1</v>
          </cell>
          <cell r="AE500">
            <v>1</v>
          </cell>
          <cell r="AF500">
            <v>1</v>
          </cell>
          <cell r="AG500">
            <v>1</v>
          </cell>
          <cell r="AH500">
            <v>1</v>
          </cell>
          <cell r="AI500">
            <v>1</v>
          </cell>
          <cell r="AJ500">
            <v>12</v>
          </cell>
          <cell r="AK500">
            <v>1.0845594880879217</v>
          </cell>
          <cell r="AL500">
            <v>0</v>
          </cell>
          <cell r="AM500" t="str">
            <v>Abramo</v>
          </cell>
          <cell r="AN500" t="str">
            <v>n.a.</v>
          </cell>
        </row>
        <row r="501">
          <cell r="A501">
            <v>500</v>
          </cell>
          <cell r="B501" t="str">
            <v>Dallan</v>
          </cell>
          <cell r="C501" t="str">
            <v>Trasversale-BMPV</v>
          </cell>
          <cell r="D501" t="str">
            <v>L4/L3/L2/L1</v>
          </cell>
          <cell r="E501" t="str">
            <v>In sviluppo</v>
          </cell>
          <cell r="F501">
            <v>2002</v>
          </cell>
          <cell r="G501" t="str">
            <v>550060S</v>
          </cell>
          <cell r="H501" t="str">
            <v>Versamento Ministero telecomunicazioni</v>
          </cell>
          <cell r="I501" t="str">
            <v>A</v>
          </cell>
          <cell r="J501" t="str">
            <v>A</v>
          </cell>
          <cell r="K501">
            <v>118800</v>
          </cell>
          <cell r="L501" t="str">
            <v>2002-03</v>
          </cell>
          <cell r="M501" t="str">
            <v xml:space="preserve"> 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 t="str">
            <v>Min Tlc</v>
          </cell>
          <cell r="V501" t="str">
            <v xml:space="preserve"> </v>
          </cell>
          <cell r="W501" t="str">
            <v xml:space="preserve"> </v>
          </cell>
          <cell r="X501">
            <v>1</v>
          </cell>
          <cell r="Y501">
            <v>1</v>
          </cell>
          <cell r="Z501">
            <v>1</v>
          </cell>
          <cell r="AA501">
            <v>1</v>
          </cell>
          <cell r="AB501">
            <v>1</v>
          </cell>
          <cell r="AC501">
            <v>1</v>
          </cell>
          <cell r="AD501">
            <v>1</v>
          </cell>
          <cell r="AE501">
            <v>1</v>
          </cell>
          <cell r="AF501">
            <v>1</v>
          </cell>
          <cell r="AG501">
            <v>1</v>
          </cell>
          <cell r="AH501">
            <v>1</v>
          </cell>
          <cell r="AI501">
            <v>1</v>
          </cell>
          <cell r="AJ501">
            <v>12</v>
          </cell>
          <cell r="AK501">
            <v>1.0845594880879217</v>
          </cell>
          <cell r="AL501">
            <v>0</v>
          </cell>
          <cell r="AM501" t="str">
            <v>Abramo</v>
          </cell>
          <cell r="AN501" t="str">
            <v>n.a.</v>
          </cell>
        </row>
        <row r="502">
          <cell r="A502">
            <v>501</v>
          </cell>
          <cell r="B502" t="str">
            <v>Dallan</v>
          </cell>
          <cell r="C502" t="str">
            <v>Trasversale-843</v>
          </cell>
          <cell r="D502" t="str">
            <v>L4/L3/L2/L1</v>
          </cell>
          <cell r="E502" t="str">
            <v>In sviluppo</v>
          </cell>
          <cell r="F502">
            <v>2002</v>
          </cell>
          <cell r="G502" t="str">
            <v>501008S</v>
          </cell>
          <cell r="H502" t="str">
            <v>Versamento Ministero telecomunicazioni</v>
          </cell>
          <cell r="I502" t="str">
            <v>A</v>
          </cell>
          <cell r="J502" t="str">
            <v>A</v>
          </cell>
          <cell r="K502">
            <v>118800</v>
          </cell>
          <cell r="L502" t="str">
            <v>2002-03</v>
          </cell>
          <cell r="M502" t="str">
            <v xml:space="preserve"> 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 t="str">
            <v>Min Tlc</v>
          </cell>
          <cell r="V502" t="str">
            <v xml:space="preserve"> </v>
          </cell>
          <cell r="W502" t="str">
            <v xml:space="preserve"> </v>
          </cell>
          <cell r="X502">
            <v>1</v>
          </cell>
          <cell r="Y502">
            <v>1</v>
          </cell>
          <cell r="Z502">
            <v>1</v>
          </cell>
          <cell r="AA502">
            <v>1</v>
          </cell>
          <cell r="AB502">
            <v>1</v>
          </cell>
          <cell r="AC502">
            <v>1</v>
          </cell>
          <cell r="AD502">
            <v>1</v>
          </cell>
          <cell r="AE502">
            <v>1</v>
          </cell>
          <cell r="AF502">
            <v>1</v>
          </cell>
          <cell r="AG502">
            <v>1</v>
          </cell>
          <cell r="AH502">
            <v>1</v>
          </cell>
          <cell r="AI502">
            <v>1</v>
          </cell>
          <cell r="AJ502">
            <v>12</v>
          </cell>
          <cell r="AK502">
            <v>1.0845594880879217</v>
          </cell>
          <cell r="AL502">
            <v>0</v>
          </cell>
          <cell r="AM502" t="str">
            <v>Abramo</v>
          </cell>
          <cell r="AN502" t="str">
            <v>n.a.</v>
          </cell>
        </row>
        <row r="503">
          <cell r="A503">
            <v>502</v>
          </cell>
          <cell r="B503" t="str">
            <v>Dallan</v>
          </cell>
          <cell r="C503" t="str">
            <v>Nuova Punto</v>
          </cell>
          <cell r="D503" t="str">
            <v>L4/L3/L2/L1</v>
          </cell>
          <cell r="E503" t="str">
            <v>In prospettiva</v>
          </cell>
          <cell r="F503">
            <v>2002</v>
          </cell>
          <cell r="G503" t="str">
            <v>ccccccS</v>
          </cell>
          <cell r="H503" t="str">
            <v>Sviluppo Progetto</v>
          </cell>
          <cell r="I503" t="str">
            <v>A</v>
          </cell>
          <cell r="J503" t="str">
            <v>A</v>
          </cell>
          <cell r="K503">
            <v>118800</v>
          </cell>
          <cell r="L503" t="str">
            <v>2002-03</v>
          </cell>
          <cell r="N503">
            <v>2500</v>
          </cell>
          <cell r="P503">
            <v>2000</v>
          </cell>
          <cell r="Q503">
            <v>1.5151515151515151</v>
          </cell>
          <cell r="R503">
            <v>1.2121212121212122</v>
          </cell>
          <cell r="S503">
            <v>70.606060606060609</v>
          </cell>
          <cell r="T503">
            <v>56.484848484848492</v>
          </cell>
          <cell r="U503" t="str">
            <v>OUTSOURCING</v>
          </cell>
          <cell r="V503" t="str">
            <v xml:space="preserve"> </v>
          </cell>
          <cell r="W503" t="str">
            <v xml:space="preserve"> </v>
          </cell>
          <cell r="X503">
            <v>1</v>
          </cell>
          <cell r="Y503">
            <v>1</v>
          </cell>
          <cell r="Z503">
            <v>1</v>
          </cell>
          <cell r="AJ503">
            <v>3</v>
          </cell>
          <cell r="AK503">
            <v>90</v>
          </cell>
          <cell r="AL503">
            <v>0</v>
          </cell>
        </row>
        <row r="504">
          <cell r="A504">
            <v>503</v>
          </cell>
          <cell r="B504" t="str">
            <v>Dallan</v>
          </cell>
          <cell r="C504" t="str">
            <v>Maserati</v>
          </cell>
          <cell r="D504" t="str">
            <v>L4</v>
          </cell>
          <cell r="E504" t="str">
            <v>On-going</v>
          </cell>
          <cell r="F504">
            <v>2004</v>
          </cell>
          <cell r="G504" t="str">
            <v>501619S</v>
          </cell>
          <cell r="H504" t="str">
            <v>Migliorie con proventi</v>
          </cell>
          <cell r="I504" t="str">
            <v>A</v>
          </cell>
          <cell r="J504" t="str">
            <v>A</v>
          </cell>
          <cell r="K504">
            <v>118800</v>
          </cell>
          <cell r="L504" t="str">
            <v>2002-03</v>
          </cell>
          <cell r="N504">
            <v>2475</v>
          </cell>
          <cell r="Q504">
            <v>1.5</v>
          </cell>
          <cell r="R504">
            <v>0</v>
          </cell>
          <cell r="S504">
            <v>69.900000000000006</v>
          </cell>
          <cell r="T504">
            <v>0</v>
          </cell>
          <cell r="U504" t="str">
            <v>TBD</v>
          </cell>
          <cell r="V504" t="str">
            <v xml:space="preserve"> </v>
          </cell>
          <cell r="W504" t="str">
            <v xml:space="preserve"> </v>
          </cell>
          <cell r="X504">
            <v>1</v>
          </cell>
          <cell r="Y504">
            <v>1</v>
          </cell>
          <cell r="Z504">
            <v>1</v>
          </cell>
          <cell r="AJ504">
            <v>3</v>
          </cell>
          <cell r="AK504">
            <v>155</v>
          </cell>
          <cell r="AL504">
            <v>0</v>
          </cell>
          <cell r="AQ504" t="str">
            <v>SI</v>
          </cell>
          <cell r="AR504">
            <v>265</v>
          </cell>
        </row>
        <row r="505">
          <cell r="A505">
            <v>504</v>
          </cell>
          <cell r="B505" t="str">
            <v>Dallan</v>
          </cell>
          <cell r="C505" t="str">
            <v>Trasversale-839</v>
          </cell>
          <cell r="D505" t="str">
            <v>L4/L3/L1</v>
          </cell>
          <cell r="E505" t="str">
            <v>In sviluppo</v>
          </cell>
          <cell r="F505">
            <v>2004</v>
          </cell>
          <cell r="G505" t="str">
            <v>550032S</v>
          </cell>
          <cell r="H505" t="str">
            <v>Migliorie con proventi</v>
          </cell>
          <cell r="I505" t="str">
            <v>A</v>
          </cell>
          <cell r="J505" t="str">
            <v>A</v>
          </cell>
          <cell r="K505">
            <v>118800</v>
          </cell>
          <cell r="L505" t="str">
            <v>2002-03</v>
          </cell>
          <cell r="N505">
            <v>2475</v>
          </cell>
          <cell r="Q505">
            <v>1.5</v>
          </cell>
          <cell r="R505">
            <v>0</v>
          </cell>
          <cell r="S505">
            <v>69.900000000000006</v>
          </cell>
          <cell r="T505">
            <v>0</v>
          </cell>
          <cell r="U505" t="str">
            <v>TBD</v>
          </cell>
          <cell r="V505" t="str">
            <v xml:space="preserve"> </v>
          </cell>
          <cell r="W505" t="str">
            <v xml:space="preserve"> </v>
          </cell>
          <cell r="X505">
            <v>1</v>
          </cell>
          <cell r="Y505">
            <v>1</v>
          </cell>
          <cell r="Z505">
            <v>1</v>
          </cell>
          <cell r="AJ505">
            <v>3</v>
          </cell>
          <cell r="AK505">
            <v>155</v>
          </cell>
          <cell r="AL505">
            <v>0</v>
          </cell>
          <cell r="AQ505" t="str">
            <v>SI</v>
          </cell>
          <cell r="AR505">
            <v>265</v>
          </cell>
        </row>
        <row r="506">
          <cell r="A506">
            <v>505</v>
          </cell>
          <cell r="B506" t="str">
            <v>Dallan</v>
          </cell>
          <cell r="C506" t="str">
            <v>Trasversale-166</v>
          </cell>
          <cell r="D506" t="str">
            <v>L4</v>
          </cell>
          <cell r="E506" t="str">
            <v>In sviluppo</v>
          </cell>
          <cell r="F506">
            <v>2004</v>
          </cell>
          <cell r="G506" t="str">
            <v>550033S</v>
          </cell>
          <cell r="H506" t="str">
            <v>Migliorie con proventi</v>
          </cell>
          <cell r="I506" t="str">
            <v>A</v>
          </cell>
          <cell r="J506" t="str">
            <v>A</v>
          </cell>
          <cell r="K506">
            <v>118800</v>
          </cell>
          <cell r="L506" t="str">
            <v>2002-03</v>
          </cell>
          <cell r="N506">
            <v>2475</v>
          </cell>
          <cell r="Q506">
            <v>1.5</v>
          </cell>
          <cell r="R506">
            <v>0</v>
          </cell>
          <cell r="S506">
            <v>69.900000000000006</v>
          </cell>
          <cell r="T506">
            <v>0</v>
          </cell>
          <cell r="U506" t="str">
            <v>TBD</v>
          </cell>
          <cell r="V506" t="str">
            <v xml:space="preserve"> </v>
          </cell>
          <cell r="W506" t="str">
            <v xml:space="preserve"> </v>
          </cell>
          <cell r="X506">
            <v>1</v>
          </cell>
          <cell r="Y506">
            <v>1</v>
          </cell>
          <cell r="Z506">
            <v>1</v>
          </cell>
          <cell r="AJ506">
            <v>3</v>
          </cell>
          <cell r="AK506">
            <v>155</v>
          </cell>
          <cell r="AL506">
            <v>0</v>
          </cell>
          <cell r="AQ506" t="str">
            <v>SI</v>
          </cell>
          <cell r="AR506">
            <v>265</v>
          </cell>
        </row>
        <row r="507">
          <cell r="A507">
            <v>506</v>
          </cell>
          <cell r="B507" t="str">
            <v>Dallan</v>
          </cell>
          <cell r="C507" t="str">
            <v>Trasversale-843</v>
          </cell>
          <cell r="D507" t="str">
            <v>L4/L3/L2/L1</v>
          </cell>
          <cell r="E507" t="str">
            <v>In sviluppo</v>
          </cell>
          <cell r="F507">
            <v>2004</v>
          </cell>
          <cell r="G507" t="str">
            <v>501008S</v>
          </cell>
          <cell r="H507" t="str">
            <v>Migliorie con proventi</v>
          </cell>
          <cell r="I507" t="str">
            <v>A</v>
          </cell>
          <cell r="J507" t="str">
            <v>A</v>
          </cell>
          <cell r="K507">
            <v>118800</v>
          </cell>
          <cell r="L507" t="str">
            <v>2002-03</v>
          </cell>
          <cell r="N507">
            <v>2475</v>
          </cell>
          <cell r="Q507">
            <v>1.5</v>
          </cell>
          <cell r="R507">
            <v>0</v>
          </cell>
          <cell r="S507">
            <v>69.900000000000006</v>
          </cell>
          <cell r="T507">
            <v>0</v>
          </cell>
          <cell r="U507" t="str">
            <v>TBD</v>
          </cell>
          <cell r="V507" t="str">
            <v xml:space="preserve"> </v>
          </cell>
          <cell r="W507" t="str">
            <v xml:space="preserve"> </v>
          </cell>
          <cell r="X507">
            <v>1</v>
          </cell>
          <cell r="Y507">
            <v>1</v>
          </cell>
          <cell r="Z507">
            <v>1</v>
          </cell>
          <cell r="AJ507">
            <v>3</v>
          </cell>
          <cell r="AK507">
            <v>155</v>
          </cell>
          <cell r="AL507">
            <v>0</v>
          </cell>
          <cell r="AQ507" t="str">
            <v>SI</v>
          </cell>
          <cell r="AR507">
            <v>265</v>
          </cell>
        </row>
        <row r="508">
          <cell r="A508">
            <v>507</v>
          </cell>
          <cell r="B508" t="str">
            <v>Dallan</v>
          </cell>
          <cell r="C508" t="str">
            <v>Trasversale-169</v>
          </cell>
          <cell r="D508" t="str">
            <v>L4/L3/L2/L1</v>
          </cell>
          <cell r="E508" t="str">
            <v>In sviluppo</v>
          </cell>
          <cell r="F508">
            <v>2004</v>
          </cell>
          <cell r="G508" t="str">
            <v>550031S</v>
          </cell>
          <cell r="H508" t="str">
            <v>Migliorie con proventi</v>
          </cell>
          <cell r="I508" t="str">
            <v>A</v>
          </cell>
          <cell r="J508" t="str">
            <v>A</v>
          </cell>
          <cell r="K508">
            <v>118800</v>
          </cell>
          <cell r="L508" t="str">
            <v>2002-03</v>
          </cell>
          <cell r="N508">
            <v>2475</v>
          </cell>
          <cell r="Q508">
            <v>1.5</v>
          </cell>
          <cell r="R508">
            <v>0</v>
          </cell>
          <cell r="S508">
            <v>69.900000000000006</v>
          </cell>
          <cell r="T508">
            <v>0</v>
          </cell>
          <cell r="U508" t="str">
            <v>TBD</v>
          </cell>
          <cell r="V508" t="str">
            <v xml:space="preserve"> </v>
          </cell>
          <cell r="W508" t="str">
            <v xml:space="preserve"> </v>
          </cell>
          <cell r="X508">
            <v>1</v>
          </cell>
          <cell r="Y508">
            <v>1</v>
          </cell>
          <cell r="Z508">
            <v>1</v>
          </cell>
          <cell r="AJ508">
            <v>3</v>
          </cell>
          <cell r="AK508">
            <v>155</v>
          </cell>
          <cell r="AL508">
            <v>0</v>
          </cell>
          <cell r="AQ508" t="str">
            <v>SI</v>
          </cell>
          <cell r="AR508">
            <v>265</v>
          </cell>
        </row>
        <row r="509">
          <cell r="A509">
            <v>508</v>
          </cell>
          <cell r="B509" t="str">
            <v>Dallan</v>
          </cell>
          <cell r="C509" t="str">
            <v>Trasversale-BMPV</v>
          </cell>
          <cell r="D509" t="str">
            <v>L4/L3/L2/L1</v>
          </cell>
          <cell r="E509" t="str">
            <v>In sviluppo</v>
          </cell>
          <cell r="F509">
            <v>2004</v>
          </cell>
          <cell r="G509" t="str">
            <v>550060S</v>
          </cell>
          <cell r="H509" t="str">
            <v>Migliorie con proventi</v>
          </cell>
          <cell r="I509" t="str">
            <v>A</v>
          </cell>
          <cell r="J509" t="str">
            <v>A</v>
          </cell>
          <cell r="K509">
            <v>118800</v>
          </cell>
          <cell r="L509" t="str">
            <v>2002-03</v>
          </cell>
          <cell r="N509">
            <v>2475</v>
          </cell>
          <cell r="Q509">
            <v>1.5</v>
          </cell>
          <cell r="R509">
            <v>0</v>
          </cell>
          <cell r="S509">
            <v>69.900000000000006</v>
          </cell>
          <cell r="T509">
            <v>0</v>
          </cell>
          <cell r="U509" t="str">
            <v>TBD</v>
          </cell>
          <cell r="V509" t="str">
            <v xml:space="preserve"> </v>
          </cell>
          <cell r="W509" t="str">
            <v xml:space="preserve"> </v>
          </cell>
          <cell r="X509">
            <v>1</v>
          </cell>
          <cell r="Y509">
            <v>1</v>
          </cell>
          <cell r="Z509">
            <v>1</v>
          </cell>
          <cell r="AJ509">
            <v>3</v>
          </cell>
          <cell r="AK509">
            <v>155</v>
          </cell>
          <cell r="AL509">
            <v>0</v>
          </cell>
          <cell r="AQ509" t="str">
            <v>SI</v>
          </cell>
          <cell r="AR509">
            <v>265</v>
          </cell>
        </row>
        <row r="510">
          <cell r="A510">
            <v>509</v>
          </cell>
          <cell r="B510" t="str">
            <v>Dallan</v>
          </cell>
          <cell r="C510" t="str">
            <v>Trasversale-CMPV</v>
          </cell>
          <cell r="D510" t="str">
            <v>L4/L3/L2/L1</v>
          </cell>
          <cell r="E510" t="str">
            <v>In sviluppo</v>
          </cell>
          <cell r="F510">
            <v>2004</v>
          </cell>
          <cell r="G510" t="str">
            <v>5yxxzS</v>
          </cell>
          <cell r="H510" t="str">
            <v>mantenimento HW</v>
          </cell>
          <cell r="I510" t="str">
            <v>A</v>
          </cell>
          <cell r="J510" t="str">
            <v>A</v>
          </cell>
          <cell r="K510">
            <v>118800</v>
          </cell>
          <cell r="L510" t="str">
            <v>2002-03</v>
          </cell>
          <cell r="N510">
            <v>330</v>
          </cell>
          <cell r="Q510">
            <v>0.2</v>
          </cell>
          <cell r="R510">
            <v>0</v>
          </cell>
          <cell r="S510">
            <v>9.32</v>
          </cell>
          <cell r="T510">
            <v>0</v>
          </cell>
          <cell r="V510" t="str">
            <v xml:space="preserve"> </v>
          </cell>
          <cell r="W510" t="str">
            <v xml:space="preserve"> </v>
          </cell>
          <cell r="X510">
            <v>1</v>
          </cell>
          <cell r="Y510">
            <v>1</v>
          </cell>
          <cell r="Z510">
            <v>1</v>
          </cell>
          <cell r="AJ510">
            <v>3</v>
          </cell>
          <cell r="AL510">
            <v>0</v>
          </cell>
        </row>
        <row r="511">
          <cell r="A511">
            <v>510</v>
          </cell>
          <cell r="B511" t="str">
            <v>Dallan</v>
          </cell>
          <cell r="C511" t="str">
            <v>Trasversale-CMPV</v>
          </cell>
          <cell r="D511" t="str">
            <v>L4/L3/L2/L1</v>
          </cell>
          <cell r="E511" t="str">
            <v>In sviluppo</v>
          </cell>
          <cell r="F511">
            <v>2004</v>
          </cell>
          <cell r="G511" t="str">
            <v>5yxxzS</v>
          </cell>
          <cell r="H511" t="str">
            <v>mantenimento MECA/OTTICA</v>
          </cell>
          <cell r="I511" t="str">
            <v>A</v>
          </cell>
          <cell r="J511" t="str">
            <v>A</v>
          </cell>
          <cell r="K511">
            <v>118800</v>
          </cell>
          <cell r="L511" t="str">
            <v>2002-03</v>
          </cell>
          <cell r="N511">
            <v>412.5</v>
          </cell>
          <cell r="Q511">
            <v>0.25</v>
          </cell>
          <cell r="R511">
            <v>0</v>
          </cell>
          <cell r="S511">
            <v>11.65</v>
          </cell>
          <cell r="T511">
            <v>0</v>
          </cell>
          <cell r="V511" t="str">
            <v xml:space="preserve"> </v>
          </cell>
          <cell r="W511" t="str">
            <v xml:space="preserve"> </v>
          </cell>
          <cell r="X511">
            <v>1</v>
          </cell>
          <cell r="Y511">
            <v>1</v>
          </cell>
          <cell r="Z511">
            <v>1</v>
          </cell>
          <cell r="AJ511">
            <v>3</v>
          </cell>
          <cell r="AL511">
            <v>0</v>
          </cell>
        </row>
        <row r="512">
          <cell r="A512">
            <v>511</v>
          </cell>
          <cell r="B512" t="str">
            <v>Dallan</v>
          </cell>
          <cell r="C512" t="str">
            <v>Trasversale-CMPV</v>
          </cell>
          <cell r="D512" t="str">
            <v>L4/L3/L2/L1</v>
          </cell>
          <cell r="E512" t="str">
            <v>In sviluppo</v>
          </cell>
          <cell r="F512">
            <v>2004</v>
          </cell>
          <cell r="G512" t="str">
            <v>5yxxzS</v>
          </cell>
          <cell r="H512" t="str">
            <v>testing</v>
          </cell>
          <cell r="I512" t="str">
            <v>A</v>
          </cell>
          <cell r="J512" t="str">
            <v>A</v>
          </cell>
          <cell r="K512">
            <v>118800</v>
          </cell>
          <cell r="L512" t="str">
            <v>2002-03</v>
          </cell>
          <cell r="P512">
            <v>413</v>
          </cell>
          <cell r="Q512">
            <v>0</v>
          </cell>
          <cell r="R512">
            <v>0.2503030303030303</v>
          </cell>
          <cell r="S512">
            <v>0</v>
          </cell>
          <cell r="T512">
            <v>11.664121212121213</v>
          </cell>
          <cell r="V512" t="str">
            <v xml:space="preserve"> </v>
          </cell>
          <cell r="W512" t="str">
            <v xml:space="preserve"> </v>
          </cell>
          <cell r="X512">
            <v>1</v>
          </cell>
          <cell r="Y512">
            <v>1</v>
          </cell>
          <cell r="Z512">
            <v>1</v>
          </cell>
          <cell r="AJ512">
            <v>3</v>
          </cell>
          <cell r="AL512">
            <v>0</v>
          </cell>
        </row>
        <row r="513">
          <cell r="A513">
            <v>512</v>
          </cell>
          <cell r="B513" t="str">
            <v>Dallan</v>
          </cell>
          <cell r="C513" t="str">
            <v>Trasversale-CMPV</v>
          </cell>
          <cell r="D513" t="str">
            <v>L4/L3/L2/L1</v>
          </cell>
          <cell r="E513" t="str">
            <v>In sviluppo</v>
          </cell>
          <cell r="F513">
            <v>2004</v>
          </cell>
          <cell r="G513" t="str">
            <v>5yxxzS</v>
          </cell>
          <cell r="H513" t="str">
            <v>LSV</v>
          </cell>
          <cell r="I513" t="str">
            <v>A</v>
          </cell>
          <cell r="J513" t="str">
            <v>A</v>
          </cell>
          <cell r="K513">
            <v>118800</v>
          </cell>
          <cell r="L513" t="str">
            <v>2002-03</v>
          </cell>
          <cell r="P513">
            <v>330</v>
          </cell>
          <cell r="Q513">
            <v>0</v>
          </cell>
          <cell r="R513">
            <v>0.2</v>
          </cell>
          <cell r="S513">
            <v>0</v>
          </cell>
          <cell r="T513">
            <v>9.32</v>
          </cell>
          <cell r="V513" t="str">
            <v xml:space="preserve"> </v>
          </cell>
          <cell r="W513" t="str">
            <v xml:space="preserve"> </v>
          </cell>
          <cell r="X513">
            <v>1</v>
          </cell>
          <cell r="Y513">
            <v>1</v>
          </cell>
          <cell r="Z513">
            <v>1</v>
          </cell>
          <cell r="AJ513">
            <v>3</v>
          </cell>
          <cell r="AL513">
            <v>0</v>
          </cell>
        </row>
        <row r="514">
          <cell r="A514">
            <v>513</v>
          </cell>
          <cell r="B514" t="str">
            <v>Dallan</v>
          </cell>
          <cell r="C514" t="str">
            <v>Trasversale-CMPV</v>
          </cell>
          <cell r="D514" t="str">
            <v>L4/L3/L2/L1</v>
          </cell>
          <cell r="E514" t="str">
            <v>In sviluppo</v>
          </cell>
          <cell r="F514">
            <v>2004</v>
          </cell>
          <cell r="G514" t="str">
            <v>5yxxzS</v>
          </cell>
          <cell r="H514" t="str">
            <v>Migliorie con proventi</v>
          </cell>
          <cell r="I514" t="str">
            <v>A</v>
          </cell>
          <cell r="J514" t="str">
            <v>A</v>
          </cell>
          <cell r="K514">
            <v>118800</v>
          </cell>
          <cell r="L514" t="str">
            <v>2002-03</v>
          </cell>
          <cell r="N514">
            <v>2475</v>
          </cell>
          <cell r="Q514">
            <v>1.5</v>
          </cell>
          <cell r="R514">
            <v>0</v>
          </cell>
          <cell r="S514">
            <v>69.900000000000006</v>
          </cell>
          <cell r="T514">
            <v>0</v>
          </cell>
          <cell r="U514" t="str">
            <v>TBD</v>
          </cell>
          <cell r="V514" t="str">
            <v xml:space="preserve"> </v>
          </cell>
          <cell r="W514" t="str">
            <v xml:space="preserve"> </v>
          </cell>
          <cell r="X514">
            <v>1</v>
          </cell>
          <cell r="Y514">
            <v>1</v>
          </cell>
          <cell r="Z514">
            <v>1</v>
          </cell>
          <cell r="AJ514">
            <v>3</v>
          </cell>
          <cell r="AK514">
            <v>155</v>
          </cell>
          <cell r="AL514">
            <v>0</v>
          </cell>
          <cell r="AQ514" t="str">
            <v>SI</v>
          </cell>
          <cell r="AR514">
            <v>265</v>
          </cell>
        </row>
        <row r="515">
          <cell r="A515">
            <v>514</v>
          </cell>
          <cell r="B515" t="str">
            <v>Dallan</v>
          </cell>
          <cell r="C515" t="str">
            <v>166 New</v>
          </cell>
          <cell r="D515" t="str">
            <v>L4</v>
          </cell>
          <cell r="E515" t="str">
            <v>In prospettiva</v>
          </cell>
          <cell r="F515">
            <v>2004</v>
          </cell>
          <cell r="G515" t="str">
            <v>aaaaaaS</v>
          </cell>
          <cell r="H515" t="str">
            <v>Sviluppo Progetto</v>
          </cell>
          <cell r="I515" t="str">
            <v>A</v>
          </cell>
          <cell r="J515" t="str">
            <v>A</v>
          </cell>
          <cell r="K515">
            <v>118800</v>
          </cell>
          <cell r="L515" t="str">
            <v>2002-03</v>
          </cell>
          <cell r="N515">
            <v>25100</v>
          </cell>
          <cell r="P515">
            <v>4000</v>
          </cell>
          <cell r="Q515">
            <v>15.212121212121213</v>
          </cell>
          <cell r="R515">
            <v>2.4242424242424243</v>
          </cell>
          <cell r="S515">
            <v>708.88484848484859</v>
          </cell>
          <cell r="T515">
            <v>112.96969696969698</v>
          </cell>
          <cell r="U515" t="str">
            <v>OUTSOURCING</v>
          </cell>
          <cell r="V515" t="str">
            <v xml:space="preserve"> </v>
          </cell>
          <cell r="W515" t="str">
            <v xml:space="preserve"> </v>
          </cell>
          <cell r="X515">
            <v>1</v>
          </cell>
          <cell r="Y515">
            <v>1</v>
          </cell>
          <cell r="Z515">
            <v>1</v>
          </cell>
          <cell r="AJ515">
            <v>3</v>
          </cell>
          <cell r="AK515">
            <v>850</v>
          </cell>
          <cell r="AL515">
            <v>0</v>
          </cell>
          <cell r="AS515">
            <v>150</v>
          </cell>
          <cell r="AT515">
            <v>90</v>
          </cell>
          <cell r="AU515">
            <v>6</v>
          </cell>
          <cell r="AV515">
            <v>20</v>
          </cell>
          <cell r="AW515">
            <v>10</v>
          </cell>
        </row>
        <row r="516">
          <cell r="A516">
            <v>515</v>
          </cell>
          <cell r="B516" t="str">
            <v>Dallan</v>
          </cell>
          <cell r="C516" t="str">
            <v>New Lybra</v>
          </cell>
          <cell r="D516" t="str">
            <v>L4/L3/L1</v>
          </cell>
          <cell r="E516" t="str">
            <v>In prospettiva</v>
          </cell>
          <cell r="F516">
            <v>2004</v>
          </cell>
          <cell r="G516" t="str">
            <v>bbbbbbS</v>
          </cell>
          <cell r="H516" t="str">
            <v>Sviluppo Progetto</v>
          </cell>
          <cell r="I516" t="str">
            <v>A</v>
          </cell>
          <cell r="J516" t="str">
            <v>A</v>
          </cell>
          <cell r="K516">
            <v>118800</v>
          </cell>
          <cell r="L516" t="str">
            <v>2002-03</v>
          </cell>
          <cell r="N516">
            <v>25100</v>
          </cell>
          <cell r="P516">
            <v>4000</v>
          </cell>
          <cell r="Q516">
            <v>15.212121212121213</v>
          </cell>
          <cell r="R516">
            <v>2.4242424242424243</v>
          </cell>
          <cell r="S516">
            <v>708.88484848484859</v>
          </cell>
          <cell r="T516">
            <v>112.96969696969698</v>
          </cell>
          <cell r="U516" t="str">
            <v>OUTSOURCING</v>
          </cell>
          <cell r="V516" t="str">
            <v xml:space="preserve"> </v>
          </cell>
          <cell r="W516" t="str">
            <v xml:space="preserve"> </v>
          </cell>
          <cell r="X516">
            <v>1</v>
          </cell>
          <cell r="Y516">
            <v>1</v>
          </cell>
          <cell r="Z516">
            <v>1</v>
          </cell>
          <cell r="AJ516">
            <v>3</v>
          </cell>
          <cell r="AK516">
            <v>850</v>
          </cell>
          <cell r="AL516">
            <v>0</v>
          </cell>
          <cell r="AS516">
            <v>150</v>
          </cell>
          <cell r="AT516">
            <v>90</v>
          </cell>
          <cell r="AU516">
            <v>6</v>
          </cell>
          <cell r="AV516">
            <v>20</v>
          </cell>
          <cell r="AW516">
            <v>10</v>
          </cell>
        </row>
        <row r="517">
          <cell r="A517">
            <v>516</v>
          </cell>
          <cell r="B517" t="str">
            <v>Dallan</v>
          </cell>
          <cell r="C517" t="str">
            <v>Nuova Punto</v>
          </cell>
          <cell r="D517" t="str">
            <v>L4/L3/L2/L1</v>
          </cell>
          <cell r="E517" t="str">
            <v>In prospettiva</v>
          </cell>
          <cell r="F517">
            <v>2004</v>
          </cell>
          <cell r="G517" t="str">
            <v>ccccccS</v>
          </cell>
          <cell r="H517" t="str">
            <v>Sviluppo Progetto</v>
          </cell>
          <cell r="I517" t="str">
            <v>A</v>
          </cell>
          <cell r="J517" t="str">
            <v>A</v>
          </cell>
          <cell r="K517">
            <v>118800</v>
          </cell>
          <cell r="L517" t="str">
            <v>2002-03</v>
          </cell>
          <cell r="N517">
            <v>28450</v>
          </cell>
          <cell r="P517">
            <v>5500</v>
          </cell>
          <cell r="Q517">
            <v>17.242424242424242</v>
          </cell>
          <cell r="R517">
            <v>3.3333333333333335</v>
          </cell>
          <cell r="S517">
            <v>803.4969696969697</v>
          </cell>
          <cell r="T517">
            <v>155.33333333333334</v>
          </cell>
          <cell r="U517" t="str">
            <v>OUTSOURCING</v>
          </cell>
          <cell r="V517" t="str">
            <v xml:space="preserve"> </v>
          </cell>
          <cell r="W517" t="str">
            <v xml:space="preserve"> </v>
          </cell>
          <cell r="X517">
            <v>1</v>
          </cell>
          <cell r="Y517">
            <v>1</v>
          </cell>
          <cell r="Z517">
            <v>1</v>
          </cell>
          <cell r="AJ517">
            <v>3</v>
          </cell>
          <cell r="AK517">
            <v>1700</v>
          </cell>
          <cell r="AL517">
            <v>0</v>
          </cell>
          <cell r="AS517">
            <v>150</v>
          </cell>
          <cell r="AT517">
            <v>90</v>
          </cell>
          <cell r="AU517">
            <v>6</v>
          </cell>
          <cell r="AV517">
            <v>20</v>
          </cell>
          <cell r="AW517">
            <v>10</v>
          </cell>
        </row>
        <row r="518">
          <cell r="A518">
            <v>517</v>
          </cell>
          <cell r="B518" t="str">
            <v>Dallan</v>
          </cell>
          <cell r="C518" t="str">
            <v>Maserati</v>
          </cell>
          <cell r="D518" t="str">
            <v>L4</v>
          </cell>
          <cell r="E518" t="str">
            <v>On-going</v>
          </cell>
          <cell r="F518">
            <v>2005</v>
          </cell>
          <cell r="G518" t="str">
            <v>501619S</v>
          </cell>
          <cell r="H518" t="str">
            <v>Migliorie con proventi</v>
          </cell>
          <cell r="I518" t="str">
            <v>A</v>
          </cell>
          <cell r="J518" t="str">
            <v>A</v>
          </cell>
          <cell r="K518">
            <v>118800</v>
          </cell>
          <cell r="L518" t="str">
            <v>2002-03</v>
          </cell>
          <cell r="N518">
            <v>3300</v>
          </cell>
          <cell r="Q518">
            <v>2</v>
          </cell>
          <cell r="R518">
            <v>0</v>
          </cell>
          <cell r="S518">
            <v>93.2</v>
          </cell>
          <cell r="T518">
            <v>0</v>
          </cell>
          <cell r="U518" t="str">
            <v>TBD</v>
          </cell>
          <cell r="V518" t="str">
            <v xml:space="preserve"> </v>
          </cell>
          <cell r="W518" t="str">
            <v xml:space="preserve"> </v>
          </cell>
          <cell r="X518">
            <v>1</v>
          </cell>
          <cell r="Y518">
            <v>1</v>
          </cell>
          <cell r="Z518">
            <v>1</v>
          </cell>
          <cell r="AJ518">
            <v>3</v>
          </cell>
          <cell r="AK518">
            <v>155</v>
          </cell>
          <cell r="AL518">
            <v>0</v>
          </cell>
          <cell r="AQ518" t="str">
            <v>SI</v>
          </cell>
          <cell r="AR518">
            <v>265</v>
          </cell>
        </row>
        <row r="519">
          <cell r="A519">
            <v>518</v>
          </cell>
          <cell r="B519" t="str">
            <v>Dallan</v>
          </cell>
          <cell r="C519" t="str">
            <v>Trasversale-843</v>
          </cell>
          <cell r="D519" t="str">
            <v>L4/L3/L2/L1</v>
          </cell>
          <cell r="E519" t="str">
            <v>In sviluppo</v>
          </cell>
          <cell r="F519">
            <v>2005</v>
          </cell>
          <cell r="G519" t="str">
            <v>501008S</v>
          </cell>
          <cell r="H519" t="str">
            <v>Migliorie con proventi</v>
          </cell>
          <cell r="I519" t="str">
            <v>A</v>
          </cell>
          <cell r="J519" t="str">
            <v>A</v>
          </cell>
          <cell r="K519">
            <v>118800</v>
          </cell>
          <cell r="L519" t="str">
            <v>2002-03</v>
          </cell>
          <cell r="N519">
            <v>3300</v>
          </cell>
          <cell r="Q519">
            <v>2</v>
          </cell>
          <cell r="R519">
            <v>0</v>
          </cell>
          <cell r="S519">
            <v>93.2</v>
          </cell>
          <cell r="T519">
            <v>0</v>
          </cell>
          <cell r="U519" t="str">
            <v>TBD</v>
          </cell>
          <cell r="V519" t="str">
            <v xml:space="preserve"> </v>
          </cell>
          <cell r="W519" t="str">
            <v xml:space="preserve"> </v>
          </cell>
          <cell r="X519">
            <v>1</v>
          </cell>
          <cell r="Y519">
            <v>1</v>
          </cell>
          <cell r="Z519">
            <v>1</v>
          </cell>
          <cell r="AJ519">
            <v>3</v>
          </cell>
          <cell r="AK519">
            <v>155</v>
          </cell>
          <cell r="AL519">
            <v>0</v>
          </cell>
          <cell r="AQ519" t="str">
            <v>SI</v>
          </cell>
          <cell r="AR519">
            <v>265</v>
          </cell>
        </row>
        <row r="520">
          <cell r="A520">
            <v>519</v>
          </cell>
          <cell r="B520" t="str">
            <v>Dallan</v>
          </cell>
          <cell r="C520" t="str">
            <v>Trasversale-169</v>
          </cell>
          <cell r="D520" t="str">
            <v>L4/L3/L2/L1</v>
          </cell>
          <cell r="E520" t="str">
            <v>In sviluppo</v>
          </cell>
          <cell r="F520">
            <v>2005</v>
          </cell>
          <cell r="G520" t="str">
            <v>550031S</v>
          </cell>
          <cell r="H520" t="str">
            <v>Migliorie con proventi</v>
          </cell>
          <cell r="I520" t="str">
            <v>A</v>
          </cell>
          <cell r="J520" t="str">
            <v>A</v>
          </cell>
          <cell r="K520">
            <v>118800</v>
          </cell>
          <cell r="L520" t="str">
            <v>2002-03</v>
          </cell>
          <cell r="N520">
            <v>3300</v>
          </cell>
          <cell r="Q520">
            <v>2</v>
          </cell>
          <cell r="R520">
            <v>0</v>
          </cell>
          <cell r="S520">
            <v>93.2</v>
          </cell>
          <cell r="T520">
            <v>0</v>
          </cell>
          <cell r="U520" t="str">
            <v>TBD</v>
          </cell>
          <cell r="V520" t="str">
            <v xml:space="preserve"> </v>
          </cell>
          <cell r="W520" t="str">
            <v xml:space="preserve"> </v>
          </cell>
          <cell r="X520">
            <v>1</v>
          </cell>
          <cell r="Y520">
            <v>1</v>
          </cell>
          <cell r="Z520">
            <v>1</v>
          </cell>
          <cell r="AJ520">
            <v>3</v>
          </cell>
          <cell r="AK520">
            <v>155</v>
          </cell>
          <cell r="AL520">
            <v>0</v>
          </cell>
          <cell r="AQ520" t="str">
            <v>SI</v>
          </cell>
          <cell r="AR520">
            <v>265</v>
          </cell>
        </row>
        <row r="521">
          <cell r="A521">
            <v>520</v>
          </cell>
          <cell r="B521" t="str">
            <v>Dallan</v>
          </cell>
          <cell r="C521" t="str">
            <v>Trasversale-BMPV</v>
          </cell>
          <cell r="D521" t="str">
            <v>L4/L3/L2/L1</v>
          </cell>
          <cell r="E521" t="str">
            <v>In sviluppo</v>
          </cell>
          <cell r="F521">
            <v>2005</v>
          </cell>
          <cell r="G521" t="str">
            <v>550060S</v>
          </cell>
          <cell r="H521" t="str">
            <v>Migliorie con proventi</v>
          </cell>
          <cell r="I521" t="str">
            <v>A</v>
          </cell>
          <cell r="J521" t="str">
            <v>A</v>
          </cell>
          <cell r="K521">
            <v>118800</v>
          </cell>
          <cell r="L521" t="str">
            <v>2002-03</v>
          </cell>
          <cell r="N521">
            <v>3300</v>
          </cell>
          <cell r="Q521">
            <v>2</v>
          </cell>
          <cell r="R521">
            <v>0</v>
          </cell>
          <cell r="S521">
            <v>93.2</v>
          </cell>
          <cell r="T521">
            <v>0</v>
          </cell>
          <cell r="U521" t="str">
            <v>TBD</v>
          </cell>
          <cell r="V521" t="str">
            <v xml:space="preserve"> </v>
          </cell>
          <cell r="W521" t="str">
            <v xml:space="preserve"> </v>
          </cell>
          <cell r="X521">
            <v>1</v>
          </cell>
          <cell r="Y521">
            <v>1</v>
          </cell>
          <cell r="Z521">
            <v>1</v>
          </cell>
          <cell r="AJ521">
            <v>3</v>
          </cell>
          <cell r="AK521">
            <v>155</v>
          </cell>
          <cell r="AL521">
            <v>0</v>
          </cell>
          <cell r="AQ521" t="str">
            <v>SI</v>
          </cell>
          <cell r="AR521">
            <v>265</v>
          </cell>
        </row>
        <row r="522">
          <cell r="A522">
            <v>521</v>
          </cell>
          <cell r="B522" t="str">
            <v>Dallan</v>
          </cell>
          <cell r="C522" t="str">
            <v>Trasversale-CMPV</v>
          </cell>
          <cell r="D522" t="str">
            <v>L4/L3/L2/L1</v>
          </cell>
          <cell r="E522" t="str">
            <v>In sviluppo</v>
          </cell>
          <cell r="F522">
            <v>2005</v>
          </cell>
          <cell r="G522" t="str">
            <v>5yxxzS</v>
          </cell>
          <cell r="H522" t="str">
            <v>Migliorie con proventi</v>
          </cell>
          <cell r="I522" t="str">
            <v>A</v>
          </cell>
          <cell r="J522" t="str">
            <v>A</v>
          </cell>
          <cell r="K522">
            <v>118800</v>
          </cell>
          <cell r="L522" t="str">
            <v>2002-03</v>
          </cell>
          <cell r="N522">
            <v>3300</v>
          </cell>
          <cell r="Q522">
            <v>2</v>
          </cell>
          <cell r="R522">
            <v>0</v>
          </cell>
          <cell r="S522">
            <v>93.2</v>
          </cell>
          <cell r="T522">
            <v>0</v>
          </cell>
          <cell r="U522" t="str">
            <v>TBD</v>
          </cell>
          <cell r="V522" t="str">
            <v xml:space="preserve"> </v>
          </cell>
          <cell r="W522" t="str">
            <v xml:space="preserve"> </v>
          </cell>
          <cell r="X522">
            <v>1</v>
          </cell>
          <cell r="Y522">
            <v>1</v>
          </cell>
          <cell r="Z522">
            <v>1</v>
          </cell>
          <cell r="AJ522">
            <v>3</v>
          </cell>
          <cell r="AK522">
            <v>155</v>
          </cell>
          <cell r="AL522">
            <v>0</v>
          </cell>
          <cell r="AQ522" t="str">
            <v>SI</v>
          </cell>
          <cell r="AR522">
            <v>265</v>
          </cell>
        </row>
        <row r="523">
          <cell r="A523">
            <v>522</v>
          </cell>
          <cell r="B523" t="str">
            <v>Dallan</v>
          </cell>
          <cell r="C523" t="str">
            <v>166 New</v>
          </cell>
          <cell r="D523" t="str">
            <v>L4</v>
          </cell>
          <cell r="E523" t="str">
            <v>In prospettiva</v>
          </cell>
          <cell r="F523">
            <v>2005</v>
          </cell>
          <cell r="G523" t="str">
            <v>aaaaaaS</v>
          </cell>
          <cell r="H523" t="str">
            <v>Sviluppo Progetto</v>
          </cell>
          <cell r="I523" t="str">
            <v>A</v>
          </cell>
          <cell r="J523" t="str">
            <v>A</v>
          </cell>
          <cell r="K523">
            <v>118800</v>
          </cell>
          <cell r="L523" t="str">
            <v>2002-03</v>
          </cell>
          <cell r="N523">
            <v>16900</v>
          </cell>
          <cell r="P523">
            <v>2000</v>
          </cell>
          <cell r="Q523">
            <v>10.242424242424242</v>
          </cell>
          <cell r="R523">
            <v>1.2121212121212122</v>
          </cell>
          <cell r="S523">
            <v>477.29696969696971</v>
          </cell>
          <cell r="T523">
            <v>56.484848484848492</v>
          </cell>
          <cell r="U523" t="str">
            <v>OUTSOURCING</v>
          </cell>
          <cell r="V523" t="str">
            <v xml:space="preserve"> </v>
          </cell>
          <cell r="W523" t="str">
            <v xml:space="preserve"> </v>
          </cell>
          <cell r="X523">
            <v>1</v>
          </cell>
          <cell r="Y523">
            <v>1</v>
          </cell>
          <cell r="Z523">
            <v>1</v>
          </cell>
          <cell r="AJ523">
            <v>3</v>
          </cell>
          <cell r="AK523">
            <v>370</v>
          </cell>
          <cell r="AL523">
            <v>0</v>
          </cell>
          <cell r="AS523">
            <v>100</v>
          </cell>
          <cell r="AT523">
            <v>60</v>
          </cell>
          <cell r="AU523">
            <v>3</v>
          </cell>
          <cell r="AV523">
            <v>20</v>
          </cell>
          <cell r="AW523">
            <v>10</v>
          </cell>
        </row>
        <row r="524">
          <cell r="A524">
            <v>523</v>
          </cell>
          <cell r="B524" t="str">
            <v>Dallan</v>
          </cell>
          <cell r="C524" t="str">
            <v>166 New</v>
          </cell>
          <cell r="D524" t="str">
            <v>L4</v>
          </cell>
          <cell r="E524" t="str">
            <v>In prospettiva</v>
          </cell>
          <cell r="F524">
            <v>2005</v>
          </cell>
          <cell r="G524" t="str">
            <v>aaaaaaS</v>
          </cell>
          <cell r="H524" t="str">
            <v>mantenimento HW</v>
          </cell>
          <cell r="I524" t="str">
            <v>A</v>
          </cell>
          <cell r="J524" t="str">
            <v>A</v>
          </cell>
          <cell r="K524">
            <v>118800</v>
          </cell>
          <cell r="L524" t="str">
            <v>2002-03</v>
          </cell>
          <cell r="N524">
            <v>330</v>
          </cell>
          <cell r="Q524">
            <v>0.2</v>
          </cell>
          <cell r="R524">
            <v>0</v>
          </cell>
          <cell r="S524">
            <v>9.32</v>
          </cell>
          <cell r="T524">
            <v>0</v>
          </cell>
          <cell r="V524" t="str">
            <v xml:space="preserve"> </v>
          </cell>
          <cell r="W524" t="str">
            <v xml:space="preserve"> </v>
          </cell>
          <cell r="X524">
            <v>1</v>
          </cell>
          <cell r="Y524">
            <v>1</v>
          </cell>
          <cell r="Z524">
            <v>1</v>
          </cell>
          <cell r="AJ524">
            <v>3</v>
          </cell>
          <cell r="AL524">
            <v>0</v>
          </cell>
        </row>
        <row r="525">
          <cell r="A525">
            <v>524</v>
          </cell>
          <cell r="B525" t="str">
            <v>Dallan</v>
          </cell>
          <cell r="C525" t="str">
            <v>166 New</v>
          </cell>
          <cell r="D525" t="str">
            <v>L4</v>
          </cell>
          <cell r="E525" t="str">
            <v>In prospettiva</v>
          </cell>
          <cell r="F525">
            <v>2005</v>
          </cell>
          <cell r="G525" t="str">
            <v>aaaaaaS</v>
          </cell>
          <cell r="H525" t="str">
            <v>mantenimento MECA/OTTICA</v>
          </cell>
          <cell r="I525" t="str">
            <v>A</v>
          </cell>
          <cell r="J525" t="str">
            <v>A</v>
          </cell>
          <cell r="K525">
            <v>118800</v>
          </cell>
          <cell r="L525" t="str">
            <v>2002-03</v>
          </cell>
          <cell r="N525">
            <v>412.5</v>
          </cell>
          <cell r="Q525">
            <v>0.25</v>
          </cell>
          <cell r="R525">
            <v>0</v>
          </cell>
          <cell r="S525">
            <v>11.65</v>
          </cell>
          <cell r="T525">
            <v>0</v>
          </cell>
          <cell r="V525" t="str">
            <v xml:space="preserve"> </v>
          </cell>
          <cell r="W525" t="str">
            <v xml:space="preserve"> </v>
          </cell>
          <cell r="X525">
            <v>1</v>
          </cell>
          <cell r="Y525">
            <v>1</v>
          </cell>
          <cell r="Z525">
            <v>1</v>
          </cell>
          <cell r="AJ525">
            <v>3</v>
          </cell>
          <cell r="AL525">
            <v>0</v>
          </cell>
        </row>
        <row r="526">
          <cell r="A526">
            <v>525</v>
          </cell>
          <cell r="B526" t="str">
            <v>Dallan</v>
          </cell>
          <cell r="C526" t="str">
            <v>166 New</v>
          </cell>
          <cell r="D526" t="str">
            <v>L4</v>
          </cell>
          <cell r="E526" t="str">
            <v>In prospettiva</v>
          </cell>
          <cell r="F526">
            <v>2005</v>
          </cell>
          <cell r="G526" t="str">
            <v>aaaaaaS</v>
          </cell>
          <cell r="H526" t="str">
            <v>testing</v>
          </cell>
          <cell r="I526" t="str">
            <v>A</v>
          </cell>
          <cell r="J526" t="str">
            <v>A</v>
          </cell>
          <cell r="K526">
            <v>118800</v>
          </cell>
          <cell r="L526" t="str">
            <v>2002-03</v>
          </cell>
          <cell r="P526">
            <v>413</v>
          </cell>
          <cell r="Q526">
            <v>0</v>
          </cell>
          <cell r="R526">
            <v>0.2503030303030303</v>
          </cell>
          <cell r="S526">
            <v>0</v>
          </cell>
          <cell r="T526">
            <v>11.664121212121213</v>
          </cell>
          <cell r="V526" t="str">
            <v xml:space="preserve"> </v>
          </cell>
          <cell r="W526" t="str">
            <v xml:space="preserve"> </v>
          </cell>
          <cell r="X526">
            <v>1</v>
          </cell>
          <cell r="Y526">
            <v>1</v>
          </cell>
          <cell r="Z526">
            <v>1</v>
          </cell>
          <cell r="AJ526">
            <v>3</v>
          </cell>
          <cell r="AL526">
            <v>0</v>
          </cell>
        </row>
        <row r="527">
          <cell r="A527">
            <v>526</v>
          </cell>
          <cell r="B527" t="str">
            <v>Dallan</v>
          </cell>
          <cell r="C527" t="str">
            <v>166 New</v>
          </cell>
          <cell r="D527" t="str">
            <v>L4</v>
          </cell>
          <cell r="E527" t="str">
            <v>In prospettiva</v>
          </cell>
          <cell r="F527">
            <v>2005</v>
          </cell>
          <cell r="G527" t="str">
            <v>aaaaaaS</v>
          </cell>
          <cell r="H527" t="str">
            <v>LSV</v>
          </cell>
          <cell r="I527" t="str">
            <v>A</v>
          </cell>
          <cell r="J527" t="str">
            <v>A</v>
          </cell>
          <cell r="K527">
            <v>118800</v>
          </cell>
          <cell r="L527" t="str">
            <v>2002-03</v>
          </cell>
          <cell r="P527">
            <v>330</v>
          </cell>
          <cell r="Q527">
            <v>0</v>
          </cell>
          <cell r="R527">
            <v>0.2</v>
          </cell>
          <cell r="S527">
            <v>0</v>
          </cell>
          <cell r="T527">
            <v>9.32</v>
          </cell>
          <cell r="V527" t="str">
            <v xml:space="preserve"> </v>
          </cell>
          <cell r="W527" t="str">
            <v xml:space="preserve"> </v>
          </cell>
          <cell r="X527">
            <v>1</v>
          </cell>
          <cell r="Y527">
            <v>1</v>
          </cell>
          <cell r="Z527">
            <v>1</v>
          </cell>
          <cell r="AJ527">
            <v>3</v>
          </cell>
          <cell r="AL527">
            <v>0</v>
          </cell>
        </row>
        <row r="528">
          <cell r="A528">
            <v>527</v>
          </cell>
          <cell r="B528" t="str">
            <v>Dallan</v>
          </cell>
          <cell r="C528" t="str">
            <v>New Lybra</v>
          </cell>
          <cell r="D528" t="str">
            <v>L4/L3/L1</v>
          </cell>
          <cell r="E528" t="str">
            <v>In prospettiva</v>
          </cell>
          <cell r="F528">
            <v>2005</v>
          </cell>
          <cell r="G528" t="str">
            <v>bbbbbbS</v>
          </cell>
          <cell r="H528" t="str">
            <v>Sviluppo Progetto</v>
          </cell>
          <cell r="I528" t="str">
            <v>A</v>
          </cell>
          <cell r="J528" t="str">
            <v>A</v>
          </cell>
          <cell r="K528">
            <v>118800</v>
          </cell>
          <cell r="L528" t="str">
            <v>2002-03</v>
          </cell>
          <cell r="N528">
            <v>16900</v>
          </cell>
          <cell r="P528">
            <v>2000</v>
          </cell>
          <cell r="Q528">
            <v>10.242424242424242</v>
          </cell>
          <cell r="R528">
            <v>1.2121212121212122</v>
          </cell>
          <cell r="S528">
            <v>477.29696969696971</v>
          </cell>
          <cell r="T528">
            <v>56.484848484848492</v>
          </cell>
          <cell r="U528" t="str">
            <v>OUTSOURCING</v>
          </cell>
          <cell r="V528" t="str">
            <v xml:space="preserve"> </v>
          </cell>
          <cell r="W528" t="str">
            <v xml:space="preserve"> </v>
          </cell>
          <cell r="X528">
            <v>1</v>
          </cell>
          <cell r="Y528">
            <v>1</v>
          </cell>
          <cell r="Z528">
            <v>1</v>
          </cell>
          <cell r="AJ528">
            <v>3</v>
          </cell>
          <cell r="AK528">
            <v>370</v>
          </cell>
          <cell r="AL528">
            <v>0</v>
          </cell>
          <cell r="AS528">
            <v>100</v>
          </cell>
          <cell r="AT528">
            <v>60</v>
          </cell>
          <cell r="AU528">
            <v>3</v>
          </cell>
          <cell r="AV528">
            <v>20</v>
          </cell>
          <cell r="AW528">
            <v>10</v>
          </cell>
        </row>
        <row r="529">
          <cell r="A529">
            <v>528</v>
          </cell>
          <cell r="B529" t="str">
            <v>Dallan</v>
          </cell>
          <cell r="C529" t="str">
            <v>New Lybra</v>
          </cell>
          <cell r="D529" t="str">
            <v>L4/L3/L1</v>
          </cell>
          <cell r="E529" t="str">
            <v>In prospettiva</v>
          </cell>
          <cell r="F529">
            <v>2005</v>
          </cell>
          <cell r="G529" t="str">
            <v>bbbbbbS</v>
          </cell>
          <cell r="H529" t="str">
            <v>mantenimento HW</v>
          </cell>
          <cell r="I529" t="str">
            <v>A</v>
          </cell>
          <cell r="J529" t="str">
            <v>A</v>
          </cell>
          <cell r="K529">
            <v>118800</v>
          </cell>
          <cell r="L529" t="str">
            <v>2002-03</v>
          </cell>
          <cell r="N529">
            <v>330</v>
          </cell>
          <cell r="Q529">
            <v>0.2</v>
          </cell>
          <cell r="R529">
            <v>0</v>
          </cell>
          <cell r="S529">
            <v>9.32</v>
          </cell>
          <cell r="T529">
            <v>0</v>
          </cell>
          <cell r="V529" t="str">
            <v xml:space="preserve"> </v>
          </cell>
          <cell r="W529" t="str">
            <v xml:space="preserve"> </v>
          </cell>
          <cell r="X529">
            <v>1</v>
          </cell>
          <cell r="Y529">
            <v>1</v>
          </cell>
          <cell r="Z529">
            <v>1</v>
          </cell>
          <cell r="AJ529">
            <v>3</v>
          </cell>
          <cell r="AL529">
            <v>0</v>
          </cell>
        </row>
        <row r="530">
          <cell r="A530">
            <v>529</v>
          </cell>
          <cell r="B530" t="str">
            <v>Dallan</v>
          </cell>
          <cell r="C530" t="str">
            <v>New Lybra</v>
          </cell>
          <cell r="D530" t="str">
            <v>L4/L3/L1</v>
          </cell>
          <cell r="E530" t="str">
            <v>In prospettiva</v>
          </cell>
          <cell r="F530">
            <v>2005</v>
          </cell>
          <cell r="G530" t="str">
            <v>bbbbbbS</v>
          </cell>
          <cell r="H530" t="str">
            <v>mantenimento MECA/OTTICA</v>
          </cell>
          <cell r="I530" t="str">
            <v>A</v>
          </cell>
          <cell r="J530" t="str">
            <v>A</v>
          </cell>
          <cell r="K530">
            <v>118800</v>
          </cell>
          <cell r="L530" t="str">
            <v>2002-03</v>
          </cell>
          <cell r="N530">
            <v>412.5</v>
          </cell>
          <cell r="Q530">
            <v>0.25</v>
          </cell>
          <cell r="R530">
            <v>0</v>
          </cell>
          <cell r="S530">
            <v>11.65</v>
          </cell>
          <cell r="T530">
            <v>0</v>
          </cell>
          <cell r="V530" t="str">
            <v xml:space="preserve"> </v>
          </cell>
          <cell r="W530" t="str">
            <v xml:space="preserve"> </v>
          </cell>
          <cell r="X530">
            <v>1</v>
          </cell>
          <cell r="Y530">
            <v>1</v>
          </cell>
          <cell r="Z530">
            <v>1</v>
          </cell>
          <cell r="AJ530">
            <v>3</v>
          </cell>
          <cell r="AL530">
            <v>0</v>
          </cell>
        </row>
        <row r="531">
          <cell r="A531">
            <v>530</v>
          </cell>
          <cell r="B531" t="str">
            <v>Dallan</v>
          </cell>
          <cell r="C531" t="str">
            <v>New Lybra</v>
          </cell>
          <cell r="D531" t="str">
            <v>L4/L3/L1</v>
          </cell>
          <cell r="E531" t="str">
            <v>In prospettiva</v>
          </cell>
          <cell r="F531">
            <v>2005</v>
          </cell>
          <cell r="G531" t="str">
            <v>bbbbbbS</v>
          </cell>
          <cell r="H531" t="str">
            <v>testing</v>
          </cell>
          <cell r="I531" t="str">
            <v>A</v>
          </cell>
          <cell r="J531" t="str">
            <v>A</v>
          </cell>
          <cell r="K531">
            <v>118800</v>
          </cell>
          <cell r="L531" t="str">
            <v>2002-03</v>
          </cell>
          <cell r="P531">
            <v>413</v>
          </cell>
          <cell r="Q531">
            <v>0</v>
          </cell>
          <cell r="R531">
            <v>0.2503030303030303</v>
          </cell>
          <cell r="S531">
            <v>0</v>
          </cell>
          <cell r="T531">
            <v>11.664121212121213</v>
          </cell>
          <cell r="V531" t="str">
            <v xml:space="preserve"> </v>
          </cell>
          <cell r="W531" t="str">
            <v xml:space="preserve"> </v>
          </cell>
          <cell r="X531">
            <v>1</v>
          </cell>
          <cell r="Y531">
            <v>1</v>
          </cell>
          <cell r="Z531">
            <v>1</v>
          </cell>
          <cell r="AJ531">
            <v>3</v>
          </cell>
          <cell r="AL531">
            <v>0</v>
          </cell>
        </row>
        <row r="532">
          <cell r="A532">
            <v>531</v>
          </cell>
          <cell r="B532" t="str">
            <v>Dallan</v>
          </cell>
          <cell r="C532" t="str">
            <v>New Lybra</v>
          </cell>
          <cell r="D532" t="str">
            <v>L4/L3/L1</v>
          </cell>
          <cell r="E532" t="str">
            <v>In prospettiva</v>
          </cell>
          <cell r="F532">
            <v>2005</v>
          </cell>
          <cell r="G532" t="str">
            <v>bbbbbbS</v>
          </cell>
          <cell r="H532" t="str">
            <v>LSV</v>
          </cell>
          <cell r="I532" t="str">
            <v>A</v>
          </cell>
          <cell r="J532" t="str">
            <v>A</v>
          </cell>
          <cell r="K532">
            <v>118800</v>
          </cell>
          <cell r="L532" t="str">
            <v>2002-03</v>
          </cell>
          <cell r="P532">
            <v>330</v>
          </cell>
          <cell r="Q532">
            <v>0</v>
          </cell>
          <cell r="R532">
            <v>0.2</v>
          </cell>
          <cell r="S532">
            <v>0</v>
          </cell>
          <cell r="T532">
            <v>9.32</v>
          </cell>
          <cell r="V532" t="str">
            <v xml:space="preserve"> </v>
          </cell>
          <cell r="W532" t="str">
            <v xml:space="preserve"> </v>
          </cell>
          <cell r="X532">
            <v>1</v>
          </cell>
          <cell r="Y532">
            <v>1</v>
          </cell>
          <cell r="Z532">
            <v>1</v>
          </cell>
          <cell r="AJ532">
            <v>3</v>
          </cell>
          <cell r="AL532">
            <v>0</v>
          </cell>
        </row>
        <row r="533">
          <cell r="A533">
            <v>532</v>
          </cell>
          <cell r="B533" t="str">
            <v>Dallan</v>
          </cell>
          <cell r="C533" t="str">
            <v>Nuova Punto</v>
          </cell>
          <cell r="D533" t="str">
            <v>L4/L3/L2/L1</v>
          </cell>
          <cell r="E533" t="str">
            <v>In prospettiva</v>
          </cell>
          <cell r="F533">
            <v>2005</v>
          </cell>
          <cell r="G533" t="str">
            <v>ccccccS</v>
          </cell>
          <cell r="H533" t="str">
            <v>Sviluppo Progetto</v>
          </cell>
          <cell r="I533" t="str">
            <v>A</v>
          </cell>
          <cell r="J533" t="str">
            <v>A</v>
          </cell>
          <cell r="K533">
            <v>118800</v>
          </cell>
          <cell r="L533" t="str">
            <v>2002-03</v>
          </cell>
          <cell r="N533">
            <v>16900</v>
          </cell>
          <cell r="P533">
            <v>2000</v>
          </cell>
          <cell r="Q533">
            <v>10.242424242424242</v>
          </cell>
          <cell r="R533">
            <v>1.2121212121212122</v>
          </cell>
          <cell r="S533">
            <v>477.29696969696971</v>
          </cell>
          <cell r="T533">
            <v>56.484848484848492</v>
          </cell>
          <cell r="U533" t="str">
            <v>OUTSOURCING</v>
          </cell>
          <cell r="V533" t="str">
            <v xml:space="preserve"> </v>
          </cell>
          <cell r="W533" t="str">
            <v xml:space="preserve"> </v>
          </cell>
          <cell r="X533">
            <v>1</v>
          </cell>
          <cell r="Y533">
            <v>1</v>
          </cell>
          <cell r="Z533">
            <v>1</v>
          </cell>
          <cell r="AJ533">
            <v>3</v>
          </cell>
          <cell r="AK533">
            <v>370</v>
          </cell>
          <cell r="AL533">
            <v>0</v>
          </cell>
          <cell r="AS533">
            <v>100</v>
          </cell>
          <cell r="AT533">
            <v>60</v>
          </cell>
          <cell r="AU533">
            <v>3</v>
          </cell>
          <cell r="AV533">
            <v>20</v>
          </cell>
          <cell r="AW533">
            <v>10</v>
          </cell>
        </row>
        <row r="534">
          <cell r="A534">
            <v>533</v>
          </cell>
          <cell r="B534" t="str">
            <v>Dallan</v>
          </cell>
          <cell r="C534" t="str">
            <v>Nuova Punto</v>
          </cell>
          <cell r="D534" t="str">
            <v>L4/L3/L2/L1</v>
          </cell>
          <cell r="E534" t="str">
            <v>In prospettiva</v>
          </cell>
          <cell r="F534">
            <v>2005</v>
          </cell>
          <cell r="G534" t="str">
            <v>ccccccS</v>
          </cell>
          <cell r="H534" t="str">
            <v>mantenimento HW</v>
          </cell>
          <cell r="I534" t="str">
            <v>A</v>
          </cell>
          <cell r="J534" t="str">
            <v>A</v>
          </cell>
          <cell r="K534">
            <v>118800</v>
          </cell>
          <cell r="L534" t="str">
            <v>2002-03</v>
          </cell>
          <cell r="N534">
            <v>330</v>
          </cell>
          <cell r="Q534">
            <v>0.2</v>
          </cell>
          <cell r="R534">
            <v>0</v>
          </cell>
          <cell r="S534">
            <v>9.32</v>
          </cell>
          <cell r="T534">
            <v>0</v>
          </cell>
          <cell r="V534" t="str">
            <v xml:space="preserve"> </v>
          </cell>
          <cell r="W534" t="str">
            <v xml:space="preserve"> </v>
          </cell>
          <cell r="X534">
            <v>1</v>
          </cell>
          <cell r="Y534">
            <v>1</v>
          </cell>
          <cell r="Z534">
            <v>1</v>
          </cell>
          <cell r="AJ534">
            <v>3</v>
          </cell>
          <cell r="AL534">
            <v>0</v>
          </cell>
        </row>
        <row r="535">
          <cell r="A535">
            <v>534</v>
          </cell>
          <cell r="B535" t="str">
            <v>Dallan</v>
          </cell>
          <cell r="C535" t="str">
            <v>Nuova Punto</v>
          </cell>
          <cell r="D535" t="str">
            <v>L4/L3/L2/L1</v>
          </cell>
          <cell r="E535" t="str">
            <v>In prospettiva</v>
          </cell>
          <cell r="F535">
            <v>2005</v>
          </cell>
          <cell r="G535" t="str">
            <v>ccccccS</v>
          </cell>
          <cell r="H535" t="str">
            <v>mantenimento MECA/OTTICA</v>
          </cell>
          <cell r="I535" t="str">
            <v>A</v>
          </cell>
          <cell r="J535" t="str">
            <v>A</v>
          </cell>
          <cell r="K535">
            <v>118800</v>
          </cell>
          <cell r="L535" t="str">
            <v>2002-03</v>
          </cell>
          <cell r="N535">
            <v>412.5</v>
          </cell>
          <cell r="Q535">
            <v>0.25</v>
          </cell>
          <cell r="R535">
            <v>0</v>
          </cell>
          <cell r="S535">
            <v>11.65</v>
          </cell>
          <cell r="T535">
            <v>0</v>
          </cell>
          <cell r="V535" t="str">
            <v xml:space="preserve"> </v>
          </cell>
          <cell r="W535" t="str">
            <v xml:space="preserve"> </v>
          </cell>
          <cell r="X535">
            <v>1</v>
          </cell>
          <cell r="Y535">
            <v>1</v>
          </cell>
          <cell r="Z535">
            <v>1</v>
          </cell>
          <cell r="AJ535">
            <v>3</v>
          </cell>
          <cell r="AL535">
            <v>0</v>
          </cell>
        </row>
        <row r="536">
          <cell r="A536">
            <v>535</v>
          </cell>
          <cell r="B536" t="str">
            <v>Dallan</v>
          </cell>
          <cell r="C536" t="str">
            <v>Nuova Punto</v>
          </cell>
          <cell r="D536" t="str">
            <v>L4/L3/L2/L1</v>
          </cell>
          <cell r="E536" t="str">
            <v>In prospettiva</v>
          </cell>
          <cell r="F536">
            <v>2005</v>
          </cell>
          <cell r="G536" t="str">
            <v>ccccccS</v>
          </cell>
          <cell r="H536" t="str">
            <v>testing</v>
          </cell>
          <cell r="I536" t="str">
            <v>A</v>
          </cell>
          <cell r="J536" t="str">
            <v>A</v>
          </cell>
          <cell r="K536">
            <v>118800</v>
          </cell>
          <cell r="L536" t="str">
            <v>2002-03</v>
          </cell>
          <cell r="P536">
            <v>413</v>
          </cell>
          <cell r="Q536">
            <v>0</v>
          </cell>
          <cell r="R536">
            <v>0.2503030303030303</v>
          </cell>
          <cell r="S536">
            <v>0</v>
          </cell>
          <cell r="T536">
            <v>11.664121212121213</v>
          </cell>
          <cell r="V536" t="str">
            <v xml:space="preserve"> </v>
          </cell>
          <cell r="W536" t="str">
            <v xml:space="preserve"> </v>
          </cell>
          <cell r="X536">
            <v>1</v>
          </cell>
          <cell r="Y536">
            <v>1</v>
          </cell>
          <cell r="Z536">
            <v>1</v>
          </cell>
          <cell r="AJ536">
            <v>3</v>
          </cell>
          <cell r="AL536">
            <v>0</v>
          </cell>
        </row>
        <row r="537">
          <cell r="A537">
            <v>536</v>
          </cell>
          <cell r="B537" t="str">
            <v>Dallan</v>
          </cell>
          <cell r="C537" t="str">
            <v>Nuova Punto</v>
          </cell>
          <cell r="D537" t="str">
            <v>L4/L3/L2/L1</v>
          </cell>
          <cell r="E537" t="str">
            <v>In prospettiva</v>
          </cell>
          <cell r="F537">
            <v>2005</v>
          </cell>
          <cell r="G537" t="str">
            <v>ccccccS</v>
          </cell>
          <cell r="H537" t="str">
            <v>LSV</v>
          </cell>
          <cell r="I537" t="str">
            <v>A</v>
          </cell>
          <cell r="J537" t="str">
            <v>A</v>
          </cell>
          <cell r="K537">
            <v>118800</v>
          </cell>
          <cell r="L537" t="str">
            <v>2002-03</v>
          </cell>
          <cell r="P537">
            <v>330</v>
          </cell>
          <cell r="Q537">
            <v>0</v>
          </cell>
          <cell r="R537">
            <v>0.2</v>
          </cell>
          <cell r="S537">
            <v>0</v>
          </cell>
          <cell r="T537">
            <v>9.32</v>
          </cell>
          <cell r="V537" t="str">
            <v xml:space="preserve"> </v>
          </cell>
          <cell r="W537" t="str">
            <v xml:space="preserve"> </v>
          </cell>
          <cell r="X537">
            <v>1</v>
          </cell>
          <cell r="Y537">
            <v>1</v>
          </cell>
          <cell r="Z537">
            <v>1</v>
          </cell>
          <cell r="AJ537">
            <v>3</v>
          </cell>
          <cell r="AL537">
            <v>0</v>
          </cell>
        </row>
        <row r="538">
          <cell r="A538">
            <v>537</v>
          </cell>
          <cell r="B538" t="str">
            <v>Dallan</v>
          </cell>
          <cell r="C538" t="str">
            <v>Maserati</v>
          </cell>
          <cell r="D538" t="str">
            <v>L4</v>
          </cell>
          <cell r="E538" t="str">
            <v>On-going</v>
          </cell>
          <cell r="F538">
            <v>2006</v>
          </cell>
          <cell r="G538" t="str">
            <v>501619S</v>
          </cell>
          <cell r="H538" t="str">
            <v>Migliorie con proventi</v>
          </cell>
          <cell r="I538" t="str">
            <v>A</v>
          </cell>
          <cell r="J538" t="str">
            <v>A</v>
          </cell>
          <cell r="K538">
            <v>118800</v>
          </cell>
          <cell r="L538" t="str">
            <v>2002-03</v>
          </cell>
          <cell r="N538">
            <v>3300</v>
          </cell>
          <cell r="Q538">
            <v>2</v>
          </cell>
          <cell r="R538">
            <v>0</v>
          </cell>
          <cell r="S538">
            <v>93.2</v>
          </cell>
          <cell r="T538">
            <v>0</v>
          </cell>
          <cell r="U538" t="str">
            <v>TBD</v>
          </cell>
          <cell r="V538" t="str">
            <v xml:space="preserve"> </v>
          </cell>
          <cell r="W538" t="str">
            <v xml:space="preserve"> </v>
          </cell>
          <cell r="X538">
            <v>1</v>
          </cell>
          <cell r="Y538">
            <v>1</v>
          </cell>
          <cell r="Z538">
            <v>1</v>
          </cell>
          <cell r="AJ538">
            <v>3</v>
          </cell>
          <cell r="AK538">
            <v>212</v>
          </cell>
          <cell r="AL538">
            <v>0</v>
          </cell>
          <cell r="AQ538" t="str">
            <v>SI</v>
          </cell>
          <cell r="AR538">
            <v>265</v>
          </cell>
        </row>
        <row r="539">
          <cell r="A539">
            <v>538</v>
          </cell>
          <cell r="B539" t="str">
            <v>Dallan</v>
          </cell>
          <cell r="C539" t="str">
            <v>Trasversale-843</v>
          </cell>
          <cell r="D539" t="str">
            <v>L4/L3/L2/L1</v>
          </cell>
          <cell r="E539" t="str">
            <v>In sviluppo</v>
          </cell>
          <cell r="F539">
            <v>2006</v>
          </cell>
          <cell r="G539" t="str">
            <v>501008S</v>
          </cell>
          <cell r="H539" t="str">
            <v>Migliorie con proventi</v>
          </cell>
          <cell r="I539" t="str">
            <v>A</v>
          </cell>
          <cell r="J539" t="str">
            <v>A</v>
          </cell>
          <cell r="K539">
            <v>118800</v>
          </cell>
          <cell r="L539" t="str">
            <v>2002-03</v>
          </cell>
          <cell r="N539">
            <v>3300</v>
          </cell>
          <cell r="Q539">
            <v>2</v>
          </cell>
          <cell r="R539">
            <v>0</v>
          </cell>
          <cell r="S539">
            <v>93.2</v>
          </cell>
          <cell r="T539">
            <v>0</v>
          </cell>
          <cell r="U539" t="str">
            <v>TBD</v>
          </cell>
          <cell r="V539" t="str">
            <v xml:space="preserve"> </v>
          </cell>
          <cell r="W539" t="str">
            <v xml:space="preserve"> </v>
          </cell>
          <cell r="X539">
            <v>1</v>
          </cell>
          <cell r="Y539">
            <v>1</v>
          </cell>
          <cell r="Z539">
            <v>1</v>
          </cell>
          <cell r="AJ539">
            <v>3</v>
          </cell>
          <cell r="AK539">
            <v>212</v>
          </cell>
          <cell r="AL539">
            <v>0</v>
          </cell>
          <cell r="AQ539" t="str">
            <v>SI</v>
          </cell>
          <cell r="AR539">
            <v>265</v>
          </cell>
        </row>
        <row r="540">
          <cell r="A540">
            <v>539</v>
          </cell>
          <cell r="B540" t="str">
            <v>Dallan</v>
          </cell>
          <cell r="C540" t="str">
            <v>Trasversale-169</v>
          </cell>
          <cell r="D540" t="str">
            <v>L4/L3/L2/L1</v>
          </cell>
          <cell r="E540" t="str">
            <v>In sviluppo</v>
          </cell>
          <cell r="F540">
            <v>2006</v>
          </cell>
          <cell r="G540" t="str">
            <v>550031S</v>
          </cell>
          <cell r="H540" t="str">
            <v>Migliorie con proventi</v>
          </cell>
          <cell r="I540" t="str">
            <v>A</v>
          </cell>
          <cell r="J540" t="str">
            <v>A</v>
          </cell>
          <cell r="K540">
            <v>118800</v>
          </cell>
          <cell r="L540" t="str">
            <v>2002-03</v>
          </cell>
          <cell r="N540">
            <v>3300</v>
          </cell>
          <cell r="Q540">
            <v>2</v>
          </cell>
          <cell r="R540">
            <v>0</v>
          </cell>
          <cell r="S540">
            <v>93.2</v>
          </cell>
          <cell r="T540">
            <v>0</v>
          </cell>
          <cell r="U540" t="str">
            <v>TBD</v>
          </cell>
          <cell r="V540" t="str">
            <v xml:space="preserve"> </v>
          </cell>
          <cell r="W540" t="str">
            <v xml:space="preserve"> </v>
          </cell>
          <cell r="X540">
            <v>1</v>
          </cell>
          <cell r="Y540">
            <v>1</v>
          </cell>
          <cell r="Z540">
            <v>1</v>
          </cell>
          <cell r="AJ540">
            <v>3</v>
          </cell>
          <cell r="AK540">
            <v>212</v>
          </cell>
          <cell r="AL540">
            <v>0</v>
          </cell>
          <cell r="AQ540" t="str">
            <v>SI</v>
          </cell>
          <cell r="AR540">
            <v>265</v>
          </cell>
        </row>
        <row r="541">
          <cell r="A541">
            <v>540</v>
          </cell>
          <cell r="B541" t="str">
            <v>Dallan</v>
          </cell>
          <cell r="C541" t="str">
            <v>Trasversale-BMPV</v>
          </cell>
          <cell r="D541" t="str">
            <v>L4/L3/L2/L1</v>
          </cell>
          <cell r="E541" t="str">
            <v>In sviluppo</v>
          </cell>
          <cell r="F541">
            <v>2006</v>
          </cell>
          <cell r="G541" t="str">
            <v>550060S</v>
          </cell>
          <cell r="H541" t="str">
            <v>Migliorie con proventi</v>
          </cell>
          <cell r="I541" t="str">
            <v>A</v>
          </cell>
          <cell r="J541" t="str">
            <v>A</v>
          </cell>
          <cell r="K541">
            <v>118800</v>
          </cell>
          <cell r="L541" t="str">
            <v>2002-03</v>
          </cell>
          <cell r="N541">
            <v>3300</v>
          </cell>
          <cell r="Q541">
            <v>2</v>
          </cell>
          <cell r="R541">
            <v>0</v>
          </cell>
          <cell r="S541">
            <v>93.2</v>
          </cell>
          <cell r="T541">
            <v>0</v>
          </cell>
          <cell r="U541" t="str">
            <v>TBD</v>
          </cell>
          <cell r="V541" t="str">
            <v xml:space="preserve"> </v>
          </cell>
          <cell r="W541" t="str">
            <v xml:space="preserve"> </v>
          </cell>
          <cell r="X541">
            <v>1</v>
          </cell>
          <cell r="Y541">
            <v>1</v>
          </cell>
          <cell r="Z541">
            <v>1</v>
          </cell>
          <cell r="AJ541">
            <v>3</v>
          </cell>
          <cell r="AK541">
            <v>212</v>
          </cell>
          <cell r="AL541">
            <v>0</v>
          </cell>
          <cell r="AQ541" t="str">
            <v>SI</v>
          </cell>
          <cell r="AR541">
            <v>265</v>
          </cell>
        </row>
        <row r="542">
          <cell r="A542">
            <v>541</v>
          </cell>
          <cell r="B542" t="str">
            <v>Dallan</v>
          </cell>
          <cell r="C542" t="str">
            <v>Trasversale-CMPV</v>
          </cell>
          <cell r="D542" t="str">
            <v>L4/L3/L2/L1</v>
          </cell>
          <cell r="E542" t="str">
            <v>In sviluppo</v>
          </cell>
          <cell r="F542">
            <v>2006</v>
          </cell>
          <cell r="G542" t="str">
            <v>5yxxzS</v>
          </cell>
          <cell r="H542" t="str">
            <v>Migliorie con proventi</v>
          </cell>
          <cell r="I542" t="str">
            <v>A</v>
          </cell>
          <cell r="J542" t="str">
            <v>A</v>
          </cell>
          <cell r="K542">
            <v>118800</v>
          </cell>
          <cell r="L542" t="str">
            <v>2002-03</v>
          </cell>
          <cell r="N542">
            <v>3300</v>
          </cell>
          <cell r="Q542">
            <v>2</v>
          </cell>
          <cell r="R542">
            <v>0</v>
          </cell>
          <cell r="S542">
            <v>93.2</v>
          </cell>
          <cell r="T542">
            <v>0</v>
          </cell>
          <cell r="U542" t="str">
            <v>TBD</v>
          </cell>
          <cell r="V542" t="str">
            <v xml:space="preserve"> </v>
          </cell>
          <cell r="W542" t="str">
            <v xml:space="preserve"> </v>
          </cell>
          <cell r="X542">
            <v>1</v>
          </cell>
          <cell r="Y542">
            <v>1</v>
          </cell>
          <cell r="Z542">
            <v>1</v>
          </cell>
          <cell r="AJ542">
            <v>3</v>
          </cell>
          <cell r="AK542">
            <v>212</v>
          </cell>
          <cell r="AL542">
            <v>0</v>
          </cell>
          <cell r="AQ542" t="str">
            <v>SI</v>
          </cell>
          <cell r="AR542">
            <v>265</v>
          </cell>
          <cell r="AW542">
            <v>2.5</v>
          </cell>
        </row>
        <row r="543">
          <cell r="A543">
            <v>542</v>
          </cell>
          <cell r="B543" t="str">
            <v>Dallan</v>
          </cell>
          <cell r="C543" t="str">
            <v>166 New</v>
          </cell>
          <cell r="D543" t="str">
            <v>L4</v>
          </cell>
          <cell r="E543" t="str">
            <v>In prospettiva</v>
          </cell>
          <cell r="F543">
            <v>2006</v>
          </cell>
          <cell r="G543" t="str">
            <v>aaaaaaS</v>
          </cell>
          <cell r="H543" t="str">
            <v>Migliorie con proventi</v>
          </cell>
          <cell r="I543" t="str">
            <v>A</v>
          </cell>
          <cell r="J543" t="str">
            <v>A</v>
          </cell>
          <cell r="K543">
            <v>118800</v>
          </cell>
          <cell r="L543" t="str">
            <v>2002-03</v>
          </cell>
          <cell r="N543">
            <v>3300</v>
          </cell>
          <cell r="Q543">
            <v>2</v>
          </cell>
          <cell r="R543">
            <v>0</v>
          </cell>
          <cell r="S543">
            <v>93.2</v>
          </cell>
          <cell r="T543">
            <v>0</v>
          </cell>
          <cell r="U543" t="str">
            <v>TBD</v>
          </cell>
          <cell r="V543" t="str">
            <v xml:space="preserve"> </v>
          </cell>
          <cell r="W543" t="str">
            <v xml:space="preserve"> </v>
          </cell>
          <cell r="X543">
            <v>1</v>
          </cell>
          <cell r="Y543">
            <v>1</v>
          </cell>
          <cell r="Z543">
            <v>1</v>
          </cell>
          <cell r="AJ543">
            <v>3</v>
          </cell>
          <cell r="AK543">
            <v>212</v>
          </cell>
          <cell r="AL543">
            <v>0</v>
          </cell>
          <cell r="AQ543" t="str">
            <v>SI</v>
          </cell>
          <cell r="AR543">
            <v>265</v>
          </cell>
          <cell r="AW543">
            <v>2.5</v>
          </cell>
        </row>
        <row r="544">
          <cell r="A544">
            <v>543</v>
          </cell>
          <cell r="B544" t="str">
            <v>Dallan</v>
          </cell>
          <cell r="C544" t="str">
            <v>New Lybra</v>
          </cell>
          <cell r="D544" t="str">
            <v>L4/L3/L1</v>
          </cell>
          <cell r="E544" t="str">
            <v>In prospettiva</v>
          </cell>
          <cell r="F544">
            <v>2006</v>
          </cell>
          <cell r="G544" t="str">
            <v>bbbbbbS</v>
          </cell>
          <cell r="H544" t="str">
            <v>Migliorie con proventi</v>
          </cell>
          <cell r="I544" t="str">
            <v>A</v>
          </cell>
          <cell r="J544" t="str">
            <v>A</v>
          </cell>
          <cell r="K544">
            <v>118800</v>
          </cell>
          <cell r="L544" t="str">
            <v>2002-03</v>
          </cell>
          <cell r="N544">
            <v>3300</v>
          </cell>
          <cell r="Q544">
            <v>2</v>
          </cell>
          <cell r="R544">
            <v>0</v>
          </cell>
          <cell r="S544">
            <v>93.2</v>
          </cell>
          <cell r="T544">
            <v>0</v>
          </cell>
          <cell r="U544" t="str">
            <v>TBD</v>
          </cell>
          <cell r="V544" t="str">
            <v xml:space="preserve"> </v>
          </cell>
          <cell r="W544" t="str">
            <v xml:space="preserve"> </v>
          </cell>
          <cell r="X544">
            <v>1</v>
          </cell>
          <cell r="Y544">
            <v>1</v>
          </cell>
          <cell r="Z544">
            <v>1</v>
          </cell>
          <cell r="AJ544">
            <v>3</v>
          </cell>
          <cell r="AK544">
            <v>212</v>
          </cell>
          <cell r="AL544">
            <v>0</v>
          </cell>
          <cell r="AQ544" t="str">
            <v>SI</v>
          </cell>
          <cell r="AR544">
            <v>265</v>
          </cell>
          <cell r="AW544">
            <v>2.5</v>
          </cell>
        </row>
        <row r="545">
          <cell r="A545">
            <v>544</v>
          </cell>
          <cell r="B545" t="str">
            <v>Dallan</v>
          </cell>
          <cell r="C545" t="str">
            <v>Nuova Punto</v>
          </cell>
          <cell r="D545" t="str">
            <v>L4/L3/L2/L1</v>
          </cell>
          <cell r="E545" t="str">
            <v>In prospettiva</v>
          </cell>
          <cell r="F545">
            <v>2006</v>
          </cell>
          <cell r="G545" t="str">
            <v>ccccccS</v>
          </cell>
          <cell r="H545" t="str">
            <v>Migliorie con proventi</v>
          </cell>
          <cell r="I545" t="str">
            <v>A</v>
          </cell>
          <cell r="J545" t="str">
            <v>A</v>
          </cell>
          <cell r="K545">
            <v>118800</v>
          </cell>
          <cell r="L545" t="str">
            <v>2002-03</v>
          </cell>
          <cell r="N545">
            <v>3300</v>
          </cell>
          <cell r="Q545">
            <v>2</v>
          </cell>
          <cell r="R545">
            <v>0</v>
          </cell>
          <cell r="S545">
            <v>93.2</v>
          </cell>
          <cell r="T545">
            <v>0</v>
          </cell>
          <cell r="U545" t="str">
            <v>TBD</v>
          </cell>
          <cell r="V545" t="str">
            <v xml:space="preserve"> </v>
          </cell>
          <cell r="W545" t="str">
            <v xml:space="preserve"> </v>
          </cell>
          <cell r="X545">
            <v>1</v>
          </cell>
          <cell r="Y545">
            <v>1</v>
          </cell>
          <cell r="Z545">
            <v>1</v>
          </cell>
          <cell r="AJ545">
            <v>3</v>
          </cell>
          <cell r="AK545">
            <v>212</v>
          </cell>
          <cell r="AL545">
            <v>0</v>
          </cell>
          <cell r="AQ545" t="str">
            <v>SI</v>
          </cell>
          <cell r="AR545">
            <v>265</v>
          </cell>
          <cell r="AW545">
            <v>2.5</v>
          </cell>
        </row>
        <row r="546">
          <cell r="A546">
            <v>545</v>
          </cell>
          <cell r="B546" t="str">
            <v>Dallan</v>
          </cell>
          <cell r="C546" t="str">
            <v>Nuovo progetto_1</v>
          </cell>
          <cell r="D546" t="str">
            <v>L4/L3/L2/L1</v>
          </cell>
          <cell r="E546" t="str">
            <v>In prospettiva</v>
          </cell>
          <cell r="F546">
            <v>2006</v>
          </cell>
          <cell r="G546" t="str">
            <v>ddddddS</v>
          </cell>
          <cell r="H546" t="str">
            <v>Sviluppo Progetto</v>
          </cell>
          <cell r="I546" t="str">
            <v>A</v>
          </cell>
          <cell r="J546" t="str">
            <v>A</v>
          </cell>
          <cell r="K546">
            <v>118800</v>
          </cell>
          <cell r="L546" t="str">
            <v>2002-03</v>
          </cell>
          <cell r="N546">
            <v>26400</v>
          </cell>
          <cell r="Q546">
            <v>16</v>
          </cell>
          <cell r="R546">
            <v>0</v>
          </cell>
          <cell r="S546">
            <v>745.6</v>
          </cell>
          <cell r="T546">
            <v>0</v>
          </cell>
          <cell r="V546" t="str">
            <v xml:space="preserve"> </v>
          </cell>
          <cell r="W546" t="str">
            <v xml:space="preserve"> </v>
          </cell>
          <cell r="X546">
            <v>1</v>
          </cell>
          <cell r="Y546">
            <v>1</v>
          </cell>
          <cell r="Z546">
            <v>1</v>
          </cell>
          <cell r="AJ546">
            <v>3</v>
          </cell>
          <cell r="AL546">
            <v>0</v>
          </cell>
          <cell r="AW546">
            <v>10</v>
          </cell>
        </row>
        <row r="547">
          <cell r="A547">
            <v>546</v>
          </cell>
          <cell r="B547" t="str">
            <v>Dallan</v>
          </cell>
          <cell r="C547" t="str">
            <v>Nuovo progetto_2</v>
          </cell>
          <cell r="D547" t="str">
            <v>L4/L3/L2/L1</v>
          </cell>
          <cell r="E547" t="str">
            <v>In prospettiva</v>
          </cell>
          <cell r="F547">
            <v>2006</v>
          </cell>
          <cell r="G547" t="str">
            <v>ddddddS</v>
          </cell>
          <cell r="H547" t="str">
            <v>Sviluppo Progetto</v>
          </cell>
          <cell r="I547" t="str">
            <v>A</v>
          </cell>
          <cell r="J547" t="str">
            <v>A</v>
          </cell>
          <cell r="K547">
            <v>118800</v>
          </cell>
          <cell r="L547" t="str">
            <v>2002-03</v>
          </cell>
          <cell r="N547">
            <v>26400</v>
          </cell>
          <cell r="Q547">
            <v>16</v>
          </cell>
          <cell r="R547">
            <v>0</v>
          </cell>
          <cell r="S547">
            <v>745.6</v>
          </cell>
          <cell r="T547">
            <v>0</v>
          </cell>
          <cell r="V547" t="str">
            <v xml:space="preserve"> </v>
          </cell>
          <cell r="W547" t="str">
            <v xml:space="preserve"> </v>
          </cell>
          <cell r="X547">
            <v>1</v>
          </cell>
          <cell r="Y547">
            <v>1</v>
          </cell>
          <cell r="Z547">
            <v>1</v>
          </cell>
          <cell r="AJ547">
            <v>3</v>
          </cell>
          <cell r="AL547">
            <v>0</v>
          </cell>
          <cell r="AW547">
            <v>10</v>
          </cell>
        </row>
        <row r="548">
          <cell r="A548">
            <v>547</v>
          </cell>
          <cell r="B548" t="str">
            <v>Dallan</v>
          </cell>
          <cell r="C548" t="str">
            <v>Trasversale-839</v>
          </cell>
          <cell r="D548" t="str">
            <v>L4/L3/L1</v>
          </cell>
          <cell r="E548" t="str">
            <v>In sviluppo</v>
          </cell>
          <cell r="F548">
            <v>2003</v>
          </cell>
          <cell r="G548" t="str">
            <v>550032S</v>
          </cell>
          <cell r="H548" t="str">
            <v>mantenimento HW</v>
          </cell>
          <cell r="I548" t="str">
            <v>A</v>
          </cell>
          <cell r="J548" t="str">
            <v>A</v>
          </cell>
          <cell r="K548">
            <v>118800</v>
          </cell>
          <cell r="L548" t="str">
            <v>2002-03</v>
          </cell>
          <cell r="N548">
            <v>264</v>
          </cell>
          <cell r="Q548">
            <v>0.16</v>
          </cell>
          <cell r="R548">
            <v>0</v>
          </cell>
          <cell r="S548">
            <v>7.4560000000000004</v>
          </cell>
          <cell r="T548">
            <v>0</v>
          </cell>
          <cell r="V548" t="str">
            <v xml:space="preserve"> </v>
          </cell>
          <cell r="W548" t="str">
            <v xml:space="preserve"> </v>
          </cell>
          <cell r="X548">
            <v>1</v>
          </cell>
          <cell r="Y548">
            <v>1</v>
          </cell>
          <cell r="Z548">
            <v>1</v>
          </cell>
          <cell r="AJ548">
            <v>3</v>
          </cell>
          <cell r="AL548">
            <v>0</v>
          </cell>
        </row>
        <row r="549">
          <cell r="A549">
            <v>548</v>
          </cell>
          <cell r="B549" t="str">
            <v>Dallan</v>
          </cell>
          <cell r="C549" t="str">
            <v>Trasversale-839</v>
          </cell>
          <cell r="D549" t="str">
            <v>L4/L3/L1</v>
          </cell>
          <cell r="E549" t="str">
            <v>In sviluppo</v>
          </cell>
          <cell r="F549">
            <v>2003</v>
          </cell>
          <cell r="G549" t="str">
            <v>550032S</v>
          </cell>
          <cell r="H549" t="str">
            <v>mantenimento MECA/OTTICA</v>
          </cell>
          <cell r="I549" t="str">
            <v>A</v>
          </cell>
          <cell r="J549" t="str">
            <v>A</v>
          </cell>
          <cell r="K549">
            <v>118800</v>
          </cell>
          <cell r="L549" t="str">
            <v>2002-03</v>
          </cell>
          <cell r="N549">
            <v>330</v>
          </cell>
          <cell r="Q549">
            <v>0.2</v>
          </cell>
          <cell r="R549">
            <v>0</v>
          </cell>
          <cell r="S549">
            <v>9.32</v>
          </cell>
          <cell r="T549">
            <v>0</v>
          </cell>
          <cell r="V549" t="str">
            <v xml:space="preserve"> </v>
          </cell>
          <cell r="W549" t="str">
            <v xml:space="preserve"> </v>
          </cell>
          <cell r="X549">
            <v>1</v>
          </cell>
          <cell r="Y549">
            <v>1</v>
          </cell>
          <cell r="Z549">
            <v>1</v>
          </cell>
          <cell r="AJ549">
            <v>3</v>
          </cell>
          <cell r="AL549">
            <v>0</v>
          </cell>
        </row>
        <row r="550">
          <cell r="A550">
            <v>549</v>
          </cell>
          <cell r="B550" t="str">
            <v>Dallan</v>
          </cell>
          <cell r="C550" t="str">
            <v>Trasversale-839</v>
          </cell>
          <cell r="D550" t="str">
            <v>L4/L3/L1</v>
          </cell>
          <cell r="E550" t="str">
            <v>In sviluppo</v>
          </cell>
          <cell r="F550">
            <v>2003</v>
          </cell>
          <cell r="G550" t="str">
            <v>550032S</v>
          </cell>
          <cell r="H550" t="str">
            <v>testing</v>
          </cell>
          <cell r="I550" t="str">
            <v>A</v>
          </cell>
          <cell r="J550" t="str">
            <v>A</v>
          </cell>
          <cell r="K550">
            <v>118800</v>
          </cell>
          <cell r="L550" t="str">
            <v>2002-03</v>
          </cell>
          <cell r="P550">
            <v>413</v>
          </cell>
          <cell r="Q550">
            <v>0</v>
          </cell>
          <cell r="R550">
            <v>0.2503030303030303</v>
          </cell>
          <cell r="S550">
            <v>0</v>
          </cell>
          <cell r="T550">
            <v>11.664121212121213</v>
          </cell>
          <cell r="V550" t="str">
            <v xml:space="preserve"> </v>
          </cell>
          <cell r="W550" t="str">
            <v xml:space="preserve"> </v>
          </cell>
          <cell r="X550">
            <v>1</v>
          </cell>
          <cell r="Y550">
            <v>1</v>
          </cell>
          <cell r="Z550">
            <v>1</v>
          </cell>
          <cell r="AJ550">
            <v>3</v>
          </cell>
          <cell r="AL550">
            <v>0</v>
          </cell>
        </row>
        <row r="551">
          <cell r="A551">
            <v>550</v>
          </cell>
          <cell r="B551" t="str">
            <v>Dallan</v>
          </cell>
          <cell r="C551" t="str">
            <v>Trasversale-839</v>
          </cell>
          <cell r="D551" t="str">
            <v>L4/L3/L1</v>
          </cell>
          <cell r="E551" t="str">
            <v>In sviluppo</v>
          </cell>
          <cell r="F551">
            <v>2003</v>
          </cell>
          <cell r="G551" t="str">
            <v>550032S</v>
          </cell>
          <cell r="H551" t="str">
            <v>LSV</v>
          </cell>
          <cell r="I551" t="str">
            <v>A</v>
          </cell>
          <cell r="J551" t="str">
            <v>A</v>
          </cell>
          <cell r="K551">
            <v>118800</v>
          </cell>
          <cell r="L551" t="str">
            <v>2002-03</v>
          </cell>
          <cell r="P551">
            <v>330</v>
          </cell>
          <cell r="Q551">
            <v>0</v>
          </cell>
          <cell r="R551">
            <v>0.2</v>
          </cell>
          <cell r="S551">
            <v>0</v>
          </cell>
          <cell r="T551">
            <v>9.32</v>
          </cell>
          <cell r="V551" t="str">
            <v xml:space="preserve"> </v>
          </cell>
          <cell r="W551" t="str">
            <v xml:space="preserve"> </v>
          </cell>
          <cell r="X551">
            <v>1</v>
          </cell>
          <cell r="Y551">
            <v>1</v>
          </cell>
          <cell r="Z551">
            <v>1</v>
          </cell>
          <cell r="AJ551">
            <v>3</v>
          </cell>
          <cell r="AL551">
            <v>0</v>
          </cell>
        </row>
        <row r="552">
          <cell r="A552">
            <v>551</v>
          </cell>
          <cell r="B552" t="str">
            <v>Dallan</v>
          </cell>
          <cell r="C552" t="str">
            <v>Trasversale-839</v>
          </cell>
          <cell r="D552" t="str">
            <v>L4/L3/L1</v>
          </cell>
          <cell r="E552" t="str">
            <v>In sviluppo</v>
          </cell>
          <cell r="F552">
            <v>2003</v>
          </cell>
          <cell r="G552" t="str">
            <v>550032S</v>
          </cell>
          <cell r="H552" t="str">
            <v>Migliorie con proventi</v>
          </cell>
          <cell r="I552" t="str">
            <v>A</v>
          </cell>
          <cell r="J552" t="str">
            <v>A</v>
          </cell>
          <cell r="K552">
            <v>118800</v>
          </cell>
          <cell r="L552" t="str">
            <v>2002-03</v>
          </cell>
          <cell r="N552">
            <v>2640</v>
          </cell>
          <cell r="Q552">
            <v>1.6</v>
          </cell>
          <cell r="R552">
            <v>0</v>
          </cell>
          <cell r="S552">
            <v>74.56</v>
          </cell>
          <cell r="T552">
            <v>0</v>
          </cell>
          <cell r="U552" t="str">
            <v>TBD</v>
          </cell>
          <cell r="V552" t="str">
            <v xml:space="preserve"> </v>
          </cell>
          <cell r="W552" t="str">
            <v xml:space="preserve"> </v>
          </cell>
          <cell r="X552">
            <v>1</v>
          </cell>
          <cell r="Y552">
            <v>1</v>
          </cell>
          <cell r="Z552">
            <v>1</v>
          </cell>
          <cell r="AJ552">
            <v>3</v>
          </cell>
          <cell r="AK552">
            <v>155</v>
          </cell>
          <cell r="AL552">
            <v>0</v>
          </cell>
          <cell r="AQ552" t="str">
            <v>SI</v>
          </cell>
          <cell r="AR552">
            <v>265</v>
          </cell>
        </row>
        <row r="553">
          <cell r="A553">
            <v>552</v>
          </cell>
          <cell r="B553" t="str">
            <v>Dallan</v>
          </cell>
          <cell r="C553" t="str">
            <v>Trasversale-166</v>
          </cell>
          <cell r="D553" t="str">
            <v>L4</v>
          </cell>
          <cell r="E553" t="str">
            <v>In sviluppo</v>
          </cell>
          <cell r="F553">
            <v>2003</v>
          </cell>
          <cell r="G553" t="str">
            <v>550033S</v>
          </cell>
          <cell r="H553" t="str">
            <v>mantenimento HW</v>
          </cell>
          <cell r="I553" t="str">
            <v>A</v>
          </cell>
          <cell r="J553" t="str">
            <v>A</v>
          </cell>
          <cell r="K553">
            <v>118800</v>
          </cell>
          <cell r="L553" t="str">
            <v>2002-03</v>
          </cell>
          <cell r="N553">
            <v>264</v>
          </cell>
          <cell r="Q553">
            <v>0.16</v>
          </cell>
          <cell r="R553">
            <v>0</v>
          </cell>
          <cell r="S553">
            <v>7.4560000000000004</v>
          </cell>
          <cell r="T553">
            <v>0</v>
          </cell>
          <cell r="V553" t="str">
            <v xml:space="preserve"> </v>
          </cell>
          <cell r="W553" t="str">
            <v xml:space="preserve"> </v>
          </cell>
          <cell r="X553">
            <v>1</v>
          </cell>
          <cell r="Y553">
            <v>1</v>
          </cell>
          <cell r="Z553">
            <v>1</v>
          </cell>
          <cell r="AJ553">
            <v>3</v>
          </cell>
          <cell r="AL553">
            <v>0</v>
          </cell>
        </row>
        <row r="554">
          <cell r="A554">
            <v>553</v>
          </cell>
          <cell r="B554" t="str">
            <v>Dallan</v>
          </cell>
          <cell r="C554" t="str">
            <v>Trasversale-166</v>
          </cell>
          <cell r="D554" t="str">
            <v>L4</v>
          </cell>
          <cell r="E554" t="str">
            <v>In sviluppo</v>
          </cell>
          <cell r="F554">
            <v>2003</v>
          </cell>
          <cell r="G554" t="str">
            <v>550033S</v>
          </cell>
          <cell r="H554" t="str">
            <v>mantenimento MECA/OTTICA</v>
          </cell>
          <cell r="I554" t="str">
            <v>A</v>
          </cell>
          <cell r="J554" t="str">
            <v>A</v>
          </cell>
          <cell r="K554">
            <v>118800</v>
          </cell>
          <cell r="L554" t="str">
            <v>2002-03</v>
          </cell>
          <cell r="N554">
            <v>330</v>
          </cell>
          <cell r="Q554">
            <v>0.2</v>
          </cell>
          <cell r="R554">
            <v>0</v>
          </cell>
          <cell r="S554">
            <v>9.32</v>
          </cell>
          <cell r="T554">
            <v>0</v>
          </cell>
          <cell r="V554" t="str">
            <v xml:space="preserve"> </v>
          </cell>
          <cell r="W554" t="str">
            <v xml:space="preserve"> </v>
          </cell>
          <cell r="X554">
            <v>1</v>
          </cell>
          <cell r="Y554">
            <v>1</v>
          </cell>
          <cell r="Z554">
            <v>1</v>
          </cell>
          <cell r="AJ554">
            <v>3</v>
          </cell>
          <cell r="AL554">
            <v>0</v>
          </cell>
        </row>
        <row r="555">
          <cell r="A555">
            <v>554</v>
          </cell>
          <cell r="B555" t="str">
            <v>Dallan</v>
          </cell>
          <cell r="C555" t="str">
            <v>Trasversale-166</v>
          </cell>
          <cell r="D555" t="str">
            <v>L4</v>
          </cell>
          <cell r="E555" t="str">
            <v>In sviluppo</v>
          </cell>
          <cell r="F555">
            <v>2003</v>
          </cell>
          <cell r="G555" t="str">
            <v>550033S</v>
          </cell>
          <cell r="H555" t="str">
            <v>testing</v>
          </cell>
          <cell r="I555" t="str">
            <v>A</v>
          </cell>
          <cell r="J555" t="str">
            <v>A</v>
          </cell>
          <cell r="K555">
            <v>118800</v>
          </cell>
          <cell r="L555" t="str">
            <v>2002-03</v>
          </cell>
          <cell r="P555">
            <v>413</v>
          </cell>
          <cell r="Q555">
            <v>0</v>
          </cell>
          <cell r="R555">
            <v>0.2503030303030303</v>
          </cell>
          <cell r="S555">
            <v>0</v>
          </cell>
          <cell r="T555">
            <v>11.664121212121213</v>
          </cell>
          <cell r="V555" t="str">
            <v xml:space="preserve"> </v>
          </cell>
          <cell r="W555" t="str">
            <v xml:space="preserve"> </v>
          </cell>
          <cell r="X555">
            <v>1</v>
          </cell>
          <cell r="Y555">
            <v>1</v>
          </cell>
          <cell r="Z555">
            <v>1</v>
          </cell>
          <cell r="AJ555">
            <v>3</v>
          </cell>
          <cell r="AL555">
            <v>0</v>
          </cell>
        </row>
        <row r="556">
          <cell r="A556">
            <v>555</v>
          </cell>
          <cell r="B556" t="str">
            <v>Dallan</v>
          </cell>
          <cell r="C556" t="str">
            <v>Trasversale-166</v>
          </cell>
          <cell r="D556" t="str">
            <v>L4</v>
          </cell>
          <cell r="E556" t="str">
            <v>In sviluppo</v>
          </cell>
          <cell r="F556">
            <v>2003</v>
          </cell>
          <cell r="G556" t="str">
            <v>550033S</v>
          </cell>
          <cell r="H556" t="str">
            <v>LSV</v>
          </cell>
          <cell r="I556" t="str">
            <v>A</v>
          </cell>
          <cell r="J556" t="str">
            <v>A</v>
          </cell>
          <cell r="K556">
            <v>118800</v>
          </cell>
          <cell r="L556" t="str">
            <v>2002-03</v>
          </cell>
          <cell r="P556">
            <v>330</v>
          </cell>
          <cell r="Q556">
            <v>0</v>
          </cell>
          <cell r="R556">
            <v>0.2</v>
          </cell>
          <cell r="S556">
            <v>0</v>
          </cell>
          <cell r="T556">
            <v>9.32</v>
          </cell>
          <cell r="V556" t="str">
            <v xml:space="preserve"> </v>
          </cell>
          <cell r="W556" t="str">
            <v xml:space="preserve"> </v>
          </cell>
          <cell r="X556">
            <v>1</v>
          </cell>
          <cell r="Y556">
            <v>1</v>
          </cell>
          <cell r="Z556">
            <v>1</v>
          </cell>
          <cell r="AJ556">
            <v>3</v>
          </cell>
          <cell r="AL556">
            <v>0</v>
          </cell>
        </row>
        <row r="557">
          <cell r="A557">
            <v>556</v>
          </cell>
          <cell r="B557" t="str">
            <v>Dallan</v>
          </cell>
          <cell r="C557" t="str">
            <v>Trasversale-166</v>
          </cell>
          <cell r="D557" t="str">
            <v>L4</v>
          </cell>
          <cell r="E557" t="str">
            <v>In sviluppo</v>
          </cell>
          <cell r="F557">
            <v>2003</v>
          </cell>
          <cell r="G557" t="str">
            <v>550033S</v>
          </cell>
          <cell r="H557" t="str">
            <v>Migliorie con proventi</v>
          </cell>
          <cell r="I557" t="str">
            <v>A</v>
          </cell>
          <cell r="J557" t="str">
            <v>A</v>
          </cell>
          <cell r="K557">
            <v>118800</v>
          </cell>
          <cell r="L557" t="str">
            <v>2002-03</v>
          </cell>
          <cell r="N557">
            <v>2640</v>
          </cell>
          <cell r="Q557">
            <v>1.6</v>
          </cell>
          <cell r="R557">
            <v>0</v>
          </cell>
          <cell r="S557">
            <v>74.56</v>
          </cell>
          <cell r="T557">
            <v>0</v>
          </cell>
          <cell r="U557" t="str">
            <v>TBD</v>
          </cell>
          <cell r="V557" t="str">
            <v xml:space="preserve"> </v>
          </cell>
          <cell r="W557" t="str">
            <v xml:space="preserve"> </v>
          </cell>
          <cell r="X557">
            <v>1</v>
          </cell>
          <cell r="Y557">
            <v>1</v>
          </cell>
          <cell r="Z557">
            <v>1</v>
          </cell>
          <cell r="AJ557">
            <v>3</v>
          </cell>
          <cell r="AK557">
            <v>155</v>
          </cell>
          <cell r="AL557">
            <v>0</v>
          </cell>
          <cell r="AQ557" t="str">
            <v>SI</v>
          </cell>
          <cell r="AR557">
            <v>265</v>
          </cell>
        </row>
        <row r="558">
          <cell r="A558">
            <v>557</v>
          </cell>
          <cell r="B558" t="str">
            <v>Dallan</v>
          </cell>
          <cell r="C558" t="str">
            <v>Trasversale-843</v>
          </cell>
          <cell r="D558" t="str">
            <v>L4/L3/L2/L1</v>
          </cell>
          <cell r="E558" t="str">
            <v>In sviluppo</v>
          </cell>
          <cell r="F558">
            <v>2003</v>
          </cell>
          <cell r="G558" t="str">
            <v>501008S</v>
          </cell>
          <cell r="H558" t="str">
            <v>mantenimento HW</v>
          </cell>
          <cell r="I558" t="str">
            <v>A</v>
          </cell>
          <cell r="J558" t="str">
            <v>A</v>
          </cell>
          <cell r="K558">
            <v>118800</v>
          </cell>
          <cell r="L558" t="str">
            <v>2002-03</v>
          </cell>
          <cell r="N558">
            <v>264</v>
          </cell>
          <cell r="Q558">
            <v>0.16</v>
          </cell>
          <cell r="R558">
            <v>0</v>
          </cell>
          <cell r="S558">
            <v>7.4560000000000004</v>
          </cell>
          <cell r="T558">
            <v>0</v>
          </cell>
          <cell r="V558" t="str">
            <v xml:space="preserve"> </v>
          </cell>
          <cell r="W558" t="str">
            <v xml:space="preserve"> </v>
          </cell>
          <cell r="X558">
            <v>1</v>
          </cell>
          <cell r="Y558">
            <v>1</v>
          </cell>
          <cell r="Z558">
            <v>1</v>
          </cell>
          <cell r="AJ558">
            <v>3</v>
          </cell>
          <cell r="AL558">
            <v>0</v>
          </cell>
        </row>
        <row r="559">
          <cell r="A559">
            <v>558</v>
          </cell>
          <cell r="B559" t="str">
            <v>Dallan</v>
          </cell>
          <cell r="C559" t="str">
            <v>Trasversale-843</v>
          </cell>
          <cell r="D559" t="str">
            <v>L4/L3/L2/L1</v>
          </cell>
          <cell r="E559" t="str">
            <v>In sviluppo</v>
          </cell>
          <cell r="F559">
            <v>2003</v>
          </cell>
          <cell r="G559" t="str">
            <v>501008S</v>
          </cell>
          <cell r="H559" t="str">
            <v>mantenimento MECA/OTTICA</v>
          </cell>
          <cell r="I559" t="str">
            <v>A</v>
          </cell>
          <cell r="J559" t="str">
            <v>A</v>
          </cell>
          <cell r="K559">
            <v>118800</v>
          </cell>
          <cell r="L559" t="str">
            <v>2002-03</v>
          </cell>
          <cell r="N559">
            <v>330</v>
          </cell>
          <cell r="Q559">
            <v>0.2</v>
          </cell>
          <cell r="R559">
            <v>0</v>
          </cell>
          <cell r="S559">
            <v>9.32</v>
          </cell>
          <cell r="T559">
            <v>0</v>
          </cell>
          <cell r="V559" t="str">
            <v xml:space="preserve"> </v>
          </cell>
          <cell r="W559" t="str">
            <v xml:space="preserve"> </v>
          </cell>
          <cell r="X559">
            <v>1</v>
          </cell>
          <cell r="Y559">
            <v>1</v>
          </cell>
          <cell r="Z559">
            <v>1</v>
          </cell>
          <cell r="AJ559">
            <v>3</v>
          </cell>
          <cell r="AL559">
            <v>0</v>
          </cell>
        </row>
        <row r="560">
          <cell r="A560">
            <v>559</v>
          </cell>
          <cell r="B560" t="str">
            <v>Dallan</v>
          </cell>
          <cell r="C560" t="str">
            <v>Trasversale-843</v>
          </cell>
          <cell r="D560" t="str">
            <v>L4/L3/L2/L1</v>
          </cell>
          <cell r="E560" t="str">
            <v>In sviluppo</v>
          </cell>
          <cell r="F560">
            <v>2003</v>
          </cell>
          <cell r="G560" t="str">
            <v>501008S</v>
          </cell>
          <cell r="H560" t="str">
            <v>testing</v>
          </cell>
          <cell r="I560" t="str">
            <v>A</v>
          </cell>
          <cell r="J560" t="str">
            <v>A</v>
          </cell>
          <cell r="K560">
            <v>118800</v>
          </cell>
          <cell r="L560" t="str">
            <v>2002-03</v>
          </cell>
          <cell r="P560">
            <v>413</v>
          </cell>
          <cell r="Q560">
            <v>0</v>
          </cell>
          <cell r="R560">
            <v>0.2503030303030303</v>
          </cell>
          <cell r="S560">
            <v>0</v>
          </cell>
          <cell r="T560">
            <v>11.664121212121213</v>
          </cell>
          <cell r="V560" t="str">
            <v xml:space="preserve"> </v>
          </cell>
          <cell r="W560" t="str">
            <v xml:space="preserve"> </v>
          </cell>
          <cell r="X560">
            <v>1</v>
          </cell>
          <cell r="Y560">
            <v>1</v>
          </cell>
          <cell r="Z560">
            <v>1</v>
          </cell>
          <cell r="AJ560">
            <v>3</v>
          </cell>
          <cell r="AL560">
            <v>0</v>
          </cell>
        </row>
        <row r="561">
          <cell r="A561">
            <v>560</v>
          </cell>
          <cell r="B561" t="str">
            <v>Dallan</v>
          </cell>
          <cell r="C561" t="str">
            <v>Trasversale-843</v>
          </cell>
          <cell r="D561" t="str">
            <v>L4/L3/L2/L1</v>
          </cell>
          <cell r="E561" t="str">
            <v>In sviluppo</v>
          </cell>
          <cell r="F561">
            <v>2003</v>
          </cell>
          <cell r="G561" t="str">
            <v>501008S</v>
          </cell>
          <cell r="H561" t="str">
            <v>LSV</v>
          </cell>
          <cell r="I561" t="str">
            <v>A</v>
          </cell>
          <cell r="J561" t="str">
            <v>A</v>
          </cell>
          <cell r="K561">
            <v>118800</v>
          </cell>
          <cell r="L561" t="str">
            <v>2002-03</v>
          </cell>
          <cell r="P561">
            <v>330</v>
          </cell>
          <cell r="Q561">
            <v>0</v>
          </cell>
          <cell r="R561">
            <v>0.2</v>
          </cell>
          <cell r="S561">
            <v>0</v>
          </cell>
          <cell r="T561">
            <v>9.32</v>
          </cell>
          <cell r="V561" t="str">
            <v xml:space="preserve"> </v>
          </cell>
          <cell r="W561" t="str">
            <v xml:space="preserve"> </v>
          </cell>
          <cell r="X561">
            <v>1</v>
          </cell>
          <cell r="Y561">
            <v>1</v>
          </cell>
          <cell r="Z561">
            <v>1</v>
          </cell>
          <cell r="AJ561">
            <v>3</v>
          </cell>
          <cell r="AL561">
            <v>0</v>
          </cell>
        </row>
        <row r="562">
          <cell r="A562">
            <v>561</v>
          </cell>
          <cell r="B562" t="str">
            <v>Dallan</v>
          </cell>
          <cell r="C562" t="str">
            <v>Trasversale-843</v>
          </cell>
          <cell r="D562" t="str">
            <v>L4/L3/L2/L1</v>
          </cell>
          <cell r="E562" t="str">
            <v>In sviluppo</v>
          </cell>
          <cell r="F562">
            <v>2003</v>
          </cell>
          <cell r="G562" t="str">
            <v>501008S</v>
          </cell>
          <cell r="H562" t="str">
            <v>Migliorie con proventi</v>
          </cell>
          <cell r="I562" t="str">
            <v>A</v>
          </cell>
          <cell r="J562" t="str">
            <v>A</v>
          </cell>
          <cell r="K562">
            <v>118800</v>
          </cell>
          <cell r="L562" t="str">
            <v>2002-03</v>
          </cell>
          <cell r="N562">
            <v>2640</v>
          </cell>
          <cell r="Q562">
            <v>1.6</v>
          </cell>
          <cell r="R562">
            <v>0</v>
          </cell>
          <cell r="S562">
            <v>74.56</v>
          </cell>
          <cell r="T562">
            <v>0</v>
          </cell>
          <cell r="U562" t="str">
            <v>TBD</v>
          </cell>
          <cell r="V562" t="str">
            <v xml:space="preserve"> </v>
          </cell>
          <cell r="W562" t="str">
            <v xml:space="preserve"> </v>
          </cell>
          <cell r="X562">
            <v>1</v>
          </cell>
          <cell r="Y562">
            <v>1</v>
          </cell>
          <cell r="Z562">
            <v>1</v>
          </cell>
          <cell r="AJ562">
            <v>3</v>
          </cell>
          <cell r="AK562">
            <v>155</v>
          </cell>
          <cell r="AL562">
            <v>0</v>
          </cell>
          <cell r="AQ562" t="str">
            <v>SI</v>
          </cell>
          <cell r="AR562">
            <v>265</v>
          </cell>
        </row>
        <row r="563">
          <cell r="A563">
            <v>562</v>
          </cell>
          <cell r="B563" t="str">
            <v>Dallan</v>
          </cell>
          <cell r="C563" t="str">
            <v>Trasversale-169</v>
          </cell>
          <cell r="D563" t="str">
            <v>L4/L3/L2/L1</v>
          </cell>
          <cell r="E563" t="str">
            <v>In sviluppo</v>
          </cell>
          <cell r="F563">
            <v>2003</v>
          </cell>
          <cell r="G563" t="str">
            <v>550031S</v>
          </cell>
          <cell r="H563" t="str">
            <v>mantenimento HW</v>
          </cell>
          <cell r="I563" t="str">
            <v>A</v>
          </cell>
          <cell r="J563" t="str">
            <v>A</v>
          </cell>
          <cell r="K563">
            <v>118800</v>
          </cell>
          <cell r="L563" t="str">
            <v>2002-03</v>
          </cell>
          <cell r="N563">
            <v>264</v>
          </cell>
          <cell r="Q563">
            <v>0.16</v>
          </cell>
          <cell r="R563">
            <v>0</v>
          </cell>
          <cell r="S563">
            <v>7.4560000000000004</v>
          </cell>
          <cell r="T563">
            <v>0</v>
          </cell>
          <cell r="V563" t="str">
            <v xml:space="preserve"> </v>
          </cell>
          <cell r="W563" t="str">
            <v xml:space="preserve"> </v>
          </cell>
          <cell r="X563">
            <v>1</v>
          </cell>
          <cell r="Y563">
            <v>1</v>
          </cell>
          <cell r="Z563">
            <v>1</v>
          </cell>
          <cell r="AJ563">
            <v>3</v>
          </cell>
          <cell r="AL563">
            <v>0</v>
          </cell>
        </row>
        <row r="564">
          <cell r="A564">
            <v>563</v>
          </cell>
          <cell r="B564" t="str">
            <v>Dallan</v>
          </cell>
          <cell r="C564" t="str">
            <v>Trasversale-169</v>
          </cell>
          <cell r="D564" t="str">
            <v>L4/L3/L2/L1</v>
          </cell>
          <cell r="E564" t="str">
            <v>In sviluppo</v>
          </cell>
          <cell r="F564">
            <v>2003</v>
          </cell>
          <cell r="G564" t="str">
            <v>550031S</v>
          </cell>
          <cell r="H564" t="str">
            <v>mantenimento MECA/OTTICA</v>
          </cell>
          <cell r="I564" t="str">
            <v>A</v>
          </cell>
          <cell r="J564" t="str">
            <v>A</v>
          </cell>
          <cell r="K564">
            <v>118800</v>
          </cell>
          <cell r="L564" t="str">
            <v>2002-03</v>
          </cell>
          <cell r="N564">
            <v>330</v>
          </cell>
          <cell r="Q564">
            <v>0.2</v>
          </cell>
          <cell r="R564">
            <v>0</v>
          </cell>
          <cell r="S564">
            <v>9.32</v>
          </cell>
          <cell r="T564">
            <v>0</v>
          </cell>
          <cell r="V564" t="str">
            <v xml:space="preserve"> </v>
          </cell>
          <cell r="W564" t="str">
            <v xml:space="preserve"> </v>
          </cell>
          <cell r="X564">
            <v>1</v>
          </cell>
          <cell r="Y564">
            <v>1</v>
          </cell>
          <cell r="Z564">
            <v>1</v>
          </cell>
          <cell r="AJ564">
            <v>3</v>
          </cell>
          <cell r="AL564">
            <v>0</v>
          </cell>
        </row>
        <row r="565">
          <cell r="A565">
            <v>564</v>
          </cell>
          <cell r="B565" t="str">
            <v>Dallan</v>
          </cell>
          <cell r="C565" t="str">
            <v>Trasversale-169</v>
          </cell>
          <cell r="D565" t="str">
            <v>L4/L3/L2/L1</v>
          </cell>
          <cell r="E565" t="str">
            <v>In sviluppo</v>
          </cell>
          <cell r="F565">
            <v>2003</v>
          </cell>
          <cell r="G565" t="str">
            <v>550031S</v>
          </cell>
          <cell r="H565" t="str">
            <v>testing</v>
          </cell>
          <cell r="I565" t="str">
            <v>A</v>
          </cell>
          <cell r="J565" t="str">
            <v>A</v>
          </cell>
          <cell r="K565">
            <v>118800</v>
          </cell>
          <cell r="L565" t="str">
            <v>2002-03</v>
          </cell>
          <cell r="P565">
            <v>413</v>
          </cell>
          <cell r="Q565">
            <v>0</v>
          </cell>
          <cell r="R565">
            <v>0.2503030303030303</v>
          </cell>
          <cell r="S565">
            <v>0</v>
          </cell>
          <cell r="T565">
            <v>11.664121212121213</v>
          </cell>
          <cell r="V565" t="str">
            <v xml:space="preserve"> </v>
          </cell>
          <cell r="W565" t="str">
            <v xml:space="preserve"> </v>
          </cell>
          <cell r="X565">
            <v>1</v>
          </cell>
          <cell r="Y565">
            <v>1</v>
          </cell>
          <cell r="Z565">
            <v>1</v>
          </cell>
          <cell r="AJ565">
            <v>3</v>
          </cell>
          <cell r="AL565">
            <v>0</v>
          </cell>
        </row>
        <row r="566">
          <cell r="A566">
            <v>565</v>
          </cell>
          <cell r="B566" t="str">
            <v>Dallan</v>
          </cell>
          <cell r="C566" t="str">
            <v>Trasversale-169</v>
          </cell>
          <cell r="D566" t="str">
            <v>L4/L3/L2/L1</v>
          </cell>
          <cell r="E566" t="str">
            <v>In sviluppo</v>
          </cell>
          <cell r="F566">
            <v>2003</v>
          </cell>
          <cell r="G566" t="str">
            <v>550031S</v>
          </cell>
          <cell r="H566" t="str">
            <v>LSV</v>
          </cell>
          <cell r="I566" t="str">
            <v>A</v>
          </cell>
          <cell r="J566" t="str">
            <v>A</v>
          </cell>
          <cell r="K566">
            <v>118800</v>
          </cell>
          <cell r="L566" t="str">
            <v>2002-03</v>
          </cell>
          <cell r="P566">
            <v>330</v>
          </cell>
          <cell r="Q566">
            <v>0</v>
          </cell>
          <cell r="R566">
            <v>0.2</v>
          </cell>
          <cell r="S566">
            <v>0</v>
          </cell>
          <cell r="T566">
            <v>9.32</v>
          </cell>
          <cell r="V566" t="str">
            <v xml:space="preserve"> </v>
          </cell>
          <cell r="W566" t="str">
            <v xml:space="preserve"> </v>
          </cell>
          <cell r="X566">
            <v>1</v>
          </cell>
          <cell r="Y566">
            <v>1</v>
          </cell>
          <cell r="Z566">
            <v>1</v>
          </cell>
          <cell r="AJ566">
            <v>3</v>
          </cell>
          <cell r="AL566">
            <v>0</v>
          </cell>
        </row>
        <row r="567">
          <cell r="A567">
            <v>566</v>
          </cell>
          <cell r="B567" t="str">
            <v>Dallan</v>
          </cell>
          <cell r="C567" t="str">
            <v>Trasversale-BMPV</v>
          </cell>
          <cell r="D567" t="str">
            <v>L4/L3/L2/L1</v>
          </cell>
          <cell r="E567" t="str">
            <v>In sviluppo</v>
          </cell>
          <cell r="F567">
            <v>2003</v>
          </cell>
          <cell r="G567" t="str">
            <v>550060S</v>
          </cell>
          <cell r="H567" t="str">
            <v>mantenimento HW</v>
          </cell>
          <cell r="I567" t="str">
            <v>A</v>
          </cell>
          <cell r="J567" t="str">
            <v>A</v>
          </cell>
          <cell r="K567">
            <v>118800</v>
          </cell>
          <cell r="L567" t="str">
            <v>2002-03</v>
          </cell>
          <cell r="N567">
            <v>264</v>
          </cell>
          <cell r="Q567">
            <v>0.16</v>
          </cell>
          <cell r="R567">
            <v>0</v>
          </cell>
          <cell r="S567">
            <v>7.4560000000000004</v>
          </cell>
          <cell r="T567">
            <v>0</v>
          </cell>
          <cell r="V567" t="str">
            <v xml:space="preserve"> </v>
          </cell>
          <cell r="W567" t="str">
            <v xml:space="preserve"> </v>
          </cell>
          <cell r="X567">
            <v>1</v>
          </cell>
          <cell r="Y567">
            <v>1</v>
          </cell>
          <cell r="Z567">
            <v>1</v>
          </cell>
          <cell r="AJ567">
            <v>3</v>
          </cell>
          <cell r="AL567">
            <v>0</v>
          </cell>
        </row>
        <row r="568">
          <cell r="A568">
            <v>567</v>
          </cell>
          <cell r="B568" t="str">
            <v>Dallan</v>
          </cell>
          <cell r="C568" t="str">
            <v>Trasversale-BMPV</v>
          </cell>
          <cell r="D568" t="str">
            <v>L4/L3/L2/L1</v>
          </cell>
          <cell r="E568" t="str">
            <v>In sviluppo</v>
          </cell>
          <cell r="F568">
            <v>2003</v>
          </cell>
          <cell r="G568" t="str">
            <v>550060S</v>
          </cell>
          <cell r="H568" t="str">
            <v>mantenimento MECA/OTTICA</v>
          </cell>
          <cell r="I568" t="str">
            <v>A</v>
          </cell>
          <cell r="J568" t="str">
            <v>A</v>
          </cell>
          <cell r="K568">
            <v>118800</v>
          </cell>
          <cell r="L568" t="str">
            <v>2002-03</v>
          </cell>
          <cell r="N568">
            <v>330</v>
          </cell>
          <cell r="Q568">
            <v>0.2</v>
          </cell>
          <cell r="R568">
            <v>0</v>
          </cell>
          <cell r="S568">
            <v>9.32</v>
          </cell>
          <cell r="T568">
            <v>0</v>
          </cell>
          <cell r="V568" t="str">
            <v xml:space="preserve"> </v>
          </cell>
          <cell r="W568" t="str">
            <v xml:space="preserve"> </v>
          </cell>
          <cell r="X568">
            <v>1</v>
          </cell>
          <cell r="Y568">
            <v>1</v>
          </cell>
          <cell r="Z568">
            <v>1</v>
          </cell>
          <cell r="AJ568">
            <v>3</v>
          </cell>
          <cell r="AL568">
            <v>0</v>
          </cell>
        </row>
        <row r="569">
          <cell r="A569">
            <v>568</v>
          </cell>
          <cell r="B569" t="str">
            <v>Dallan</v>
          </cell>
          <cell r="C569" t="str">
            <v>Trasversale-BMPV</v>
          </cell>
          <cell r="D569" t="str">
            <v>L4/L3/L2/L1</v>
          </cell>
          <cell r="E569" t="str">
            <v>In sviluppo</v>
          </cell>
          <cell r="F569">
            <v>2003</v>
          </cell>
          <cell r="G569" t="str">
            <v>550060S</v>
          </cell>
          <cell r="H569" t="str">
            <v>testing</v>
          </cell>
          <cell r="I569" t="str">
            <v>A</v>
          </cell>
          <cell r="J569" t="str">
            <v>A</v>
          </cell>
          <cell r="K569">
            <v>118800</v>
          </cell>
          <cell r="L569" t="str">
            <v>2002-03</v>
          </cell>
          <cell r="P569">
            <v>413</v>
          </cell>
          <cell r="Q569">
            <v>0</v>
          </cell>
          <cell r="R569">
            <v>0.2503030303030303</v>
          </cell>
          <cell r="S569">
            <v>0</v>
          </cell>
          <cell r="T569">
            <v>11.664121212121213</v>
          </cell>
          <cell r="V569" t="str">
            <v xml:space="preserve"> </v>
          </cell>
          <cell r="W569" t="str">
            <v xml:space="preserve"> </v>
          </cell>
          <cell r="X569">
            <v>1</v>
          </cell>
          <cell r="Y569">
            <v>1</v>
          </cell>
          <cell r="Z569">
            <v>1</v>
          </cell>
          <cell r="AJ569">
            <v>3</v>
          </cell>
          <cell r="AL569">
            <v>0</v>
          </cell>
        </row>
        <row r="570">
          <cell r="A570">
            <v>569</v>
          </cell>
          <cell r="B570" t="str">
            <v>Dallan</v>
          </cell>
          <cell r="C570" t="str">
            <v>Trasversale-BMPV</v>
          </cell>
          <cell r="D570" t="str">
            <v>L4/L3/L2/L1</v>
          </cell>
          <cell r="E570" t="str">
            <v>In sviluppo</v>
          </cell>
          <cell r="F570">
            <v>2003</v>
          </cell>
          <cell r="G570" t="str">
            <v>550060S</v>
          </cell>
          <cell r="H570" t="str">
            <v>LSV</v>
          </cell>
          <cell r="I570" t="str">
            <v>A</v>
          </cell>
          <cell r="J570" t="str">
            <v>A</v>
          </cell>
          <cell r="K570">
            <v>118800</v>
          </cell>
          <cell r="L570" t="str">
            <v>2002-03</v>
          </cell>
          <cell r="P570">
            <v>330</v>
          </cell>
          <cell r="Q570">
            <v>0</v>
          </cell>
          <cell r="R570">
            <v>0.2</v>
          </cell>
          <cell r="S570">
            <v>0</v>
          </cell>
          <cell r="T570">
            <v>9.32</v>
          </cell>
          <cell r="V570" t="str">
            <v xml:space="preserve"> </v>
          </cell>
          <cell r="W570" t="str">
            <v xml:space="preserve"> </v>
          </cell>
          <cell r="X570">
            <v>1</v>
          </cell>
          <cell r="Y570">
            <v>1</v>
          </cell>
          <cell r="Z570">
            <v>1</v>
          </cell>
          <cell r="AJ570">
            <v>3</v>
          </cell>
          <cell r="AL570">
            <v>0</v>
          </cell>
        </row>
        <row r="571">
          <cell r="A571">
            <v>570</v>
          </cell>
          <cell r="B571" t="str">
            <v>Dallan</v>
          </cell>
          <cell r="C571" t="str">
            <v>Maserati</v>
          </cell>
          <cell r="D571" t="str">
            <v>L4</v>
          </cell>
          <cell r="E571" t="str">
            <v>On-going</v>
          </cell>
          <cell r="F571">
            <v>2003</v>
          </cell>
          <cell r="G571" t="str">
            <v>501619S</v>
          </cell>
          <cell r="H571" t="str">
            <v>Migliorie con proventi</v>
          </cell>
          <cell r="I571" t="str">
            <v>A</v>
          </cell>
          <cell r="J571" t="str">
            <v>A</v>
          </cell>
          <cell r="K571">
            <v>118800</v>
          </cell>
          <cell r="L571" t="str">
            <v>2002-03</v>
          </cell>
          <cell r="N571">
            <v>2640</v>
          </cell>
          <cell r="Q571">
            <v>1.6</v>
          </cell>
          <cell r="R571">
            <v>0</v>
          </cell>
          <cell r="S571">
            <v>74.56</v>
          </cell>
          <cell r="T571">
            <v>0</v>
          </cell>
          <cell r="U571" t="str">
            <v>TBD</v>
          </cell>
          <cell r="V571" t="str">
            <v xml:space="preserve"> </v>
          </cell>
          <cell r="W571" t="str">
            <v xml:space="preserve"> </v>
          </cell>
          <cell r="X571">
            <v>1</v>
          </cell>
          <cell r="Y571">
            <v>1</v>
          </cell>
          <cell r="Z571">
            <v>1</v>
          </cell>
          <cell r="AJ571">
            <v>3</v>
          </cell>
          <cell r="AK571">
            <v>155</v>
          </cell>
          <cell r="AL571">
            <v>0</v>
          </cell>
          <cell r="AQ571" t="str">
            <v>SI</v>
          </cell>
          <cell r="AR571">
            <v>265</v>
          </cell>
        </row>
        <row r="572">
          <cell r="A572">
            <v>571</v>
          </cell>
          <cell r="B572" t="str">
            <v>Dallan</v>
          </cell>
          <cell r="C572" t="str">
            <v>Trasversale-169</v>
          </cell>
          <cell r="D572" t="str">
            <v>L4</v>
          </cell>
          <cell r="E572" t="str">
            <v>In sviluppo</v>
          </cell>
          <cell r="F572">
            <v>2003</v>
          </cell>
          <cell r="G572" t="str">
            <v>550031S</v>
          </cell>
          <cell r="H572" t="str">
            <v>mantenimento MMI L4</v>
          </cell>
          <cell r="I572" t="str">
            <v>A</v>
          </cell>
          <cell r="J572" t="str">
            <v>A</v>
          </cell>
          <cell r="K572">
            <v>118800</v>
          </cell>
          <cell r="L572" t="str">
            <v>2002-03</v>
          </cell>
          <cell r="N572">
            <v>660</v>
          </cell>
          <cell r="Q572">
            <v>0.4</v>
          </cell>
          <cell r="R572">
            <v>0</v>
          </cell>
          <cell r="S572">
            <v>18.64</v>
          </cell>
          <cell r="T572">
            <v>0</v>
          </cell>
          <cell r="U572" t="str">
            <v>WIPRO</v>
          </cell>
          <cell r="V572" t="str">
            <v xml:space="preserve"> </v>
          </cell>
          <cell r="W572" t="str">
            <v xml:space="preserve"> </v>
          </cell>
          <cell r="X572">
            <v>1</v>
          </cell>
          <cell r="Y572">
            <v>1</v>
          </cell>
          <cell r="Z572">
            <v>1</v>
          </cell>
          <cell r="AJ572">
            <v>3</v>
          </cell>
          <cell r="AK572">
            <v>60</v>
          </cell>
          <cell r="AL572">
            <v>0</v>
          </cell>
        </row>
        <row r="573">
          <cell r="A573">
            <v>572</v>
          </cell>
          <cell r="B573" t="str">
            <v>Dallan</v>
          </cell>
          <cell r="C573" t="str">
            <v>Trasversale-BMPV</v>
          </cell>
          <cell r="D573" t="str">
            <v>L3</v>
          </cell>
          <cell r="E573" t="str">
            <v>In sviluppo</v>
          </cell>
          <cell r="F573">
            <v>2003</v>
          </cell>
          <cell r="G573" t="str">
            <v>550060S</v>
          </cell>
          <cell r="H573" t="str">
            <v>mantenimento MMI L3</v>
          </cell>
          <cell r="I573" t="str">
            <v>A</v>
          </cell>
          <cell r="J573" t="str">
            <v>A</v>
          </cell>
          <cell r="K573">
            <v>118800</v>
          </cell>
          <cell r="L573" t="str">
            <v>2002-03</v>
          </cell>
          <cell r="M573" t="str">
            <v xml:space="preserve"> </v>
          </cell>
          <cell r="N573">
            <v>660</v>
          </cell>
          <cell r="Q573">
            <v>0.4</v>
          </cell>
          <cell r="R573">
            <v>0</v>
          </cell>
          <cell r="S573">
            <v>18.64</v>
          </cell>
          <cell r="T573">
            <v>0</v>
          </cell>
          <cell r="U573" t="str">
            <v>WIPRO</v>
          </cell>
          <cell r="V573" t="str">
            <v xml:space="preserve"> </v>
          </cell>
          <cell r="W573" t="str">
            <v xml:space="preserve"> </v>
          </cell>
          <cell r="X573">
            <v>1</v>
          </cell>
          <cell r="Y573">
            <v>1</v>
          </cell>
          <cell r="Z573">
            <v>1</v>
          </cell>
          <cell r="AJ573">
            <v>3</v>
          </cell>
          <cell r="AK573">
            <v>60</v>
          </cell>
          <cell r="AL573">
            <v>0</v>
          </cell>
        </row>
        <row r="574">
          <cell r="A574">
            <v>573</v>
          </cell>
          <cell r="B574" t="str">
            <v>Dallan</v>
          </cell>
          <cell r="C574" t="str">
            <v>Trasversale-CMPV</v>
          </cell>
          <cell r="D574" t="str">
            <v>L4/L3/L2/L1</v>
          </cell>
          <cell r="E574" t="str">
            <v>In sviluppo</v>
          </cell>
          <cell r="F574">
            <v>2003</v>
          </cell>
          <cell r="G574" t="str">
            <v>5yxxzS</v>
          </cell>
          <cell r="H574" t="str">
            <v>MMI Funzioni TTS, Telenav/Teled, Corridoio nav, Estensione VR</v>
          </cell>
          <cell r="I574" t="str">
            <v>B</v>
          </cell>
          <cell r="J574" t="str">
            <v>B</v>
          </cell>
          <cell r="K574">
            <v>26600</v>
          </cell>
          <cell r="L574">
            <v>2003</v>
          </cell>
          <cell r="M574" t="str">
            <v xml:space="preserve"> </v>
          </cell>
          <cell r="N574">
            <v>660</v>
          </cell>
          <cell r="Q574">
            <v>0.4</v>
          </cell>
          <cell r="R574">
            <v>0</v>
          </cell>
          <cell r="S574">
            <v>18.64</v>
          </cell>
          <cell r="T574">
            <v>0</v>
          </cell>
          <cell r="U574" t="str">
            <v>WIPRO</v>
          </cell>
          <cell r="V574" t="str">
            <v xml:space="preserve"> </v>
          </cell>
          <cell r="W574" t="str">
            <v xml:space="preserve"> </v>
          </cell>
          <cell r="X574">
            <v>1</v>
          </cell>
          <cell r="Y574">
            <v>1</v>
          </cell>
          <cell r="Z574">
            <v>1</v>
          </cell>
          <cell r="AJ574">
            <v>3</v>
          </cell>
          <cell r="AK574">
            <v>20</v>
          </cell>
          <cell r="AL574">
            <v>0</v>
          </cell>
        </row>
        <row r="575">
          <cell r="A575">
            <v>574</v>
          </cell>
          <cell r="B575" t="str">
            <v>Dallan</v>
          </cell>
          <cell r="C575" t="str">
            <v>Trasversale-CMPV</v>
          </cell>
          <cell r="D575" t="str">
            <v>L4/L3/L2/L1</v>
          </cell>
          <cell r="E575" t="str">
            <v>In sviluppo</v>
          </cell>
          <cell r="F575">
            <v>2003</v>
          </cell>
          <cell r="G575" t="str">
            <v>5yxxzS</v>
          </cell>
          <cell r="H575" t="str">
            <v>MP3 manutenzione S.O.</v>
          </cell>
          <cell r="I575" t="str">
            <v>A</v>
          </cell>
          <cell r="J575" t="str">
            <v>A</v>
          </cell>
          <cell r="K575">
            <v>118800</v>
          </cell>
          <cell r="L575" t="str">
            <v>2002-03</v>
          </cell>
          <cell r="M575" t="str">
            <v xml:space="preserve"> 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 t="str">
            <v>WINDRIVER</v>
          </cell>
          <cell r="V575" t="str">
            <v xml:space="preserve"> </v>
          </cell>
          <cell r="W575" t="str">
            <v xml:space="preserve"> </v>
          </cell>
          <cell r="X575">
            <v>1</v>
          </cell>
          <cell r="Y575">
            <v>1</v>
          </cell>
          <cell r="Z575">
            <v>1</v>
          </cell>
          <cell r="AJ575">
            <v>3</v>
          </cell>
          <cell r="AK575">
            <v>20</v>
          </cell>
          <cell r="AL575">
            <v>0</v>
          </cell>
        </row>
        <row r="576">
          <cell r="A576">
            <v>575</v>
          </cell>
          <cell r="B576" t="str">
            <v>Dallan</v>
          </cell>
          <cell r="C576" t="str">
            <v>Trasversale-169</v>
          </cell>
          <cell r="D576" t="str">
            <v>L4</v>
          </cell>
          <cell r="E576" t="str">
            <v>In sviluppo</v>
          </cell>
          <cell r="F576">
            <v>2003</v>
          </cell>
          <cell r="G576" t="str">
            <v>550031S</v>
          </cell>
          <cell r="H576" t="str">
            <v>SW frontali x tutte le applicazioni L4</v>
          </cell>
          <cell r="I576" t="str">
            <v>A</v>
          </cell>
          <cell r="J576" t="str">
            <v>A</v>
          </cell>
          <cell r="K576">
            <v>118800</v>
          </cell>
          <cell r="L576" t="str">
            <v>2002-03</v>
          </cell>
          <cell r="M576" t="str">
            <v xml:space="preserve"> 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 t="str">
            <v>ESDA</v>
          </cell>
          <cell r="V576" t="str">
            <v xml:space="preserve"> </v>
          </cell>
          <cell r="W576" t="str">
            <v xml:space="preserve"> </v>
          </cell>
          <cell r="X576">
            <v>1</v>
          </cell>
          <cell r="Y576">
            <v>1</v>
          </cell>
          <cell r="Z576">
            <v>1</v>
          </cell>
          <cell r="AJ576">
            <v>3</v>
          </cell>
          <cell r="AK576">
            <v>15</v>
          </cell>
          <cell r="AL576">
            <v>0</v>
          </cell>
        </row>
        <row r="577">
          <cell r="A577">
            <v>576</v>
          </cell>
          <cell r="B577" t="str">
            <v>Dallan</v>
          </cell>
          <cell r="C577" t="str">
            <v>Trasversale-BMPV</v>
          </cell>
          <cell r="D577" t="str">
            <v>L3</v>
          </cell>
          <cell r="E577" t="str">
            <v>In sviluppo</v>
          </cell>
          <cell r="F577">
            <v>2003</v>
          </cell>
          <cell r="G577" t="str">
            <v>550060S</v>
          </cell>
          <cell r="H577" t="str">
            <v>SW frontali x tutte le applicazioni L3</v>
          </cell>
          <cell r="I577" t="str">
            <v>A</v>
          </cell>
          <cell r="J577" t="str">
            <v>A</v>
          </cell>
          <cell r="K577">
            <v>118800</v>
          </cell>
          <cell r="L577" t="str">
            <v>2002-03</v>
          </cell>
          <cell r="M577" t="str">
            <v xml:space="preserve"> 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 t="str">
            <v>ESDA</v>
          </cell>
          <cell r="V577" t="str">
            <v xml:space="preserve"> </v>
          </cell>
          <cell r="W577" t="str">
            <v xml:space="preserve"> </v>
          </cell>
          <cell r="X577">
            <v>1</v>
          </cell>
          <cell r="Y577">
            <v>1</v>
          </cell>
          <cell r="Z577">
            <v>1</v>
          </cell>
          <cell r="AJ577">
            <v>3</v>
          </cell>
          <cell r="AK577">
            <v>15</v>
          </cell>
          <cell r="AL577">
            <v>0</v>
          </cell>
        </row>
        <row r="578">
          <cell r="A578">
            <v>577</v>
          </cell>
          <cell r="B578" t="str">
            <v>Dallan</v>
          </cell>
          <cell r="C578" t="str">
            <v>Trasversale-CMPV</v>
          </cell>
          <cell r="D578" t="str">
            <v>L4/L3/L2/L1</v>
          </cell>
          <cell r="E578" t="str">
            <v>In sviluppo</v>
          </cell>
          <cell r="F578">
            <v>2003</v>
          </cell>
          <cell r="G578" t="str">
            <v>5yxxzS</v>
          </cell>
          <cell r="H578" t="str">
            <v>SW frontali x CMPV</v>
          </cell>
          <cell r="I578" t="str">
            <v>A</v>
          </cell>
          <cell r="J578" t="str">
            <v>A</v>
          </cell>
          <cell r="K578">
            <v>118800</v>
          </cell>
          <cell r="L578" t="str">
            <v>2002-03</v>
          </cell>
          <cell r="M578" t="str">
            <v xml:space="preserve"> 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 t="str">
            <v>ESDA</v>
          </cell>
          <cell r="V578" t="str">
            <v xml:space="preserve"> </v>
          </cell>
          <cell r="W578" t="str">
            <v xml:space="preserve"> </v>
          </cell>
          <cell r="X578">
            <v>1</v>
          </cell>
          <cell r="Y578">
            <v>1</v>
          </cell>
          <cell r="Z578">
            <v>1</v>
          </cell>
          <cell r="AJ578">
            <v>3</v>
          </cell>
          <cell r="AK578">
            <v>30</v>
          </cell>
          <cell r="AL578">
            <v>0</v>
          </cell>
        </row>
        <row r="579">
          <cell r="A579">
            <v>578</v>
          </cell>
          <cell r="B579" t="str">
            <v>Dallan</v>
          </cell>
          <cell r="C579" t="str">
            <v>Trasversale-CMPV</v>
          </cell>
          <cell r="D579" t="str">
            <v>L4/L3/L2/L1</v>
          </cell>
          <cell r="E579" t="str">
            <v>In sviluppo</v>
          </cell>
          <cell r="F579">
            <v>2003</v>
          </cell>
          <cell r="G579" t="str">
            <v>5yxxzS</v>
          </cell>
          <cell r="H579" t="str">
            <v>Text to speech</v>
          </cell>
          <cell r="I579" t="str">
            <v>A</v>
          </cell>
          <cell r="J579" t="str">
            <v>A</v>
          </cell>
          <cell r="K579">
            <v>118800</v>
          </cell>
          <cell r="L579" t="str">
            <v>2002-03</v>
          </cell>
          <cell r="M579" t="str">
            <v xml:space="preserve"> 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 t="str">
            <v>TBD</v>
          </cell>
          <cell r="V579" t="str">
            <v xml:space="preserve"> </v>
          </cell>
          <cell r="W579" t="str">
            <v xml:space="preserve"> </v>
          </cell>
          <cell r="X579">
            <v>1</v>
          </cell>
          <cell r="Y579">
            <v>1</v>
          </cell>
          <cell r="Z579">
            <v>1</v>
          </cell>
          <cell r="AJ579">
            <v>3</v>
          </cell>
          <cell r="AK579">
            <v>50</v>
          </cell>
          <cell r="AL579">
            <v>0</v>
          </cell>
        </row>
        <row r="580">
          <cell r="A580">
            <v>579</v>
          </cell>
          <cell r="B580" t="str">
            <v>Dallan</v>
          </cell>
          <cell r="C580" t="str">
            <v>Trasversale-CMPV</v>
          </cell>
          <cell r="D580" t="str">
            <v>L4/L3/L2/L1</v>
          </cell>
          <cell r="E580" t="str">
            <v>In sviluppo</v>
          </cell>
          <cell r="F580">
            <v>2003</v>
          </cell>
          <cell r="G580" t="str">
            <v>5yxxzS</v>
          </cell>
          <cell r="H580" t="str">
            <v>Estensione comandi vocali</v>
          </cell>
          <cell r="I580" t="str">
            <v>B</v>
          </cell>
          <cell r="J580" t="str">
            <v>B</v>
          </cell>
          <cell r="K580">
            <v>26600</v>
          </cell>
          <cell r="L580">
            <v>2003</v>
          </cell>
          <cell r="M580" t="str">
            <v xml:space="preserve"> 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 t="str">
            <v>PHILIPS</v>
          </cell>
          <cell r="V580" t="str">
            <v xml:space="preserve"> </v>
          </cell>
          <cell r="W580" t="str">
            <v xml:space="preserve"> </v>
          </cell>
          <cell r="X580">
            <v>1</v>
          </cell>
          <cell r="Y580">
            <v>1</v>
          </cell>
          <cell r="Z580">
            <v>1</v>
          </cell>
          <cell r="AA580">
            <v>1</v>
          </cell>
          <cell r="AB580">
            <v>1</v>
          </cell>
          <cell r="AC580">
            <v>1</v>
          </cell>
          <cell r="AD580">
            <v>1</v>
          </cell>
          <cell r="AI580" t="str">
            <v xml:space="preserve"> </v>
          </cell>
          <cell r="AJ580">
            <v>7</v>
          </cell>
          <cell r="AK580">
            <v>100</v>
          </cell>
          <cell r="AL580">
            <v>0</v>
          </cell>
          <cell r="AQ580" t="str">
            <v>SI</v>
          </cell>
          <cell r="AR580">
            <v>100</v>
          </cell>
        </row>
        <row r="581">
          <cell r="A581">
            <v>580</v>
          </cell>
          <cell r="B581" t="str">
            <v>Dallan</v>
          </cell>
          <cell r="C581" t="str">
            <v>Trasversale-CMPV</v>
          </cell>
          <cell r="D581" t="str">
            <v>L4/L3/L2/L1</v>
          </cell>
          <cell r="E581" t="str">
            <v>In sviluppo</v>
          </cell>
          <cell r="F581">
            <v>2003</v>
          </cell>
          <cell r="G581" t="str">
            <v>5yxxzS</v>
          </cell>
          <cell r="H581" t="str">
            <v xml:space="preserve">Traduzioni, registrazione voci </v>
          </cell>
          <cell r="I581" t="str">
            <v>A</v>
          </cell>
          <cell r="J581" t="str">
            <v>A</v>
          </cell>
          <cell r="K581">
            <v>118800</v>
          </cell>
          <cell r="L581" t="str">
            <v>2002-03</v>
          </cell>
          <cell r="M581" t="str">
            <v xml:space="preserve"> 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 t="str">
            <v>PENTENERO</v>
          </cell>
          <cell r="V581" t="str">
            <v xml:space="preserve"> </v>
          </cell>
          <cell r="W581" t="str">
            <v xml:space="preserve"> </v>
          </cell>
          <cell r="X581">
            <v>1</v>
          </cell>
          <cell r="Y581">
            <v>1</v>
          </cell>
          <cell r="Z581">
            <v>1</v>
          </cell>
          <cell r="AA581">
            <v>1</v>
          </cell>
          <cell r="AB581">
            <v>1</v>
          </cell>
          <cell r="AC581">
            <v>1</v>
          </cell>
          <cell r="AD581">
            <v>1</v>
          </cell>
          <cell r="AE581">
            <v>1</v>
          </cell>
          <cell r="AF581">
            <v>1</v>
          </cell>
          <cell r="AG581">
            <v>1</v>
          </cell>
          <cell r="AH581">
            <v>1</v>
          </cell>
          <cell r="AI581">
            <v>1</v>
          </cell>
          <cell r="AJ581">
            <v>12</v>
          </cell>
          <cell r="AK581">
            <v>30</v>
          </cell>
          <cell r="AL581">
            <v>0</v>
          </cell>
        </row>
        <row r="582">
          <cell r="A582">
            <v>581</v>
          </cell>
          <cell r="B582" t="str">
            <v>Dallan</v>
          </cell>
          <cell r="C582" t="str">
            <v>Trasversale-CMPV</v>
          </cell>
          <cell r="D582" t="str">
            <v>L4/L3/L2/L1</v>
          </cell>
          <cell r="E582" t="str">
            <v>In sviluppo</v>
          </cell>
          <cell r="F582">
            <v>2003</v>
          </cell>
          <cell r="G582" t="str">
            <v>5yxxzS</v>
          </cell>
          <cell r="H582" t="str">
            <v>migliorie e mantenimento G3 3AX</v>
          </cell>
          <cell r="I582" t="str">
            <v>A</v>
          </cell>
          <cell r="J582" t="str">
            <v>A</v>
          </cell>
          <cell r="K582">
            <v>118800</v>
          </cell>
          <cell r="L582" t="str">
            <v>2002-03</v>
          </cell>
          <cell r="M582" t="str">
            <v xml:space="preserve"> 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 t="str">
            <v>CIAOLAB</v>
          </cell>
          <cell r="V582" t="str">
            <v xml:space="preserve"> </v>
          </cell>
          <cell r="W582" t="str">
            <v xml:space="preserve"> </v>
          </cell>
          <cell r="X582">
            <v>1</v>
          </cell>
          <cell r="Y582">
            <v>1</v>
          </cell>
          <cell r="Z582">
            <v>1</v>
          </cell>
          <cell r="AA582">
            <v>1</v>
          </cell>
          <cell r="AB582">
            <v>1</v>
          </cell>
          <cell r="AC582">
            <v>1</v>
          </cell>
          <cell r="AD582">
            <v>1</v>
          </cell>
          <cell r="AE582">
            <v>1</v>
          </cell>
          <cell r="AF582">
            <v>1</v>
          </cell>
          <cell r="AG582">
            <v>1</v>
          </cell>
          <cell r="AH582">
            <v>1</v>
          </cell>
          <cell r="AI582">
            <v>1</v>
          </cell>
          <cell r="AJ582">
            <v>12</v>
          </cell>
          <cell r="AK582">
            <v>100</v>
          </cell>
          <cell r="AL582">
            <v>0</v>
          </cell>
        </row>
        <row r="583">
          <cell r="A583">
            <v>582</v>
          </cell>
          <cell r="B583" t="str">
            <v>Dallan</v>
          </cell>
          <cell r="C583" t="str">
            <v>Trasversale-169</v>
          </cell>
          <cell r="D583" t="str">
            <v>L4/L3/L2/L1</v>
          </cell>
          <cell r="E583" t="str">
            <v>In sviluppo</v>
          </cell>
          <cell r="F583">
            <v>2003</v>
          </cell>
          <cell r="G583" t="str">
            <v>550031S</v>
          </cell>
          <cell r="H583" t="str">
            <v>Omologazioni FTA + laboratori</v>
          </cell>
          <cell r="I583" t="str">
            <v>A</v>
          </cell>
          <cell r="J583" t="str">
            <v>A</v>
          </cell>
          <cell r="K583">
            <v>118800</v>
          </cell>
          <cell r="L583" t="str">
            <v>2002-03</v>
          </cell>
          <cell r="M583" t="str">
            <v xml:space="preserve"> </v>
          </cell>
          <cell r="N583">
            <v>220</v>
          </cell>
          <cell r="Q583">
            <v>0.13333333333333333</v>
          </cell>
          <cell r="R583">
            <v>0</v>
          </cell>
          <cell r="S583">
            <v>6.2133333333333338</v>
          </cell>
          <cell r="T583">
            <v>0</v>
          </cell>
          <cell r="U583" t="str">
            <v>WAVECOM</v>
          </cell>
          <cell r="V583" t="str">
            <v xml:space="preserve"> </v>
          </cell>
          <cell r="W583" t="str">
            <v xml:space="preserve"> </v>
          </cell>
          <cell r="X583">
            <v>1</v>
          </cell>
          <cell r="Y583">
            <v>1</v>
          </cell>
          <cell r="Z583">
            <v>1</v>
          </cell>
          <cell r="AA583">
            <v>1</v>
          </cell>
          <cell r="AB583">
            <v>1</v>
          </cell>
          <cell r="AC583">
            <v>1</v>
          </cell>
          <cell r="AD583">
            <v>1</v>
          </cell>
          <cell r="AE583">
            <v>1</v>
          </cell>
          <cell r="AF583">
            <v>1</v>
          </cell>
          <cell r="AG583">
            <v>1</v>
          </cell>
          <cell r="AH583">
            <v>1</v>
          </cell>
          <cell r="AI583">
            <v>1</v>
          </cell>
          <cell r="AJ583">
            <v>12</v>
          </cell>
          <cell r="AK583">
            <v>15</v>
          </cell>
          <cell r="AL583">
            <v>0</v>
          </cell>
          <cell r="AW583">
            <v>2</v>
          </cell>
        </row>
        <row r="584">
          <cell r="A584">
            <v>583</v>
          </cell>
          <cell r="B584" t="str">
            <v>Dallan</v>
          </cell>
          <cell r="C584" t="str">
            <v>Trasversale-BMPV</v>
          </cell>
          <cell r="D584" t="str">
            <v>L4/L3/L2/L1</v>
          </cell>
          <cell r="E584" t="str">
            <v>In sviluppo</v>
          </cell>
          <cell r="F584">
            <v>2003</v>
          </cell>
          <cell r="G584" t="str">
            <v>550060S</v>
          </cell>
          <cell r="H584" t="str">
            <v>Omologazioni FTA + laboratori</v>
          </cell>
          <cell r="I584" t="str">
            <v>A</v>
          </cell>
          <cell r="J584" t="str">
            <v>A</v>
          </cell>
          <cell r="K584">
            <v>118800</v>
          </cell>
          <cell r="L584" t="str">
            <v>2002-03</v>
          </cell>
          <cell r="M584" t="str">
            <v xml:space="preserve"> </v>
          </cell>
          <cell r="N584">
            <v>220</v>
          </cell>
          <cell r="Q584">
            <v>0.13333333333333333</v>
          </cell>
          <cell r="R584">
            <v>0</v>
          </cell>
          <cell r="S584">
            <v>6.2133333333333338</v>
          </cell>
          <cell r="T584">
            <v>0</v>
          </cell>
          <cell r="U584" t="str">
            <v>WAVECOM</v>
          </cell>
          <cell r="V584" t="str">
            <v xml:space="preserve"> </v>
          </cell>
          <cell r="W584" t="str">
            <v xml:space="preserve"> </v>
          </cell>
          <cell r="X584">
            <v>1</v>
          </cell>
          <cell r="Y584">
            <v>1</v>
          </cell>
          <cell r="Z584">
            <v>1</v>
          </cell>
          <cell r="AA584">
            <v>1</v>
          </cell>
          <cell r="AB584">
            <v>1</v>
          </cell>
          <cell r="AC584">
            <v>1</v>
          </cell>
          <cell r="AD584">
            <v>1</v>
          </cell>
          <cell r="AE584">
            <v>1</v>
          </cell>
          <cell r="AF584">
            <v>1</v>
          </cell>
          <cell r="AG584">
            <v>1</v>
          </cell>
          <cell r="AH584">
            <v>1</v>
          </cell>
          <cell r="AI584">
            <v>1</v>
          </cell>
          <cell r="AJ584">
            <v>12</v>
          </cell>
          <cell r="AK584">
            <v>15</v>
          </cell>
          <cell r="AL584">
            <v>0</v>
          </cell>
          <cell r="AW584">
            <v>2</v>
          </cell>
        </row>
        <row r="585">
          <cell r="A585">
            <v>584</v>
          </cell>
          <cell r="B585" t="str">
            <v>Dallan</v>
          </cell>
          <cell r="C585" t="str">
            <v>Trasversale-CMPV</v>
          </cell>
          <cell r="D585" t="str">
            <v>L4/L3/L2/L1</v>
          </cell>
          <cell r="E585" t="str">
            <v>In sviluppo</v>
          </cell>
          <cell r="F585">
            <v>2003</v>
          </cell>
          <cell r="G585" t="str">
            <v>5yxxzS</v>
          </cell>
          <cell r="H585" t="str">
            <v>Omologazioni FTA + laboratori</v>
          </cell>
          <cell r="I585" t="str">
            <v>A</v>
          </cell>
          <cell r="J585" t="str">
            <v>A</v>
          </cell>
          <cell r="K585">
            <v>118800</v>
          </cell>
          <cell r="L585" t="str">
            <v>2002-03</v>
          </cell>
          <cell r="M585" t="str">
            <v xml:space="preserve"> </v>
          </cell>
          <cell r="N585">
            <v>880</v>
          </cell>
          <cell r="Q585">
            <v>0.53333333333333333</v>
          </cell>
          <cell r="R585">
            <v>0</v>
          </cell>
          <cell r="S585">
            <v>24.853333333333335</v>
          </cell>
          <cell r="T585">
            <v>0</v>
          </cell>
          <cell r="U585" t="str">
            <v>WAVECOM</v>
          </cell>
          <cell r="V585" t="str">
            <v xml:space="preserve"> </v>
          </cell>
          <cell r="W585" t="str">
            <v xml:space="preserve"> </v>
          </cell>
          <cell r="X585">
            <v>1</v>
          </cell>
          <cell r="Y585">
            <v>1</v>
          </cell>
          <cell r="Z585">
            <v>1</v>
          </cell>
          <cell r="AA585">
            <v>1</v>
          </cell>
          <cell r="AB585">
            <v>1</v>
          </cell>
          <cell r="AC585">
            <v>1</v>
          </cell>
          <cell r="AD585">
            <v>1</v>
          </cell>
          <cell r="AE585">
            <v>1</v>
          </cell>
          <cell r="AF585">
            <v>1</v>
          </cell>
          <cell r="AG585">
            <v>1</v>
          </cell>
          <cell r="AH585">
            <v>1</v>
          </cell>
          <cell r="AI585">
            <v>1</v>
          </cell>
          <cell r="AJ585">
            <v>12</v>
          </cell>
          <cell r="AK585">
            <v>35</v>
          </cell>
          <cell r="AL585">
            <v>0</v>
          </cell>
          <cell r="AW585">
            <v>2</v>
          </cell>
        </row>
        <row r="586">
          <cell r="A586">
            <v>585</v>
          </cell>
          <cell r="B586" t="str">
            <v>Dallan</v>
          </cell>
          <cell r="C586" t="str">
            <v>Trasversale-169</v>
          </cell>
          <cell r="D586" t="str">
            <v>L4/L3/L2/L1</v>
          </cell>
          <cell r="E586" t="str">
            <v>In sviluppo</v>
          </cell>
          <cell r="F586">
            <v>2003</v>
          </cell>
          <cell r="G586" t="str">
            <v>550031S</v>
          </cell>
          <cell r="H586" t="str">
            <v>Test EMC EMI</v>
          </cell>
          <cell r="I586" t="str">
            <v>A</v>
          </cell>
          <cell r="J586" t="str">
            <v>A</v>
          </cell>
          <cell r="K586">
            <v>118800</v>
          </cell>
          <cell r="L586" t="str">
            <v>2002-03</v>
          </cell>
          <cell r="M586" t="str">
            <v xml:space="preserve"> </v>
          </cell>
          <cell r="N586">
            <v>220</v>
          </cell>
          <cell r="Q586">
            <v>0.13333333333333333</v>
          </cell>
          <cell r="R586">
            <v>0</v>
          </cell>
          <cell r="S586">
            <v>6.2133333333333338</v>
          </cell>
          <cell r="T586">
            <v>0</v>
          </cell>
          <cell r="U586" t="str">
            <v>LAB</v>
          </cell>
          <cell r="V586" t="str">
            <v xml:space="preserve"> </v>
          </cell>
          <cell r="W586" t="str">
            <v xml:space="preserve"> </v>
          </cell>
          <cell r="X586">
            <v>1</v>
          </cell>
          <cell r="Y586">
            <v>1</v>
          </cell>
          <cell r="Z586">
            <v>1</v>
          </cell>
          <cell r="AA586">
            <v>1</v>
          </cell>
          <cell r="AB586">
            <v>1</v>
          </cell>
          <cell r="AC586">
            <v>1</v>
          </cell>
          <cell r="AD586">
            <v>1</v>
          </cell>
          <cell r="AE586">
            <v>1</v>
          </cell>
          <cell r="AF586">
            <v>1</v>
          </cell>
          <cell r="AG586">
            <v>1</v>
          </cell>
          <cell r="AH586">
            <v>1</v>
          </cell>
          <cell r="AI586">
            <v>1</v>
          </cell>
          <cell r="AJ586">
            <v>12</v>
          </cell>
          <cell r="AK586">
            <v>15</v>
          </cell>
          <cell r="AL586">
            <v>0</v>
          </cell>
          <cell r="AW586">
            <v>2</v>
          </cell>
        </row>
        <row r="587">
          <cell r="A587">
            <v>586</v>
          </cell>
          <cell r="B587" t="str">
            <v>Dallan</v>
          </cell>
          <cell r="C587" t="str">
            <v>Trasversale-BMPV</v>
          </cell>
          <cell r="D587" t="str">
            <v>L4/L3/L2/L1</v>
          </cell>
          <cell r="E587" t="str">
            <v>In sviluppo</v>
          </cell>
          <cell r="F587">
            <v>2003</v>
          </cell>
          <cell r="G587" t="str">
            <v>550060S</v>
          </cell>
          <cell r="H587" t="str">
            <v>Test EMC EMI</v>
          </cell>
          <cell r="I587" t="str">
            <v>A</v>
          </cell>
          <cell r="J587" t="str">
            <v>A</v>
          </cell>
          <cell r="K587">
            <v>118800</v>
          </cell>
          <cell r="L587" t="str">
            <v>2002-03</v>
          </cell>
          <cell r="M587" t="str">
            <v xml:space="preserve"> </v>
          </cell>
          <cell r="N587">
            <v>220</v>
          </cell>
          <cell r="Q587">
            <v>0.13333333333333333</v>
          </cell>
          <cell r="R587">
            <v>0</v>
          </cell>
          <cell r="S587">
            <v>6.2133333333333338</v>
          </cell>
          <cell r="T587">
            <v>0</v>
          </cell>
          <cell r="U587" t="str">
            <v>LAB</v>
          </cell>
          <cell r="V587" t="str">
            <v xml:space="preserve"> </v>
          </cell>
          <cell r="W587" t="str">
            <v xml:space="preserve"> </v>
          </cell>
          <cell r="X587">
            <v>1</v>
          </cell>
          <cell r="Y587">
            <v>1</v>
          </cell>
          <cell r="Z587">
            <v>1</v>
          </cell>
          <cell r="AA587">
            <v>1</v>
          </cell>
          <cell r="AB587">
            <v>1</v>
          </cell>
          <cell r="AC587">
            <v>1</v>
          </cell>
          <cell r="AD587">
            <v>1</v>
          </cell>
          <cell r="AE587">
            <v>1</v>
          </cell>
          <cell r="AF587">
            <v>1</v>
          </cell>
          <cell r="AG587">
            <v>1</v>
          </cell>
          <cell r="AH587">
            <v>1</v>
          </cell>
          <cell r="AI587">
            <v>1</v>
          </cell>
          <cell r="AJ587">
            <v>12</v>
          </cell>
          <cell r="AK587">
            <v>15</v>
          </cell>
          <cell r="AL587">
            <v>0</v>
          </cell>
          <cell r="AW587">
            <v>2</v>
          </cell>
        </row>
        <row r="588">
          <cell r="A588">
            <v>587</v>
          </cell>
          <cell r="B588" t="str">
            <v>Dallan</v>
          </cell>
          <cell r="C588" t="str">
            <v>Trasversale-CMPV</v>
          </cell>
          <cell r="D588" t="str">
            <v>L4/L3/L2/L1</v>
          </cell>
          <cell r="E588" t="str">
            <v>In sviluppo</v>
          </cell>
          <cell r="F588">
            <v>2003</v>
          </cell>
          <cell r="G588" t="str">
            <v>5yxxzS</v>
          </cell>
          <cell r="H588" t="str">
            <v>Test EMC EMI</v>
          </cell>
          <cell r="I588" t="str">
            <v>A</v>
          </cell>
          <cell r="J588" t="str">
            <v>A</v>
          </cell>
          <cell r="K588">
            <v>118800</v>
          </cell>
          <cell r="L588" t="str">
            <v>2002-03</v>
          </cell>
          <cell r="M588" t="str">
            <v xml:space="preserve"> </v>
          </cell>
          <cell r="N588">
            <v>880</v>
          </cell>
          <cell r="Q588">
            <v>0.53333333333333333</v>
          </cell>
          <cell r="R588">
            <v>0</v>
          </cell>
          <cell r="S588">
            <v>24.853333333333335</v>
          </cell>
          <cell r="T588">
            <v>0</v>
          </cell>
          <cell r="U588" t="str">
            <v>LAB</v>
          </cell>
          <cell r="V588" t="str">
            <v xml:space="preserve"> </v>
          </cell>
          <cell r="W588" t="str">
            <v xml:space="preserve"> </v>
          </cell>
          <cell r="X588">
            <v>1</v>
          </cell>
          <cell r="Y588">
            <v>1</v>
          </cell>
          <cell r="Z588">
            <v>1</v>
          </cell>
          <cell r="AA588">
            <v>1</v>
          </cell>
          <cell r="AB588">
            <v>1</v>
          </cell>
          <cell r="AC588">
            <v>1</v>
          </cell>
          <cell r="AD588">
            <v>1</v>
          </cell>
          <cell r="AE588">
            <v>1</v>
          </cell>
          <cell r="AF588">
            <v>1</v>
          </cell>
          <cell r="AG588">
            <v>1</v>
          </cell>
          <cell r="AH588">
            <v>1</v>
          </cell>
          <cell r="AI588">
            <v>1</v>
          </cell>
          <cell r="AJ588">
            <v>12</v>
          </cell>
          <cell r="AK588">
            <v>30</v>
          </cell>
          <cell r="AL588">
            <v>0</v>
          </cell>
          <cell r="AW588">
            <v>2</v>
          </cell>
        </row>
        <row r="589">
          <cell r="A589">
            <v>588</v>
          </cell>
          <cell r="B589" t="str">
            <v>Dallan</v>
          </cell>
          <cell r="C589" t="str">
            <v>Trasversale-CMPV</v>
          </cell>
          <cell r="D589" t="str">
            <v>L4/L3/L2/L1</v>
          </cell>
          <cell r="E589" t="str">
            <v>In sviluppo</v>
          </cell>
          <cell r="F589">
            <v>2003</v>
          </cell>
          <cell r="G589" t="str">
            <v>5yxxzS</v>
          </cell>
          <cell r="H589" t="str">
            <v>Gestione specifiche</v>
          </cell>
          <cell r="I589" t="str">
            <v>A</v>
          </cell>
          <cell r="J589" t="str">
            <v>A</v>
          </cell>
          <cell r="K589">
            <v>118800</v>
          </cell>
          <cell r="L589" t="str">
            <v>2002-03</v>
          </cell>
          <cell r="M589" t="str">
            <v xml:space="preserve"> </v>
          </cell>
          <cell r="N589">
            <v>660</v>
          </cell>
          <cell r="Q589">
            <v>0.4</v>
          </cell>
          <cell r="R589">
            <v>0</v>
          </cell>
          <cell r="S589">
            <v>18.64</v>
          </cell>
          <cell r="T589">
            <v>0</v>
          </cell>
          <cell r="U589" t="str">
            <v>no fornitore</v>
          </cell>
          <cell r="V589" t="str">
            <v>n.a.</v>
          </cell>
          <cell r="W589" t="str">
            <v xml:space="preserve"> </v>
          </cell>
          <cell r="X589">
            <v>1</v>
          </cell>
          <cell r="Y589">
            <v>1</v>
          </cell>
          <cell r="Z589">
            <v>1</v>
          </cell>
          <cell r="AA589">
            <v>1</v>
          </cell>
          <cell r="AB589">
            <v>1</v>
          </cell>
          <cell r="AC589">
            <v>1</v>
          </cell>
          <cell r="AD589">
            <v>1</v>
          </cell>
          <cell r="AE589">
            <v>1</v>
          </cell>
          <cell r="AF589">
            <v>1</v>
          </cell>
          <cell r="AG589">
            <v>1</v>
          </cell>
          <cell r="AH589">
            <v>1</v>
          </cell>
          <cell r="AI589">
            <v>1</v>
          </cell>
          <cell r="AJ589">
            <v>12</v>
          </cell>
          <cell r="AK589" t="str">
            <v xml:space="preserve"> </v>
          </cell>
          <cell r="AL589">
            <v>0</v>
          </cell>
        </row>
        <row r="590">
          <cell r="A590">
            <v>589</v>
          </cell>
          <cell r="B590" t="str">
            <v>Dallan</v>
          </cell>
          <cell r="C590" t="str">
            <v>Trasversale-CMPV</v>
          </cell>
          <cell r="D590" t="str">
            <v>L4/L3/L2/L1</v>
          </cell>
          <cell r="E590" t="str">
            <v>In sviluppo</v>
          </cell>
          <cell r="F590">
            <v>2003</v>
          </cell>
          <cell r="G590" t="str">
            <v>5yxxzS</v>
          </cell>
          <cell r="H590" t="str">
            <v xml:space="preserve">Redazione Libretto Utente </v>
          </cell>
          <cell r="I590" t="str">
            <v>A</v>
          </cell>
          <cell r="J590" t="str">
            <v>A</v>
          </cell>
          <cell r="K590">
            <v>118800</v>
          </cell>
          <cell r="L590" t="str">
            <v>2002-03</v>
          </cell>
          <cell r="M590" t="str">
            <v xml:space="preserve"> </v>
          </cell>
          <cell r="N590">
            <v>330.40000000000003</v>
          </cell>
          <cell r="Q590">
            <v>0.20024242424242425</v>
          </cell>
          <cell r="R590">
            <v>0</v>
          </cell>
          <cell r="S590">
            <v>9.3312969696969699</v>
          </cell>
          <cell r="T590">
            <v>0</v>
          </cell>
          <cell r="U590" t="str">
            <v>no fornitore</v>
          </cell>
          <cell r="V590" t="str">
            <v>n.a.</v>
          </cell>
          <cell r="W590" t="str">
            <v xml:space="preserve"> </v>
          </cell>
          <cell r="AG590">
            <v>2</v>
          </cell>
          <cell r="AH590">
            <v>2</v>
          </cell>
          <cell r="AI590">
            <v>2</v>
          </cell>
          <cell r="AJ590">
            <v>3</v>
          </cell>
          <cell r="AK590" t="str">
            <v xml:space="preserve"> </v>
          </cell>
          <cell r="AL590">
            <v>0</v>
          </cell>
          <cell r="AQ590" t="str">
            <v>SI</v>
          </cell>
          <cell r="AR590">
            <v>14</v>
          </cell>
        </row>
        <row r="591">
          <cell r="A591">
            <v>590</v>
          </cell>
          <cell r="B591" t="str">
            <v>Dallan</v>
          </cell>
          <cell r="C591" t="str">
            <v>Trasversale-169</v>
          </cell>
          <cell r="D591" t="str">
            <v>L4/L3/L2/L1</v>
          </cell>
          <cell r="E591" t="str">
            <v>In sviluppo</v>
          </cell>
          <cell r="F591">
            <v>2003</v>
          </cell>
          <cell r="G591" t="str">
            <v>550031S</v>
          </cell>
          <cell r="H591" t="str">
            <v xml:space="preserve">Integrazione SW </v>
          </cell>
          <cell r="I591" t="str">
            <v>A</v>
          </cell>
          <cell r="J591" t="str">
            <v>A</v>
          </cell>
          <cell r="K591">
            <v>118800</v>
          </cell>
          <cell r="L591" t="str">
            <v>2002-03</v>
          </cell>
          <cell r="M591" t="str">
            <v xml:space="preserve"> </v>
          </cell>
          <cell r="N591">
            <v>660</v>
          </cell>
          <cell r="Q591">
            <v>0.4</v>
          </cell>
          <cell r="R591">
            <v>0</v>
          </cell>
          <cell r="S591">
            <v>18.64</v>
          </cell>
          <cell r="T591">
            <v>0</v>
          </cell>
          <cell r="U591" t="str">
            <v>no fornitore</v>
          </cell>
          <cell r="V591" t="str">
            <v>n.a.</v>
          </cell>
          <cell r="W591" t="str">
            <v xml:space="preserve"> </v>
          </cell>
          <cell r="X591">
            <v>1</v>
          </cell>
          <cell r="Y591">
            <v>1</v>
          </cell>
          <cell r="Z591">
            <v>1</v>
          </cell>
          <cell r="AA591">
            <v>1</v>
          </cell>
          <cell r="AB591">
            <v>1</v>
          </cell>
          <cell r="AC591">
            <v>1</v>
          </cell>
          <cell r="AD591">
            <v>1</v>
          </cell>
          <cell r="AE591">
            <v>1</v>
          </cell>
          <cell r="AF591">
            <v>1</v>
          </cell>
          <cell r="AG591">
            <v>1</v>
          </cell>
          <cell r="AH591">
            <v>1</v>
          </cell>
          <cell r="AI591">
            <v>1</v>
          </cell>
          <cell r="AJ591">
            <v>12</v>
          </cell>
          <cell r="AK591" t="str">
            <v xml:space="preserve"> </v>
          </cell>
          <cell r="AL591">
            <v>0</v>
          </cell>
        </row>
        <row r="592">
          <cell r="A592">
            <v>591</v>
          </cell>
          <cell r="B592" t="str">
            <v>Dallan</v>
          </cell>
          <cell r="C592" t="str">
            <v>Trasversale-BMPV</v>
          </cell>
          <cell r="D592" t="str">
            <v>L4/L3/L2/L1</v>
          </cell>
          <cell r="E592" t="str">
            <v>In sviluppo</v>
          </cell>
          <cell r="F592">
            <v>2003</v>
          </cell>
          <cell r="G592" t="str">
            <v>550060S</v>
          </cell>
          <cell r="H592" t="str">
            <v xml:space="preserve">Integrazione SW </v>
          </cell>
          <cell r="I592" t="str">
            <v>A</v>
          </cell>
          <cell r="J592" t="str">
            <v>A</v>
          </cell>
          <cell r="K592">
            <v>118800</v>
          </cell>
          <cell r="L592" t="str">
            <v>2002-03</v>
          </cell>
          <cell r="M592" t="str">
            <v xml:space="preserve"> </v>
          </cell>
          <cell r="N592">
            <v>660</v>
          </cell>
          <cell r="Q592">
            <v>0.4</v>
          </cell>
          <cell r="R592">
            <v>0</v>
          </cell>
          <cell r="S592">
            <v>18.64</v>
          </cell>
          <cell r="T592">
            <v>0</v>
          </cell>
          <cell r="U592" t="str">
            <v>no fornitore</v>
          </cell>
          <cell r="V592" t="str">
            <v>n.a.</v>
          </cell>
          <cell r="W592" t="str">
            <v xml:space="preserve"> </v>
          </cell>
          <cell r="X592">
            <v>1</v>
          </cell>
          <cell r="Y592">
            <v>1</v>
          </cell>
          <cell r="Z592">
            <v>1</v>
          </cell>
          <cell r="AA592">
            <v>1</v>
          </cell>
          <cell r="AB592">
            <v>1</v>
          </cell>
          <cell r="AC592">
            <v>1</v>
          </cell>
          <cell r="AD592">
            <v>1</v>
          </cell>
          <cell r="AE592">
            <v>1</v>
          </cell>
          <cell r="AF592">
            <v>1</v>
          </cell>
          <cell r="AG592">
            <v>1</v>
          </cell>
          <cell r="AH592">
            <v>1</v>
          </cell>
          <cell r="AI592">
            <v>1</v>
          </cell>
          <cell r="AJ592">
            <v>12</v>
          </cell>
          <cell r="AK592" t="str">
            <v xml:space="preserve"> </v>
          </cell>
          <cell r="AL592">
            <v>0</v>
          </cell>
        </row>
        <row r="593">
          <cell r="A593">
            <v>592</v>
          </cell>
          <cell r="B593" t="str">
            <v>Dallan</v>
          </cell>
          <cell r="C593" t="str">
            <v>Trasversale-CMPV</v>
          </cell>
          <cell r="D593" t="str">
            <v>L4/L3/L2/L1</v>
          </cell>
          <cell r="E593" t="str">
            <v>In sviluppo</v>
          </cell>
          <cell r="F593">
            <v>2003</v>
          </cell>
          <cell r="G593" t="str">
            <v>5yxxzS</v>
          </cell>
          <cell r="H593" t="str">
            <v>Integrazione SW</v>
          </cell>
          <cell r="I593" t="str">
            <v>A</v>
          </cell>
          <cell r="J593" t="str">
            <v>A</v>
          </cell>
          <cell r="K593">
            <v>118800</v>
          </cell>
          <cell r="L593" t="str">
            <v>2002-03</v>
          </cell>
          <cell r="M593" t="str">
            <v xml:space="preserve"> </v>
          </cell>
          <cell r="N593">
            <v>1980</v>
          </cell>
          <cell r="Q593">
            <v>1.2</v>
          </cell>
          <cell r="R593">
            <v>0</v>
          </cell>
          <cell r="S593">
            <v>55.92</v>
          </cell>
          <cell r="T593">
            <v>0</v>
          </cell>
          <cell r="U593" t="str">
            <v>no fornitore</v>
          </cell>
          <cell r="V593" t="str">
            <v>n.a.</v>
          </cell>
          <cell r="W593" t="str">
            <v xml:space="preserve"> </v>
          </cell>
          <cell r="X593">
            <v>1</v>
          </cell>
          <cell r="Y593">
            <v>1</v>
          </cell>
          <cell r="Z593">
            <v>1</v>
          </cell>
          <cell r="AA593">
            <v>1</v>
          </cell>
          <cell r="AB593">
            <v>1</v>
          </cell>
          <cell r="AC593">
            <v>1</v>
          </cell>
          <cell r="AD593">
            <v>1</v>
          </cell>
          <cell r="AE593">
            <v>1</v>
          </cell>
          <cell r="AF593">
            <v>1</v>
          </cell>
          <cell r="AG593">
            <v>1</v>
          </cell>
          <cell r="AH593">
            <v>1</v>
          </cell>
          <cell r="AI593">
            <v>1</v>
          </cell>
          <cell r="AJ593">
            <v>12</v>
          </cell>
          <cell r="AK593" t="str">
            <v xml:space="preserve"> </v>
          </cell>
          <cell r="AL593">
            <v>0</v>
          </cell>
        </row>
        <row r="594">
          <cell r="A594">
            <v>593</v>
          </cell>
          <cell r="B594" t="str">
            <v>Dallan</v>
          </cell>
          <cell r="C594" t="str">
            <v>Trasversale-CMPV</v>
          </cell>
          <cell r="D594" t="str">
            <v>L4/L3/L2/L1</v>
          </cell>
          <cell r="E594" t="str">
            <v>In sviluppo</v>
          </cell>
          <cell r="F594">
            <v>2003</v>
          </cell>
          <cell r="G594" t="str">
            <v>5yxxzS</v>
          </cell>
          <cell r="H594" t="str">
            <v>Sviluppo SW 2 Sviluppatori specifici (DSP, Bird View)</v>
          </cell>
          <cell r="I594" t="str">
            <v>A</v>
          </cell>
          <cell r="J594" t="str">
            <v>A</v>
          </cell>
          <cell r="K594">
            <v>118800</v>
          </cell>
          <cell r="L594" t="str">
            <v>2002-03</v>
          </cell>
          <cell r="M594" t="str">
            <v xml:space="preserve"> </v>
          </cell>
          <cell r="N594">
            <v>1320</v>
          </cell>
          <cell r="Q594">
            <v>0.8</v>
          </cell>
          <cell r="R594">
            <v>0</v>
          </cell>
          <cell r="S594">
            <v>37.28</v>
          </cell>
          <cell r="T594">
            <v>0</v>
          </cell>
          <cell r="U594" t="str">
            <v>no fornitore</v>
          </cell>
          <cell r="V594" t="str">
            <v>n.a.</v>
          </cell>
          <cell r="W594" t="str">
            <v xml:space="preserve"> </v>
          </cell>
          <cell r="X594">
            <v>1</v>
          </cell>
          <cell r="Y594">
            <v>1</v>
          </cell>
          <cell r="Z594">
            <v>1</v>
          </cell>
          <cell r="AA594">
            <v>1</v>
          </cell>
          <cell r="AB594">
            <v>1</v>
          </cell>
          <cell r="AC594">
            <v>1</v>
          </cell>
          <cell r="AD594">
            <v>1</v>
          </cell>
          <cell r="AE594">
            <v>1</v>
          </cell>
          <cell r="AF594">
            <v>1</v>
          </cell>
          <cell r="AG594">
            <v>1</v>
          </cell>
          <cell r="AH594">
            <v>1</v>
          </cell>
          <cell r="AI594">
            <v>1</v>
          </cell>
          <cell r="AJ594">
            <v>12</v>
          </cell>
          <cell r="AK594" t="str">
            <v xml:space="preserve"> </v>
          </cell>
          <cell r="AL594">
            <v>0</v>
          </cell>
        </row>
        <row r="595">
          <cell r="A595">
            <v>594</v>
          </cell>
          <cell r="B595" t="str">
            <v>Dallan</v>
          </cell>
          <cell r="C595" t="str">
            <v>Trasversale-169</v>
          </cell>
          <cell r="D595" t="str">
            <v>L4/L3/L2/L1</v>
          </cell>
          <cell r="E595" t="str">
            <v>In sviluppo</v>
          </cell>
          <cell r="F595">
            <v>2003</v>
          </cell>
          <cell r="G595" t="str">
            <v>550031S</v>
          </cell>
          <cell r="H595" t="str">
            <v>Validazione MM</v>
          </cell>
          <cell r="I595" t="str">
            <v>A</v>
          </cell>
          <cell r="J595" t="str">
            <v>A</v>
          </cell>
          <cell r="K595">
            <v>118800</v>
          </cell>
          <cell r="L595" t="str">
            <v>2002-03</v>
          </cell>
          <cell r="M595" t="str">
            <v xml:space="preserve"> </v>
          </cell>
          <cell r="N595">
            <v>660</v>
          </cell>
          <cell r="Q595">
            <v>0.4</v>
          </cell>
          <cell r="R595">
            <v>0</v>
          </cell>
          <cell r="S595">
            <v>18.64</v>
          </cell>
          <cell r="T595">
            <v>0</v>
          </cell>
          <cell r="U595" t="str">
            <v>no fornitore</v>
          </cell>
          <cell r="V595" t="str">
            <v>n.a.</v>
          </cell>
          <cell r="W595" t="str">
            <v xml:space="preserve"> </v>
          </cell>
          <cell r="X595">
            <v>1</v>
          </cell>
          <cell r="Y595">
            <v>1</v>
          </cell>
          <cell r="Z595">
            <v>1</v>
          </cell>
          <cell r="AA595">
            <v>1</v>
          </cell>
          <cell r="AB595">
            <v>1</v>
          </cell>
          <cell r="AC595">
            <v>1</v>
          </cell>
          <cell r="AD595">
            <v>1</v>
          </cell>
          <cell r="AE595">
            <v>1</v>
          </cell>
          <cell r="AF595">
            <v>1</v>
          </cell>
          <cell r="AG595">
            <v>1</v>
          </cell>
          <cell r="AH595">
            <v>1</v>
          </cell>
          <cell r="AI595">
            <v>1</v>
          </cell>
          <cell r="AJ595">
            <v>12</v>
          </cell>
          <cell r="AK595" t="str">
            <v xml:space="preserve"> </v>
          </cell>
          <cell r="AL595">
            <v>0</v>
          </cell>
        </row>
        <row r="596">
          <cell r="A596">
            <v>595</v>
          </cell>
          <cell r="B596" t="str">
            <v>Dallan</v>
          </cell>
          <cell r="C596" t="str">
            <v>Trasversale-BMPV</v>
          </cell>
          <cell r="D596" t="str">
            <v>L4/L3/L2/L1</v>
          </cell>
          <cell r="E596" t="str">
            <v>In sviluppo</v>
          </cell>
          <cell r="F596">
            <v>2003</v>
          </cell>
          <cell r="G596" t="str">
            <v>550060S</v>
          </cell>
          <cell r="H596" t="str">
            <v>Validazione MM</v>
          </cell>
          <cell r="I596" t="str">
            <v>A</v>
          </cell>
          <cell r="J596" t="str">
            <v>A</v>
          </cell>
          <cell r="K596">
            <v>118800</v>
          </cell>
          <cell r="L596" t="str">
            <v>2002-03</v>
          </cell>
          <cell r="M596" t="str">
            <v xml:space="preserve"> </v>
          </cell>
          <cell r="N596">
            <v>660</v>
          </cell>
          <cell r="Q596">
            <v>0.4</v>
          </cell>
          <cell r="R596">
            <v>0</v>
          </cell>
          <cell r="S596">
            <v>18.64</v>
          </cell>
          <cell r="T596">
            <v>0</v>
          </cell>
          <cell r="U596" t="str">
            <v>no fornitore</v>
          </cell>
          <cell r="V596" t="str">
            <v>n.a.</v>
          </cell>
          <cell r="W596" t="str">
            <v xml:space="preserve"> </v>
          </cell>
          <cell r="X596">
            <v>1</v>
          </cell>
          <cell r="Y596">
            <v>1</v>
          </cell>
          <cell r="Z596">
            <v>1</v>
          </cell>
          <cell r="AA596">
            <v>1</v>
          </cell>
          <cell r="AB596">
            <v>1</v>
          </cell>
          <cell r="AC596">
            <v>1</v>
          </cell>
          <cell r="AD596">
            <v>1</v>
          </cell>
          <cell r="AE596">
            <v>1</v>
          </cell>
          <cell r="AF596">
            <v>1</v>
          </cell>
          <cell r="AG596">
            <v>1</v>
          </cell>
          <cell r="AH596">
            <v>1</v>
          </cell>
          <cell r="AI596">
            <v>1</v>
          </cell>
          <cell r="AJ596">
            <v>12</v>
          </cell>
          <cell r="AK596" t="str">
            <v xml:space="preserve"> </v>
          </cell>
          <cell r="AL596">
            <v>0</v>
          </cell>
        </row>
        <row r="597">
          <cell r="A597">
            <v>596</v>
          </cell>
          <cell r="B597" t="str">
            <v>Dallan</v>
          </cell>
          <cell r="C597" t="str">
            <v>Trasversale-CMPV</v>
          </cell>
          <cell r="D597" t="str">
            <v>L4/L3/L2/L1</v>
          </cell>
          <cell r="E597" t="str">
            <v>In sviluppo</v>
          </cell>
          <cell r="F597">
            <v>2003</v>
          </cell>
          <cell r="G597" t="str">
            <v>5yxxzS</v>
          </cell>
          <cell r="H597" t="str">
            <v>Validazione MM</v>
          </cell>
          <cell r="I597" t="str">
            <v>A</v>
          </cell>
          <cell r="J597" t="str">
            <v>A</v>
          </cell>
          <cell r="K597">
            <v>118800</v>
          </cell>
          <cell r="L597" t="str">
            <v>2002-03</v>
          </cell>
          <cell r="M597" t="str">
            <v xml:space="preserve"> </v>
          </cell>
          <cell r="N597">
            <v>1980</v>
          </cell>
          <cell r="Q597">
            <v>1.2</v>
          </cell>
          <cell r="R597">
            <v>0</v>
          </cell>
          <cell r="S597">
            <v>55.92</v>
          </cell>
          <cell r="T597">
            <v>0</v>
          </cell>
          <cell r="U597" t="str">
            <v>no fornitore</v>
          </cell>
          <cell r="V597" t="str">
            <v>n.a.</v>
          </cell>
          <cell r="W597" t="str">
            <v xml:space="preserve"> </v>
          </cell>
          <cell r="X597">
            <v>1</v>
          </cell>
          <cell r="Y597">
            <v>1</v>
          </cell>
          <cell r="Z597">
            <v>1</v>
          </cell>
          <cell r="AA597">
            <v>1</v>
          </cell>
          <cell r="AB597">
            <v>1</v>
          </cell>
          <cell r="AC597">
            <v>1</v>
          </cell>
          <cell r="AD597">
            <v>1</v>
          </cell>
          <cell r="AE597">
            <v>1</v>
          </cell>
          <cell r="AF597">
            <v>1</v>
          </cell>
          <cell r="AG597">
            <v>1</v>
          </cell>
          <cell r="AH597">
            <v>1</v>
          </cell>
          <cell r="AI597">
            <v>1</v>
          </cell>
          <cell r="AJ597">
            <v>12</v>
          </cell>
          <cell r="AK597" t="str">
            <v xml:space="preserve"> </v>
          </cell>
          <cell r="AL597">
            <v>0</v>
          </cell>
        </row>
        <row r="598">
          <cell r="A598">
            <v>597</v>
          </cell>
          <cell r="B598" t="str">
            <v>Dallan</v>
          </cell>
          <cell r="C598" t="str">
            <v>Trasversale-169</v>
          </cell>
          <cell r="D598" t="str">
            <v>L4/L3/L2/L1</v>
          </cell>
          <cell r="E598" t="str">
            <v>In sviluppo</v>
          </cell>
          <cell r="F598">
            <v>2003</v>
          </cell>
          <cell r="G598" t="str">
            <v>550031S</v>
          </cell>
          <cell r="H598" t="str">
            <v>Validazione</v>
          </cell>
          <cell r="I598" t="str">
            <v>A</v>
          </cell>
          <cell r="J598" t="str">
            <v>A</v>
          </cell>
          <cell r="K598">
            <v>118800</v>
          </cell>
          <cell r="L598" t="str">
            <v>2002-03</v>
          </cell>
          <cell r="M598" t="str">
            <v xml:space="preserve"> 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 t="str">
            <v xml:space="preserve">ADECCO </v>
          </cell>
          <cell r="V598" t="str">
            <v xml:space="preserve"> </v>
          </cell>
          <cell r="W598" t="str">
            <v xml:space="preserve"> </v>
          </cell>
          <cell r="X598">
            <v>1</v>
          </cell>
          <cell r="Y598">
            <v>1</v>
          </cell>
          <cell r="Z598">
            <v>1</v>
          </cell>
          <cell r="AA598">
            <v>1</v>
          </cell>
          <cell r="AB598">
            <v>1</v>
          </cell>
          <cell r="AC598">
            <v>1</v>
          </cell>
          <cell r="AD598">
            <v>1</v>
          </cell>
          <cell r="AE598">
            <v>1</v>
          </cell>
          <cell r="AF598">
            <v>1</v>
          </cell>
          <cell r="AJ598">
            <v>9</v>
          </cell>
          <cell r="AK598">
            <v>0</v>
          </cell>
          <cell r="AL598">
            <v>10</v>
          </cell>
        </row>
        <row r="599">
          <cell r="A599">
            <v>598</v>
          </cell>
          <cell r="B599" t="str">
            <v>Dallan</v>
          </cell>
          <cell r="C599" t="str">
            <v>Trasversale-BMPV</v>
          </cell>
          <cell r="D599" t="str">
            <v>L4/L3/L2/L1</v>
          </cell>
          <cell r="E599" t="str">
            <v>In sviluppo</v>
          </cell>
          <cell r="F599">
            <v>2003</v>
          </cell>
          <cell r="G599" t="str">
            <v>550060S</v>
          </cell>
          <cell r="H599" t="str">
            <v>Validazione</v>
          </cell>
          <cell r="I599" t="str">
            <v>A</v>
          </cell>
          <cell r="J599" t="str">
            <v>A</v>
          </cell>
          <cell r="K599">
            <v>118800</v>
          </cell>
          <cell r="L599" t="str">
            <v>2002-03</v>
          </cell>
          <cell r="M599" t="str">
            <v xml:space="preserve"> 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 t="str">
            <v xml:space="preserve">ADECCO </v>
          </cell>
          <cell r="V599" t="str">
            <v xml:space="preserve"> </v>
          </cell>
          <cell r="W599" t="str">
            <v xml:space="preserve"> </v>
          </cell>
          <cell r="X599">
            <v>1</v>
          </cell>
          <cell r="Y599">
            <v>1</v>
          </cell>
          <cell r="Z599">
            <v>1</v>
          </cell>
          <cell r="AA599">
            <v>1</v>
          </cell>
          <cell r="AB599">
            <v>1</v>
          </cell>
          <cell r="AC599">
            <v>1</v>
          </cell>
          <cell r="AD599">
            <v>1</v>
          </cell>
          <cell r="AE599">
            <v>1</v>
          </cell>
          <cell r="AF599">
            <v>1</v>
          </cell>
          <cell r="AJ599">
            <v>9</v>
          </cell>
          <cell r="AK599">
            <v>0</v>
          </cell>
          <cell r="AL599">
            <v>10</v>
          </cell>
        </row>
        <row r="600">
          <cell r="A600">
            <v>599</v>
          </cell>
          <cell r="B600" t="str">
            <v>Dallan</v>
          </cell>
          <cell r="C600" t="str">
            <v>Trasversale-CMPV</v>
          </cell>
          <cell r="D600" t="str">
            <v>L4/L3/L2/L1</v>
          </cell>
          <cell r="E600" t="str">
            <v>In sviluppo</v>
          </cell>
          <cell r="F600">
            <v>2003</v>
          </cell>
          <cell r="G600" t="str">
            <v>5yxxzS</v>
          </cell>
          <cell r="H600" t="str">
            <v>Validazione</v>
          </cell>
          <cell r="I600" t="str">
            <v>A</v>
          </cell>
          <cell r="J600" t="str">
            <v>A</v>
          </cell>
          <cell r="K600">
            <v>118800</v>
          </cell>
          <cell r="L600" t="str">
            <v>2002-03</v>
          </cell>
          <cell r="M600" t="str">
            <v xml:space="preserve"> 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 t="str">
            <v xml:space="preserve">ADECCO </v>
          </cell>
          <cell r="V600" t="str">
            <v xml:space="preserve"> </v>
          </cell>
          <cell r="W600" t="str">
            <v xml:space="preserve"> </v>
          </cell>
          <cell r="X600">
            <v>1</v>
          </cell>
          <cell r="Y600">
            <v>1</v>
          </cell>
          <cell r="Z600">
            <v>1</v>
          </cell>
          <cell r="AA600">
            <v>1</v>
          </cell>
          <cell r="AB600">
            <v>1</v>
          </cell>
          <cell r="AC600">
            <v>1</v>
          </cell>
          <cell r="AD600">
            <v>1</v>
          </cell>
          <cell r="AE600">
            <v>1</v>
          </cell>
          <cell r="AF600">
            <v>1</v>
          </cell>
          <cell r="AJ600">
            <v>9</v>
          </cell>
          <cell r="AK600">
            <v>0</v>
          </cell>
          <cell r="AL600">
            <v>50</v>
          </cell>
        </row>
        <row r="601">
          <cell r="A601">
            <v>600</v>
          </cell>
          <cell r="B601" t="str">
            <v>Dallan</v>
          </cell>
          <cell r="C601" t="str">
            <v>Trasversale-CMPV</v>
          </cell>
          <cell r="D601" t="str">
            <v>L4</v>
          </cell>
          <cell r="E601" t="str">
            <v>In sviluppo</v>
          </cell>
          <cell r="F601">
            <v>2003</v>
          </cell>
          <cell r="G601" t="str">
            <v>5yxxzS</v>
          </cell>
          <cell r="H601" t="str">
            <v>Text to Speech. Sviluppo menu' di setting</v>
          </cell>
          <cell r="I601" t="str">
            <v>A</v>
          </cell>
          <cell r="J601" t="str">
            <v>A</v>
          </cell>
          <cell r="K601">
            <v>118800</v>
          </cell>
          <cell r="L601" t="str">
            <v>2002-03</v>
          </cell>
          <cell r="M601" t="str">
            <v xml:space="preserve"> </v>
          </cell>
          <cell r="N601">
            <v>330</v>
          </cell>
          <cell r="Q601">
            <v>0.2</v>
          </cell>
          <cell r="R601">
            <v>0</v>
          </cell>
          <cell r="S601">
            <v>9.32</v>
          </cell>
          <cell r="T601">
            <v>0</v>
          </cell>
          <cell r="U601" t="str">
            <v>CEC</v>
          </cell>
          <cell r="V601" t="str">
            <v xml:space="preserve"> </v>
          </cell>
          <cell r="W601" t="str">
            <v xml:space="preserve"> </v>
          </cell>
          <cell r="X601">
            <v>1</v>
          </cell>
          <cell r="Y601">
            <v>1</v>
          </cell>
          <cell r="Z601">
            <v>1</v>
          </cell>
          <cell r="AJ601">
            <v>3</v>
          </cell>
          <cell r="AK601">
            <v>0</v>
          </cell>
          <cell r="AL601">
            <v>30</v>
          </cell>
        </row>
        <row r="602">
          <cell r="A602">
            <v>601</v>
          </cell>
          <cell r="B602" t="str">
            <v>Dallan</v>
          </cell>
          <cell r="C602" t="str">
            <v>Trasversale-CMPV</v>
          </cell>
          <cell r="D602" t="str">
            <v>L4/L3/L2/L1</v>
          </cell>
          <cell r="E602" t="str">
            <v>In sviluppo</v>
          </cell>
          <cell r="F602">
            <v>2003</v>
          </cell>
          <cell r="G602" t="str">
            <v>5yxxzS</v>
          </cell>
          <cell r="H602" t="str">
            <v>Varie</v>
          </cell>
          <cell r="I602" t="str">
            <v>A</v>
          </cell>
          <cell r="J602" t="str">
            <v>A</v>
          </cell>
          <cell r="K602">
            <v>118800</v>
          </cell>
          <cell r="L602" t="str">
            <v>2002-03</v>
          </cell>
          <cell r="M602" t="str">
            <v xml:space="preserve"> 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 t="str">
            <v>Consulenti TBD</v>
          </cell>
          <cell r="V602" t="str">
            <v xml:space="preserve"> </v>
          </cell>
          <cell r="W602" t="str">
            <v xml:space="preserve"> </v>
          </cell>
          <cell r="X602">
            <v>1</v>
          </cell>
          <cell r="Y602">
            <v>1</v>
          </cell>
          <cell r="Z602">
            <v>1</v>
          </cell>
          <cell r="AJ602">
            <v>3</v>
          </cell>
          <cell r="AK602">
            <v>0</v>
          </cell>
          <cell r="AL602">
            <v>50</v>
          </cell>
        </row>
        <row r="603">
          <cell r="A603">
            <v>602</v>
          </cell>
          <cell r="B603" t="str">
            <v>Dallan</v>
          </cell>
          <cell r="C603" t="str">
            <v>Trasversale-CMPV</v>
          </cell>
          <cell r="D603" t="str">
            <v>L4</v>
          </cell>
          <cell r="E603" t="str">
            <v>In sviluppo</v>
          </cell>
          <cell r="F603">
            <v>2003</v>
          </cell>
          <cell r="G603" t="str">
            <v>5yxxzS</v>
          </cell>
          <cell r="H603" t="str">
            <v>Driver per corridoio navigazione</v>
          </cell>
          <cell r="I603" t="str">
            <v>B</v>
          </cell>
          <cell r="J603" t="str">
            <v>B</v>
          </cell>
          <cell r="K603">
            <v>26600</v>
          </cell>
          <cell r="L603">
            <v>2003</v>
          </cell>
          <cell r="N603">
            <v>330</v>
          </cell>
          <cell r="Q603">
            <v>0.2</v>
          </cell>
          <cell r="R603">
            <v>0</v>
          </cell>
          <cell r="S603">
            <v>9.32</v>
          </cell>
          <cell r="T603">
            <v>0</v>
          </cell>
          <cell r="U603" t="str">
            <v>no fornitore</v>
          </cell>
          <cell r="V603" t="str">
            <v>n.a.</v>
          </cell>
          <cell r="W603" t="str">
            <v>n.a.</v>
          </cell>
          <cell r="X603">
            <v>1</v>
          </cell>
          <cell r="Y603">
            <v>1</v>
          </cell>
          <cell r="Z603">
            <v>1</v>
          </cell>
          <cell r="AA603">
            <v>1</v>
          </cell>
          <cell r="AB603">
            <v>1</v>
          </cell>
          <cell r="AC603">
            <v>1</v>
          </cell>
          <cell r="AJ603">
            <v>6</v>
          </cell>
          <cell r="AL603">
            <v>0</v>
          </cell>
        </row>
        <row r="604">
          <cell r="A604">
            <v>603</v>
          </cell>
          <cell r="B604" t="str">
            <v>Dallan</v>
          </cell>
          <cell r="C604" t="str">
            <v>Trasversale-CMPV</v>
          </cell>
          <cell r="D604" t="str">
            <v>L4/L3/L2/L1</v>
          </cell>
          <cell r="E604" t="str">
            <v>In sviluppo</v>
          </cell>
          <cell r="F604">
            <v>2003</v>
          </cell>
          <cell r="G604" t="str">
            <v>5yxxzS</v>
          </cell>
          <cell r="H604" t="str">
            <v>Telenavigazione/Telediagnosi</v>
          </cell>
          <cell r="I604" t="str">
            <v>B</v>
          </cell>
          <cell r="J604" t="str">
            <v>B</v>
          </cell>
          <cell r="K604">
            <v>26600</v>
          </cell>
          <cell r="L604">
            <v>2003</v>
          </cell>
          <cell r="N604">
            <v>528</v>
          </cell>
          <cell r="Q604">
            <v>0.32</v>
          </cell>
          <cell r="R604">
            <v>0</v>
          </cell>
          <cell r="S604">
            <v>14.912000000000001</v>
          </cell>
          <cell r="T604">
            <v>0</v>
          </cell>
          <cell r="U604" t="str">
            <v>no fornitore</v>
          </cell>
          <cell r="V604" t="str">
            <v>n.a.</v>
          </cell>
          <cell r="W604" t="str">
            <v>n.a.</v>
          </cell>
          <cell r="X604">
            <v>1</v>
          </cell>
          <cell r="Y604">
            <v>1</v>
          </cell>
          <cell r="Z604">
            <v>1</v>
          </cell>
          <cell r="AA604">
            <v>1</v>
          </cell>
          <cell r="AB604">
            <v>1</v>
          </cell>
          <cell r="AC604">
            <v>1</v>
          </cell>
          <cell r="AD604">
            <v>1</v>
          </cell>
          <cell r="AE604">
            <v>1</v>
          </cell>
          <cell r="AF604">
            <v>1</v>
          </cell>
          <cell r="AJ604">
            <v>9</v>
          </cell>
          <cell r="AL604">
            <v>0</v>
          </cell>
        </row>
        <row r="605">
          <cell r="A605">
            <v>604</v>
          </cell>
          <cell r="B605" t="str">
            <v>Dallan</v>
          </cell>
          <cell r="C605" t="str">
            <v>Trasversale-CMPV</v>
          </cell>
          <cell r="D605" t="str">
            <v>L4/L3/L2/L1</v>
          </cell>
          <cell r="E605" t="str">
            <v>In sviluppo</v>
          </cell>
          <cell r="F605">
            <v>2003</v>
          </cell>
          <cell r="G605" t="str">
            <v>5yxxzS</v>
          </cell>
          <cell r="H605" t="str">
            <v>Estensione  comandi vocali. Ridefinizione mappa messaggi rete CAN</v>
          </cell>
          <cell r="I605" t="str">
            <v>B</v>
          </cell>
          <cell r="J605" t="str">
            <v>B</v>
          </cell>
          <cell r="K605">
            <v>26600</v>
          </cell>
          <cell r="L605">
            <v>2003</v>
          </cell>
          <cell r="N605">
            <v>330</v>
          </cell>
          <cell r="Q605">
            <v>0.2</v>
          </cell>
          <cell r="R605">
            <v>0</v>
          </cell>
          <cell r="S605">
            <v>9.32</v>
          </cell>
          <cell r="T605">
            <v>0</v>
          </cell>
          <cell r="U605" t="str">
            <v>no fornitore</v>
          </cell>
          <cell r="V605" t="str">
            <v>n.a.</v>
          </cell>
          <cell r="W605" t="str">
            <v>n.a.</v>
          </cell>
          <cell r="X605">
            <v>1</v>
          </cell>
          <cell r="Y605">
            <v>1</v>
          </cell>
          <cell r="Z605">
            <v>1</v>
          </cell>
          <cell r="AA605">
            <v>1</v>
          </cell>
          <cell r="AB605">
            <v>1</v>
          </cell>
          <cell r="AC605">
            <v>1</v>
          </cell>
          <cell r="AD605">
            <v>1</v>
          </cell>
          <cell r="AE605">
            <v>1</v>
          </cell>
          <cell r="AF605">
            <v>1</v>
          </cell>
          <cell r="AG605">
            <v>1</v>
          </cell>
          <cell r="AH605">
            <v>1</v>
          </cell>
          <cell r="AI605">
            <v>1</v>
          </cell>
          <cell r="AJ605">
            <v>12</v>
          </cell>
          <cell r="AL605">
            <v>0</v>
          </cell>
        </row>
        <row r="606">
          <cell r="A606">
            <v>605</v>
          </cell>
          <cell r="B606" t="str">
            <v>Dallan</v>
          </cell>
          <cell r="C606" t="str">
            <v>Trasversale-CMPV</v>
          </cell>
          <cell r="D606" t="str">
            <v>L4/L3/L2/L1</v>
          </cell>
          <cell r="E606" t="str">
            <v>In sviluppo</v>
          </cell>
          <cell r="F606">
            <v>2003</v>
          </cell>
          <cell r="G606" t="str">
            <v>5yxxzS</v>
          </cell>
          <cell r="H606" t="str">
            <v>Prototipazioni, assembling frontale e DOT Matrix</v>
          </cell>
          <cell r="I606" t="str">
            <v>A</v>
          </cell>
          <cell r="J606" t="str">
            <v>A</v>
          </cell>
          <cell r="K606">
            <v>118800</v>
          </cell>
          <cell r="L606" t="str">
            <v>2002-03</v>
          </cell>
          <cell r="M606" t="str">
            <v xml:space="preserve"> 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 t="str">
            <v>FLEXTRONIC</v>
          </cell>
          <cell r="V606" t="str">
            <v xml:space="preserve"> </v>
          </cell>
          <cell r="W606" t="str">
            <v xml:space="preserve"> </v>
          </cell>
          <cell r="X606">
            <v>1</v>
          </cell>
          <cell r="Y606">
            <v>1</v>
          </cell>
          <cell r="Z606">
            <v>1</v>
          </cell>
          <cell r="AA606">
            <v>1</v>
          </cell>
          <cell r="AB606">
            <v>1</v>
          </cell>
          <cell r="AC606">
            <v>1</v>
          </cell>
          <cell r="AD606">
            <v>1</v>
          </cell>
          <cell r="AE606">
            <v>1</v>
          </cell>
          <cell r="AF606">
            <v>1</v>
          </cell>
          <cell r="AG606">
            <v>1</v>
          </cell>
          <cell r="AH606">
            <v>1</v>
          </cell>
          <cell r="AI606">
            <v>1</v>
          </cell>
          <cell r="AJ606">
            <v>12</v>
          </cell>
          <cell r="AK606">
            <v>70</v>
          </cell>
          <cell r="AL606">
            <v>0</v>
          </cell>
        </row>
        <row r="607">
          <cell r="A607">
            <v>606</v>
          </cell>
          <cell r="B607" t="str">
            <v>Dallan</v>
          </cell>
          <cell r="C607" t="str">
            <v>Trasversale-CMPV</v>
          </cell>
          <cell r="D607" t="str">
            <v>L4/L3/L2/L1</v>
          </cell>
          <cell r="E607" t="str">
            <v>In sviluppo</v>
          </cell>
          <cell r="F607">
            <v>2003</v>
          </cell>
          <cell r="G607" t="str">
            <v>5yxxzS</v>
          </cell>
          <cell r="H607" t="str">
            <v>Validazione su vettura</v>
          </cell>
          <cell r="I607" t="str">
            <v>A</v>
          </cell>
          <cell r="J607" t="str">
            <v>A</v>
          </cell>
          <cell r="K607">
            <v>118800</v>
          </cell>
          <cell r="L607" t="str">
            <v>2002-03</v>
          </cell>
          <cell r="M607" t="str">
            <v xml:space="preserve"> </v>
          </cell>
          <cell r="N607">
            <v>660</v>
          </cell>
          <cell r="Q607">
            <v>0.4</v>
          </cell>
          <cell r="R607">
            <v>0</v>
          </cell>
          <cell r="S607">
            <v>18.64</v>
          </cell>
          <cell r="T607">
            <v>0</v>
          </cell>
          <cell r="U607" t="str">
            <v>no fornitore</v>
          </cell>
          <cell r="V607" t="str">
            <v>n.a.</v>
          </cell>
          <cell r="W607" t="str">
            <v>n.a.</v>
          </cell>
          <cell r="X607">
            <v>1</v>
          </cell>
          <cell r="Y607" t="str">
            <v xml:space="preserve"> </v>
          </cell>
          <cell r="Z607" t="str">
            <v xml:space="preserve"> </v>
          </cell>
          <cell r="AA607">
            <v>1</v>
          </cell>
          <cell r="AB607">
            <v>1</v>
          </cell>
          <cell r="AC607">
            <v>1</v>
          </cell>
          <cell r="AD607">
            <v>1</v>
          </cell>
          <cell r="AE607">
            <v>1</v>
          </cell>
          <cell r="AF607">
            <v>1</v>
          </cell>
          <cell r="AG607">
            <v>1</v>
          </cell>
          <cell r="AH607">
            <v>1</v>
          </cell>
          <cell r="AI607">
            <v>1</v>
          </cell>
          <cell r="AJ607">
            <v>10</v>
          </cell>
          <cell r="AK607" t="str">
            <v xml:space="preserve"> </v>
          </cell>
          <cell r="AL607">
            <v>0</v>
          </cell>
        </row>
        <row r="608">
          <cell r="A608">
            <v>607</v>
          </cell>
          <cell r="B608" t="str">
            <v>Dallan</v>
          </cell>
          <cell r="C608" t="str">
            <v>Trasversale-169</v>
          </cell>
          <cell r="D608" t="str">
            <v>L4/L3/L2/L1</v>
          </cell>
          <cell r="E608" t="str">
            <v>In sviluppo</v>
          </cell>
          <cell r="F608">
            <v>2003</v>
          </cell>
          <cell r="G608" t="str">
            <v>550031S</v>
          </cell>
          <cell r="H608" t="str">
            <v>Testing</v>
          </cell>
          <cell r="I608" t="str">
            <v>A</v>
          </cell>
          <cell r="J608" t="str">
            <v>A</v>
          </cell>
          <cell r="K608">
            <v>118800</v>
          </cell>
          <cell r="L608" t="str">
            <v>2002-03</v>
          </cell>
          <cell r="M608" t="str">
            <v xml:space="preserve"> </v>
          </cell>
          <cell r="P608">
            <v>825</v>
          </cell>
          <cell r="Q608">
            <v>0</v>
          </cell>
          <cell r="R608">
            <v>0.5</v>
          </cell>
          <cell r="S608">
            <v>0</v>
          </cell>
          <cell r="T608">
            <v>23.3</v>
          </cell>
          <cell r="U608" t="str">
            <v>TXT/TESEO</v>
          </cell>
          <cell r="V608" t="str">
            <v>n.a.</v>
          </cell>
          <cell r="W608" t="str">
            <v>n.a.</v>
          </cell>
          <cell r="X608">
            <v>1</v>
          </cell>
          <cell r="Y608">
            <v>1</v>
          </cell>
          <cell r="Z608">
            <v>1</v>
          </cell>
          <cell r="AA608">
            <v>1</v>
          </cell>
          <cell r="AB608">
            <v>1</v>
          </cell>
          <cell r="AC608">
            <v>1</v>
          </cell>
          <cell r="AD608">
            <v>1</v>
          </cell>
          <cell r="AE608">
            <v>1</v>
          </cell>
          <cell r="AF608">
            <v>1</v>
          </cell>
          <cell r="AG608">
            <v>1</v>
          </cell>
          <cell r="AH608">
            <v>1</v>
          </cell>
          <cell r="AI608">
            <v>1</v>
          </cell>
          <cell r="AJ608">
            <v>12</v>
          </cell>
          <cell r="AK608">
            <v>15</v>
          </cell>
          <cell r="AL608">
            <v>0</v>
          </cell>
          <cell r="AW608">
            <v>3</v>
          </cell>
        </row>
        <row r="609">
          <cell r="A609">
            <v>608</v>
          </cell>
          <cell r="B609" t="str">
            <v>Dallan</v>
          </cell>
          <cell r="C609" t="str">
            <v>Trasversale-BMPV</v>
          </cell>
          <cell r="D609" t="str">
            <v>L4/L3/L2/L1</v>
          </cell>
          <cell r="E609" t="str">
            <v>In sviluppo</v>
          </cell>
          <cell r="F609">
            <v>2003</v>
          </cell>
          <cell r="G609" t="str">
            <v>550060S</v>
          </cell>
          <cell r="H609" t="str">
            <v>Testing</v>
          </cell>
          <cell r="I609" t="str">
            <v>A</v>
          </cell>
          <cell r="J609" t="str">
            <v>A</v>
          </cell>
          <cell r="K609">
            <v>118800</v>
          </cell>
          <cell r="L609" t="str">
            <v>2002-03</v>
          </cell>
          <cell r="M609" t="str">
            <v xml:space="preserve"> </v>
          </cell>
          <cell r="P609">
            <v>825</v>
          </cell>
          <cell r="Q609">
            <v>0</v>
          </cell>
          <cell r="R609">
            <v>0.5</v>
          </cell>
          <cell r="S609">
            <v>0</v>
          </cell>
          <cell r="T609">
            <v>23.3</v>
          </cell>
          <cell r="U609" t="str">
            <v>TXT/TESEO</v>
          </cell>
          <cell r="V609" t="str">
            <v>n.a.</v>
          </cell>
          <cell r="W609" t="str">
            <v>n.a.</v>
          </cell>
          <cell r="X609">
            <v>1</v>
          </cell>
          <cell r="Y609">
            <v>1</v>
          </cell>
          <cell r="Z609">
            <v>1</v>
          </cell>
          <cell r="AA609">
            <v>1</v>
          </cell>
          <cell r="AB609">
            <v>1</v>
          </cell>
          <cell r="AC609">
            <v>1</v>
          </cell>
          <cell r="AD609">
            <v>1</v>
          </cell>
          <cell r="AE609">
            <v>1</v>
          </cell>
          <cell r="AF609">
            <v>1</v>
          </cell>
          <cell r="AG609">
            <v>1</v>
          </cell>
          <cell r="AH609">
            <v>1</v>
          </cell>
          <cell r="AI609">
            <v>1</v>
          </cell>
          <cell r="AJ609">
            <v>12</v>
          </cell>
          <cell r="AK609">
            <v>15</v>
          </cell>
          <cell r="AL609">
            <v>0</v>
          </cell>
          <cell r="AW609">
            <v>3</v>
          </cell>
        </row>
        <row r="610">
          <cell r="A610">
            <v>609</v>
          </cell>
          <cell r="B610" t="str">
            <v>Dallan</v>
          </cell>
          <cell r="C610" t="str">
            <v>Trasversale-CMPV</v>
          </cell>
          <cell r="D610" t="str">
            <v>L4/L3/L2/L1</v>
          </cell>
          <cell r="E610" t="str">
            <v>In sviluppo</v>
          </cell>
          <cell r="F610">
            <v>2003</v>
          </cell>
          <cell r="G610" t="str">
            <v>5yxxzS</v>
          </cell>
          <cell r="H610" t="str">
            <v>Testing</v>
          </cell>
          <cell r="I610" t="str">
            <v>A</v>
          </cell>
          <cell r="J610" t="str">
            <v>A</v>
          </cell>
          <cell r="K610">
            <v>118800</v>
          </cell>
          <cell r="L610" t="str">
            <v>2002-03</v>
          </cell>
          <cell r="M610" t="str">
            <v xml:space="preserve"> </v>
          </cell>
          <cell r="P610">
            <v>3300</v>
          </cell>
          <cell r="Q610">
            <v>0</v>
          </cell>
          <cell r="R610">
            <v>2</v>
          </cell>
          <cell r="S610">
            <v>0</v>
          </cell>
          <cell r="T610">
            <v>93.2</v>
          </cell>
          <cell r="U610" t="str">
            <v>TXT/TESEO</v>
          </cell>
          <cell r="V610" t="str">
            <v>n.a.</v>
          </cell>
          <cell r="W610" t="str">
            <v>n.a.</v>
          </cell>
          <cell r="X610">
            <v>1</v>
          </cell>
          <cell r="Y610">
            <v>1</v>
          </cell>
          <cell r="Z610">
            <v>1</v>
          </cell>
          <cell r="AA610">
            <v>1</v>
          </cell>
          <cell r="AB610">
            <v>1</v>
          </cell>
          <cell r="AC610">
            <v>1</v>
          </cell>
          <cell r="AD610">
            <v>1</v>
          </cell>
          <cell r="AE610">
            <v>1</v>
          </cell>
          <cell r="AF610">
            <v>1</v>
          </cell>
          <cell r="AG610">
            <v>1</v>
          </cell>
          <cell r="AH610">
            <v>1</v>
          </cell>
          <cell r="AI610">
            <v>1</v>
          </cell>
          <cell r="AJ610">
            <v>12</v>
          </cell>
          <cell r="AK610">
            <v>40</v>
          </cell>
          <cell r="AL610">
            <v>0</v>
          </cell>
          <cell r="AW610">
            <v>3</v>
          </cell>
        </row>
        <row r="611">
          <cell r="A611">
            <v>610</v>
          </cell>
          <cell r="B611" t="str">
            <v>Dallan</v>
          </cell>
          <cell r="C611" t="str">
            <v>Trasversale-169</v>
          </cell>
          <cell r="D611" t="str">
            <v>L4/L3/L2/L1</v>
          </cell>
          <cell r="E611" t="str">
            <v>In sviluppo</v>
          </cell>
          <cell r="F611">
            <v>2003</v>
          </cell>
          <cell r="G611" t="str">
            <v>550031S</v>
          </cell>
          <cell r="H611" t="str">
            <v>Sviluppo Software di test</v>
          </cell>
          <cell r="I611" t="str">
            <v>A</v>
          </cell>
          <cell r="J611" t="str">
            <v>A</v>
          </cell>
          <cell r="K611">
            <v>118800</v>
          </cell>
          <cell r="L611" t="str">
            <v>2002-03</v>
          </cell>
          <cell r="M611" t="str">
            <v xml:space="preserve"> 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 t="str">
            <v>SWTestTBD</v>
          </cell>
          <cell r="V611" t="str">
            <v>n.a.</v>
          </cell>
          <cell r="W611" t="str">
            <v>n.a.</v>
          </cell>
          <cell r="X611">
            <v>1</v>
          </cell>
          <cell r="Y611">
            <v>1</v>
          </cell>
          <cell r="Z611">
            <v>1</v>
          </cell>
          <cell r="AA611">
            <v>1</v>
          </cell>
          <cell r="AB611">
            <v>1</v>
          </cell>
          <cell r="AC611">
            <v>1</v>
          </cell>
          <cell r="AD611">
            <v>1</v>
          </cell>
          <cell r="AE611">
            <v>1</v>
          </cell>
          <cell r="AF611">
            <v>1</v>
          </cell>
          <cell r="AG611">
            <v>1</v>
          </cell>
          <cell r="AH611">
            <v>1</v>
          </cell>
          <cell r="AI611">
            <v>1</v>
          </cell>
          <cell r="AJ611">
            <v>12</v>
          </cell>
          <cell r="AK611">
            <v>20</v>
          </cell>
          <cell r="AL611">
            <v>0</v>
          </cell>
        </row>
        <row r="612">
          <cell r="A612">
            <v>611</v>
          </cell>
          <cell r="B612" t="str">
            <v>Dallan</v>
          </cell>
          <cell r="C612" t="str">
            <v>Trasversale-BMPV</v>
          </cell>
          <cell r="D612" t="str">
            <v>L4/L3/L2/L1</v>
          </cell>
          <cell r="E612" t="str">
            <v>In sviluppo</v>
          </cell>
          <cell r="F612">
            <v>2003</v>
          </cell>
          <cell r="G612" t="str">
            <v>550060S</v>
          </cell>
          <cell r="H612" t="str">
            <v>Sviluppo Software di test</v>
          </cell>
          <cell r="I612" t="str">
            <v>A</v>
          </cell>
          <cell r="J612" t="str">
            <v>A</v>
          </cell>
          <cell r="K612">
            <v>118800</v>
          </cell>
          <cell r="L612" t="str">
            <v>2002-03</v>
          </cell>
          <cell r="M612" t="str">
            <v xml:space="preserve"> 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 t="str">
            <v>SWTestTBD</v>
          </cell>
          <cell r="V612" t="str">
            <v>n.a.</v>
          </cell>
          <cell r="W612" t="str">
            <v>n.a.</v>
          </cell>
          <cell r="X612">
            <v>1</v>
          </cell>
          <cell r="Y612">
            <v>1</v>
          </cell>
          <cell r="Z612">
            <v>1</v>
          </cell>
          <cell r="AA612">
            <v>1</v>
          </cell>
          <cell r="AB612">
            <v>1</v>
          </cell>
          <cell r="AC612">
            <v>1</v>
          </cell>
          <cell r="AD612">
            <v>1</v>
          </cell>
          <cell r="AE612">
            <v>1</v>
          </cell>
          <cell r="AF612">
            <v>1</v>
          </cell>
          <cell r="AG612">
            <v>1</v>
          </cell>
          <cell r="AH612">
            <v>1</v>
          </cell>
          <cell r="AI612">
            <v>1</v>
          </cell>
          <cell r="AJ612">
            <v>12</v>
          </cell>
          <cell r="AK612">
            <v>20</v>
          </cell>
          <cell r="AL612">
            <v>0</v>
          </cell>
        </row>
        <row r="613">
          <cell r="A613">
            <v>612</v>
          </cell>
          <cell r="B613" t="str">
            <v>Dallan</v>
          </cell>
          <cell r="C613" t="str">
            <v>Trasversale-CMPV</v>
          </cell>
          <cell r="D613" t="str">
            <v>L4/L3/L2/L1</v>
          </cell>
          <cell r="E613" t="str">
            <v>In sviluppo</v>
          </cell>
          <cell r="F613">
            <v>2003</v>
          </cell>
          <cell r="G613" t="str">
            <v>5yxxzS</v>
          </cell>
          <cell r="H613" t="str">
            <v>Sviluppo Software di test</v>
          </cell>
          <cell r="I613" t="str">
            <v>A</v>
          </cell>
          <cell r="J613" t="str">
            <v>A</v>
          </cell>
          <cell r="K613">
            <v>118800</v>
          </cell>
          <cell r="L613" t="str">
            <v>2002-03</v>
          </cell>
          <cell r="M613" t="str">
            <v xml:space="preserve"> 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 t="str">
            <v>SWTestTBD</v>
          </cell>
          <cell r="V613" t="str">
            <v>n.a.</v>
          </cell>
          <cell r="W613" t="str">
            <v>n.a.</v>
          </cell>
          <cell r="X613">
            <v>1</v>
          </cell>
          <cell r="Y613">
            <v>1</v>
          </cell>
          <cell r="Z613">
            <v>1</v>
          </cell>
          <cell r="AA613">
            <v>1</v>
          </cell>
          <cell r="AB613">
            <v>1</v>
          </cell>
          <cell r="AC613">
            <v>1</v>
          </cell>
          <cell r="AD613">
            <v>1</v>
          </cell>
          <cell r="AE613">
            <v>1</v>
          </cell>
          <cell r="AF613">
            <v>1</v>
          </cell>
          <cell r="AG613">
            <v>1</v>
          </cell>
          <cell r="AH613">
            <v>1</v>
          </cell>
          <cell r="AI613">
            <v>1</v>
          </cell>
          <cell r="AJ613">
            <v>12</v>
          </cell>
          <cell r="AK613">
            <v>60</v>
          </cell>
          <cell r="AL613">
            <v>0</v>
          </cell>
        </row>
        <row r="614">
          <cell r="A614">
            <v>613</v>
          </cell>
          <cell r="B614" t="str">
            <v>Dallan</v>
          </cell>
          <cell r="C614" t="str">
            <v>Trasversale-169</v>
          </cell>
          <cell r="D614" t="str">
            <v>L4/L3/L2/L1</v>
          </cell>
          <cell r="E614" t="str">
            <v>In sviluppo</v>
          </cell>
          <cell r="F614">
            <v>2003</v>
          </cell>
          <cell r="G614" t="str">
            <v>550031S</v>
          </cell>
          <cell r="H614" t="str">
            <v>Qualita' di business</v>
          </cell>
          <cell r="I614" t="str">
            <v>A</v>
          </cell>
          <cell r="J614" t="str">
            <v>A</v>
          </cell>
          <cell r="K614">
            <v>118800</v>
          </cell>
          <cell r="L614" t="str">
            <v>2002-03</v>
          </cell>
          <cell r="M614" t="str">
            <v xml:space="preserve"> </v>
          </cell>
          <cell r="N614">
            <v>330</v>
          </cell>
          <cell r="Q614">
            <v>0.2</v>
          </cell>
          <cell r="R614">
            <v>0</v>
          </cell>
          <cell r="S614">
            <v>9.32</v>
          </cell>
          <cell r="T614">
            <v>0</v>
          </cell>
          <cell r="U614" t="str">
            <v>no fornitore</v>
          </cell>
          <cell r="V614" t="str">
            <v>n.a.</v>
          </cell>
          <cell r="W614" t="str">
            <v>n.a.</v>
          </cell>
          <cell r="X614">
            <v>1</v>
          </cell>
          <cell r="Y614">
            <v>1</v>
          </cell>
          <cell r="Z614">
            <v>1</v>
          </cell>
          <cell r="AA614">
            <v>1</v>
          </cell>
          <cell r="AB614">
            <v>1</v>
          </cell>
          <cell r="AC614">
            <v>1</v>
          </cell>
          <cell r="AD614">
            <v>1</v>
          </cell>
          <cell r="AE614">
            <v>1</v>
          </cell>
          <cell r="AF614">
            <v>1</v>
          </cell>
          <cell r="AG614">
            <v>1</v>
          </cell>
          <cell r="AH614">
            <v>1</v>
          </cell>
          <cell r="AI614">
            <v>1</v>
          </cell>
          <cell r="AJ614">
            <v>12</v>
          </cell>
          <cell r="AK614" t="str">
            <v xml:space="preserve"> </v>
          </cell>
          <cell r="AL614">
            <v>0</v>
          </cell>
        </row>
        <row r="615">
          <cell r="A615">
            <v>614</v>
          </cell>
          <cell r="B615" t="str">
            <v>Dallan</v>
          </cell>
          <cell r="C615" t="str">
            <v>Trasversale-BMPV</v>
          </cell>
          <cell r="D615" t="str">
            <v>L4/L3/L2/L1</v>
          </cell>
          <cell r="E615" t="str">
            <v>In sviluppo</v>
          </cell>
          <cell r="F615">
            <v>2003</v>
          </cell>
          <cell r="G615" t="str">
            <v>550060S</v>
          </cell>
          <cell r="H615" t="str">
            <v>Qualita' di business</v>
          </cell>
          <cell r="I615" t="str">
            <v>A</v>
          </cell>
          <cell r="J615" t="str">
            <v>A</v>
          </cell>
          <cell r="K615">
            <v>118800</v>
          </cell>
          <cell r="L615" t="str">
            <v>2002-03</v>
          </cell>
          <cell r="M615" t="str">
            <v xml:space="preserve"> </v>
          </cell>
          <cell r="N615">
            <v>330</v>
          </cell>
          <cell r="Q615">
            <v>0.2</v>
          </cell>
          <cell r="R615">
            <v>0</v>
          </cell>
          <cell r="S615">
            <v>9.32</v>
          </cell>
          <cell r="T615">
            <v>0</v>
          </cell>
          <cell r="U615" t="str">
            <v>no fornitore</v>
          </cell>
          <cell r="V615" t="str">
            <v>n.a.</v>
          </cell>
          <cell r="W615" t="str">
            <v>n.a.</v>
          </cell>
          <cell r="X615">
            <v>1</v>
          </cell>
          <cell r="Y615">
            <v>1</v>
          </cell>
          <cell r="Z615">
            <v>1</v>
          </cell>
          <cell r="AA615">
            <v>1</v>
          </cell>
          <cell r="AB615">
            <v>1</v>
          </cell>
          <cell r="AC615">
            <v>1</v>
          </cell>
          <cell r="AD615">
            <v>1</v>
          </cell>
          <cell r="AE615">
            <v>1</v>
          </cell>
          <cell r="AF615">
            <v>1</v>
          </cell>
          <cell r="AG615">
            <v>1</v>
          </cell>
          <cell r="AH615">
            <v>1</v>
          </cell>
          <cell r="AI615">
            <v>1</v>
          </cell>
          <cell r="AJ615">
            <v>12</v>
          </cell>
          <cell r="AK615" t="str">
            <v xml:space="preserve"> </v>
          </cell>
          <cell r="AL615">
            <v>0</v>
          </cell>
        </row>
        <row r="616">
          <cell r="A616">
            <v>615</v>
          </cell>
          <cell r="B616" t="str">
            <v>Dallan</v>
          </cell>
          <cell r="C616" t="str">
            <v>Trasversale-CMPV</v>
          </cell>
          <cell r="D616" t="str">
            <v>L4/L3/L2/L1</v>
          </cell>
          <cell r="E616" t="str">
            <v>In sviluppo</v>
          </cell>
          <cell r="F616">
            <v>2003</v>
          </cell>
          <cell r="G616" t="str">
            <v>5yxxzS</v>
          </cell>
          <cell r="H616" t="str">
            <v>Qualita' di business</v>
          </cell>
          <cell r="I616" t="str">
            <v>A</v>
          </cell>
          <cell r="J616" t="str">
            <v>A</v>
          </cell>
          <cell r="K616">
            <v>118800</v>
          </cell>
          <cell r="L616" t="str">
            <v>2002-03</v>
          </cell>
          <cell r="M616" t="str">
            <v xml:space="preserve"> </v>
          </cell>
          <cell r="N616">
            <v>990</v>
          </cell>
          <cell r="Q616">
            <v>0.6</v>
          </cell>
          <cell r="R616">
            <v>0</v>
          </cell>
          <cell r="S616">
            <v>27.96</v>
          </cell>
          <cell r="T616">
            <v>0</v>
          </cell>
          <cell r="U616" t="str">
            <v>no fornitore</v>
          </cell>
          <cell r="V616" t="str">
            <v>n.a.</v>
          </cell>
          <cell r="W616" t="str">
            <v>n.a.</v>
          </cell>
          <cell r="X616">
            <v>1</v>
          </cell>
          <cell r="Y616">
            <v>1</v>
          </cell>
          <cell r="Z616">
            <v>1</v>
          </cell>
          <cell r="AA616">
            <v>1</v>
          </cell>
          <cell r="AB616">
            <v>1</v>
          </cell>
          <cell r="AC616">
            <v>1</v>
          </cell>
          <cell r="AD616">
            <v>1</v>
          </cell>
          <cell r="AE616">
            <v>1</v>
          </cell>
          <cell r="AF616">
            <v>1</v>
          </cell>
          <cell r="AG616">
            <v>1</v>
          </cell>
          <cell r="AH616">
            <v>1</v>
          </cell>
          <cell r="AI616">
            <v>1</v>
          </cell>
          <cell r="AJ616">
            <v>12</v>
          </cell>
          <cell r="AK616" t="str">
            <v xml:space="preserve"> </v>
          </cell>
          <cell r="AL616">
            <v>0</v>
          </cell>
        </row>
        <row r="617">
          <cell r="A617">
            <v>616</v>
          </cell>
          <cell r="B617" t="str">
            <v>Dallan</v>
          </cell>
          <cell r="C617" t="str">
            <v>Trasversale-CMPV</v>
          </cell>
          <cell r="D617" t="str">
            <v>L4/L3/L2/L1</v>
          </cell>
          <cell r="E617" t="str">
            <v>In sviluppo</v>
          </cell>
          <cell r="F617">
            <v>2003</v>
          </cell>
          <cell r="G617" t="str">
            <v>5yxxzS</v>
          </cell>
          <cell r="H617" t="str">
            <v>LSV</v>
          </cell>
          <cell r="I617" t="str">
            <v>A</v>
          </cell>
          <cell r="J617" t="str">
            <v>A</v>
          </cell>
          <cell r="K617">
            <v>118800</v>
          </cell>
          <cell r="L617" t="str">
            <v>2002-03</v>
          </cell>
          <cell r="M617" t="str">
            <v xml:space="preserve"> </v>
          </cell>
          <cell r="P617">
            <v>413</v>
          </cell>
          <cell r="Q617">
            <v>0</v>
          </cell>
          <cell r="R617">
            <v>0.2503030303030303</v>
          </cell>
          <cell r="S617">
            <v>0</v>
          </cell>
          <cell r="T617">
            <v>11.664121212121213</v>
          </cell>
          <cell r="U617" t="str">
            <v>no fornitore</v>
          </cell>
          <cell r="V617" t="str">
            <v>n.a.</v>
          </cell>
          <cell r="W617" t="str">
            <v>n.a.</v>
          </cell>
          <cell r="X617">
            <v>1</v>
          </cell>
          <cell r="Y617">
            <v>1</v>
          </cell>
          <cell r="Z617">
            <v>1</v>
          </cell>
          <cell r="AA617">
            <v>1</v>
          </cell>
          <cell r="AB617">
            <v>1</v>
          </cell>
          <cell r="AC617">
            <v>1</v>
          </cell>
          <cell r="AD617">
            <v>1</v>
          </cell>
          <cell r="AE617">
            <v>1</v>
          </cell>
          <cell r="AF617">
            <v>1</v>
          </cell>
          <cell r="AG617">
            <v>1</v>
          </cell>
          <cell r="AH617">
            <v>1</v>
          </cell>
          <cell r="AI617">
            <v>1</v>
          </cell>
          <cell r="AJ617">
            <v>12</v>
          </cell>
          <cell r="AK617" t="str">
            <v xml:space="preserve"> </v>
          </cell>
          <cell r="AL617">
            <v>0</v>
          </cell>
        </row>
        <row r="618">
          <cell r="A618">
            <v>617</v>
          </cell>
          <cell r="B618" t="str">
            <v>Dallan</v>
          </cell>
          <cell r="C618" t="str">
            <v>Trasversale-169</v>
          </cell>
          <cell r="D618" t="str">
            <v>L4/L3/L2/L1</v>
          </cell>
          <cell r="E618" t="str">
            <v>In sviluppo</v>
          </cell>
          <cell r="F618">
            <v>2003</v>
          </cell>
          <cell r="G618" t="str">
            <v>550031S</v>
          </cell>
          <cell r="H618" t="str">
            <v>Gestione progetto</v>
          </cell>
          <cell r="I618" t="str">
            <v>A</v>
          </cell>
          <cell r="J618" t="str">
            <v>A</v>
          </cell>
          <cell r="K618">
            <v>118800</v>
          </cell>
          <cell r="L618" t="str">
            <v>2002-03</v>
          </cell>
          <cell r="M618" t="str">
            <v xml:space="preserve"> </v>
          </cell>
          <cell r="N618">
            <v>990</v>
          </cell>
          <cell r="Q618">
            <v>0.6</v>
          </cell>
          <cell r="R618">
            <v>0</v>
          </cell>
          <cell r="S618">
            <v>27.96</v>
          </cell>
          <cell r="T618">
            <v>0</v>
          </cell>
          <cell r="U618" t="str">
            <v>no fornitore</v>
          </cell>
          <cell r="V618" t="str">
            <v>n.a.</v>
          </cell>
          <cell r="W618" t="str">
            <v>n.a.</v>
          </cell>
          <cell r="X618">
            <v>1</v>
          </cell>
          <cell r="Y618">
            <v>1</v>
          </cell>
          <cell r="Z618">
            <v>1</v>
          </cell>
          <cell r="AA618">
            <v>1</v>
          </cell>
          <cell r="AB618">
            <v>1</v>
          </cell>
          <cell r="AC618">
            <v>1</v>
          </cell>
          <cell r="AD618">
            <v>1</v>
          </cell>
          <cell r="AE618">
            <v>1</v>
          </cell>
          <cell r="AF618">
            <v>1</v>
          </cell>
          <cell r="AG618">
            <v>1</v>
          </cell>
          <cell r="AH618">
            <v>1</v>
          </cell>
          <cell r="AI618">
            <v>1</v>
          </cell>
          <cell r="AJ618">
            <v>12</v>
          </cell>
          <cell r="AK618" t="str">
            <v xml:space="preserve"> </v>
          </cell>
          <cell r="AL618">
            <v>0</v>
          </cell>
          <cell r="AW618">
            <v>5</v>
          </cell>
        </row>
        <row r="619">
          <cell r="A619">
            <v>618</v>
          </cell>
          <cell r="B619" t="str">
            <v>Dallan</v>
          </cell>
          <cell r="C619" t="str">
            <v>Trasversale-BMPV</v>
          </cell>
          <cell r="D619" t="str">
            <v>L4/L3/L2/L1</v>
          </cell>
          <cell r="E619" t="str">
            <v>In sviluppo</v>
          </cell>
          <cell r="F619">
            <v>2003</v>
          </cell>
          <cell r="G619" t="str">
            <v>550060S</v>
          </cell>
          <cell r="H619" t="str">
            <v>Gestione progetto</v>
          </cell>
          <cell r="I619" t="str">
            <v>A</v>
          </cell>
          <cell r="J619" t="str">
            <v>A</v>
          </cell>
          <cell r="K619">
            <v>118800</v>
          </cell>
          <cell r="L619" t="str">
            <v>2002-03</v>
          </cell>
          <cell r="M619" t="str">
            <v xml:space="preserve"> </v>
          </cell>
          <cell r="N619">
            <v>990</v>
          </cell>
          <cell r="Q619">
            <v>0.6</v>
          </cell>
          <cell r="R619">
            <v>0</v>
          </cell>
          <cell r="S619">
            <v>27.96</v>
          </cell>
          <cell r="T619">
            <v>0</v>
          </cell>
          <cell r="U619" t="str">
            <v>no fornitore</v>
          </cell>
          <cell r="V619" t="str">
            <v>n.a.</v>
          </cell>
          <cell r="W619" t="str">
            <v>n.a.</v>
          </cell>
          <cell r="X619">
            <v>1</v>
          </cell>
          <cell r="Y619">
            <v>1</v>
          </cell>
          <cell r="Z619">
            <v>1</v>
          </cell>
          <cell r="AA619">
            <v>1</v>
          </cell>
          <cell r="AB619">
            <v>1</v>
          </cell>
          <cell r="AC619">
            <v>1</v>
          </cell>
          <cell r="AD619">
            <v>1</v>
          </cell>
          <cell r="AE619">
            <v>1</v>
          </cell>
          <cell r="AF619">
            <v>1</v>
          </cell>
          <cell r="AG619">
            <v>1</v>
          </cell>
          <cell r="AH619">
            <v>1</v>
          </cell>
          <cell r="AI619">
            <v>1</v>
          </cell>
          <cell r="AJ619">
            <v>12</v>
          </cell>
          <cell r="AK619" t="str">
            <v xml:space="preserve"> </v>
          </cell>
          <cell r="AL619">
            <v>0</v>
          </cell>
          <cell r="AW619">
            <v>5</v>
          </cell>
        </row>
        <row r="620">
          <cell r="A620">
            <v>619</v>
          </cell>
          <cell r="B620" t="str">
            <v>Dallan</v>
          </cell>
          <cell r="C620" t="str">
            <v>Trasversale-CMPV</v>
          </cell>
          <cell r="D620" t="str">
            <v>L4/L3/L2/L1</v>
          </cell>
          <cell r="E620" t="str">
            <v>In sviluppo</v>
          </cell>
          <cell r="F620">
            <v>2003</v>
          </cell>
          <cell r="G620" t="str">
            <v>5yxxzS</v>
          </cell>
          <cell r="H620" t="str">
            <v>Gestione progetto</v>
          </cell>
          <cell r="I620" t="str">
            <v>A</v>
          </cell>
          <cell r="J620" t="str">
            <v>A</v>
          </cell>
          <cell r="K620">
            <v>118800</v>
          </cell>
          <cell r="L620" t="str">
            <v>2002-03</v>
          </cell>
          <cell r="M620" t="str">
            <v xml:space="preserve"> </v>
          </cell>
          <cell r="N620">
            <v>1320</v>
          </cell>
          <cell r="Q620">
            <v>0.8</v>
          </cell>
          <cell r="R620">
            <v>0</v>
          </cell>
          <cell r="S620">
            <v>37.28</v>
          </cell>
          <cell r="T620">
            <v>0</v>
          </cell>
          <cell r="U620" t="str">
            <v>no fornitore</v>
          </cell>
          <cell r="V620" t="str">
            <v>n.a.</v>
          </cell>
          <cell r="W620" t="str">
            <v>n.a.</v>
          </cell>
          <cell r="X620">
            <v>1</v>
          </cell>
          <cell r="Y620">
            <v>1</v>
          </cell>
          <cell r="Z620">
            <v>1</v>
          </cell>
          <cell r="AA620">
            <v>1</v>
          </cell>
          <cell r="AB620">
            <v>1</v>
          </cell>
          <cell r="AC620">
            <v>1</v>
          </cell>
          <cell r="AD620">
            <v>1</v>
          </cell>
          <cell r="AE620">
            <v>1</v>
          </cell>
          <cell r="AF620">
            <v>1</v>
          </cell>
          <cell r="AG620">
            <v>1</v>
          </cell>
          <cell r="AH620">
            <v>1</v>
          </cell>
          <cell r="AI620">
            <v>1</v>
          </cell>
          <cell r="AJ620">
            <v>12</v>
          </cell>
          <cell r="AK620" t="str">
            <v xml:space="preserve"> </v>
          </cell>
          <cell r="AL620">
            <v>0</v>
          </cell>
          <cell r="AW620">
            <v>9</v>
          </cell>
        </row>
        <row r="621">
          <cell r="A621">
            <v>620</v>
          </cell>
          <cell r="B621" t="str">
            <v>Dallan</v>
          </cell>
          <cell r="C621" t="str">
            <v>Trasversale-169</v>
          </cell>
          <cell r="D621" t="str">
            <v>L4/L3/L2/L1</v>
          </cell>
          <cell r="E621" t="str">
            <v>In sviluppo</v>
          </cell>
          <cell r="F621">
            <v>2003</v>
          </cell>
          <cell r="G621" t="str">
            <v>550031P</v>
          </cell>
          <cell r="H621" t="str">
            <v>Prototipazione interna</v>
          </cell>
          <cell r="I621" t="str">
            <v>A</v>
          </cell>
          <cell r="J621" t="str">
            <v>A</v>
          </cell>
          <cell r="K621">
            <v>118800</v>
          </cell>
          <cell r="L621" t="str">
            <v>2002-03</v>
          </cell>
          <cell r="M621" t="str">
            <v xml:space="preserve"> </v>
          </cell>
          <cell r="N621">
            <v>330</v>
          </cell>
          <cell r="Q621">
            <v>0.2</v>
          </cell>
          <cell r="R621">
            <v>0</v>
          </cell>
          <cell r="S621">
            <v>9.32</v>
          </cell>
          <cell r="T621">
            <v>0</v>
          </cell>
          <cell r="U621" t="str">
            <v>ALPI</v>
          </cell>
          <cell r="V621" t="str">
            <v>n.a.</v>
          </cell>
          <cell r="W621" t="str">
            <v>n.a.</v>
          </cell>
          <cell r="X621">
            <v>1</v>
          </cell>
          <cell r="Y621">
            <v>1</v>
          </cell>
          <cell r="Z621">
            <v>1</v>
          </cell>
          <cell r="AA621">
            <v>1</v>
          </cell>
          <cell r="AB621">
            <v>1</v>
          </cell>
          <cell r="AC621">
            <v>1</v>
          </cell>
          <cell r="AD621">
            <v>1</v>
          </cell>
          <cell r="AE621">
            <v>1</v>
          </cell>
          <cell r="AF621">
            <v>1</v>
          </cell>
          <cell r="AG621">
            <v>1</v>
          </cell>
          <cell r="AH621">
            <v>1</v>
          </cell>
          <cell r="AI621">
            <v>1</v>
          </cell>
          <cell r="AJ621">
            <v>12</v>
          </cell>
          <cell r="AL621">
            <v>10</v>
          </cell>
          <cell r="AS621">
            <v>11.775217299240293</v>
          </cell>
          <cell r="AT621">
            <v>4</v>
          </cell>
          <cell r="AU621">
            <v>2</v>
          </cell>
          <cell r="AV621">
            <v>4</v>
          </cell>
        </row>
        <row r="622">
          <cell r="A622">
            <v>621</v>
          </cell>
          <cell r="B622" t="str">
            <v>Dallan</v>
          </cell>
          <cell r="C622" t="str">
            <v>Trasversale-BMPV</v>
          </cell>
          <cell r="D622" t="str">
            <v>L4/L3/L2/L1</v>
          </cell>
          <cell r="E622" t="str">
            <v>In sviluppo</v>
          </cell>
          <cell r="F622">
            <v>2003</v>
          </cell>
          <cell r="G622" t="str">
            <v>550060P</v>
          </cell>
          <cell r="H622" t="str">
            <v>Prototipazione interna</v>
          </cell>
          <cell r="I622" t="str">
            <v>A</v>
          </cell>
          <cell r="J622" t="str">
            <v>A</v>
          </cell>
          <cell r="K622">
            <v>118800</v>
          </cell>
          <cell r="L622" t="str">
            <v>2002-03</v>
          </cell>
          <cell r="M622" t="str">
            <v xml:space="preserve"> </v>
          </cell>
          <cell r="N622">
            <v>330</v>
          </cell>
          <cell r="Q622">
            <v>0.2</v>
          </cell>
          <cell r="R622">
            <v>0</v>
          </cell>
          <cell r="S622">
            <v>9.32</v>
          </cell>
          <cell r="T622">
            <v>0</v>
          </cell>
          <cell r="U622" t="str">
            <v>ALPI</v>
          </cell>
          <cell r="V622" t="str">
            <v>n.a.</v>
          </cell>
          <cell r="W622" t="str">
            <v>n.a.</v>
          </cell>
          <cell r="X622">
            <v>1</v>
          </cell>
          <cell r="Y622">
            <v>1</v>
          </cell>
          <cell r="Z622">
            <v>1</v>
          </cell>
          <cell r="AA622">
            <v>1</v>
          </cell>
          <cell r="AB622">
            <v>1</v>
          </cell>
          <cell r="AC622">
            <v>1</v>
          </cell>
          <cell r="AD622">
            <v>1</v>
          </cell>
          <cell r="AE622">
            <v>1</v>
          </cell>
          <cell r="AF622">
            <v>1</v>
          </cell>
          <cell r="AG622">
            <v>1</v>
          </cell>
          <cell r="AH622">
            <v>1</v>
          </cell>
          <cell r="AI622">
            <v>1</v>
          </cell>
          <cell r="AJ622">
            <v>12</v>
          </cell>
          <cell r="AL622">
            <v>10</v>
          </cell>
          <cell r="AS622">
            <v>11.775217299240293</v>
          </cell>
          <cell r="AT622">
            <v>4</v>
          </cell>
          <cell r="AU622">
            <v>2</v>
          </cell>
          <cell r="AV622">
            <v>4</v>
          </cell>
        </row>
        <row r="623">
          <cell r="A623">
            <v>622</v>
          </cell>
          <cell r="B623" t="str">
            <v>Dallan</v>
          </cell>
          <cell r="C623" t="str">
            <v>Trasversale-CMPV</v>
          </cell>
          <cell r="D623" t="str">
            <v>L4/L3/L2/L1</v>
          </cell>
          <cell r="E623" t="str">
            <v>In sviluppo</v>
          </cell>
          <cell r="F623">
            <v>2003</v>
          </cell>
          <cell r="G623" t="str">
            <v>5yxxzP</v>
          </cell>
          <cell r="H623" t="str">
            <v>Prototipazione interna</v>
          </cell>
          <cell r="I623" t="str">
            <v>A</v>
          </cell>
          <cell r="J623" t="str">
            <v>A</v>
          </cell>
          <cell r="K623">
            <v>118800</v>
          </cell>
          <cell r="L623" t="str">
            <v>2002-03</v>
          </cell>
          <cell r="M623" t="str">
            <v xml:space="preserve"> </v>
          </cell>
          <cell r="N623">
            <v>1320</v>
          </cell>
          <cell r="Q623">
            <v>0.8</v>
          </cell>
          <cell r="R623">
            <v>0</v>
          </cell>
          <cell r="S623">
            <v>37.28</v>
          </cell>
          <cell r="T623">
            <v>0</v>
          </cell>
          <cell r="U623" t="str">
            <v>ALPI</v>
          </cell>
          <cell r="V623" t="str">
            <v>n.a.</v>
          </cell>
          <cell r="W623" t="str">
            <v>n.a.</v>
          </cell>
          <cell r="X623">
            <v>1</v>
          </cell>
          <cell r="Y623">
            <v>1</v>
          </cell>
          <cell r="Z623">
            <v>1</v>
          </cell>
          <cell r="AA623">
            <v>1</v>
          </cell>
          <cell r="AB623">
            <v>1</v>
          </cell>
          <cell r="AC623">
            <v>1</v>
          </cell>
          <cell r="AD623">
            <v>1</v>
          </cell>
          <cell r="AE623">
            <v>1</v>
          </cell>
          <cell r="AF623">
            <v>1</v>
          </cell>
          <cell r="AG623">
            <v>1</v>
          </cell>
          <cell r="AH623">
            <v>1</v>
          </cell>
          <cell r="AI623">
            <v>1</v>
          </cell>
          <cell r="AJ623">
            <v>12</v>
          </cell>
          <cell r="AL623">
            <v>40</v>
          </cell>
          <cell r="AS623">
            <v>125.60231785856311</v>
          </cell>
          <cell r="AT623">
            <v>30</v>
          </cell>
          <cell r="AU623">
            <v>10</v>
          </cell>
          <cell r="AV623">
            <v>53</v>
          </cell>
        </row>
        <row r="624">
          <cell r="A624">
            <v>623</v>
          </cell>
          <cell r="B624" t="str">
            <v>Dallan</v>
          </cell>
          <cell r="C624" t="str">
            <v>Trasversale-166</v>
          </cell>
          <cell r="D624" t="str">
            <v>L4</v>
          </cell>
          <cell r="E624" t="str">
            <v>In sviluppo</v>
          </cell>
          <cell r="F624">
            <v>2003</v>
          </cell>
          <cell r="G624" t="str">
            <v>550033P</v>
          </cell>
          <cell r="H624" t="str">
            <v>Prototipazione interna</v>
          </cell>
          <cell r="I624" t="str">
            <v>A</v>
          </cell>
          <cell r="J624" t="str">
            <v>A</v>
          </cell>
          <cell r="K624">
            <v>118800</v>
          </cell>
          <cell r="L624" t="str">
            <v>2002-03</v>
          </cell>
          <cell r="M624" t="str">
            <v xml:space="preserve"> </v>
          </cell>
          <cell r="N624">
            <v>50</v>
          </cell>
          <cell r="Q624">
            <v>3.0303030303030304E-2</v>
          </cell>
          <cell r="R624">
            <v>0</v>
          </cell>
          <cell r="S624">
            <v>1.4121212121212121</v>
          </cell>
          <cell r="T624">
            <v>0</v>
          </cell>
          <cell r="V624" t="str">
            <v>n.a.</v>
          </cell>
          <cell r="W624" t="str">
            <v>n.a.</v>
          </cell>
          <cell r="X624">
            <v>1</v>
          </cell>
          <cell r="Y624">
            <v>1</v>
          </cell>
          <cell r="Z624">
            <v>1</v>
          </cell>
          <cell r="AA624">
            <v>1</v>
          </cell>
          <cell r="AB624">
            <v>1</v>
          </cell>
          <cell r="AC624">
            <v>1</v>
          </cell>
          <cell r="AD624">
            <v>1</v>
          </cell>
          <cell r="AE624">
            <v>1</v>
          </cell>
          <cell r="AF624">
            <v>1</v>
          </cell>
          <cell r="AG624">
            <v>1</v>
          </cell>
          <cell r="AH624">
            <v>1</v>
          </cell>
          <cell r="AI624">
            <v>1</v>
          </cell>
          <cell r="AJ624">
            <v>12</v>
          </cell>
          <cell r="AS624">
            <v>11.775217299240293</v>
          </cell>
          <cell r="AT624">
            <v>4</v>
          </cell>
          <cell r="AU624">
            <v>2</v>
          </cell>
          <cell r="AV624">
            <v>4</v>
          </cell>
        </row>
        <row r="625">
          <cell r="A625">
            <v>624</v>
          </cell>
          <cell r="B625" t="str">
            <v>Dallan</v>
          </cell>
          <cell r="C625" t="str">
            <v>Trasversale-839</v>
          </cell>
          <cell r="D625" t="str">
            <v>L4/L3/L1</v>
          </cell>
          <cell r="E625" t="str">
            <v>In sviluppo</v>
          </cell>
          <cell r="F625">
            <v>2003</v>
          </cell>
          <cell r="G625" t="str">
            <v>550032P</v>
          </cell>
          <cell r="H625" t="str">
            <v>Prototipazione interna</v>
          </cell>
          <cell r="I625" t="str">
            <v>A</v>
          </cell>
          <cell r="J625" t="str">
            <v>A</v>
          </cell>
          <cell r="K625">
            <v>118800</v>
          </cell>
          <cell r="L625" t="str">
            <v>2002-03</v>
          </cell>
          <cell r="M625" t="str">
            <v xml:space="preserve"> </v>
          </cell>
          <cell r="N625">
            <v>50</v>
          </cell>
          <cell r="Q625">
            <v>3.0303030303030304E-2</v>
          </cell>
          <cell r="R625">
            <v>0</v>
          </cell>
          <cell r="S625">
            <v>1.4121212121212121</v>
          </cell>
          <cell r="T625">
            <v>0</v>
          </cell>
          <cell r="V625" t="str">
            <v>n.a.</v>
          </cell>
          <cell r="W625" t="str">
            <v>n.a.</v>
          </cell>
          <cell r="X625">
            <v>1</v>
          </cell>
          <cell r="Y625">
            <v>1</v>
          </cell>
          <cell r="Z625">
            <v>1</v>
          </cell>
          <cell r="AA625">
            <v>1</v>
          </cell>
          <cell r="AB625">
            <v>1</v>
          </cell>
          <cell r="AC625">
            <v>1</v>
          </cell>
          <cell r="AD625">
            <v>1</v>
          </cell>
          <cell r="AE625">
            <v>1</v>
          </cell>
          <cell r="AF625">
            <v>1</v>
          </cell>
          <cell r="AG625">
            <v>1</v>
          </cell>
          <cell r="AH625">
            <v>1</v>
          </cell>
          <cell r="AI625">
            <v>1</v>
          </cell>
          <cell r="AJ625">
            <v>12</v>
          </cell>
          <cell r="AS625">
            <v>11.775217299240293</v>
          </cell>
          <cell r="AT625">
            <v>4</v>
          </cell>
          <cell r="AU625">
            <v>2</v>
          </cell>
          <cell r="AV625">
            <v>4</v>
          </cell>
        </row>
        <row r="626">
          <cell r="A626">
            <v>625</v>
          </cell>
          <cell r="B626" t="str">
            <v>Dallan</v>
          </cell>
          <cell r="C626" t="str">
            <v>Trasversale-CMPV</v>
          </cell>
          <cell r="D626" t="str">
            <v>L4/L3/L2/L1</v>
          </cell>
          <cell r="E626" t="str">
            <v>In sviluppo</v>
          </cell>
          <cell r="F626">
            <v>2003</v>
          </cell>
          <cell r="G626" t="str">
            <v>5yxxzS</v>
          </cell>
          <cell r="H626" t="str">
            <v>Meccanica silver</v>
          </cell>
          <cell r="I626" t="str">
            <v>A</v>
          </cell>
          <cell r="J626" t="str">
            <v>A</v>
          </cell>
          <cell r="K626">
            <v>118800</v>
          </cell>
          <cell r="L626" t="str">
            <v>2002-03</v>
          </cell>
          <cell r="M626" t="str">
            <v xml:space="preserve"> </v>
          </cell>
          <cell r="N626">
            <v>660</v>
          </cell>
          <cell r="Q626">
            <v>0.4</v>
          </cell>
          <cell r="R626">
            <v>0</v>
          </cell>
          <cell r="S626">
            <v>18.64</v>
          </cell>
          <cell r="T626">
            <v>0</v>
          </cell>
          <cell r="U626" t="str">
            <v>no fornitore</v>
          </cell>
          <cell r="V626" t="str">
            <v>n.a.</v>
          </cell>
          <cell r="W626" t="str">
            <v>n.a.</v>
          </cell>
          <cell r="X626">
            <v>1</v>
          </cell>
          <cell r="Y626">
            <v>1</v>
          </cell>
          <cell r="Z626">
            <v>1</v>
          </cell>
          <cell r="AA626">
            <v>1</v>
          </cell>
          <cell r="AB626">
            <v>1</v>
          </cell>
          <cell r="AC626">
            <v>1</v>
          </cell>
          <cell r="AD626">
            <v>1</v>
          </cell>
          <cell r="AE626">
            <v>1</v>
          </cell>
          <cell r="AF626">
            <v>1</v>
          </cell>
          <cell r="AG626">
            <v>1</v>
          </cell>
          <cell r="AH626">
            <v>1</v>
          </cell>
          <cell r="AI626">
            <v>1</v>
          </cell>
          <cell r="AJ626">
            <v>12</v>
          </cell>
          <cell r="AK626" t="str">
            <v xml:space="preserve"> </v>
          </cell>
          <cell r="AL626">
            <v>0</v>
          </cell>
        </row>
        <row r="627">
          <cell r="A627">
            <v>626</v>
          </cell>
          <cell r="B627" t="str">
            <v>Dallan</v>
          </cell>
          <cell r="C627" t="str">
            <v>Trasversale-169</v>
          </cell>
          <cell r="D627" t="str">
            <v>L4/L3/L2/L1</v>
          </cell>
          <cell r="E627" t="str">
            <v>In sviluppo</v>
          </cell>
          <cell r="F627">
            <v>2003</v>
          </cell>
          <cell r="G627" t="str">
            <v>550031S</v>
          </cell>
          <cell r="H627" t="str">
            <v>Meccanica frontale</v>
          </cell>
          <cell r="I627" t="str">
            <v>A</v>
          </cell>
          <cell r="J627" t="str">
            <v>A</v>
          </cell>
          <cell r="K627">
            <v>118800</v>
          </cell>
          <cell r="L627" t="str">
            <v>2002-03</v>
          </cell>
          <cell r="M627" t="str">
            <v xml:space="preserve"> </v>
          </cell>
          <cell r="N627">
            <v>264</v>
          </cell>
          <cell r="Q627">
            <v>0.16</v>
          </cell>
          <cell r="R627">
            <v>0</v>
          </cell>
          <cell r="S627">
            <v>7.4560000000000004</v>
          </cell>
          <cell r="T627">
            <v>0</v>
          </cell>
          <cell r="U627" t="str">
            <v>no fornitore</v>
          </cell>
          <cell r="V627" t="str">
            <v>n.a.</v>
          </cell>
          <cell r="W627" t="str">
            <v>n.a.</v>
          </cell>
          <cell r="X627">
            <v>1</v>
          </cell>
          <cell r="Y627">
            <v>1</v>
          </cell>
          <cell r="Z627">
            <v>1</v>
          </cell>
          <cell r="AA627">
            <v>1</v>
          </cell>
          <cell r="AB627">
            <v>1</v>
          </cell>
          <cell r="AC627">
            <v>1</v>
          </cell>
          <cell r="AD627">
            <v>1</v>
          </cell>
          <cell r="AE627">
            <v>1</v>
          </cell>
          <cell r="AF627">
            <v>1</v>
          </cell>
          <cell r="AG627">
            <v>1</v>
          </cell>
          <cell r="AH627">
            <v>1</v>
          </cell>
          <cell r="AI627">
            <v>1</v>
          </cell>
          <cell r="AJ627">
            <v>12</v>
          </cell>
          <cell r="AK627" t="str">
            <v xml:space="preserve"> </v>
          </cell>
          <cell r="AL627">
            <v>0</v>
          </cell>
        </row>
        <row r="628">
          <cell r="A628">
            <v>627</v>
          </cell>
          <cell r="B628" t="str">
            <v>Dallan</v>
          </cell>
          <cell r="C628" t="str">
            <v>Trasversale-BMPV</v>
          </cell>
          <cell r="D628" t="str">
            <v>L4/L3/L2/L1</v>
          </cell>
          <cell r="E628" t="str">
            <v>In sviluppo</v>
          </cell>
          <cell r="F628">
            <v>2003</v>
          </cell>
          <cell r="G628" t="str">
            <v>550060S</v>
          </cell>
          <cell r="H628" t="str">
            <v>Meccanica frontale</v>
          </cell>
          <cell r="I628" t="str">
            <v>A</v>
          </cell>
          <cell r="J628" t="str">
            <v>A</v>
          </cell>
          <cell r="K628">
            <v>118800</v>
          </cell>
          <cell r="L628" t="str">
            <v>2002-03</v>
          </cell>
          <cell r="M628" t="str">
            <v xml:space="preserve"> </v>
          </cell>
          <cell r="N628">
            <v>264</v>
          </cell>
          <cell r="Q628">
            <v>0.16</v>
          </cell>
          <cell r="R628">
            <v>0</v>
          </cell>
          <cell r="S628">
            <v>7.4560000000000004</v>
          </cell>
          <cell r="T628">
            <v>0</v>
          </cell>
          <cell r="U628" t="str">
            <v>no fornitore</v>
          </cell>
          <cell r="V628" t="str">
            <v>n.a.</v>
          </cell>
          <cell r="W628" t="str">
            <v>n.a.</v>
          </cell>
          <cell r="X628">
            <v>1</v>
          </cell>
          <cell r="Y628">
            <v>1</v>
          </cell>
          <cell r="Z628">
            <v>1</v>
          </cell>
          <cell r="AA628">
            <v>1</v>
          </cell>
          <cell r="AB628">
            <v>1</v>
          </cell>
          <cell r="AC628">
            <v>1</v>
          </cell>
          <cell r="AD628">
            <v>1</v>
          </cell>
          <cell r="AE628">
            <v>1</v>
          </cell>
          <cell r="AF628">
            <v>1</v>
          </cell>
          <cell r="AG628">
            <v>1</v>
          </cell>
          <cell r="AH628">
            <v>1</v>
          </cell>
          <cell r="AI628">
            <v>1</v>
          </cell>
          <cell r="AJ628">
            <v>12</v>
          </cell>
          <cell r="AK628" t="str">
            <v xml:space="preserve"> </v>
          </cell>
          <cell r="AL628">
            <v>0</v>
          </cell>
        </row>
        <row r="629">
          <cell r="A629">
            <v>628</v>
          </cell>
          <cell r="B629" t="str">
            <v>Dallan</v>
          </cell>
          <cell r="C629" t="str">
            <v>Trasversale-CMPV</v>
          </cell>
          <cell r="D629" t="str">
            <v>L4/L3/L2/L1</v>
          </cell>
          <cell r="E629" t="str">
            <v>In sviluppo</v>
          </cell>
          <cell r="F629">
            <v>2003</v>
          </cell>
          <cell r="G629" t="str">
            <v>5yxxzS</v>
          </cell>
          <cell r="H629" t="str">
            <v>Meccanica frontale</v>
          </cell>
          <cell r="I629" t="str">
            <v>A</v>
          </cell>
          <cell r="J629" t="str">
            <v>A</v>
          </cell>
          <cell r="K629">
            <v>118800</v>
          </cell>
          <cell r="L629" t="str">
            <v>2002-03</v>
          </cell>
          <cell r="M629" t="str">
            <v xml:space="preserve"> </v>
          </cell>
          <cell r="N629">
            <v>1320</v>
          </cell>
          <cell r="Q629">
            <v>0.8</v>
          </cell>
          <cell r="R629">
            <v>0</v>
          </cell>
          <cell r="S629">
            <v>37.28</v>
          </cell>
          <cell r="T629">
            <v>0</v>
          </cell>
          <cell r="U629" t="str">
            <v>no fornitore</v>
          </cell>
          <cell r="V629" t="str">
            <v>n.a.</v>
          </cell>
          <cell r="W629" t="str">
            <v>n.a.</v>
          </cell>
          <cell r="X629">
            <v>1</v>
          </cell>
          <cell r="Y629">
            <v>1</v>
          </cell>
          <cell r="Z629">
            <v>1</v>
          </cell>
          <cell r="AA629">
            <v>1</v>
          </cell>
          <cell r="AB629">
            <v>1</v>
          </cell>
          <cell r="AC629">
            <v>1</v>
          </cell>
          <cell r="AD629">
            <v>1</v>
          </cell>
          <cell r="AE629">
            <v>1</v>
          </cell>
          <cell r="AF629">
            <v>1</v>
          </cell>
          <cell r="AG629">
            <v>1</v>
          </cell>
          <cell r="AH629">
            <v>1</v>
          </cell>
          <cell r="AI629">
            <v>1</v>
          </cell>
          <cell r="AJ629">
            <v>12</v>
          </cell>
          <cell r="AK629" t="str">
            <v xml:space="preserve"> </v>
          </cell>
          <cell r="AL629">
            <v>0</v>
          </cell>
        </row>
        <row r="630">
          <cell r="A630">
            <v>629</v>
          </cell>
          <cell r="B630" t="str">
            <v>Dallan</v>
          </cell>
          <cell r="C630" t="str">
            <v>Trasversale-CMPV</v>
          </cell>
          <cell r="D630" t="str">
            <v>L4/L3/L2/L1</v>
          </cell>
          <cell r="E630" t="str">
            <v>In sviluppo</v>
          </cell>
          <cell r="F630">
            <v>2003</v>
          </cell>
          <cell r="G630" t="str">
            <v>5yxxzS</v>
          </cell>
          <cell r="H630" t="str">
            <v>HW frontale</v>
          </cell>
          <cell r="I630" t="str">
            <v>A</v>
          </cell>
          <cell r="J630" t="str">
            <v>A</v>
          </cell>
          <cell r="K630">
            <v>118800</v>
          </cell>
          <cell r="L630" t="str">
            <v>2002-03</v>
          </cell>
          <cell r="M630" t="str">
            <v xml:space="preserve"> </v>
          </cell>
          <cell r="N630">
            <v>990</v>
          </cell>
          <cell r="Q630">
            <v>0.6</v>
          </cell>
          <cell r="R630">
            <v>0</v>
          </cell>
          <cell r="S630">
            <v>27.96</v>
          </cell>
          <cell r="T630">
            <v>0</v>
          </cell>
          <cell r="U630" t="str">
            <v>no fornitore</v>
          </cell>
          <cell r="V630" t="str">
            <v>n.a.</v>
          </cell>
          <cell r="W630" t="str">
            <v>n.a.</v>
          </cell>
          <cell r="X630">
            <v>1</v>
          </cell>
          <cell r="Y630">
            <v>1</v>
          </cell>
          <cell r="Z630">
            <v>1</v>
          </cell>
          <cell r="AA630">
            <v>1</v>
          </cell>
          <cell r="AB630">
            <v>1</v>
          </cell>
          <cell r="AC630">
            <v>1</v>
          </cell>
          <cell r="AD630">
            <v>1</v>
          </cell>
          <cell r="AE630">
            <v>1</v>
          </cell>
          <cell r="AF630">
            <v>1</v>
          </cell>
          <cell r="AG630">
            <v>1</v>
          </cell>
          <cell r="AH630">
            <v>1</v>
          </cell>
          <cell r="AI630">
            <v>1</v>
          </cell>
          <cell r="AJ630">
            <v>12</v>
          </cell>
          <cell r="AK630" t="str">
            <v xml:space="preserve"> </v>
          </cell>
          <cell r="AL630">
            <v>0</v>
          </cell>
        </row>
        <row r="631">
          <cell r="A631">
            <v>630</v>
          </cell>
          <cell r="B631" t="str">
            <v>Dallan</v>
          </cell>
          <cell r="C631" t="str">
            <v>Trasversale-169</v>
          </cell>
          <cell r="D631" t="str">
            <v>L4/L3/L2/L1</v>
          </cell>
          <cell r="E631" t="str">
            <v>In sviluppo</v>
          </cell>
          <cell r="F631">
            <v>2003</v>
          </cell>
          <cell r="G631" t="str">
            <v>550031S</v>
          </cell>
          <cell r="H631" t="str">
            <v>HW motherboard</v>
          </cell>
          <cell r="I631" t="str">
            <v>A</v>
          </cell>
          <cell r="J631" t="str">
            <v>A</v>
          </cell>
          <cell r="K631">
            <v>118800</v>
          </cell>
          <cell r="L631" t="str">
            <v>2002-03</v>
          </cell>
          <cell r="M631" t="str">
            <v xml:space="preserve"> </v>
          </cell>
          <cell r="N631">
            <v>220</v>
          </cell>
          <cell r="Q631">
            <v>0.13333333333333333</v>
          </cell>
          <cell r="R631">
            <v>0</v>
          </cell>
          <cell r="S631">
            <v>6.2133333333333338</v>
          </cell>
          <cell r="T631">
            <v>0</v>
          </cell>
          <cell r="U631" t="str">
            <v>no fornitore</v>
          </cell>
          <cell r="V631" t="str">
            <v>n.a.</v>
          </cell>
          <cell r="W631" t="str">
            <v>n.a.</v>
          </cell>
          <cell r="X631">
            <v>1</v>
          </cell>
          <cell r="Y631">
            <v>1</v>
          </cell>
          <cell r="Z631">
            <v>1</v>
          </cell>
          <cell r="AA631">
            <v>1</v>
          </cell>
          <cell r="AB631">
            <v>1</v>
          </cell>
          <cell r="AC631">
            <v>1</v>
          </cell>
          <cell r="AD631">
            <v>1</v>
          </cell>
          <cell r="AE631">
            <v>1</v>
          </cell>
          <cell r="AF631">
            <v>1</v>
          </cell>
          <cell r="AG631">
            <v>1</v>
          </cell>
          <cell r="AH631">
            <v>1</v>
          </cell>
          <cell r="AI631">
            <v>1</v>
          </cell>
          <cell r="AJ631">
            <v>12</v>
          </cell>
          <cell r="AK631" t="str">
            <v xml:space="preserve"> </v>
          </cell>
          <cell r="AL631">
            <v>0</v>
          </cell>
        </row>
        <row r="632">
          <cell r="A632">
            <v>631</v>
          </cell>
          <cell r="B632" t="str">
            <v>Dallan</v>
          </cell>
          <cell r="C632" t="str">
            <v>Trasversale-BMPV</v>
          </cell>
          <cell r="D632" t="str">
            <v>L4/L3/L2/L1</v>
          </cell>
          <cell r="E632" t="str">
            <v>In sviluppo</v>
          </cell>
          <cell r="F632">
            <v>2003</v>
          </cell>
          <cell r="G632" t="str">
            <v>550060S</v>
          </cell>
          <cell r="H632" t="str">
            <v>HW motherboard</v>
          </cell>
          <cell r="I632" t="str">
            <v>A</v>
          </cell>
          <cell r="J632" t="str">
            <v>A</v>
          </cell>
          <cell r="K632">
            <v>118800</v>
          </cell>
          <cell r="L632" t="str">
            <v>2002-03</v>
          </cell>
          <cell r="M632" t="str">
            <v xml:space="preserve"> </v>
          </cell>
          <cell r="N632">
            <v>220</v>
          </cell>
          <cell r="Q632">
            <v>0.13333333333333333</v>
          </cell>
          <cell r="R632">
            <v>0</v>
          </cell>
          <cell r="S632">
            <v>6.2133333333333338</v>
          </cell>
          <cell r="T632">
            <v>0</v>
          </cell>
          <cell r="U632" t="str">
            <v>no fornitore</v>
          </cell>
          <cell r="V632" t="str">
            <v>n.a.</v>
          </cell>
          <cell r="W632" t="str">
            <v>n.a.</v>
          </cell>
          <cell r="X632">
            <v>1</v>
          </cell>
          <cell r="Y632">
            <v>1</v>
          </cell>
          <cell r="Z632">
            <v>1</v>
          </cell>
          <cell r="AA632">
            <v>1</v>
          </cell>
          <cell r="AB632">
            <v>1</v>
          </cell>
          <cell r="AC632">
            <v>1</v>
          </cell>
          <cell r="AD632">
            <v>1</v>
          </cell>
          <cell r="AE632">
            <v>1</v>
          </cell>
          <cell r="AF632">
            <v>1</v>
          </cell>
          <cell r="AG632">
            <v>1</v>
          </cell>
          <cell r="AH632">
            <v>1</v>
          </cell>
          <cell r="AI632">
            <v>1</v>
          </cell>
          <cell r="AJ632">
            <v>12</v>
          </cell>
          <cell r="AK632" t="str">
            <v xml:space="preserve"> </v>
          </cell>
          <cell r="AL632">
            <v>0</v>
          </cell>
        </row>
        <row r="633">
          <cell r="A633">
            <v>632</v>
          </cell>
          <cell r="B633" t="str">
            <v>Dallan</v>
          </cell>
          <cell r="C633" t="str">
            <v>Trasversale-CMPV</v>
          </cell>
          <cell r="D633" t="str">
            <v>L4/L3/L2/L1</v>
          </cell>
          <cell r="E633" t="str">
            <v>In sviluppo</v>
          </cell>
          <cell r="F633">
            <v>2003</v>
          </cell>
          <cell r="G633" t="str">
            <v>5yxxzS</v>
          </cell>
          <cell r="H633" t="str">
            <v>HW motherboard</v>
          </cell>
          <cell r="I633" t="str">
            <v>A</v>
          </cell>
          <cell r="J633" t="str">
            <v>A</v>
          </cell>
          <cell r="K633">
            <v>118800</v>
          </cell>
          <cell r="L633" t="str">
            <v>2002-03</v>
          </cell>
          <cell r="M633" t="str">
            <v xml:space="preserve"> </v>
          </cell>
          <cell r="N633">
            <v>990</v>
          </cell>
          <cell r="Q633">
            <v>0.6</v>
          </cell>
          <cell r="R633">
            <v>0</v>
          </cell>
          <cell r="S633">
            <v>27.96</v>
          </cell>
          <cell r="T633">
            <v>0</v>
          </cell>
          <cell r="U633" t="str">
            <v>no fornitore</v>
          </cell>
          <cell r="V633" t="str">
            <v>n.a.</v>
          </cell>
          <cell r="W633" t="str">
            <v>n.a.</v>
          </cell>
          <cell r="X633">
            <v>1</v>
          </cell>
          <cell r="Y633">
            <v>1</v>
          </cell>
          <cell r="Z633">
            <v>1</v>
          </cell>
          <cell r="AA633">
            <v>1</v>
          </cell>
          <cell r="AB633">
            <v>1</v>
          </cell>
          <cell r="AC633">
            <v>1</v>
          </cell>
          <cell r="AD633">
            <v>1</v>
          </cell>
          <cell r="AE633">
            <v>1</v>
          </cell>
          <cell r="AF633">
            <v>1</v>
          </cell>
          <cell r="AG633">
            <v>1</v>
          </cell>
          <cell r="AH633">
            <v>1</v>
          </cell>
          <cell r="AI633">
            <v>1</v>
          </cell>
          <cell r="AJ633">
            <v>12</v>
          </cell>
          <cell r="AK633" t="str">
            <v xml:space="preserve"> </v>
          </cell>
          <cell r="AL633">
            <v>0</v>
          </cell>
        </row>
        <row r="634">
          <cell r="A634">
            <v>633</v>
          </cell>
          <cell r="B634" t="str">
            <v>Dallan</v>
          </cell>
          <cell r="C634" t="str">
            <v>Trasversale-CMPV</v>
          </cell>
          <cell r="D634" t="str">
            <v>L4/L3/L2/L1</v>
          </cell>
          <cell r="E634" t="str">
            <v>In sviluppo</v>
          </cell>
          <cell r="F634">
            <v>2003</v>
          </cell>
          <cell r="G634" t="str">
            <v>5yxxzS</v>
          </cell>
          <cell r="H634" t="str">
            <v>HW sistema</v>
          </cell>
          <cell r="I634" t="str">
            <v>A</v>
          </cell>
          <cell r="J634" t="str">
            <v>A</v>
          </cell>
          <cell r="K634">
            <v>118800</v>
          </cell>
          <cell r="L634" t="str">
            <v>2002-03</v>
          </cell>
          <cell r="M634" t="str">
            <v xml:space="preserve"> </v>
          </cell>
          <cell r="N634">
            <v>990</v>
          </cell>
          <cell r="Q634">
            <v>0.6</v>
          </cell>
          <cell r="R634">
            <v>0</v>
          </cell>
          <cell r="S634">
            <v>27.96</v>
          </cell>
          <cell r="T634">
            <v>0</v>
          </cell>
          <cell r="U634" t="str">
            <v>no fornitore</v>
          </cell>
          <cell r="V634" t="str">
            <v>n.a.</v>
          </cell>
          <cell r="W634" t="str">
            <v>n.a.</v>
          </cell>
          <cell r="X634">
            <v>1</v>
          </cell>
          <cell r="Y634">
            <v>1</v>
          </cell>
          <cell r="Z634">
            <v>1</v>
          </cell>
          <cell r="AA634">
            <v>1</v>
          </cell>
          <cell r="AB634">
            <v>1</v>
          </cell>
          <cell r="AC634">
            <v>1</v>
          </cell>
          <cell r="AD634">
            <v>1</v>
          </cell>
          <cell r="AE634">
            <v>1</v>
          </cell>
          <cell r="AF634">
            <v>1</v>
          </cell>
          <cell r="AG634">
            <v>1</v>
          </cell>
          <cell r="AH634">
            <v>1</v>
          </cell>
          <cell r="AI634">
            <v>1</v>
          </cell>
          <cell r="AJ634">
            <v>12</v>
          </cell>
          <cell r="AK634" t="str">
            <v xml:space="preserve"> </v>
          </cell>
          <cell r="AL634">
            <v>0</v>
          </cell>
        </row>
        <row r="635">
          <cell r="A635">
            <v>634</v>
          </cell>
          <cell r="B635" t="str">
            <v>Dallan</v>
          </cell>
          <cell r="C635" t="str">
            <v>Trasversale-169</v>
          </cell>
          <cell r="D635" t="str">
            <v>L4/L3/L2/L1</v>
          </cell>
          <cell r="E635" t="str">
            <v>In sviluppo</v>
          </cell>
          <cell r="F635">
            <v>2003</v>
          </cell>
          <cell r="G635" t="str">
            <v>550031S</v>
          </cell>
          <cell r="H635" t="str">
            <v>Validazione HW audio</v>
          </cell>
          <cell r="I635" t="str">
            <v>A</v>
          </cell>
          <cell r="J635" t="str">
            <v>A</v>
          </cell>
          <cell r="K635">
            <v>118800</v>
          </cell>
          <cell r="L635" t="str">
            <v>2002-03</v>
          </cell>
          <cell r="M635" t="str">
            <v xml:space="preserve"> </v>
          </cell>
          <cell r="N635">
            <v>220</v>
          </cell>
          <cell r="Q635">
            <v>0.13333333333333333</v>
          </cell>
          <cell r="R635">
            <v>0</v>
          </cell>
          <cell r="S635">
            <v>6.2133333333333338</v>
          </cell>
          <cell r="T635">
            <v>0</v>
          </cell>
          <cell r="U635" t="str">
            <v>no fornitore</v>
          </cell>
          <cell r="V635" t="str">
            <v>n.a.</v>
          </cell>
          <cell r="W635" t="str">
            <v>n.a.</v>
          </cell>
          <cell r="X635">
            <v>1</v>
          </cell>
          <cell r="Y635">
            <v>1</v>
          </cell>
          <cell r="Z635">
            <v>1</v>
          </cell>
          <cell r="AA635">
            <v>1</v>
          </cell>
          <cell r="AB635">
            <v>1</v>
          </cell>
          <cell r="AC635">
            <v>1</v>
          </cell>
          <cell r="AD635">
            <v>1</v>
          </cell>
          <cell r="AE635">
            <v>1</v>
          </cell>
          <cell r="AF635">
            <v>1</v>
          </cell>
          <cell r="AG635">
            <v>1</v>
          </cell>
          <cell r="AH635">
            <v>1</v>
          </cell>
          <cell r="AI635">
            <v>1</v>
          </cell>
          <cell r="AJ635">
            <v>12</v>
          </cell>
          <cell r="AK635" t="str">
            <v xml:space="preserve"> </v>
          </cell>
          <cell r="AL635">
            <v>0</v>
          </cell>
        </row>
        <row r="636">
          <cell r="A636">
            <v>635</v>
          </cell>
          <cell r="B636" t="str">
            <v>Dallan</v>
          </cell>
          <cell r="C636" t="str">
            <v>Trasversale-BMPV</v>
          </cell>
          <cell r="D636" t="str">
            <v>L4/L3/L2/L1</v>
          </cell>
          <cell r="E636" t="str">
            <v>In sviluppo</v>
          </cell>
          <cell r="F636">
            <v>2003</v>
          </cell>
          <cell r="G636" t="str">
            <v>550060S</v>
          </cell>
          <cell r="H636" t="str">
            <v>Validazione HW audio</v>
          </cell>
          <cell r="I636" t="str">
            <v>A</v>
          </cell>
          <cell r="J636" t="str">
            <v>A</v>
          </cell>
          <cell r="K636">
            <v>118800</v>
          </cell>
          <cell r="L636" t="str">
            <v>2002-03</v>
          </cell>
          <cell r="M636" t="str">
            <v xml:space="preserve"> </v>
          </cell>
          <cell r="N636">
            <v>220</v>
          </cell>
          <cell r="Q636">
            <v>0.13333333333333333</v>
          </cell>
          <cell r="R636">
            <v>0</v>
          </cell>
          <cell r="S636">
            <v>6.2133333333333338</v>
          </cell>
          <cell r="T636">
            <v>0</v>
          </cell>
          <cell r="U636" t="str">
            <v>no fornitore</v>
          </cell>
          <cell r="V636" t="str">
            <v>n.a.</v>
          </cell>
          <cell r="W636" t="str">
            <v>n.a.</v>
          </cell>
          <cell r="X636">
            <v>1</v>
          </cell>
          <cell r="Y636">
            <v>1</v>
          </cell>
          <cell r="Z636">
            <v>1</v>
          </cell>
          <cell r="AA636">
            <v>1</v>
          </cell>
          <cell r="AB636">
            <v>1</v>
          </cell>
          <cell r="AC636">
            <v>1</v>
          </cell>
          <cell r="AD636">
            <v>1</v>
          </cell>
          <cell r="AE636">
            <v>1</v>
          </cell>
          <cell r="AF636">
            <v>1</v>
          </cell>
          <cell r="AG636">
            <v>1</v>
          </cell>
          <cell r="AH636">
            <v>1</v>
          </cell>
          <cell r="AI636">
            <v>1</v>
          </cell>
          <cell r="AJ636">
            <v>12</v>
          </cell>
          <cell r="AK636" t="str">
            <v xml:space="preserve"> </v>
          </cell>
          <cell r="AL636">
            <v>0</v>
          </cell>
        </row>
        <row r="637">
          <cell r="A637">
            <v>636</v>
          </cell>
          <cell r="B637" t="str">
            <v>Dallan</v>
          </cell>
          <cell r="C637" t="str">
            <v>Trasversale-CMPV</v>
          </cell>
          <cell r="D637" t="str">
            <v>L4/L3/L2/L1</v>
          </cell>
          <cell r="E637" t="str">
            <v>In sviluppo</v>
          </cell>
          <cell r="F637">
            <v>2003</v>
          </cell>
          <cell r="G637" t="str">
            <v>5yxxzS</v>
          </cell>
          <cell r="H637" t="str">
            <v>Validazione HW audio</v>
          </cell>
          <cell r="I637" t="str">
            <v>A</v>
          </cell>
          <cell r="J637" t="str">
            <v>A</v>
          </cell>
          <cell r="K637">
            <v>118800</v>
          </cell>
          <cell r="L637" t="str">
            <v>2002-03</v>
          </cell>
          <cell r="M637" t="str">
            <v xml:space="preserve"> </v>
          </cell>
          <cell r="N637">
            <v>990</v>
          </cell>
          <cell r="Q637">
            <v>0.6</v>
          </cell>
          <cell r="R637">
            <v>0</v>
          </cell>
          <cell r="S637">
            <v>27.96</v>
          </cell>
          <cell r="T637">
            <v>0</v>
          </cell>
          <cell r="U637" t="str">
            <v>no fornitore</v>
          </cell>
          <cell r="V637" t="str">
            <v>n.a.</v>
          </cell>
          <cell r="W637" t="str">
            <v>n.a.</v>
          </cell>
          <cell r="X637">
            <v>1</v>
          </cell>
          <cell r="Y637">
            <v>1</v>
          </cell>
          <cell r="Z637">
            <v>1</v>
          </cell>
          <cell r="AA637">
            <v>1</v>
          </cell>
          <cell r="AB637">
            <v>1</v>
          </cell>
          <cell r="AC637">
            <v>1</v>
          </cell>
          <cell r="AD637">
            <v>1</v>
          </cell>
          <cell r="AE637">
            <v>1</v>
          </cell>
          <cell r="AF637">
            <v>1</v>
          </cell>
          <cell r="AG637">
            <v>1</v>
          </cell>
          <cell r="AH637">
            <v>1</v>
          </cell>
          <cell r="AI637">
            <v>1</v>
          </cell>
          <cell r="AJ637">
            <v>12</v>
          </cell>
          <cell r="AK637" t="str">
            <v xml:space="preserve"> </v>
          </cell>
          <cell r="AL637">
            <v>0</v>
          </cell>
        </row>
        <row r="638">
          <cell r="A638">
            <v>637</v>
          </cell>
          <cell r="B638" t="str">
            <v>Dallan</v>
          </cell>
          <cell r="C638" t="str">
            <v>Trasversale-169</v>
          </cell>
          <cell r="D638" t="str">
            <v>L4/L3/L2/L1</v>
          </cell>
          <cell r="E638" t="str">
            <v>In sviluppo</v>
          </cell>
          <cell r="F638">
            <v>2003</v>
          </cell>
          <cell r="G638" t="str">
            <v>550031S</v>
          </cell>
          <cell r="H638" t="str">
            <v>Ottica</v>
          </cell>
          <cell r="I638" t="str">
            <v>A</v>
          </cell>
          <cell r="J638" t="str">
            <v>A</v>
          </cell>
          <cell r="K638">
            <v>118800</v>
          </cell>
          <cell r="L638" t="str">
            <v>2002-03</v>
          </cell>
          <cell r="M638" t="str">
            <v xml:space="preserve"> </v>
          </cell>
          <cell r="N638">
            <v>220</v>
          </cell>
          <cell r="Q638">
            <v>0.13333333333333333</v>
          </cell>
          <cell r="R638">
            <v>0</v>
          </cell>
          <cell r="S638">
            <v>6.2133333333333338</v>
          </cell>
          <cell r="T638">
            <v>0</v>
          </cell>
          <cell r="U638" t="str">
            <v>no fornitore</v>
          </cell>
          <cell r="V638" t="str">
            <v>n.a.</v>
          </cell>
          <cell r="W638" t="str">
            <v>n.a.</v>
          </cell>
          <cell r="X638">
            <v>1</v>
          </cell>
          <cell r="Y638">
            <v>1</v>
          </cell>
          <cell r="Z638">
            <v>1</v>
          </cell>
          <cell r="AA638">
            <v>1</v>
          </cell>
          <cell r="AB638">
            <v>1</v>
          </cell>
          <cell r="AC638">
            <v>1</v>
          </cell>
          <cell r="AD638">
            <v>1</v>
          </cell>
          <cell r="AE638">
            <v>1</v>
          </cell>
          <cell r="AF638">
            <v>1</v>
          </cell>
          <cell r="AG638">
            <v>1</v>
          </cell>
          <cell r="AH638">
            <v>1</v>
          </cell>
          <cell r="AI638">
            <v>1</v>
          </cell>
          <cell r="AJ638">
            <v>12</v>
          </cell>
          <cell r="AK638" t="str">
            <v xml:space="preserve"> </v>
          </cell>
          <cell r="AL638">
            <v>0</v>
          </cell>
        </row>
        <row r="639">
          <cell r="A639">
            <v>638</v>
          </cell>
          <cell r="B639" t="str">
            <v>Dallan</v>
          </cell>
          <cell r="C639" t="str">
            <v>Trasversale-BMPV</v>
          </cell>
          <cell r="D639" t="str">
            <v>L4/L3/L2/L1</v>
          </cell>
          <cell r="E639" t="str">
            <v>In sviluppo</v>
          </cell>
          <cell r="F639">
            <v>2003</v>
          </cell>
          <cell r="G639" t="str">
            <v>550060S</v>
          </cell>
          <cell r="H639" t="str">
            <v>Ottica</v>
          </cell>
          <cell r="I639" t="str">
            <v>A</v>
          </cell>
          <cell r="J639" t="str">
            <v>A</v>
          </cell>
          <cell r="K639">
            <v>118800</v>
          </cell>
          <cell r="L639" t="str">
            <v>2002-03</v>
          </cell>
          <cell r="M639" t="str">
            <v xml:space="preserve"> </v>
          </cell>
          <cell r="N639">
            <v>220</v>
          </cell>
          <cell r="Q639">
            <v>0.13333333333333333</v>
          </cell>
          <cell r="R639">
            <v>0</v>
          </cell>
          <cell r="S639">
            <v>6.2133333333333338</v>
          </cell>
          <cell r="T639">
            <v>0</v>
          </cell>
          <cell r="U639" t="str">
            <v>no fornitore</v>
          </cell>
          <cell r="V639" t="str">
            <v>n.a.</v>
          </cell>
          <cell r="W639" t="str">
            <v>n.a.</v>
          </cell>
          <cell r="X639">
            <v>1</v>
          </cell>
          <cell r="Y639">
            <v>1</v>
          </cell>
          <cell r="Z639">
            <v>1</v>
          </cell>
          <cell r="AA639">
            <v>1</v>
          </cell>
          <cell r="AB639">
            <v>1</v>
          </cell>
          <cell r="AC639">
            <v>1</v>
          </cell>
          <cell r="AD639">
            <v>1</v>
          </cell>
          <cell r="AE639">
            <v>1</v>
          </cell>
          <cell r="AF639">
            <v>1</v>
          </cell>
          <cell r="AG639">
            <v>1</v>
          </cell>
          <cell r="AH639">
            <v>1</v>
          </cell>
          <cell r="AI639">
            <v>1</v>
          </cell>
          <cell r="AJ639">
            <v>12</v>
          </cell>
          <cell r="AK639" t="str">
            <v xml:space="preserve"> </v>
          </cell>
          <cell r="AL639">
            <v>0</v>
          </cell>
        </row>
        <row r="640">
          <cell r="A640">
            <v>639</v>
          </cell>
          <cell r="B640" t="str">
            <v>Dallan</v>
          </cell>
          <cell r="C640" t="str">
            <v>Trasversale-CMPV</v>
          </cell>
          <cell r="D640" t="str">
            <v>L4/L3/L2/L1</v>
          </cell>
          <cell r="E640" t="str">
            <v>In sviluppo</v>
          </cell>
          <cell r="F640">
            <v>2003</v>
          </cell>
          <cell r="G640" t="str">
            <v>5yxxzS</v>
          </cell>
          <cell r="H640" t="str">
            <v>Ottica</v>
          </cell>
          <cell r="I640" t="str">
            <v>A</v>
          </cell>
          <cell r="J640" t="str">
            <v>A</v>
          </cell>
          <cell r="K640">
            <v>118800</v>
          </cell>
          <cell r="L640" t="str">
            <v>2002-03</v>
          </cell>
          <cell r="M640" t="str">
            <v xml:space="preserve"> </v>
          </cell>
          <cell r="N640">
            <v>990</v>
          </cell>
          <cell r="Q640">
            <v>0.6</v>
          </cell>
          <cell r="R640">
            <v>0</v>
          </cell>
          <cell r="S640">
            <v>27.96</v>
          </cell>
          <cell r="T640">
            <v>0</v>
          </cell>
          <cell r="U640" t="str">
            <v>no fornitore</v>
          </cell>
          <cell r="V640" t="str">
            <v>n.a.</v>
          </cell>
          <cell r="W640" t="str">
            <v>n.a.</v>
          </cell>
          <cell r="X640">
            <v>1</v>
          </cell>
          <cell r="Y640">
            <v>1</v>
          </cell>
          <cell r="Z640">
            <v>1</v>
          </cell>
          <cell r="AA640">
            <v>1</v>
          </cell>
          <cell r="AB640">
            <v>1</v>
          </cell>
          <cell r="AC640">
            <v>1</v>
          </cell>
          <cell r="AD640">
            <v>1</v>
          </cell>
          <cell r="AE640">
            <v>1</v>
          </cell>
          <cell r="AF640">
            <v>1</v>
          </cell>
          <cell r="AG640">
            <v>1</v>
          </cell>
          <cell r="AH640">
            <v>1</v>
          </cell>
          <cell r="AI640">
            <v>1</v>
          </cell>
          <cell r="AJ640">
            <v>12</v>
          </cell>
          <cell r="AK640" t="str">
            <v xml:space="preserve"> </v>
          </cell>
          <cell r="AL640">
            <v>0</v>
          </cell>
        </row>
        <row r="641">
          <cell r="A641">
            <v>640</v>
          </cell>
          <cell r="B641" t="str">
            <v>Dallan</v>
          </cell>
          <cell r="C641" t="str">
            <v>Trasversale-CMPV</v>
          </cell>
          <cell r="D641" t="str">
            <v>L4/L3/L2/L1</v>
          </cell>
          <cell r="E641" t="str">
            <v>In sviluppo</v>
          </cell>
          <cell r="F641">
            <v>2003</v>
          </cell>
          <cell r="G641" t="str">
            <v>5yxxzS</v>
          </cell>
          <cell r="H641" t="str">
            <v>Navigazione</v>
          </cell>
          <cell r="I641" t="str">
            <v>A</v>
          </cell>
          <cell r="J641" t="str">
            <v>A</v>
          </cell>
          <cell r="K641">
            <v>118800</v>
          </cell>
          <cell r="L641" t="str">
            <v>2002-03</v>
          </cell>
          <cell r="M641" t="str">
            <v xml:space="preserve"> </v>
          </cell>
          <cell r="N641">
            <v>1320</v>
          </cell>
          <cell r="Q641">
            <v>0.8</v>
          </cell>
          <cell r="R641">
            <v>0</v>
          </cell>
          <cell r="S641">
            <v>37.28</v>
          </cell>
          <cell r="T641">
            <v>0</v>
          </cell>
          <cell r="U641" t="str">
            <v>no fornitore</v>
          </cell>
          <cell r="V641" t="str">
            <v>n.a.</v>
          </cell>
          <cell r="W641" t="str">
            <v>n.a.</v>
          </cell>
          <cell r="X641">
            <v>1</v>
          </cell>
          <cell r="Y641">
            <v>1</v>
          </cell>
          <cell r="Z641">
            <v>1</v>
          </cell>
          <cell r="AA641">
            <v>1</v>
          </cell>
          <cell r="AB641">
            <v>1</v>
          </cell>
          <cell r="AC641">
            <v>1</v>
          </cell>
          <cell r="AD641">
            <v>1</v>
          </cell>
          <cell r="AE641">
            <v>1</v>
          </cell>
          <cell r="AF641">
            <v>1</v>
          </cell>
          <cell r="AG641">
            <v>1</v>
          </cell>
          <cell r="AH641">
            <v>1</v>
          </cell>
          <cell r="AI641">
            <v>1</v>
          </cell>
          <cell r="AJ641">
            <v>12</v>
          </cell>
          <cell r="AK641" t="str">
            <v xml:space="preserve"> </v>
          </cell>
          <cell r="AL641">
            <v>0</v>
          </cell>
        </row>
        <row r="642">
          <cell r="A642">
            <v>641</v>
          </cell>
          <cell r="B642" t="str">
            <v>Dallan</v>
          </cell>
          <cell r="C642" t="str">
            <v>Trasversale-CMPV</v>
          </cell>
          <cell r="D642" t="str">
            <v>L4/L3/L2/L1</v>
          </cell>
          <cell r="E642" t="str">
            <v>In sviluppo</v>
          </cell>
          <cell r="F642">
            <v>2003</v>
          </cell>
          <cell r="G642" t="str">
            <v>5yxxzS</v>
          </cell>
          <cell r="H642" t="str">
            <v>Network ottimizzazione mappe messaggi</v>
          </cell>
          <cell r="I642" t="str">
            <v>A</v>
          </cell>
          <cell r="J642" t="str">
            <v>A</v>
          </cell>
          <cell r="K642">
            <v>118800</v>
          </cell>
          <cell r="L642" t="str">
            <v>2002-03</v>
          </cell>
          <cell r="M642" t="str">
            <v xml:space="preserve"> </v>
          </cell>
          <cell r="N642">
            <v>660</v>
          </cell>
          <cell r="Q642">
            <v>0.4</v>
          </cell>
          <cell r="R642">
            <v>0</v>
          </cell>
          <cell r="S642">
            <v>18.64</v>
          </cell>
          <cell r="T642">
            <v>0</v>
          </cell>
          <cell r="U642" t="str">
            <v>no fornitore</v>
          </cell>
          <cell r="V642" t="str">
            <v>n.a.</v>
          </cell>
          <cell r="W642" t="str">
            <v>n.a.</v>
          </cell>
          <cell r="X642">
            <v>1</v>
          </cell>
          <cell r="Y642">
            <v>1</v>
          </cell>
          <cell r="Z642">
            <v>1</v>
          </cell>
          <cell r="AA642">
            <v>1</v>
          </cell>
          <cell r="AB642">
            <v>1</v>
          </cell>
          <cell r="AC642">
            <v>1</v>
          </cell>
          <cell r="AD642">
            <v>1</v>
          </cell>
          <cell r="AE642">
            <v>1</v>
          </cell>
          <cell r="AF642">
            <v>1</v>
          </cell>
          <cell r="AG642">
            <v>1</v>
          </cell>
          <cell r="AH642">
            <v>1</v>
          </cell>
          <cell r="AI642">
            <v>1</v>
          </cell>
          <cell r="AJ642">
            <v>12</v>
          </cell>
          <cell r="AK642" t="str">
            <v xml:space="preserve"> </v>
          </cell>
          <cell r="AL642">
            <v>0</v>
          </cell>
        </row>
        <row r="643">
          <cell r="A643">
            <v>642</v>
          </cell>
          <cell r="B643" t="str">
            <v>Dallan</v>
          </cell>
          <cell r="C643" t="str">
            <v>Trasversale-CMPV</v>
          </cell>
          <cell r="D643" t="str">
            <v>L4/L3/L2/L1</v>
          </cell>
          <cell r="E643" t="str">
            <v>In sviluppo</v>
          </cell>
          <cell r="F643">
            <v>2003</v>
          </cell>
          <cell r="G643" t="str">
            <v>5yxxzS</v>
          </cell>
          <cell r="H643" t="str">
            <v>Diagnosi software</v>
          </cell>
          <cell r="I643" t="str">
            <v>A</v>
          </cell>
          <cell r="J643" t="str">
            <v>A</v>
          </cell>
          <cell r="K643">
            <v>118800</v>
          </cell>
          <cell r="L643" t="str">
            <v>2002-03</v>
          </cell>
          <cell r="M643" t="str">
            <v xml:space="preserve"> </v>
          </cell>
          <cell r="N643">
            <v>660</v>
          </cell>
          <cell r="Q643">
            <v>0.4</v>
          </cell>
          <cell r="R643">
            <v>0</v>
          </cell>
          <cell r="S643">
            <v>18.64</v>
          </cell>
          <cell r="T643">
            <v>0</v>
          </cell>
          <cell r="U643" t="str">
            <v>no fornitore</v>
          </cell>
          <cell r="V643" t="str">
            <v>n.a.</v>
          </cell>
          <cell r="W643" t="str">
            <v>n.a.</v>
          </cell>
          <cell r="X643">
            <v>1</v>
          </cell>
          <cell r="Y643">
            <v>1</v>
          </cell>
          <cell r="Z643">
            <v>1</v>
          </cell>
          <cell r="AA643">
            <v>1</v>
          </cell>
          <cell r="AB643">
            <v>1</v>
          </cell>
          <cell r="AC643">
            <v>1</v>
          </cell>
          <cell r="AD643">
            <v>1</v>
          </cell>
          <cell r="AE643">
            <v>1</v>
          </cell>
          <cell r="AF643">
            <v>1</v>
          </cell>
          <cell r="AG643">
            <v>1</v>
          </cell>
          <cell r="AH643">
            <v>1</v>
          </cell>
          <cell r="AI643">
            <v>1</v>
          </cell>
          <cell r="AJ643">
            <v>12</v>
          </cell>
          <cell r="AK643" t="str">
            <v xml:space="preserve"> </v>
          </cell>
          <cell r="AL643">
            <v>0</v>
          </cell>
        </row>
        <row r="644">
          <cell r="A644">
            <v>643</v>
          </cell>
          <cell r="B644" t="str">
            <v>Dallan</v>
          </cell>
          <cell r="C644" t="str">
            <v>Trasversale-169</v>
          </cell>
          <cell r="D644" t="str">
            <v>L4/L3/L2/L1</v>
          </cell>
          <cell r="E644" t="str">
            <v>In sviluppo</v>
          </cell>
          <cell r="F644">
            <v>2003</v>
          </cell>
          <cell r="G644" t="str">
            <v>550031S</v>
          </cell>
          <cell r="H644" t="str">
            <v>new MMI Long term software coordinator</v>
          </cell>
          <cell r="I644" t="str">
            <v>A</v>
          </cell>
          <cell r="J644" t="str">
            <v>A</v>
          </cell>
          <cell r="K644">
            <v>118800</v>
          </cell>
          <cell r="L644" t="str">
            <v>2002-03</v>
          </cell>
          <cell r="M644" t="str">
            <v xml:space="preserve"> 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 t="str">
            <v>WIPRO</v>
          </cell>
          <cell r="V644" t="str">
            <v>n.a.</v>
          </cell>
          <cell r="W644" t="str">
            <v>n.a.</v>
          </cell>
          <cell r="X644">
            <v>1</v>
          </cell>
          <cell r="Y644">
            <v>1</v>
          </cell>
          <cell r="Z644">
            <v>1</v>
          </cell>
          <cell r="AA644">
            <v>1</v>
          </cell>
          <cell r="AB644">
            <v>1</v>
          </cell>
          <cell r="AC644">
            <v>1</v>
          </cell>
          <cell r="AD644">
            <v>1</v>
          </cell>
          <cell r="AE644">
            <v>1</v>
          </cell>
          <cell r="AF644">
            <v>1</v>
          </cell>
          <cell r="AG644">
            <v>1</v>
          </cell>
          <cell r="AH644">
            <v>1</v>
          </cell>
          <cell r="AI644">
            <v>1</v>
          </cell>
          <cell r="AJ644">
            <v>12</v>
          </cell>
          <cell r="AK644">
            <v>50</v>
          </cell>
          <cell r="AL644">
            <v>0</v>
          </cell>
        </row>
        <row r="645">
          <cell r="A645">
            <v>644</v>
          </cell>
          <cell r="B645" t="str">
            <v>Dallan</v>
          </cell>
          <cell r="C645" t="str">
            <v>Trasversale-BMPV</v>
          </cell>
          <cell r="D645" t="str">
            <v>L4/L3/L2/L1</v>
          </cell>
          <cell r="E645" t="str">
            <v>In sviluppo</v>
          </cell>
          <cell r="F645">
            <v>2003</v>
          </cell>
          <cell r="G645" t="str">
            <v>550060S</v>
          </cell>
          <cell r="H645" t="str">
            <v>new MMI Long term software coordinator</v>
          </cell>
          <cell r="I645" t="str">
            <v>A</v>
          </cell>
          <cell r="J645" t="str">
            <v>A</v>
          </cell>
          <cell r="K645">
            <v>118800</v>
          </cell>
          <cell r="L645" t="str">
            <v>2002-03</v>
          </cell>
          <cell r="M645" t="str">
            <v xml:space="preserve"> 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 t="str">
            <v>WIPRO</v>
          </cell>
          <cell r="V645" t="str">
            <v>n.a.</v>
          </cell>
          <cell r="W645" t="str">
            <v>n.a.</v>
          </cell>
          <cell r="X645">
            <v>1</v>
          </cell>
          <cell r="Y645">
            <v>1</v>
          </cell>
          <cell r="Z645">
            <v>1</v>
          </cell>
          <cell r="AA645">
            <v>1</v>
          </cell>
          <cell r="AB645">
            <v>1</v>
          </cell>
          <cell r="AC645">
            <v>1</v>
          </cell>
          <cell r="AD645">
            <v>1</v>
          </cell>
          <cell r="AE645">
            <v>1</v>
          </cell>
          <cell r="AF645">
            <v>1</v>
          </cell>
          <cell r="AG645">
            <v>1</v>
          </cell>
          <cell r="AH645">
            <v>1</v>
          </cell>
          <cell r="AI645">
            <v>1</v>
          </cell>
          <cell r="AJ645">
            <v>12</v>
          </cell>
          <cell r="AK645">
            <v>50</v>
          </cell>
          <cell r="AL645">
            <v>0</v>
          </cell>
        </row>
        <row r="646">
          <cell r="A646">
            <v>645</v>
          </cell>
          <cell r="B646" t="str">
            <v>Dallan</v>
          </cell>
          <cell r="C646" t="str">
            <v>Trasversale-CMPV</v>
          </cell>
          <cell r="D646" t="str">
            <v>L4/L3/L2/L1</v>
          </cell>
          <cell r="E646" t="str">
            <v>In sviluppo</v>
          </cell>
          <cell r="F646">
            <v>2003</v>
          </cell>
          <cell r="G646" t="str">
            <v>5yxxzS</v>
          </cell>
          <cell r="H646" t="str">
            <v>new MMI sviluppo Software MM</v>
          </cell>
          <cell r="I646" t="str">
            <v>A</v>
          </cell>
          <cell r="J646" t="str">
            <v>A</v>
          </cell>
          <cell r="K646">
            <v>118800</v>
          </cell>
          <cell r="L646" t="str">
            <v>2002-03</v>
          </cell>
          <cell r="M646" t="str">
            <v xml:space="preserve"> </v>
          </cell>
          <cell r="N646">
            <v>2640</v>
          </cell>
          <cell r="Q646">
            <v>1.6</v>
          </cell>
          <cell r="R646">
            <v>0</v>
          </cell>
          <cell r="S646">
            <v>74.56</v>
          </cell>
          <cell r="T646">
            <v>0</v>
          </cell>
          <cell r="U646" t="str">
            <v>no fornitore</v>
          </cell>
          <cell r="V646" t="str">
            <v>n.a.</v>
          </cell>
          <cell r="W646" t="str">
            <v>n.a.</v>
          </cell>
          <cell r="X646">
            <v>1</v>
          </cell>
          <cell r="Y646">
            <v>1</v>
          </cell>
          <cell r="Z646">
            <v>1</v>
          </cell>
          <cell r="AA646">
            <v>1</v>
          </cell>
          <cell r="AB646">
            <v>1</v>
          </cell>
          <cell r="AC646">
            <v>1</v>
          </cell>
          <cell r="AD646">
            <v>1</v>
          </cell>
          <cell r="AE646">
            <v>1</v>
          </cell>
          <cell r="AF646">
            <v>1</v>
          </cell>
          <cell r="AG646">
            <v>1</v>
          </cell>
          <cell r="AH646">
            <v>1</v>
          </cell>
          <cell r="AI646">
            <v>1</v>
          </cell>
          <cell r="AJ646">
            <v>12</v>
          </cell>
          <cell r="AK646" t="str">
            <v xml:space="preserve"> </v>
          </cell>
          <cell r="AL646">
            <v>0</v>
          </cell>
        </row>
        <row r="647">
          <cell r="A647">
            <v>646</v>
          </cell>
          <cell r="B647" t="str">
            <v>Dallan</v>
          </cell>
          <cell r="C647" t="str">
            <v>Trasversale-CMPV</v>
          </cell>
          <cell r="D647" t="str">
            <v>L4/L3/L2/L1</v>
          </cell>
          <cell r="E647" t="str">
            <v>In sviluppo</v>
          </cell>
          <cell r="F647">
            <v>2003</v>
          </cell>
          <cell r="G647" t="str">
            <v>5yxxzS</v>
          </cell>
          <cell r="H647" t="str">
            <v>Pianificazione SW</v>
          </cell>
          <cell r="I647" t="str">
            <v>A</v>
          </cell>
          <cell r="J647" t="str">
            <v>A</v>
          </cell>
          <cell r="K647">
            <v>118800</v>
          </cell>
          <cell r="L647" t="str">
            <v>2002-03</v>
          </cell>
          <cell r="M647" t="str">
            <v xml:space="preserve"> </v>
          </cell>
          <cell r="N647">
            <v>330.40000000000003</v>
          </cell>
          <cell r="Q647">
            <v>0.20024242424242425</v>
          </cell>
          <cell r="R647">
            <v>0</v>
          </cell>
          <cell r="S647">
            <v>9.3312969696969699</v>
          </cell>
          <cell r="T647">
            <v>0</v>
          </cell>
          <cell r="U647" t="str">
            <v>no fornitore</v>
          </cell>
          <cell r="V647" t="str">
            <v>n.a.</v>
          </cell>
          <cell r="W647" t="str">
            <v>n.a.</v>
          </cell>
          <cell r="X647">
            <v>1</v>
          </cell>
          <cell r="Y647">
            <v>1</v>
          </cell>
          <cell r="Z647">
            <v>1</v>
          </cell>
          <cell r="AA647">
            <v>1</v>
          </cell>
          <cell r="AB647">
            <v>1</v>
          </cell>
          <cell r="AC647">
            <v>1</v>
          </cell>
          <cell r="AD647">
            <v>1</v>
          </cell>
          <cell r="AE647">
            <v>1</v>
          </cell>
          <cell r="AF647">
            <v>1</v>
          </cell>
          <cell r="AG647">
            <v>1</v>
          </cell>
          <cell r="AH647">
            <v>1</v>
          </cell>
          <cell r="AI647">
            <v>1</v>
          </cell>
          <cell r="AJ647">
            <v>12</v>
          </cell>
          <cell r="AK647" t="str">
            <v xml:space="preserve"> </v>
          </cell>
          <cell r="AL647">
            <v>0</v>
          </cell>
        </row>
        <row r="648">
          <cell r="A648">
            <v>647</v>
          </cell>
          <cell r="B648" t="str">
            <v>Dallan</v>
          </cell>
          <cell r="C648" t="str">
            <v>Trasversale-CMPV</v>
          </cell>
          <cell r="D648" t="str">
            <v>L4/L3/L2/L1</v>
          </cell>
          <cell r="E648" t="str">
            <v>In sviluppo</v>
          </cell>
          <cell r="F648">
            <v>2003</v>
          </cell>
          <cell r="G648" t="str">
            <v>5yxxzS</v>
          </cell>
          <cell r="H648" t="str">
            <v>Sviluppo RFBOX con GPRS</v>
          </cell>
          <cell r="I648" t="str">
            <v>A</v>
          </cell>
          <cell r="J648" t="str">
            <v>A</v>
          </cell>
          <cell r="K648">
            <v>118800</v>
          </cell>
          <cell r="L648" t="str">
            <v>2002-03</v>
          </cell>
          <cell r="M648" t="str">
            <v xml:space="preserve"> </v>
          </cell>
          <cell r="N648">
            <v>2640</v>
          </cell>
          <cell r="Q648">
            <v>1.6</v>
          </cell>
          <cell r="R648">
            <v>0</v>
          </cell>
          <cell r="S648">
            <v>74.56</v>
          </cell>
          <cell r="T648">
            <v>0</v>
          </cell>
          <cell r="U648" t="str">
            <v>WAVECOM</v>
          </cell>
          <cell r="V648" t="str">
            <v>n.a.</v>
          </cell>
          <cell r="W648" t="str">
            <v>n.a.</v>
          </cell>
          <cell r="X648">
            <v>1</v>
          </cell>
          <cell r="Y648">
            <v>1</v>
          </cell>
          <cell r="Z648">
            <v>1</v>
          </cell>
          <cell r="AA648">
            <v>1</v>
          </cell>
          <cell r="AB648">
            <v>1</v>
          </cell>
          <cell r="AC648">
            <v>1</v>
          </cell>
          <cell r="AD648">
            <v>1</v>
          </cell>
          <cell r="AE648">
            <v>1</v>
          </cell>
          <cell r="AF648">
            <v>1</v>
          </cell>
          <cell r="AG648">
            <v>1</v>
          </cell>
          <cell r="AH648">
            <v>1</v>
          </cell>
          <cell r="AI648">
            <v>1</v>
          </cell>
          <cell r="AJ648">
            <v>12</v>
          </cell>
          <cell r="AK648">
            <v>80</v>
          </cell>
          <cell r="AL648">
            <v>0</v>
          </cell>
          <cell r="AS648">
            <v>60</v>
          </cell>
        </row>
        <row r="649">
          <cell r="A649">
            <v>648</v>
          </cell>
          <cell r="B649" t="str">
            <v>Dallan</v>
          </cell>
          <cell r="C649" t="str">
            <v>166 New</v>
          </cell>
          <cell r="D649" t="str">
            <v>L4</v>
          </cell>
          <cell r="E649" t="str">
            <v>In prospettiva</v>
          </cell>
          <cell r="F649">
            <v>2003</v>
          </cell>
          <cell r="G649" t="str">
            <v>aaaaaaS</v>
          </cell>
          <cell r="H649" t="str">
            <v>Sviluppo Progetto</v>
          </cell>
          <cell r="I649" t="str">
            <v>A</v>
          </cell>
          <cell r="J649" t="str">
            <v>A</v>
          </cell>
          <cell r="K649">
            <v>118800</v>
          </cell>
          <cell r="L649" t="str">
            <v>2002-03</v>
          </cell>
          <cell r="N649">
            <v>6400</v>
          </cell>
          <cell r="P649">
            <v>1000</v>
          </cell>
          <cell r="Q649">
            <v>3.8787878787878789</v>
          </cell>
          <cell r="R649">
            <v>0.60606060606060608</v>
          </cell>
          <cell r="S649">
            <v>180.75151515151515</v>
          </cell>
          <cell r="T649">
            <v>28.242424242424246</v>
          </cell>
          <cell r="U649" t="str">
            <v>OUTSOURCING</v>
          </cell>
          <cell r="V649" t="str">
            <v xml:space="preserve"> </v>
          </cell>
          <cell r="W649" t="str">
            <v xml:space="preserve"> </v>
          </cell>
          <cell r="X649">
            <v>1</v>
          </cell>
          <cell r="Y649">
            <v>1</v>
          </cell>
          <cell r="Z649">
            <v>1</v>
          </cell>
          <cell r="AJ649">
            <v>3</v>
          </cell>
          <cell r="AK649">
            <v>245</v>
          </cell>
          <cell r="AL649">
            <v>0</v>
          </cell>
          <cell r="AS649">
            <v>80</v>
          </cell>
          <cell r="AT649">
            <v>40</v>
          </cell>
          <cell r="AU649">
            <v>8</v>
          </cell>
          <cell r="AV649">
            <v>25</v>
          </cell>
        </row>
        <row r="650">
          <cell r="A650">
            <v>649</v>
          </cell>
          <cell r="B650" t="str">
            <v>Dallan</v>
          </cell>
          <cell r="C650" t="str">
            <v>New Lybra</v>
          </cell>
          <cell r="D650" t="str">
            <v>L4/L3/L1</v>
          </cell>
          <cell r="E650" t="str">
            <v>In prospettiva</v>
          </cell>
          <cell r="F650">
            <v>2003</v>
          </cell>
          <cell r="G650" t="str">
            <v>bbbbbbS</v>
          </cell>
          <cell r="H650" t="str">
            <v>Sviluppo Progetto</v>
          </cell>
          <cell r="I650" t="str">
            <v>A</v>
          </cell>
          <cell r="J650" t="str">
            <v>A</v>
          </cell>
          <cell r="K650">
            <v>118800</v>
          </cell>
          <cell r="L650" t="str">
            <v>2002-03</v>
          </cell>
          <cell r="N650">
            <v>6400</v>
          </cell>
          <cell r="P650">
            <v>1000</v>
          </cell>
          <cell r="Q650">
            <v>3.8787878787878789</v>
          </cell>
          <cell r="R650">
            <v>0.60606060606060608</v>
          </cell>
          <cell r="S650">
            <v>180.75151515151515</v>
          </cell>
          <cell r="T650">
            <v>28.242424242424246</v>
          </cell>
          <cell r="U650" t="str">
            <v>OUTSOURCING</v>
          </cell>
          <cell r="V650" t="str">
            <v xml:space="preserve"> </v>
          </cell>
          <cell r="W650" t="str">
            <v xml:space="preserve"> </v>
          </cell>
          <cell r="X650">
            <v>1</v>
          </cell>
          <cell r="Y650">
            <v>1</v>
          </cell>
          <cell r="Z650">
            <v>1</v>
          </cell>
          <cell r="AJ650">
            <v>3</v>
          </cell>
          <cell r="AK650">
            <v>245</v>
          </cell>
          <cell r="AL650">
            <v>0</v>
          </cell>
          <cell r="AS650">
            <v>80</v>
          </cell>
          <cell r="AT650">
            <v>40</v>
          </cell>
          <cell r="AU650">
            <v>8</v>
          </cell>
          <cell r="AV650">
            <v>25</v>
          </cell>
        </row>
        <row r="651">
          <cell r="A651">
            <v>650</v>
          </cell>
          <cell r="B651" t="str">
            <v>Dallan</v>
          </cell>
          <cell r="C651" t="str">
            <v>Nuova Punto</v>
          </cell>
          <cell r="D651" t="str">
            <v>L4/L3/L2/L1</v>
          </cell>
          <cell r="E651" t="str">
            <v>In prospettiva</v>
          </cell>
          <cell r="F651">
            <v>2003</v>
          </cell>
          <cell r="G651" t="str">
            <v>ccccccS</v>
          </cell>
          <cell r="H651" t="str">
            <v>Sviluppo Progetto</v>
          </cell>
          <cell r="I651" t="str">
            <v>A</v>
          </cell>
          <cell r="J651" t="str">
            <v>A</v>
          </cell>
          <cell r="K651">
            <v>118800</v>
          </cell>
          <cell r="L651" t="str">
            <v>2002-03</v>
          </cell>
          <cell r="N651">
            <v>32000</v>
          </cell>
          <cell r="P651">
            <v>5000</v>
          </cell>
          <cell r="Q651">
            <v>19.393939393939394</v>
          </cell>
          <cell r="R651">
            <v>3.0303030303030303</v>
          </cell>
          <cell r="S651">
            <v>903.75757575757586</v>
          </cell>
          <cell r="T651">
            <v>141.21212121212122</v>
          </cell>
          <cell r="U651" t="str">
            <v>OUTSOURCING</v>
          </cell>
          <cell r="V651" t="str">
            <v xml:space="preserve"> </v>
          </cell>
          <cell r="W651" t="str">
            <v xml:space="preserve"> </v>
          </cell>
          <cell r="X651">
            <v>1</v>
          </cell>
          <cell r="Y651">
            <v>1</v>
          </cell>
          <cell r="Z651">
            <v>1</v>
          </cell>
          <cell r="AJ651">
            <v>3</v>
          </cell>
          <cell r="AK651">
            <v>1400</v>
          </cell>
          <cell r="AL651">
            <v>0</v>
          </cell>
          <cell r="AS651">
            <v>80</v>
          </cell>
          <cell r="AT651">
            <v>40</v>
          </cell>
          <cell r="AU651">
            <v>8</v>
          </cell>
          <cell r="AV651">
            <v>25</v>
          </cell>
        </row>
        <row r="652">
          <cell r="A652">
            <v>651</v>
          </cell>
          <cell r="B652" t="str">
            <v>Dallan</v>
          </cell>
          <cell r="C652" t="str">
            <v>Trasversale-CMPV</v>
          </cell>
          <cell r="D652" t="str">
            <v>L4/L3/L2/L1</v>
          </cell>
          <cell r="E652" t="str">
            <v>In sviluppo</v>
          </cell>
          <cell r="F652">
            <v>2003</v>
          </cell>
          <cell r="G652" t="str">
            <v>5yxxzS</v>
          </cell>
          <cell r="H652" t="str">
            <v>Versamento Ministero telecomunicazioni</v>
          </cell>
          <cell r="I652" t="str">
            <v>A</v>
          </cell>
          <cell r="J652" t="str">
            <v>A</v>
          </cell>
          <cell r="K652">
            <v>118800</v>
          </cell>
          <cell r="L652" t="str">
            <v>2002-03</v>
          </cell>
          <cell r="M652" t="str">
            <v xml:space="preserve"> 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 t="str">
            <v>Min Tlc</v>
          </cell>
          <cell r="V652" t="str">
            <v xml:space="preserve"> </v>
          </cell>
          <cell r="W652" t="str">
            <v xml:space="preserve"> </v>
          </cell>
          <cell r="X652">
            <v>1</v>
          </cell>
          <cell r="Y652">
            <v>1</v>
          </cell>
          <cell r="Z652">
            <v>1</v>
          </cell>
          <cell r="AA652">
            <v>1</v>
          </cell>
          <cell r="AB652">
            <v>1</v>
          </cell>
          <cell r="AC652">
            <v>1</v>
          </cell>
          <cell r="AD652">
            <v>1</v>
          </cell>
          <cell r="AE652">
            <v>1</v>
          </cell>
          <cell r="AF652">
            <v>1</v>
          </cell>
          <cell r="AG652">
            <v>1</v>
          </cell>
          <cell r="AH652">
            <v>1</v>
          </cell>
          <cell r="AI652">
            <v>1</v>
          </cell>
          <cell r="AJ652">
            <v>12</v>
          </cell>
          <cell r="AK652">
            <v>1.0845594880879217</v>
          </cell>
          <cell r="AL652">
            <v>0</v>
          </cell>
        </row>
        <row r="653">
          <cell r="A653">
            <v>652</v>
          </cell>
          <cell r="B653" t="str">
            <v>Dallan</v>
          </cell>
          <cell r="C653" t="str">
            <v>Trasversale-CMPV</v>
          </cell>
          <cell r="D653" t="str">
            <v>L4/L3/L2/L1</v>
          </cell>
          <cell r="E653" t="str">
            <v>In sviluppo</v>
          </cell>
          <cell r="F653">
            <v>2004</v>
          </cell>
          <cell r="G653" t="str">
            <v>5yxxzS</v>
          </cell>
          <cell r="H653" t="str">
            <v>Gestione progetto</v>
          </cell>
          <cell r="I653" t="str">
            <v>A</v>
          </cell>
          <cell r="J653" t="str">
            <v>A</v>
          </cell>
          <cell r="K653">
            <v>118800</v>
          </cell>
          <cell r="L653" t="str">
            <v>2002-03</v>
          </cell>
          <cell r="M653" t="str">
            <v xml:space="preserve"> </v>
          </cell>
          <cell r="N653">
            <v>825</v>
          </cell>
          <cell r="Q653">
            <v>0.5</v>
          </cell>
          <cell r="R653">
            <v>0</v>
          </cell>
          <cell r="S653">
            <v>23.3</v>
          </cell>
          <cell r="T653">
            <v>0</v>
          </cell>
          <cell r="U653" t="str">
            <v>no fornitore</v>
          </cell>
          <cell r="V653" t="str">
            <v>n.a.</v>
          </cell>
          <cell r="W653" t="str">
            <v>n.a.</v>
          </cell>
          <cell r="X653">
            <v>1</v>
          </cell>
          <cell r="Y653">
            <v>1</v>
          </cell>
          <cell r="Z653">
            <v>1</v>
          </cell>
          <cell r="AA653">
            <v>1</v>
          </cell>
          <cell r="AB653">
            <v>1</v>
          </cell>
          <cell r="AC653">
            <v>1</v>
          </cell>
          <cell r="AD653">
            <v>1</v>
          </cell>
          <cell r="AE653">
            <v>1</v>
          </cell>
          <cell r="AF653">
            <v>1</v>
          </cell>
          <cell r="AG653">
            <v>1</v>
          </cell>
          <cell r="AH653">
            <v>1</v>
          </cell>
          <cell r="AI653">
            <v>1</v>
          </cell>
          <cell r="AJ653">
            <v>12</v>
          </cell>
          <cell r="AK653" t="str">
            <v xml:space="preserve"> </v>
          </cell>
          <cell r="AL653">
            <v>0</v>
          </cell>
          <cell r="AW653">
            <v>10</v>
          </cell>
        </row>
        <row r="654">
          <cell r="A654">
            <v>653</v>
          </cell>
          <cell r="B654" t="str">
            <v>Dallan</v>
          </cell>
          <cell r="C654" t="str">
            <v>Trasversale-CMPV</v>
          </cell>
          <cell r="D654" t="str">
            <v>L4/L3/L2/L1</v>
          </cell>
          <cell r="E654" t="str">
            <v>In sviluppo</v>
          </cell>
          <cell r="F654">
            <v>2005</v>
          </cell>
          <cell r="G654" t="str">
            <v>5yxxzS</v>
          </cell>
          <cell r="H654" t="str">
            <v>Gestione progetto</v>
          </cell>
          <cell r="I654" t="str">
            <v>A</v>
          </cell>
          <cell r="J654" t="str">
            <v>A</v>
          </cell>
          <cell r="K654">
            <v>118800</v>
          </cell>
          <cell r="L654" t="str">
            <v>2002-03</v>
          </cell>
          <cell r="M654" t="str">
            <v xml:space="preserve"> </v>
          </cell>
          <cell r="N654">
            <v>825</v>
          </cell>
          <cell r="Q654">
            <v>0.5</v>
          </cell>
          <cell r="R654">
            <v>0</v>
          </cell>
          <cell r="S654">
            <v>23.3</v>
          </cell>
          <cell r="T654">
            <v>0</v>
          </cell>
          <cell r="U654" t="str">
            <v>no fornitore</v>
          </cell>
          <cell r="V654" t="str">
            <v>n.a.</v>
          </cell>
          <cell r="W654" t="str">
            <v>n.a.</v>
          </cell>
          <cell r="X654">
            <v>1</v>
          </cell>
          <cell r="Y654">
            <v>1</v>
          </cell>
          <cell r="Z654">
            <v>1</v>
          </cell>
          <cell r="AA654">
            <v>1</v>
          </cell>
          <cell r="AB654">
            <v>1</v>
          </cell>
          <cell r="AC654">
            <v>1</v>
          </cell>
          <cell r="AD654">
            <v>1</v>
          </cell>
          <cell r="AE654">
            <v>1</v>
          </cell>
          <cell r="AF654">
            <v>1</v>
          </cell>
          <cell r="AG654">
            <v>1</v>
          </cell>
          <cell r="AH654">
            <v>1</v>
          </cell>
          <cell r="AI654">
            <v>1</v>
          </cell>
          <cell r="AJ654">
            <v>12</v>
          </cell>
          <cell r="AK654" t="str">
            <v xml:space="preserve"> </v>
          </cell>
          <cell r="AL654">
            <v>0</v>
          </cell>
          <cell r="AW654">
            <v>10</v>
          </cell>
        </row>
        <row r="655">
          <cell r="A655">
            <v>654</v>
          </cell>
          <cell r="B655" t="str">
            <v>Dallan</v>
          </cell>
          <cell r="C655" t="str">
            <v>Trasversale-CMPV</v>
          </cell>
          <cell r="D655" t="str">
            <v>L4/L3/L2/L1</v>
          </cell>
          <cell r="E655" t="str">
            <v>In sviluppo</v>
          </cell>
          <cell r="F655">
            <v>2006</v>
          </cell>
          <cell r="G655" t="str">
            <v>5yxxzS</v>
          </cell>
          <cell r="H655" t="str">
            <v>Gestione progetto</v>
          </cell>
          <cell r="I655" t="str">
            <v>A</v>
          </cell>
          <cell r="J655" t="str">
            <v>A</v>
          </cell>
          <cell r="K655">
            <v>118800</v>
          </cell>
          <cell r="L655" t="str">
            <v>2002-03</v>
          </cell>
          <cell r="M655" t="str">
            <v xml:space="preserve"> </v>
          </cell>
          <cell r="N655">
            <v>825</v>
          </cell>
          <cell r="Q655">
            <v>0.5</v>
          </cell>
          <cell r="R655">
            <v>0</v>
          </cell>
          <cell r="S655">
            <v>23.3</v>
          </cell>
          <cell r="T655">
            <v>0</v>
          </cell>
          <cell r="U655" t="str">
            <v>no fornitore</v>
          </cell>
          <cell r="V655" t="str">
            <v>n.a.</v>
          </cell>
          <cell r="W655" t="str">
            <v>n.a.</v>
          </cell>
          <cell r="X655">
            <v>1</v>
          </cell>
          <cell r="Y655">
            <v>1</v>
          </cell>
          <cell r="Z655">
            <v>1</v>
          </cell>
          <cell r="AA655">
            <v>1</v>
          </cell>
          <cell r="AB655">
            <v>1</v>
          </cell>
          <cell r="AC655">
            <v>1</v>
          </cell>
          <cell r="AD655">
            <v>1</v>
          </cell>
          <cell r="AE655">
            <v>1</v>
          </cell>
          <cell r="AF655">
            <v>1</v>
          </cell>
          <cell r="AG655">
            <v>1</v>
          </cell>
          <cell r="AH655">
            <v>1</v>
          </cell>
          <cell r="AI655">
            <v>1</v>
          </cell>
          <cell r="AJ655">
            <v>12</v>
          </cell>
          <cell r="AK655" t="str">
            <v xml:space="preserve"> </v>
          </cell>
          <cell r="AL655">
            <v>0</v>
          </cell>
          <cell r="AW655">
            <v>10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IVOT"/>
      <sheetName val="DATA"/>
      <sheetName val="README"/>
      <sheetName val="TOTAL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DME"/>
      <sheetName val="PIVOT"/>
      <sheetName val="DATA"/>
      <sheetName val="TOTALS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Check_Data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all_OLD"/>
      <sheetName val="DEV_all_NEW"/>
      <sheetName val="DEV_LGR"/>
      <sheetName val="DEV_CAS"/>
      <sheetName val="DEV_ELS"/>
      <sheetName val="DEV_EXH"/>
      <sheetName val="DEV_PWT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  <sheetName val="LIGHT"/>
      <sheetName val="HEAVY"/>
    </sheetNames>
    <sheetDataSet>
      <sheetData sheetId="0" refreshError="1"/>
      <sheetData sheetId="1" refreshError="1"/>
      <sheetData sheetId="2" refreshError="1">
        <row r="2">
          <cell r="BL2" t="str">
            <v>ID</v>
          </cell>
          <cell r="BM2" t="str">
            <v>SCENARIO</v>
          </cell>
          <cell r="BN2" t="str">
            <v>STATUS</v>
          </cell>
          <cell r="BO2" t="str">
            <v>BUSINESS LINE</v>
          </cell>
          <cell r="BP2" t="str">
            <v>SALES REGION</v>
          </cell>
          <cell r="BQ2" t="str">
            <v>CUSTOMER GROUP</v>
          </cell>
          <cell r="BR2" t="str">
            <v>CUSTOMER</v>
          </cell>
          <cell r="BS2" t="str">
            <v>PRODUCT</v>
          </cell>
          <cell r="BT2" t="str">
            <v>MODEL</v>
          </cell>
          <cell r="BU2" t="str">
            <v>APPLICATION / ENGINE</v>
          </cell>
          <cell r="BV2" t="str">
            <v>AWARDING MONTH</v>
          </cell>
          <cell r="BW2" t="str">
            <v>CONF LEVEL %</v>
          </cell>
          <cell r="BX2" t="str">
            <v>MAX SALES</v>
          </cell>
          <cell r="BY2" t="str">
            <v>LIFE TIME SALES</v>
          </cell>
          <cell r="BZ2" t="str">
            <v>NEXT STEP</v>
          </cell>
          <cell r="CA2" t="str">
            <v>DEADLINE</v>
          </cell>
        </row>
        <row r="3">
          <cell r="BM3" t="str">
            <v>03/2005</v>
          </cell>
          <cell r="BN3" t="str">
            <v>T.B.C.</v>
          </cell>
          <cell r="BQ3" t="str">
            <v>PSA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A_FRC"/>
      <sheetName val="B_Budget2004"/>
      <sheetName val="B_BP2005"/>
      <sheetName val="B_BP2006"/>
      <sheetName val="B_BP2007"/>
      <sheetName val="B_BP2008"/>
      <sheetName val="BP2003-2008"/>
      <sheetName val="D_Indexes"/>
      <sheetName val="C_Variations04_08"/>
      <sheetName val="BP2003-2008 LC"/>
      <sheetName val="C_Variations2004"/>
      <sheetName val="C_Variations2005"/>
      <sheetName val="C_Variations2006"/>
      <sheetName val="C_Variations2007"/>
      <sheetName val="C_Variations2008"/>
      <sheetName val="E_Cofi2004"/>
      <sheetName val="E_Cofi2005"/>
      <sheetName val="E_Cofi2006"/>
      <sheetName val="E_Cofi2007"/>
      <sheetName val="E_Cofi2008"/>
      <sheetName val="F_Labour2004"/>
      <sheetName val="F_Labour2005"/>
      <sheetName val="F_Labour2006"/>
      <sheetName val="F_Labour2007"/>
      <sheetName val="F_Labour2008"/>
      <sheetName val="F_Labour03_08"/>
      <sheetName val="G_Expenses"/>
    </sheetNames>
    <sheetDataSet>
      <sheetData sheetId="0" refreshError="1">
        <row r="18">
          <cell r="A18" t="str">
            <v>Cannock (ALUK)</v>
          </cell>
          <cell r="F18" t="str">
            <v>(Expenses in TGBP)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0"/>
      <sheetName val="2001"/>
    </sheetNames>
    <sheetDataSet>
      <sheetData sheetId="0">
        <row r="18">
          <cell r="G18">
            <v>6.5439999999999996</v>
          </cell>
        </row>
      </sheetData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Organico"/>
      <sheetName val="Costo"/>
      <sheetName val="Costo Formazione"/>
      <sheetName val="Piano Assunzioni"/>
      <sheetName val="Foglio3"/>
      <sheetName val="Periodo"/>
      <sheetName val="Org1"/>
      <sheetName val="Org2"/>
      <sheetName val="Org3"/>
      <sheetName val="Org4d"/>
      <sheetName val="Org5d"/>
      <sheetName val="Org6d"/>
      <sheetName val="Org7d"/>
      <sheetName val="Org8"/>
      <sheetName val="Org8b"/>
      <sheetName val="Org8c"/>
      <sheetName val="Org8d"/>
      <sheetName val="Org9"/>
      <sheetName val="Org10"/>
      <sheetName val="Org11e"/>
      <sheetName val="Org12e"/>
      <sheetName val="Org13c"/>
      <sheetName val="Org14c"/>
      <sheetName val="Costo1"/>
      <sheetName val="Costo2"/>
      <sheetName val="Costo2b"/>
      <sheetName val="Costo3"/>
      <sheetName val="Piano1"/>
      <sheetName val="Piano2"/>
      <sheetName val="CosFor1"/>
      <sheetName val="CosFor2"/>
      <sheetName val="TemplateLista"/>
      <sheetName val="TemplateListaDin"/>
      <sheetName val="TemplateLista2"/>
    </sheetNames>
    <sheetDataSet>
      <sheetData sheetId="0"/>
      <sheetData sheetId="1"/>
      <sheetData sheetId="2"/>
      <sheetData sheetId="3"/>
      <sheetData sheetId="4"/>
      <sheetData sheetId="5">
        <row r="2">
          <cell r="BB2" t="str">
            <v>CONTR. MOTORE E.C. Bologna</v>
          </cell>
        </row>
        <row r="3">
          <cell r="BB3" t="str">
            <v>CONTR. MOTORE Bologna</v>
          </cell>
        </row>
        <row r="4">
          <cell r="BB4" t="str">
            <v>CONTR. MOTORE Crevalcore</v>
          </cell>
        </row>
        <row r="5">
          <cell r="BB5" t="str">
            <v>CONTR. MOTORE Bari</v>
          </cell>
        </row>
        <row r="6">
          <cell r="BB6" t="str">
            <v>CONTR. MOTORE Catania</v>
          </cell>
        </row>
        <row r="7">
          <cell r="BB7" t="str">
            <v>CONTR. MOTORE Pavia</v>
          </cell>
        </row>
        <row r="8">
          <cell r="BB8" t="str">
            <v>CONTR. MOTORE Venaria</v>
          </cell>
        </row>
        <row r="9">
          <cell r="BB9" t="str">
            <v>CONTR. MOTORE ITALIA</v>
          </cell>
        </row>
        <row r="10">
          <cell r="BB10" t="str">
            <v>CONTR. MOTORE Nanterre</v>
          </cell>
        </row>
        <row r="11">
          <cell r="BB11" t="str">
            <v>CONTR. MOTORE Argentan</v>
          </cell>
        </row>
        <row r="12">
          <cell r="BB12" t="str">
            <v>CONTR. MOTORE FRANCIA</v>
          </cell>
        </row>
        <row r="13">
          <cell r="BB13" t="str">
            <v>CONTR. MOTORE BRASILE</v>
          </cell>
        </row>
        <row r="14">
          <cell r="BB14" t="str">
            <v>CONTR. MOTORE USA</v>
          </cell>
        </row>
        <row r="15">
          <cell r="BB15" t="str">
            <v>CONTR. MOTORE GERMANIA</v>
          </cell>
        </row>
        <row r="16">
          <cell r="BB16" t="str">
            <v>CARBURATORI SPAGNA</v>
          </cell>
        </row>
        <row r="17">
          <cell r="BB17" t="str">
            <v>CONTR. MOTORE CINA</v>
          </cell>
        </row>
        <row r="18">
          <cell r="BB18" t="str">
            <v>CONTR. MOTORE SVEZIA</v>
          </cell>
        </row>
        <row r="19">
          <cell r="BB19" t="str">
            <v>CONTR. MOTORE JAPAN</v>
          </cell>
        </row>
        <row r="20">
          <cell r="BB20" t="str">
            <v>CONTROLLO MOTORE</v>
          </cell>
        </row>
        <row r="21">
          <cell r="BB21" t="str">
            <v>SISTEMI SCARICO E.C. Venaria</v>
          </cell>
        </row>
        <row r="22">
          <cell r="BB22" t="str">
            <v>SISTEMI SCARICO Venaria</v>
          </cell>
        </row>
        <row r="23">
          <cell r="BB23" t="str">
            <v>SISTEMI SCARICO Caivano</v>
          </cell>
        </row>
        <row r="24">
          <cell r="BB24" t="str">
            <v>SISTEMI SCARICO Lazzate</v>
          </cell>
        </row>
        <row r="25">
          <cell r="BB25" t="str">
            <v>SISTEMI SCARICO ITALIA</v>
          </cell>
        </row>
        <row r="26">
          <cell r="BB26" t="str">
            <v>SISTEMI SCARICO Contagem</v>
          </cell>
        </row>
        <row r="27">
          <cell r="BB27" t="str">
            <v>SISTEMI SCARICO KADRON</v>
          </cell>
        </row>
        <row r="28">
          <cell r="BB28" t="str">
            <v>SISTEMI SCARICO BRASILE</v>
          </cell>
        </row>
        <row r="29">
          <cell r="BB29" t="str">
            <v>SISTEMI SCARICO SUD AFRICA</v>
          </cell>
        </row>
        <row r="30">
          <cell r="BB30" t="str">
            <v>SISTEMI SCARICO SPAGNA</v>
          </cell>
        </row>
        <row r="31">
          <cell r="BB31" t="str">
            <v>SISTEMI SCARICO POLONIA</v>
          </cell>
        </row>
        <row r="32">
          <cell r="BB32" t="str">
            <v>SISTEMI SCARICO ARGENTINA</v>
          </cell>
        </row>
        <row r="33">
          <cell r="BB33" t="str">
            <v>SISTEMI SCARICO GERMANIA</v>
          </cell>
        </row>
        <row r="34">
          <cell r="BB34" t="str">
            <v>SISTEMI SCARICO SVEZIA</v>
          </cell>
        </row>
        <row r="35">
          <cell r="BB35" t="str">
            <v>SISTEMI DI SCARICO</v>
          </cell>
        </row>
        <row r="36">
          <cell r="BB36" t="str">
            <v>COMPONENTI MECCANICI ITALIA</v>
          </cell>
        </row>
        <row r="37">
          <cell r="BB37" t="str">
            <v>SISTEMI MOTOPROPULSIONE</v>
          </cell>
        </row>
        <row r="38">
          <cell r="BB38" t="str">
            <v>D.S.E. Corbetta</v>
          </cell>
        </row>
        <row r="39">
          <cell r="BB39" t="str">
            <v>D.S.E. Venaria</v>
          </cell>
        </row>
        <row r="40">
          <cell r="BB40" t="str">
            <v>D.S.E. Pavia</v>
          </cell>
        </row>
        <row r="41">
          <cell r="BB41" t="str">
            <v>D.S.E. ITALIA</v>
          </cell>
        </row>
        <row r="42">
          <cell r="BB42" t="str">
            <v>D.S.E. Nanterre</v>
          </cell>
        </row>
        <row r="43">
          <cell r="BB43" t="str">
            <v>D.S.E. Chatellerault</v>
          </cell>
        </row>
        <row r="44">
          <cell r="BB44" t="str">
            <v>D.S.E. Amiens</v>
          </cell>
        </row>
        <row r="45">
          <cell r="BB45" t="str">
            <v>D.S.E. FRANCIA</v>
          </cell>
        </row>
        <row r="46">
          <cell r="BB46" t="str">
            <v>D.S.E. IBERICA</v>
          </cell>
        </row>
        <row r="47">
          <cell r="BB47" t="str">
            <v>D.S.E. GERMANIA</v>
          </cell>
        </row>
        <row r="48">
          <cell r="BB48" t="str">
            <v>D.S.E. BRASILE</v>
          </cell>
        </row>
        <row r="49">
          <cell r="BB49" t="str">
            <v>D.S.E. MEXICO</v>
          </cell>
        </row>
        <row r="50">
          <cell r="BB50" t="str">
            <v>D.S.E. ARGENTINA</v>
          </cell>
        </row>
        <row r="51">
          <cell r="BB51" t="str">
            <v>D.S.E. POLONIA</v>
          </cell>
        </row>
        <row r="52">
          <cell r="BB52" t="str">
            <v>D.S.E. JAPAN</v>
          </cell>
        </row>
        <row r="53">
          <cell r="BB53" t="str">
            <v>SISTEMI ELETTRONICI</v>
          </cell>
        </row>
        <row r="54">
          <cell r="BB54" t="str">
            <v>SISTEMI TERMICI E.C. Poirino</v>
          </cell>
        </row>
        <row r="55">
          <cell r="BB55" t="str">
            <v>SISTEMI TERMICI Poirino</v>
          </cell>
        </row>
        <row r="56">
          <cell r="BB56" t="str">
            <v>SISTEMI TERMICI Avellino</v>
          </cell>
        </row>
        <row r="57">
          <cell r="BB57" t="str">
            <v>SISTEMI TERMICI Cassino</v>
          </cell>
        </row>
        <row r="58">
          <cell r="BB58" t="str">
            <v>SISTEMI TERMICI ITALIA</v>
          </cell>
        </row>
        <row r="59">
          <cell r="BB59" t="str">
            <v>SISTEMI TERMICI INDIA</v>
          </cell>
        </row>
        <row r="60">
          <cell r="BB60" t="str">
            <v>SISTEMI TERMICI PORTOGALLO</v>
          </cell>
        </row>
        <row r="61">
          <cell r="BB61" t="str">
            <v>SISTEMI TERMICI ARGENTINA</v>
          </cell>
        </row>
        <row r="62">
          <cell r="BB62" t="str">
            <v>SISTEMI TERMICI BRASILE</v>
          </cell>
        </row>
        <row r="63">
          <cell r="BB63" t="str">
            <v>SISTEMI TERMICI POLAND</v>
          </cell>
        </row>
        <row r="64">
          <cell r="BB64" t="str">
            <v>SISTEMI TERMICI FRANCE</v>
          </cell>
        </row>
        <row r="65">
          <cell r="BB65" t="str">
            <v>SISTEMI TERMICI</v>
          </cell>
        </row>
        <row r="66">
          <cell r="BB66" t="str">
            <v>PLANCE BRASILE</v>
          </cell>
        </row>
        <row r="67">
          <cell r="BB67" t="str">
            <v>PLANCE POLONIA</v>
          </cell>
        </row>
        <row r="68">
          <cell r="BB68" t="str">
            <v>PLANCE ITALIA</v>
          </cell>
        </row>
        <row r="69">
          <cell r="BB69" t="str">
            <v>PLANCE FRANCE</v>
          </cell>
        </row>
        <row r="70">
          <cell r="BB70" t="str">
            <v>PLANCE</v>
          </cell>
        </row>
        <row r="71">
          <cell r="BB71" t="str">
            <v>ILLUMINAZIONE Asti</v>
          </cell>
        </row>
        <row r="72">
          <cell r="BB72" t="str">
            <v>SEIMA SPA Old</v>
          </cell>
        </row>
        <row r="73">
          <cell r="BB73" t="str">
            <v>A.L. E.C. Venaria</v>
          </cell>
        </row>
        <row r="74">
          <cell r="BB74" t="str">
            <v>A.L. Venaria</v>
          </cell>
        </row>
        <row r="75">
          <cell r="BB75" t="str">
            <v>A.L. ITALIA</v>
          </cell>
        </row>
        <row r="76">
          <cell r="BB76" t="str">
            <v>A.L. E.C. Reutlingen</v>
          </cell>
        </row>
        <row r="77">
          <cell r="BB77" t="str">
            <v>A.L. Reutlingen</v>
          </cell>
        </row>
        <row r="78">
          <cell r="BB78" t="str">
            <v>A.L. Brotterode</v>
          </cell>
        </row>
        <row r="79">
          <cell r="BB79" t="str">
            <v>A.L. GERMANY</v>
          </cell>
        </row>
        <row r="80">
          <cell r="BB80" t="str">
            <v>A.L. MEXICO Juarez</v>
          </cell>
        </row>
        <row r="81">
          <cell r="BB81" t="str">
            <v>A.L. MEXICO Tepotzotlan</v>
          </cell>
        </row>
        <row r="82">
          <cell r="BB82" t="str">
            <v>A.L. MEXICO</v>
          </cell>
        </row>
        <row r="83">
          <cell r="BB83" t="str">
            <v>A.L. CZECH REP.</v>
          </cell>
        </row>
        <row r="84">
          <cell r="BB84" t="str">
            <v>A.L. RUSSIA</v>
          </cell>
        </row>
        <row r="85">
          <cell r="BB85" t="str">
            <v>A.L. MALAYSIA</v>
          </cell>
        </row>
        <row r="86">
          <cell r="BB86" t="str">
            <v>A.L. USA</v>
          </cell>
        </row>
        <row r="87">
          <cell r="BB87" t="str">
            <v>A.L. U.K.</v>
          </cell>
        </row>
        <row r="88">
          <cell r="BB88" t="str">
            <v>A.L. POLSKA</v>
          </cell>
        </row>
        <row r="89">
          <cell r="BB89" t="str">
            <v>A.L. BRASIL</v>
          </cell>
        </row>
        <row r="90">
          <cell r="BB90" t="str">
            <v>A.L. FRANCE</v>
          </cell>
        </row>
        <row r="91">
          <cell r="BB91" t="str">
            <v>A.L. JAPAN</v>
          </cell>
        </row>
        <row r="92">
          <cell r="BB92" t="str">
            <v>AUTOMOTIVE LIGHTING</v>
          </cell>
        </row>
        <row r="93">
          <cell r="BB93" t="str">
            <v>SEIMA Villemoisson</v>
          </cell>
        </row>
        <row r="94">
          <cell r="BB94" t="str">
            <v>SEIMA E.S. Le Mesnit St. Denis</v>
          </cell>
        </row>
        <row r="95">
          <cell r="BB95" t="str">
            <v>SEIMA Le Mesnit St. Denis</v>
          </cell>
        </row>
        <row r="96">
          <cell r="BB96" t="str">
            <v>SEIMA S. Julien du Sault</v>
          </cell>
        </row>
        <row r="97">
          <cell r="BB97" t="str">
            <v>SEIMA Luxor Angouleme</v>
          </cell>
        </row>
        <row r="98">
          <cell r="BB98" t="str">
            <v>SEIMA FRANCE</v>
          </cell>
        </row>
        <row r="99">
          <cell r="BB99" t="str">
            <v>SEIMA Italiana Tolmezzo</v>
          </cell>
        </row>
        <row r="100">
          <cell r="BB100" t="str">
            <v>SEIMA Italiana Grugliasco</v>
          </cell>
        </row>
        <row r="101">
          <cell r="BB101" t="str">
            <v>SEIMA Italiana</v>
          </cell>
        </row>
        <row r="102">
          <cell r="BB102" t="str">
            <v>C.S.A.T. Tolmezzo</v>
          </cell>
        </row>
        <row r="103">
          <cell r="BB103" t="str">
            <v>SEIMA Elettronica Tolmezzo</v>
          </cell>
        </row>
        <row r="104">
          <cell r="BB104" t="str">
            <v>SEIMA GERMANIA</v>
          </cell>
        </row>
        <row r="105">
          <cell r="BB105" t="str">
            <v>SEIMA SPAGNA</v>
          </cell>
        </row>
        <row r="106">
          <cell r="BB106" t="str">
            <v>SEIMA RUSSIA</v>
          </cell>
        </row>
        <row r="107">
          <cell r="BB107" t="str">
            <v>SEIMA MESSICO</v>
          </cell>
        </row>
        <row r="108">
          <cell r="BB108" t="str">
            <v>SEIMA USA</v>
          </cell>
        </row>
        <row r="109">
          <cell r="BB109" t="str">
            <v>SEIMA SPA</v>
          </cell>
        </row>
        <row r="110">
          <cell r="BB110" t="str">
            <v>ILLUMINAZIONE</v>
          </cell>
        </row>
        <row r="111">
          <cell r="BB111" t="str">
            <v>RETROVISORI Venaria</v>
          </cell>
        </row>
        <row r="112">
          <cell r="BB112" t="str">
            <v>RETROVISORI Morcone</v>
          </cell>
        </row>
        <row r="113">
          <cell r="BB113" t="str">
            <v>RETROVISORI ITALIA</v>
          </cell>
        </row>
        <row r="114">
          <cell r="BB114" t="str">
            <v>RETROVISORI TURCHIA</v>
          </cell>
        </row>
        <row r="115">
          <cell r="BB115" t="str">
            <v>RETROVISORI FRANCIA</v>
          </cell>
        </row>
        <row r="116">
          <cell r="BB116" t="str">
            <v>RETROVISORI SPAGNA</v>
          </cell>
        </row>
        <row r="117">
          <cell r="BB117" t="str">
            <v>RETROVISORI POLAND</v>
          </cell>
        </row>
        <row r="118">
          <cell r="BB118" t="str">
            <v>RETROVISORI ARGENTINA</v>
          </cell>
        </row>
        <row r="119">
          <cell r="BB119" t="str">
            <v>RETROVISORI BRASILE</v>
          </cell>
        </row>
        <row r="120">
          <cell r="BB120" t="str">
            <v>RETROVISORI</v>
          </cell>
        </row>
        <row r="121">
          <cell r="BB121" t="str">
            <v>SISTEMI ABITACOLO</v>
          </cell>
        </row>
        <row r="122">
          <cell r="BB122" t="str">
            <v>RICAMBI Corbetta</v>
          </cell>
        </row>
        <row r="123">
          <cell r="BB123" t="str">
            <v>RICAMBI Venaria</v>
          </cell>
        </row>
        <row r="124">
          <cell r="BB124" t="str">
            <v>RICAMBI Grugliasco (ex-SEIMA)</v>
          </cell>
        </row>
        <row r="125">
          <cell r="BB125" t="str">
            <v>RICAMBI CENTRO ITALIA</v>
          </cell>
        </row>
        <row r="126">
          <cell r="BB126" t="str">
            <v>INFODRIVE Corbetta</v>
          </cell>
        </row>
        <row r="127">
          <cell r="BB127" t="str">
            <v>INFODRIVE Venaria</v>
          </cell>
        </row>
        <row r="128">
          <cell r="BB128" t="str">
            <v>RICAMBI ITALIA</v>
          </cell>
        </row>
        <row r="129">
          <cell r="BB129" t="str">
            <v>RICAMBI BRASILE Sao Paulo</v>
          </cell>
        </row>
        <row r="130">
          <cell r="BB130" t="str">
            <v>RICAMBI COFAP Santo Andre</v>
          </cell>
        </row>
        <row r="131">
          <cell r="BB131" t="str">
            <v>RICAMBI KADRON Amparo</v>
          </cell>
        </row>
        <row r="132">
          <cell r="BB132" t="str">
            <v>RICAMBI BRAZIL</v>
          </cell>
        </row>
        <row r="133">
          <cell r="BB133" t="str">
            <v>RICAMBI SPAGNA</v>
          </cell>
        </row>
        <row r="134">
          <cell r="BB134" t="str">
            <v>RICAMBI SPAGNA (ex-SEIMA)</v>
          </cell>
        </row>
        <row r="135">
          <cell r="BB135" t="str">
            <v>RICAMBI ESPANA</v>
          </cell>
        </row>
        <row r="136">
          <cell r="BB136" t="str">
            <v>RICAMBI GERMANIA</v>
          </cell>
        </row>
        <row r="137">
          <cell r="BB137" t="str">
            <v>RICAMBI GERMANIA (ex-SEIMA)</v>
          </cell>
        </row>
        <row r="138">
          <cell r="BB138" t="str">
            <v>RICAMBI GERMANY</v>
          </cell>
        </row>
        <row r="139">
          <cell r="BB139" t="str">
            <v>RICAMBI FRANCE</v>
          </cell>
        </row>
        <row r="140">
          <cell r="BB140" t="str">
            <v>RICAMBI FRANCE (ex-SEIMA)</v>
          </cell>
        </row>
        <row r="141">
          <cell r="BB141" t="str">
            <v>RICAMBI FRANCIA</v>
          </cell>
        </row>
        <row r="142">
          <cell r="BB142" t="str">
            <v>RICAMBI U.K.</v>
          </cell>
        </row>
        <row r="143">
          <cell r="BB143" t="str">
            <v>RICAMBI GRECIA</v>
          </cell>
        </row>
        <row r="144">
          <cell r="BB144" t="str">
            <v>RICAMBI ARGENTINA</v>
          </cell>
        </row>
        <row r="145">
          <cell r="BB145" t="str">
            <v>RICAMBI POLAND</v>
          </cell>
        </row>
        <row r="146">
          <cell r="BB146" t="str">
            <v>RICAMBI TURCHIA</v>
          </cell>
        </row>
        <row r="147">
          <cell r="BB147" t="str">
            <v>RICAMBI CINA</v>
          </cell>
        </row>
        <row r="148">
          <cell r="BB148" t="str">
            <v>RICAMBI</v>
          </cell>
        </row>
        <row r="149">
          <cell r="BB149" t="str">
            <v>Motormust.com SPA</v>
          </cell>
        </row>
        <row r="150">
          <cell r="BB150" t="str">
            <v>LUBRIFICANTI Villastellone</v>
          </cell>
        </row>
        <row r="151">
          <cell r="BB151" t="str">
            <v>LUBRIFICANTI Napoli</v>
          </cell>
        </row>
        <row r="152">
          <cell r="BB152" t="str">
            <v>LUBRIFICANTI ITALIA</v>
          </cell>
        </row>
        <row r="153">
          <cell r="BB153" t="str">
            <v>LUBRIFICANTI SPAGNA</v>
          </cell>
        </row>
        <row r="154">
          <cell r="BB154" t="str">
            <v>LUBRIFICANTI U.K.</v>
          </cell>
        </row>
        <row r="155">
          <cell r="BB155" t="str">
            <v>LUBRIFICANTI GERMANIA</v>
          </cell>
        </row>
        <row r="156">
          <cell r="BB156" t="str">
            <v>LUBRIFICANTI FRANCIA</v>
          </cell>
        </row>
        <row r="157">
          <cell r="BB157" t="str">
            <v>F.L. PORTUGAL</v>
          </cell>
        </row>
        <row r="158">
          <cell r="BB158" t="str">
            <v>LUBRIFICANTI TURCHIA</v>
          </cell>
        </row>
        <row r="159">
          <cell r="BB159" t="str">
            <v>F.L. POLAND</v>
          </cell>
        </row>
        <row r="160">
          <cell r="BB160" t="str">
            <v>F.L. MAROCCO</v>
          </cell>
        </row>
        <row r="161">
          <cell r="BB161" t="str">
            <v>TUTELA LUBRIFICANTES</v>
          </cell>
        </row>
        <row r="162">
          <cell r="BB162" t="str">
            <v>LUBRIFICANTI</v>
          </cell>
        </row>
        <row r="163">
          <cell r="BB163" t="str">
            <v>AFTER MARKET</v>
          </cell>
        </row>
        <row r="164">
          <cell r="BB164" t="str">
            <v>MIDAS ITALIA</v>
          </cell>
        </row>
        <row r="165">
          <cell r="BB165" t="str">
            <v>MIDAS FRANCIA</v>
          </cell>
        </row>
        <row r="166">
          <cell r="BB166" t="str">
            <v>MIDAS MONACO</v>
          </cell>
        </row>
        <row r="167">
          <cell r="BB167" t="str">
            <v>MIDAS BELGIO</v>
          </cell>
        </row>
        <row r="168">
          <cell r="BB168" t="str">
            <v>MIDAS AUSTRIA</v>
          </cell>
        </row>
        <row r="169">
          <cell r="BB169" t="str">
            <v>MIDAS SVIZZERA</v>
          </cell>
        </row>
        <row r="170">
          <cell r="BB170" t="str">
            <v>MIDAS POLONIA</v>
          </cell>
        </row>
        <row r="171">
          <cell r="BB171" t="str">
            <v>MIDAS SPAGNA</v>
          </cell>
        </row>
        <row r="172">
          <cell r="BB172" t="str">
            <v>MIDAS</v>
          </cell>
        </row>
        <row r="173">
          <cell r="BB173" t="str">
            <v>SOSPENSIONI Torino</v>
          </cell>
        </row>
        <row r="174">
          <cell r="BB174" t="str">
            <v>SOSPENSIONI Sulmona</v>
          </cell>
        </row>
        <row r="175">
          <cell r="BB175" t="str">
            <v>SOSPENSIONI Pomigliano</v>
          </cell>
        </row>
        <row r="176">
          <cell r="BB176" t="str">
            <v>SOSPENSIONI Rivalta</v>
          </cell>
        </row>
        <row r="177">
          <cell r="BB177" t="str">
            <v>SOSPENSIONI Cassino</v>
          </cell>
        </row>
        <row r="178">
          <cell r="BB178" t="str">
            <v>SOSPENSIONI Termini Imerese</v>
          </cell>
        </row>
        <row r="179">
          <cell r="BB179" t="str">
            <v>SOSPENSIONI Melfi</v>
          </cell>
        </row>
        <row r="180">
          <cell r="BB180" t="str">
            <v>SIST. SOSPENSIONI ITALIA</v>
          </cell>
        </row>
        <row r="181">
          <cell r="BB181" t="str">
            <v>SIST. SOSPENSIONI FRANCIA</v>
          </cell>
        </row>
        <row r="182">
          <cell r="BB182" t="str">
            <v>SIST. SOSPENSIONI POLAND</v>
          </cell>
        </row>
        <row r="183">
          <cell r="BB183" t="str">
            <v>SIST. SOSPENSIONI BRASILE</v>
          </cell>
        </row>
        <row r="184">
          <cell r="BB184" t="str">
            <v>SIST. SOSPENSIONI ARGENTINA</v>
          </cell>
        </row>
        <row r="185">
          <cell r="BB185" t="str">
            <v>SIST. SOSPENSIONI TURCHIA</v>
          </cell>
        </row>
        <row r="186">
          <cell r="BB186" t="str">
            <v>SISTEMI SOSPENSIONI</v>
          </cell>
        </row>
        <row r="187">
          <cell r="BB187" t="str">
            <v>AMMORTIZZATORI Torino</v>
          </cell>
        </row>
        <row r="188">
          <cell r="BB188" t="str">
            <v>AMMORTIZZATORI Melfi</v>
          </cell>
        </row>
        <row r="189">
          <cell r="BB189" t="str">
            <v>AMMORTIZZATORI ITALIA</v>
          </cell>
        </row>
        <row r="190">
          <cell r="BB190" t="str">
            <v>AMMORTIZZATORI Santo Andre</v>
          </cell>
        </row>
        <row r="191">
          <cell r="BB191" t="str">
            <v>AMMORTIZZATORI E.C. Maua</v>
          </cell>
        </row>
        <row r="192">
          <cell r="BB192" t="str">
            <v>AMMORTIZZATORI Maua</v>
          </cell>
        </row>
        <row r="193">
          <cell r="BB193" t="str">
            <v>AMMORTIZZATORI Lavras</v>
          </cell>
        </row>
        <row r="194">
          <cell r="BB194" t="str">
            <v>AMMORTIZZATORI Bandejas</v>
          </cell>
        </row>
        <row r="195">
          <cell r="BB195" t="str">
            <v>AMMORTIZZATORI Gest. Stralcio</v>
          </cell>
        </row>
        <row r="196">
          <cell r="BB196" t="str">
            <v>AMMORTIZZATORI Camisas</v>
          </cell>
        </row>
        <row r="197">
          <cell r="BB197" t="str">
            <v>AMMORTIZZATORI Sinterizados</v>
          </cell>
        </row>
        <row r="198">
          <cell r="BB198" t="str">
            <v>AMMORTIZZATORI Atividades Com.</v>
          </cell>
        </row>
        <row r="199">
          <cell r="BB199" t="str">
            <v>AMMORTIZZATORI BRASILE</v>
          </cell>
        </row>
        <row r="200">
          <cell r="BB200" t="str">
            <v>AMMORTIZZATORI FRANCE</v>
          </cell>
        </row>
        <row r="201">
          <cell r="BB201" t="str">
            <v>AMMORTIZZATORI GERMANIA</v>
          </cell>
        </row>
        <row r="202">
          <cell r="BB202" t="str">
            <v>AMMORTIZZATORI ARGENTINA</v>
          </cell>
        </row>
        <row r="203">
          <cell r="BB203" t="str">
            <v>AMMORTIZZATORI USA</v>
          </cell>
        </row>
        <row r="204">
          <cell r="BB204" t="str">
            <v>AMMORTIZZATORI</v>
          </cell>
        </row>
        <row r="205">
          <cell r="BB205" t="str">
            <v>COMPETIZIONI ITALIA</v>
          </cell>
        </row>
        <row r="206">
          <cell r="BB206" t="str">
            <v>COMPETIZIONI GERMANIA</v>
          </cell>
        </row>
        <row r="207">
          <cell r="BB207" t="str">
            <v>COMPETIZIONI FRANCE</v>
          </cell>
        </row>
        <row r="208">
          <cell r="BB208" t="str">
            <v>COMPETIZIONI USA</v>
          </cell>
        </row>
        <row r="209">
          <cell r="BB209" t="str">
            <v>COMPETIZIONI SPORTIVE</v>
          </cell>
        </row>
        <row r="210">
          <cell r="BB210" t="str">
            <v>ENTI CENTRALI Corbetta</v>
          </cell>
        </row>
        <row r="211">
          <cell r="BB211" t="str">
            <v>ENTI CENTRALI Venaria</v>
          </cell>
        </row>
        <row r="212">
          <cell r="BB212" t="str">
            <v>C/to FIAT ITALIA</v>
          </cell>
        </row>
        <row r="213">
          <cell r="BB213" t="str">
            <v>ENTI CENTRALI ITALIA</v>
          </cell>
        </row>
        <row r="214">
          <cell r="BB214" t="str">
            <v>FRANCE SISTEMI TERMICI</v>
          </cell>
        </row>
        <row r="215">
          <cell r="BB215" t="str">
            <v>FRANCE PLANCE</v>
          </cell>
        </row>
        <row r="216">
          <cell r="BB216" t="str">
            <v>PRESIDIO ESTERO FRANCIA</v>
          </cell>
        </row>
        <row r="217">
          <cell r="BB217" t="str">
            <v>ENTI CENTRALI Nanterre</v>
          </cell>
        </row>
        <row r="218">
          <cell r="BB218" t="str">
            <v>COMPRENSORIO POLAND</v>
          </cell>
        </row>
        <row r="219">
          <cell r="BB219" t="str">
            <v>PRESIDIO ESTERO SPAGNA</v>
          </cell>
        </row>
        <row r="220">
          <cell r="BB220" t="str">
            <v>PRESIDIO ESTERO U.K.</v>
          </cell>
        </row>
        <row r="221">
          <cell r="BB221" t="str">
            <v>PRESIDIO ESTERO JAPAN</v>
          </cell>
        </row>
        <row r="222">
          <cell r="BB222" t="str">
            <v>PRESIDIO ESTERO CINA</v>
          </cell>
        </row>
        <row r="223">
          <cell r="BB223" t="str">
            <v>PRESIDIO ESTERO TURCHIA</v>
          </cell>
        </row>
        <row r="224">
          <cell r="BB224" t="str">
            <v>PRESIDIO ESTERO BRASILE</v>
          </cell>
        </row>
        <row r="225">
          <cell r="BB225" t="str">
            <v>PRESIDIO ESTERO ARGENTINA</v>
          </cell>
        </row>
        <row r="226">
          <cell r="BB226" t="str">
            <v>PRESIDIO ESTERO GERMANIA</v>
          </cell>
        </row>
        <row r="227">
          <cell r="BB227" t="str">
            <v>PRESIDIO ESTERO SVEZIA</v>
          </cell>
        </row>
        <row r="228">
          <cell r="BB228" t="str">
            <v>PRESIDIO ESTERO USA</v>
          </cell>
        </row>
        <row r="229">
          <cell r="BB229" t="str">
            <v>ENTI CENTRALI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Process"/>
      <sheetName val="tcd volumes"/>
      <sheetName val="Charges produits"/>
      <sheetName val="Prod Ass par ref"/>
      <sheetName val="Volumes preprod"/>
      <sheetName val="Pokayoke"/>
      <sheetName val="Scrap et SAP MAJ JAN2008"/>
      <sheetName val="Liste WIP externes"/>
      <sheetName val="ZMF50 pièces externes"/>
      <sheetName val="Feuil1"/>
      <sheetName val="Feuil2"/>
    </sheetNames>
    <sheetDataSet>
      <sheetData sheetId="0"/>
      <sheetData sheetId="1"/>
      <sheetData sheetId="2"/>
      <sheetData sheetId="3"/>
      <sheetData sheetId="4">
        <row r="3">
          <cell r="D3" t="str">
            <v xml:space="preserve"> Voyant Z9 Aile</v>
          </cell>
        </row>
        <row r="4">
          <cell r="D4" t="str">
            <v>B787 EDG</v>
          </cell>
        </row>
        <row r="5">
          <cell r="D5" t="str">
            <v>B787 EDG MDV</v>
          </cell>
        </row>
        <row r="6">
          <cell r="D6" t="str">
            <v>B787 HDG</v>
          </cell>
        </row>
        <row r="7">
          <cell r="D7" t="str">
            <v>B81 AILE</v>
          </cell>
        </row>
        <row r="8">
          <cell r="D8" t="str">
            <v>B81 COFFRE</v>
          </cell>
        </row>
        <row r="9">
          <cell r="D9" t="str">
            <v>B98</v>
          </cell>
        </row>
        <row r="10">
          <cell r="D10" t="str">
            <v>BEZEL TB8</v>
          </cell>
        </row>
        <row r="11">
          <cell r="D11" t="str">
            <v>BEZEL TVOX</v>
          </cell>
        </row>
        <row r="12">
          <cell r="D12" t="str">
            <v xml:space="preserve">CHMSL </v>
          </cell>
        </row>
        <row r="13">
          <cell r="D13" t="str">
            <v>COLLERETTE B81 COFFRE</v>
          </cell>
        </row>
        <row r="14">
          <cell r="D14" t="str">
            <v>COLLERETTE T87</v>
          </cell>
        </row>
        <row r="15">
          <cell r="D15" t="str">
            <v>D91 AILE</v>
          </cell>
        </row>
        <row r="16">
          <cell r="D16" t="str">
            <v>D91 COFFRE</v>
          </cell>
        </row>
        <row r="17">
          <cell r="D17" t="str">
            <v>Ecran aile Z8</v>
          </cell>
        </row>
        <row r="18">
          <cell r="D18" t="str">
            <v>Ecran cristal A31</v>
          </cell>
        </row>
        <row r="19">
          <cell r="D19" t="str">
            <v>Ecran stop lanterne surmoulé Z8</v>
          </cell>
        </row>
        <row r="20">
          <cell r="D20" t="str">
            <v>KFB AILE</v>
          </cell>
        </row>
        <row r="21">
          <cell r="D21" t="str">
            <v>KFB COFFRE</v>
          </cell>
        </row>
        <row r="22">
          <cell r="D22" t="str">
            <v>KFD Fender</v>
          </cell>
        </row>
        <row r="23">
          <cell r="D23" t="str">
            <v>KFD Trunk</v>
          </cell>
        </row>
        <row r="24">
          <cell r="D24" t="str">
            <v>L322</v>
          </cell>
        </row>
        <row r="25">
          <cell r="D25" t="str">
            <v>L494</v>
          </cell>
        </row>
        <row r="26">
          <cell r="D26" t="str">
            <v>LFD High Fender</v>
          </cell>
        </row>
        <row r="27">
          <cell r="D27" t="str">
            <v>LFD High Trunk</v>
          </cell>
        </row>
        <row r="28">
          <cell r="D28" t="str">
            <v>LFD Low Fender</v>
          </cell>
        </row>
        <row r="29">
          <cell r="D29" t="str">
            <v>LFD Low Trunk</v>
          </cell>
        </row>
        <row r="30">
          <cell r="D30" t="str">
            <v>LID</v>
          </cell>
        </row>
        <row r="31">
          <cell r="D31" t="str">
            <v>Platine A31</v>
          </cell>
        </row>
        <row r="32">
          <cell r="D32" t="str">
            <v>Réflecteur A31</v>
          </cell>
        </row>
        <row r="33">
          <cell r="D33" t="str">
            <v xml:space="preserve">RT6 </v>
          </cell>
        </row>
        <row r="34">
          <cell r="D34" t="str">
            <v>Surm voyant A31</v>
          </cell>
        </row>
        <row r="35">
          <cell r="D35" t="str">
            <v>T71</v>
          </cell>
        </row>
        <row r="36">
          <cell r="D36" t="str">
            <v>T75</v>
          </cell>
        </row>
      </sheetData>
      <sheetData sheetId="5">
        <row r="3">
          <cell r="D3" t="str">
            <v>Liste presses</v>
          </cell>
        </row>
        <row r="4">
          <cell r="D4" t="str">
            <v>D1</v>
          </cell>
        </row>
        <row r="5">
          <cell r="D5" t="str">
            <v>D12</v>
          </cell>
        </row>
        <row r="6">
          <cell r="D6" t="str">
            <v>D13</v>
          </cell>
        </row>
        <row r="7">
          <cell r="D7" t="str">
            <v>D14</v>
          </cell>
        </row>
        <row r="8">
          <cell r="D8" t="str">
            <v>D15</v>
          </cell>
        </row>
        <row r="9">
          <cell r="D9" t="str">
            <v>D18</v>
          </cell>
        </row>
        <row r="10">
          <cell r="D10" t="str">
            <v>D20</v>
          </cell>
        </row>
        <row r="11">
          <cell r="D11" t="str">
            <v>D21</v>
          </cell>
        </row>
        <row r="12">
          <cell r="D12" t="str">
            <v>D22</v>
          </cell>
        </row>
        <row r="13">
          <cell r="D13" t="str">
            <v>D23</v>
          </cell>
        </row>
        <row r="14">
          <cell r="D14" t="str">
            <v>D24</v>
          </cell>
        </row>
        <row r="15">
          <cell r="D15" t="str">
            <v>D25</v>
          </cell>
        </row>
        <row r="16">
          <cell r="D16" t="str">
            <v>D26</v>
          </cell>
        </row>
        <row r="17">
          <cell r="D17" t="str">
            <v>D27</v>
          </cell>
        </row>
        <row r="18">
          <cell r="D18" t="str">
            <v>D28</v>
          </cell>
        </row>
        <row r="19">
          <cell r="D19" t="str">
            <v>D3</v>
          </cell>
        </row>
        <row r="20">
          <cell r="D20" t="str">
            <v>D4</v>
          </cell>
        </row>
        <row r="21">
          <cell r="D21" t="str">
            <v>D6</v>
          </cell>
        </row>
        <row r="22">
          <cell r="D22" t="str">
            <v>D7</v>
          </cell>
        </row>
        <row r="23">
          <cell r="D23" t="str">
            <v>D8</v>
          </cell>
        </row>
        <row r="24">
          <cell r="D24" t="str">
            <v>D9</v>
          </cell>
        </row>
        <row r="25">
          <cell r="D25" t="str">
            <v>F35</v>
          </cell>
        </row>
        <row r="26">
          <cell r="D26" t="str">
            <v>F36</v>
          </cell>
        </row>
        <row r="27">
          <cell r="D27" t="str">
            <v>IT1</v>
          </cell>
        </row>
        <row r="28">
          <cell r="D28" t="str">
            <v>IT2</v>
          </cell>
        </row>
        <row r="29">
          <cell r="D29" t="str">
            <v>IT3</v>
          </cell>
        </row>
        <row r="30">
          <cell r="D30" t="str">
            <v>TV 1502</v>
          </cell>
        </row>
        <row r="31">
          <cell r="D31" t="str">
            <v>TV 1701</v>
          </cell>
        </row>
        <row r="32">
          <cell r="D32" t="str">
            <v>TV 1702</v>
          </cell>
        </row>
        <row r="33">
          <cell r="D33" t="str">
            <v>TV 1703</v>
          </cell>
        </row>
        <row r="34">
          <cell r="D34" t="str">
            <v>E1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"/>
      <sheetName val="DB"/>
      <sheetName val="CI_BMW"/>
      <sheetName val="CI_CHINESE"/>
      <sheetName val="CI_DCX"/>
      <sheetName val="CI_FGP"/>
      <sheetName val="CI_FIAT"/>
      <sheetName val="CI_FORD"/>
      <sheetName val="CI_GM"/>
      <sheetName val="CI_JAPANESE"/>
      <sheetName val="CI_OTHER"/>
      <sheetName val="CI_PSA"/>
      <sheetName val="CI_RENAULT_NISSAN"/>
      <sheetName val="CI_VW"/>
      <sheetName val="CI_SEVEL"/>
      <sheetName val="DEV_LGR"/>
      <sheetName val="DEV_CAS"/>
      <sheetName val="DEV_ELS"/>
      <sheetName val="DEV_EXH"/>
      <sheetName val="DEV_BMW"/>
      <sheetName val="DEV_CHINESE"/>
      <sheetName val="DEV_DCX"/>
      <sheetName val="DEV_FGP"/>
      <sheetName val="DEV_FIAT"/>
      <sheetName val="DEV_FORD"/>
      <sheetName val="DEV_GM"/>
      <sheetName val="DEV_JAPANESE"/>
      <sheetName val="DEV_OTHER"/>
      <sheetName val="DEV_PSA"/>
      <sheetName val="DEV_RENAULT_NISSAN"/>
      <sheetName val="DEV_VW"/>
      <sheetName val="DEV_SEVEL"/>
      <sheetName val="OA_LGR"/>
      <sheetName val="OA_CAS"/>
      <sheetName val="OA_ELS"/>
      <sheetName val="OA_EXH"/>
      <sheetName val="OA_BMW"/>
      <sheetName val="OA_CHINESE"/>
      <sheetName val="OA_DCX"/>
      <sheetName val="OA_FGP"/>
      <sheetName val="OA_FIAT"/>
      <sheetName val="OA_FORD"/>
      <sheetName val="OA_GM"/>
      <sheetName val="OA_Japanese"/>
      <sheetName val="OA_Other"/>
      <sheetName val="OA_PSA"/>
      <sheetName val="OA_RENAULT_NISSAN"/>
      <sheetName val="OA_VW"/>
      <sheetName val="OA_SEVEL"/>
      <sheetName val="READ 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B R&amp;D ITA 02-06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Arbitrage"/>
      <sheetName val="Arbitrage"/>
      <sheetName val="Budget"/>
      <sheetName val="CA"/>
      <sheetName val="Volume &amp; Turnover V2 "/>
      <sheetName val="VOLUMES &amp; TURNOVER 2017"/>
      <sheetName val="Base volume FCT2"/>
      <sheetName val="Forecast 2"/>
      <sheetName val="PSA"/>
      <sheetName val="JLR"/>
      <sheetName val="HONDA"/>
      <sheetName val="Customer Demand"/>
      <sheetName val="Feuil3"/>
    </sheetNames>
    <sheetDataSet>
      <sheetData sheetId="0"/>
      <sheetData sheetId="1"/>
      <sheetData sheetId="2"/>
      <sheetData sheetId="3">
        <row r="1">
          <cell r="A1"/>
          <cell r="R1"/>
        </row>
        <row r="2">
          <cell r="A2"/>
          <cell r="R2"/>
        </row>
        <row r="3">
          <cell r="A3"/>
          <cell r="R3"/>
        </row>
        <row r="4">
          <cell r="A4"/>
          <cell r="R4"/>
        </row>
        <row r="5">
          <cell r="A5"/>
          <cell r="R5"/>
        </row>
        <row r="6">
          <cell r="A6"/>
          <cell r="R6"/>
        </row>
        <row r="7">
          <cell r="A7" t="str">
            <v>Sales-ID</v>
          </cell>
          <cell r="R7" t="str">
            <v>Nbre de pièce</v>
          </cell>
        </row>
        <row r="8">
          <cell r="A8">
            <v>16765</v>
          </cell>
          <cell r="R8">
            <v>2</v>
          </cell>
        </row>
        <row r="9">
          <cell r="A9">
            <v>16765</v>
          </cell>
          <cell r="R9">
            <v>2</v>
          </cell>
        </row>
        <row r="10">
          <cell r="A10">
            <v>16766</v>
          </cell>
          <cell r="R10">
            <v>2</v>
          </cell>
        </row>
        <row r="11">
          <cell r="A11">
            <v>16766</v>
          </cell>
          <cell r="R11">
            <v>2</v>
          </cell>
        </row>
        <row r="12">
          <cell r="A12">
            <v>8597</v>
          </cell>
          <cell r="R12">
            <v>2</v>
          </cell>
        </row>
        <row r="13">
          <cell r="A13">
            <v>8597</v>
          </cell>
          <cell r="R13">
            <v>2</v>
          </cell>
        </row>
        <row r="14">
          <cell r="A14">
            <v>17822</v>
          </cell>
          <cell r="R14">
            <v>2</v>
          </cell>
        </row>
        <row r="15">
          <cell r="A15">
            <v>17822</v>
          </cell>
          <cell r="R15">
            <v>2</v>
          </cell>
        </row>
        <row r="16">
          <cell r="A16">
            <v>16767</v>
          </cell>
          <cell r="R16">
            <v>2</v>
          </cell>
        </row>
        <row r="17">
          <cell r="A17">
            <v>16767</v>
          </cell>
          <cell r="R17">
            <v>2</v>
          </cell>
        </row>
        <row r="18">
          <cell r="A18">
            <v>8509</v>
          </cell>
          <cell r="R18">
            <v>2</v>
          </cell>
        </row>
        <row r="19">
          <cell r="A19">
            <v>8509</v>
          </cell>
          <cell r="R19">
            <v>2</v>
          </cell>
        </row>
        <row r="20">
          <cell r="A20">
            <v>16869</v>
          </cell>
          <cell r="R20">
            <v>2</v>
          </cell>
        </row>
        <row r="21">
          <cell r="A21">
            <v>16869</v>
          </cell>
          <cell r="R21">
            <v>2</v>
          </cell>
        </row>
        <row r="22">
          <cell r="A22">
            <v>14223</v>
          </cell>
          <cell r="R22">
            <v>2</v>
          </cell>
        </row>
        <row r="23">
          <cell r="A23">
            <v>14223</v>
          </cell>
          <cell r="R23">
            <v>2</v>
          </cell>
        </row>
        <row r="24">
          <cell r="A24">
            <v>16866</v>
          </cell>
          <cell r="R24">
            <v>2</v>
          </cell>
        </row>
        <row r="25">
          <cell r="A25">
            <v>16866</v>
          </cell>
          <cell r="R25">
            <v>2</v>
          </cell>
        </row>
        <row r="26">
          <cell r="A26">
            <v>16867</v>
          </cell>
          <cell r="R26">
            <v>2</v>
          </cell>
        </row>
        <row r="27">
          <cell r="A27">
            <v>16867</v>
          </cell>
          <cell r="R27">
            <v>2</v>
          </cell>
        </row>
        <row r="28">
          <cell r="A28">
            <v>3181</v>
          </cell>
          <cell r="R28">
            <v>2</v>
          </cell>
        </row>
        <row r="29">
          <cell r="A29">
            <v>3181</v>
          </cell>
          <cell r="R29">
            <v>2</v>
          </cell>
        </row>
        <row r="30">
          <cell r="A30">
            <v>3372</v>
          </cell>
          <cell r="R30">
            <v>4</v>
          </cell>
        </row>
        <row r="31">
          <cell r="A31">
            <v>3372</v>
          </cell>
          <cell r="R31">
            <v>4</v>
          </cell>
        </row>
        <row r="32">
          <cell r="A32">
            <v>3372</v>
          </cell>
          <cell r="R32">
            <v>4</v>
          </cell>
        </row>
        <row r="33">
          <cell r="A33">
            <v>3372</v>
          </cell>
          <cell r="R33">
            <v>4</v>
          </cell>
        </row>
        <row r="34">
          <cell r="A34">
            <v>15918</v>
          </cell>
          <cell r="R34">
            <v>4</v>
          </cell>
        </row>
        <row r="35">
          <cell r="A35">
            <v>15918</v>
          </cell>
          <cell r="R35">
            <v>4</v>
          </cell>
        </row>
        <row r="36">
          <cell r="A36">
            <v>15918</v>
          </cell>
          <cell r="R36">
            <v>4</v>
          </cell>
        </row>
        <row r="37">
          <cell r="A37">
            <v>15918</v>
          </cell>
          <cell r="R37">
            <v>4</v>
          </cell>
        </row>
        <row r="38">
          <cell r="A38">
            <v>3662</v>
          </cell>
          <cell r="R38">
            <v>2</v>
          </cell>
        </row>
        <row r="39">
          <cell r="A39">
            <v>3662</v>
          </cell>
          <cell r="R39">
            <v>2</v>
          </cell>
        </row>
        <row r="40">
          <cell r="A40">
            <v>5006</v>
          </cell>
          <cell r="R40">
            <v>4</v>
          </cell>
        </row>
        <row r="41">
          <cell r="A41">
            <v>5006</v>
          </cell>
          <cell r="R41">
            <v>4</v>
          </cell>
        </row>
        <row r="42">
          <cell r="A42">
            <v>5006</v>
          </cell>
          <cell r="R42">
            <v>4</v>
          </cell>
        </row>
        <row r="43">
          <cell r="A43">
            <v>5006</v>
          </cell>
          <cell r="R43">
            <v>4</v>
          </cell>
        </row>
        <row r="44">
          <cell r="A44">
            <v>5999</v>
          </cell>
          <cell r="R44">
            <v>2</v>
          </cell>
        </row>
        <row r="45">
          <cell r="A45">
            <v>5999</v>
          </cell>
          <cell r="R45">
            <v>2</v>
          </cell>
        </row>
        <row r="46">
          <cell r="A46">
            <v>6804</v>
          </cell>
          <cell r="R46">
            <v>2</v>
          </cell>
        </row>
        <row r="47">
          <cell r="A47">
            <v>6804</v>
          </cell>
          <cell r="R47">
            <v>2</v>
          </cell>
        </row>
        <row r="48">
          <cell r="A48">
            <v>14997</v>
          </cell>
          <cell r="R48">
            <v>2</v>
          </cell>
        </row>
        <row r="49">
          <cell r="A49">
            <v>14997</v>
          </cell>
          <cell r="R49">
            <v>2</v>
          </cell>
        </row>
        <row r="50">
          <cell r="A50">
            <v>16815</v>
          </cell>
          <cell r="R50">
            <v>2</v>
          </cell>
        </row>
        <row r="51">
          <cell r="A51">
            <v>16815</v>
          </cell>
          <cell r="R51">
            <v>2</v>
          </cell>
        </row>
        <row r="52">
          <cell r="A52">
            <v>5871</v>
          </cell>
          <cell r="R52">
            <v>2</v>
          </cell>
        </row>
        <row r="53">
          <cell r="A53">
            <v>5871</v>
          </cell>
          <cell r="R53">
            <v>2</v>
          </cell>
        </row>
        <row r="54">
          <cell r="A54">
            <v>14000</v>
          </cell>
          <cell r="R54">
            <v>2</v>
          </cell>
        </row>
        <row r="55">
          <cell r="A55">
            <v>14000</v>
          </cell>
          <cell r="R55">
            <v>2</v>
          </cell>
        </row>
        <row r="56">
          <cell r="A56">
            <v>13893</v>
          </cell>
          <cell r="R56">
            <v>5</v>
          </cell>
        </row>
        <row r="57">
          <cell r="A57">
            <v>13890</v>
          </cell>
          <cell r="R57">
            <v>5</v>
          </cell>
        </row>
        <row r="58">
          <cell r="A58">
            <v>13891</v>
          </cell>
          <cell r="R58">
            <v>5</v>
          </cell>
        </row>
        <row r="59">
          <cell r="A59">
            <v>13890</v>
          </cell>
          <cell r="R59">
            <v>5</v>
          </cell>
        </row>
        <row r="60">
          <cell r="A60">
            <v>13891</v>
          </cell>
          <cell r="R60">
            <v>5</v>
          </cell>
        </row>
        <row r="61">
          <cell r="A61">
            <v>7877</v>
          </cell>
          <cell r="R61">
            <v>4</v>
          </cell>
        </row>
        <row r="62">
          <cell r="A62">
            <v>7878</v>
          </cell>
          <cell r="R62">
            <v>4</v>
          </cell>
        </row>
        <row r="63">
          <cell r="A63">
            <v>7877</v>
          </cell>
          <cell r="R63">
            <v>4</v>
          </cell>
        </row>
        <row r="64">
          <cell r="A64">
            <v>7878</v>
          </cell>
          <cell r="R64">
            <v>4</v>
          </cell>
        </row>
        <row r="65">
          <cell r="A65">
            <v>16324</v>
          </cell>
          <cell r="R65">
            <v>4</v>
          </cell>
        </row>
        <row r="66">
          <cell r="A66">
            <v>17409</v>
          </cell>
          <cell r="R66">
            <v>4</v>
          </cell>
        </row>
        <row r="67">
          <cell r="A67">
            <v>16324</v>
          </cell>
          <cell r="R67">
            <v>4</v>
          </cell>
        </row>
        <row r="68">
          <cell r="A68">
            <v>17409</v>
          </cell>
          <cell r="R68">
            <v>4</v>
          </cell>
        </row>
        <row r="69">
          <cell r="A69">
            <v>16324</v>
          </cell>
          <cell r="R69">
            <v>4</v>
          </cell>
        </row>
        <row r="70">
          <cell r="A70">
            <v>17409</v>
          </cell>
          <cell r="R70">
            <v>4</v>
          </cell>
        </row>
        <row r="71">
          <cell r="A71">
            <v>16324</v>
          </cell>
          <cell r="R71">
            <v>4</v>
          </cell>
        </row>
        <row r="72">
          <cell r="A72">
            <v>17409</v>
          </cell>
          <cell r="R72">
            <v>4</v>
          </cell>
        </row>
        <row r="73">
          <cell r="A73">
            <v>4463</v>
          </cell>
          <cell r="R73">
            <v>4</v>
          </cell>
        </row>
        <row r="74">
          <cell r="A74">
            <v>17408</v>
          </cell>
          <cell r="R74">
            <v>4</v>
          </cell>
        </row>
        <row r="75">
          <cell r="A75">
            <v>4463</v>
          </cell>
          <cell r="R75">
            <v>4</v>
          </cell>
        </row>
        <row r="76">
          <cell r="A76">
            <v>17408</v>
          </cell>
          <cell r="R76">
            <v>4</v>
          </cell>
        </row>
        <row r="77">
          <cell r="A77">
            <v>4463</v>
          </cell>
          <cell r="R77">
            <v>4</v>
          </cell>
        </row>
        <row r="78">
          <cell r="A78">
            <v>17408</v>
          </cell>
          <cell r="R78">
            <v>4</v>
          </cell>
        </row>
        <row r="79">
          <cell r="A79">
            <v>4463</v>
          </cell>
          <cell r="R79">
            <v>4</v>
          </cell>
        </row>
        <row r="80">
          <cell r="A80">
            <v>17408</v>
          </cell>
          <cell r="R80">
            <v>4</v>
          </cell>
        </row>
        <row r="81">
          <cell r="A81">
            <v>5770</v>
          </cell>
          <cell r="R81">
            <v>4</v>
          </cell>
        </row>
        <row r="82">
          <cell r="A82">
            <v>5770</v>
          </cell>
          <cell r="R82">
            <v>4</v>
          </cell>
        </row>
        <row r="83">
          <cell r="A83">
            <v>5770</v>
          </cell>
          <cell r="R83">
            <v>4</v>
          </cell>
        </row>
        <row r="84">
          <cell r="A84">
            <v>5770</v>
          </cell>
          <cell r="R84">
            <v>4</v>
          </cell>
        </row>
        <row r="85">
          <cell r="A85">
            <v>17628</v>
          </cell>
          <cell r="R85">
            <v>2</v>
          </cell>
        </row>
        <row r="86">
          <cell r="A86">
            <v>17628</v>
          </cell>
          <cell r="R86">
            <v>2</v>
          </cell>
        </row>
        <row r="87">
          <cell r="A87">
            <v>17461</v>
          </cell>
          <cell r="R87">
            <v>4</v>
          </cell>
        </row>
        <row r="88">
          <cell r="A88">
            <v>17461</v>
          </cell>
          <cell r="R88">
            <v>4</v>
          </cell>
        </row>
        <row r="89">
          <cell r="A89">
            <v>17461</v>
          </cell>
          <cell r="R89">
            <v>4</v>
          </cell>
        </row>
        <row r="90">
          <cell r="A90">
            <v>17461</v>
          </cell>
          <cell r="R90">
            <v>4</v>
          </cell>
        </row>
        <row r="91">
          <cell r="A91">
            <v>14000</v>
          </cell>
          <cell r="R91">
            <v>1</v>
          </cell>
        </row>
        <row r="92">
          <cell r="A92">
            <v>797</v>
          </cell>
          <cell r="R92">
            <v>2</v>
          </cell>
        </row>
        <row r="93">
          <cell r="A93">
            <v>797</v>
          </cell>
          <cell r="R93">
            <v>2</v>
          </cell>
        </row>
        <row r="94">
          <cell r="A94">
            <v>4703</v>
          </cell>
          <cell r="R94">
            <v>1</v>
          </cell>
        </row>
        <row r="95">
          <cell r="A95">
            <v>4704</v>
          </cell>
          <cell r="R95">
            <v>1</v>
          </cell>
        </row>
        <row r="96">
          <cell r="A96">
            <v>4705</v>
          </cell>
          <cell r="R96">
            <v>1</v>
          </cell>
        </row>
        <row r="97">
          <cell r="A97">
            <v>4706</v>
          </cell>
          <cell r="R97">
            <v>2</v>
          </cell>
        </row>
        <row r="98">
          <cell r="A98">
            <v>4706</v>
          </cell>
          <cell r="R98">
            <v>2</v>
          </cell>
        </row>
        <row r="99">
          <cell r="A99">
            <v>4707</v>
          </cell>
          <cell r="R99">
            <v>1</v>
          </cell>
        </row>
        <row r="100">
          <cell r="A100">
            <v>6064</v>
          </cell>
          <cell r="R100">
            <v>2</v>
          </cell>
        </row>
        <row r="101">
          <cell r="A101">
            <v>6064</v>
          </cell>
          <cell r="R101">
            <v>2</v>
          </cell>
        </row>
        <row r="102">
          <cell r="A102">
            <v>6065</v>
          </cell>
          <cell r="R102">
            <v>2</v>
          </cell>
        </row>
        <row r="103">
          <cell r="A103">
            <v>6065</v>
          </cell>
          <cell r="R103">
            <v>2</v>
          </cell>
        </row>
        <row r="104">
          <cell r="A104">
            <v>8646</v>
          </cell>
          <cell r="R104">
            <v>2</v>
          </cell>
        </row>
        <row r="105">
          <cell r="A105">
            <v>8646</v>
          </cell>
          <cell r="R105">
            <v>2</v>
          </cell>
        </row>
        <row r="106">
          <cell r="A106">
            <v>8650</v>
          </cell>
          <cell r="R106">
            <v>1</v>
          </cell>
        </row>
        <row r="107">
          <cell r="A107">
            <v>11904</v>
          </cell>
          <cell r="R107">
            <v>2</v>
          </cell>
        </row>
        <row r="108">
          <cell r="A108">
            <v>11904</v>
          </cell>
          <cell r="R108">
            <v>2</v>
          </cell>
        </row>
        <row r="109">
          <cell r="A109">
            <v>12310</v>
          </cell>
          <cell r="R109">
            <v>2</v>
          </cell>
        </row>
        <row r="110">
          <cell r="A110">
            <v>12310</v>
          </cell>
          <cell r="R110">
            <v>2</v>
          </cell>
        </row>
        <row r="111">
          <cell r="A111">
            <v>12317</v>
          </cell>
          <cell r="R111">
            <v>2</v>
          </cell>
        </row>
        <row r="112">
          <cell r="A112">
            <v>12317</v>
          </cell>
          <cell r="R112">
            <v>2</v>
          </cell>
        </row>
        <row r="113">
          <cell r="A113">
            <v>12519</v>
          </cell>
          <cell r="R113">
            <v>2</v>
          </cell>
        </row>
        <row r="114">
          <cell r="A114">
            <v>12519</v>
          </cell>
          <cell r="R114">
            <v>2</v>
          </cell>
        </row>
        <row r="115">
          <cell r="A115">
            <v>12520</v>
          </cell>
          <cell r="R115">
            <v>2</v>
          </cell>
        </row>
        <row r="116">
          <cell r="A116">
            <v>12520</v>
          </cell>
          <cell r="R116">
            <v>2</v>
          </cell>
        </row>
        <row r="117">
          <cell r="A117">
            <v>12524</v>
          </cell>
          <cell r="R117">
            <v>2</v>
          </cell>
        </row>
        <row r="118">
          <cell r="A118">
            <v>12524</v>
          </cell>
          <cell r="R118">
            <v>2</v>
          </cell>
        </row>
        <row r="119">
          <cell r="A119">
            <v>12533</v>
          </cell>
          <cell r="R119">
            <v>2</v>
          </cell>
        </row>
        <row r="120">
          <cell r="A120">
            <v>12533</v>
          </cell>
          <cell r="R120">
            <v>2</v>
          </cell>
        </row>
        <row r="121">
          <cell r="A121">
            <v>13134</v>
          </cell>
          <cell r="R121">
            <v>2</v>
          </cell>
        </row>
        <row r="122">
          <cell r="A122">
            <v>13134</v>
          </cell>
          <cell r="R122">
            <v>2</v>
          </cell>
        </row>
        <row r="123">
          <cell r="A123">
            <v>13319</v>
          </cell>
          <cell r="R123">
            <v>1</v>
          </cell>
        </row>
        <row r="124">
          <cell r="A124">
            <v>13320</v>
          </cell>
          <cell r="R124">
            <v>2</v>
          </cell>
        </row>
        <row r="125">
          <cell r="A125">
            <v>13320</v>
          </cell>
          <cell r="R125">
            <v>2</v>
          </cell>
        </row>
        <row r="126">
          <cell r="A126">
            <v>13323</v>
          </cell>
          <cell r="R126">
            <v>1</v>
          </cell>
        </row>
        <row r="127">
          <cell r="A127">
            <v>16784</v>
          </cell>
          <cell r="R127">
            <v>2</v>
          </cell>
        </row>
        <row r="128">
          <cell r="A128">
            <v>16784</v>
          </cell>
          <cell r="R128">
            <v>2</v>
          </cell>
        </row>
        <row r="129">
          <cell r="A129">
            <v>16785</v>
          </cell>
          <cell r="R129">
            <v>2</v>
          </cell>
        </row>
        <row r="130">
          <cell r="A130">
            <v>16785</v>
          </cell>
          <cell r="R130">
            <v>2</v>
          </cell>
        </row>
        <row r="131">
          <cell r="A131">
            <v>16786</v>
          </cell>
          <cell r="R131">
            <v>2</v>
          </cell>
        </row>
        <row r="132">
          <cell r="A132">
            <v>16786</v>
          </cell>
          <cell r="R132">
            <v>2</v>
          </cell>
        </row>
        <row r="133">
          <cell r="A133">
            <v>17503</v>
          </cell>
          <cell r="R133">
            <v>2</v>
          </cell>
        </row>
        <row r="134">
          <cell r="A134">
            <v>17503</v>
          </cell>
          <cell r="R134">
            <v>2</v>
          </cell>
        </row>
        <row r="135">
          <cell r="A135">
            <v>17685</v>
          </cell>
          <cell r="R135">
            <v>2</v>
          </cell>
        </row>
        <row r="136">
          <cell r="A136">
            <v>17685</v>
          </cell>
          <cell r="R136">
            <v>2</v>
          </cell>
        </row>
        <row r="137">
          <cell r="A137">
            <v>17815</v>
          </cell>
          <cell r="R137">
            <v>1</v>
          </cell>
        </row>
        <row r="138">
          <cell r="A138">
            <v>18077</v>
          </cell>
          <cell r="R138">
            <v>2</v>
          </cell>
        </row>
        <row r="139">
          <cell r="A139">
            <v>18077</v>
          </cell>
          <cell r="R139">
            <v>2</v>
          </cell>
        </row>
        <row r="140">
          <cell r="A140">
            <v>18092</v>
          </cell>
          <cell r="R140">
            <v>2</v>
          </cell>
        </row>
        <row r="141">
          <cell r="A141">
            <v>18092</v>
          </cell>
          <cell r="R141">
            <v>2</v>
          </cell>
        </row>
        <row r="142">
          <cell r="A142">
            <v>18262</v>
          </cell>
          <cell r="R142">
            <v>2</v>
          </cell>
        </row>
        <row r="143">
          <cell r="A143">
            <v>18262</v>
          </cell>
          <cell r="R143">
            <v>2</v>
          </cell>
        </row>
      </sheetData>
      <sheetData sheetId="4"/>
      <sheetData sheetId="5">
        <row r="8">
          <cell r="A8" t="str">
            <v>Sales-ID</v>
          </cell>
          <cell r="P8" t="str">
            <v>PARTS_PER_VEHICLE</v>
          </cell>
        </row>
        <row r="9">
          <cell r="A9">
            <v>4707</v>
          </cell>
          <cell r="P9">
            <v>0</v>
          </cell>
        </row>
        <row r="10">
          <cell r="A10">
            <v>4463</v>
          </cell>
          <cell r="P10">
            <v>4</v>
          </cell>
        </row>
        <row r="11">
          <cell r="A11">
            <v>4463</v>
          </cell>
          <cell r="P11">
            <v>4</v>
          </cell>
        </row>
        <row r="12">
          <cell r="A12">
            <v>4463</v>
          </cell>
          <cell r="P12">
            <v>4</v>
          </cell>
        </row>
        <row r="13">
          <cell r="A13">
            <v>4463</v>
          </cell>
          <cell r="P13">
            <v>4</v>
          </cell>
        </row>
        <row r="14">
          <cell r="A14">
            <v>5006</v>
          </cell>
          <cell r="P14">
            <v>4</v>
          </cell>
        </row>
        <row r="15">
          <cell r="A15">
            <v>5006</v>
          </cell>
          <cell r="P15">
            <v>4</v>
          </cell>
        </row>
        <row r="16">
          <cell r="A16">
            <v>5006</v>
          </cell>
          <cell r="P16">
            <v>4</v>
          </cell>
        </row>
        <row r="17">
          <cell r="A17">
            <v>5006</v>
          </cell>
          <cell r="P17">
            <v>4</v>
          </cell>
        </row>
        <row r="18">
          <cell r="A18">
            <v>5770</v>
          </cell>
          <cell r="P18">
            <v>4</v>
          </cell>
        </row>
        <row r="19">
          <cell r="A19">
            <v>5770</v>
          </cell>
          <cell r="P19">
            <v>4</v>
          </cell>
        </row>
        <row r="20">
          <cell r="A20">
            <v>5770</v>
          </cell>
          <cell r="P20">
            <v>4</v>
          </cell>
        </row>
        <row r="21">
          <cell r="A21">
            <v>5770</v>
          </cell>
          <cell r="P21">
            <v>4</v>
          </cell>
        </row>
        <row r="22">
          <cell r="A22">
            <v>5871</v>
          </cell>
          <cell r="P22">
            <v>2</v>
          </cell>
        </row>
        <row r="23">
          <cell r="A23">
            <v>5871</v>
          </cell>
          <cell r="P23">
            <v>2</v>
          </cell>
        </row>
        <row r="24">
          <cell r="A24">
            <v>6804</v>
          </cell>
          <cell r="P24">
            <v>2</v>
          </cell>
        </row>
        <row r="25">
          <cell r="A25">
            <v>6804</v>
          </cell>
          <cell r="P25">
            <v>2</v>
          </cell>
        </row>
        <row r="26">
          <cell r="A26">
            <v>12317</v>
          </cell>
          <cell r="P26">
            <v>0</v>
          </cell>
        </row>
        <row r="27">
          <cell r="A27">
            <v>13890</v>
          </cell>
          <cell r="P27">
            <v>2</v>
          </cell>
        </row>
        <row r="28">
          <cell r="A28">
            <v>13890</v>
          </cell>
          <cell r="P28">
            <v>2</v>
          </cell>
        </row>
        <row r="29">
          <cell r="A29">
            <v>13891</v>
          </cell>
          <cell r="P29">
            <v>2</v>
          </cell>
        </row>
        <row r="30">
          <cell r="A30">
            <v>13891</v>
          </cell>
          <cell r="P30">
            <v>2</v>
          </cell>
        </row>
        <row r="31">
          <cell r="A31">
            <v>13893</v>
          </cell>
          <cell r="P31">
            <v>1</v>
          </cell>
        </row>
        <row r="32">
          <cell r="A32">
            <v>14223</v>
          </cell>
          <cell r="P32">
            <v>2</v>
          </cell>
        </row>
        <row r="33">
          <cell r="A33">
            <v>14223</v>
          </cell>
          <cell r="P33">
            <v>2</v>
          </cell>
        </row>
        <row r="34">
          <cell r="A34">
            <v>14997</v>
          </cell>
          <cell r="P34">
            <v>2</v>
          </cell>
        </row>
        <row r="35">
          <cell r="A35">
            <v>14997</v>
          </cell>
          <cell r="P35">
            <v>2</v>
          </cell>
        </row>
        <row r="36">
          <cell r="A36">
            <v>16324</v>
          </cell>
          <cell r="P36">
            <v>4</v>
          </cell>
        </row>
        <row r="37">
          <cell r="A37">
            <v>16324</v>
          </cell>
          <cell r="P37">
            <v>4</v>
          </cell>
        </row>
        <row r="38">
          <cell r="A38">
            <v>16324</v>
          </cell>
          <cell r="P38">
            <v>4</v>
          </cell>
        </row>
        <row r="39">
          <cell r="A39">
            <v>16324</v>
          </cell>
          <cell r="P39">
            <v>4</v>
          </cell>
        </row>
        <row r="40">
          <cell r="A40">
            <v>16765</v>
          </cell>
          <cell r="P40">
            <v>2</v>
          </cell>
        </row>
        <row r="41">
          <cell r="A41">
            <v>16765</v>
          </cell>
          <cell r="P41">
            <v>2</v>
          </cell>
        </row>
        <row r="42">
          <cell r="A42">
            <v>16766</v>
          </cell>
          <cell r="P42">
            <v>2</v>
          </cell>
        </row>
        <row r="43">
          <cell r="A43">
            <v>16766</v>
          </cell>
          <cell r="P43">
            <v>2</v>
          </cell>
        </row>
        <row r="44">
          <cell r="A44">
            <v>16767</v>
          </cell>
          <cell r="P44">
            <v>1</v>
          </cell>
        </row>
        <row r="45">
          <cell r="A45">
            <v>17408</v>
          </cell>
          <cell r="P45">
            <v>4</v>
          </cell>
        </row>
        <row r="46">
          <cell r="A46">
            <v>17408</v>
          </cell>
          <cell r="P46">
            <v>4</v>
          </cell>
        </row>
        <row r="47">
          <cell r="A47">
            <v>17408</v>
          </cell>
          <cell r="P47">
            <v>4</v>
          </cell>
        </row>
        <row r="48">
          <cell r="A48">
            <v>17408</v>
          </cell>
          <cell r="P48">
            <v>4</v>
          </cell>
        </row>
        <row r="49">
          <cell r="A49">
            <v>17409</v>
          </cell>
          <cell r="P49">
            <v>4</v>
          </cell>
        </row>
        <row r="50">
          <cell r="A50">
            <v>17409</v>
          </cell>
          <cell r="P50">
            <v>4</v>
          </cell>
        </row>
        <row r="51">
          <cell r="A51">
            <v>17409</v>
          </cell>
          <cell r="P51">
            <v>4</v>
          </cell>
        </row>
        <row r="52">
          <cell r="A52">
            <v>17409</v>
          </cell>
          <cell r="P52">
            <v>4</v>
          </cell>
        </row>
        <row r="53">
          <cell r="A53">
            <v>17461</v>
          </cell>
          <cell r="P53">
            <v>4</v>
          </cell>
        </row>
        <row r="54">
          <cell r="A54">
            <v>17461</v>
          </cell>
          <cell r="P54">
            <v>4</v>
          </cell>
        </row>
        <row r="55">
          <cell r="A55">
            <v>17461</v>
          </cell>
          <cell r="P55">
            <v>4</v>
          </cell>
        </row>
        <row r="56">
          <cell r="A56">
            <v>17461</v>
          </cell>
          <cell r="P56">
            <v>4</v>
          </cell>
        </row>
        <row r="57">
          <cell r="A57">
            <v>17628</v>
          </cell>
          <cell r="P57">
            <v>2</v>
          </cell>
        </row>
        <row r="58">
          <cell r="A58">
            <v>17628</v>
          </cell>
          <cell r="P58">
            <v>2</v>
          </cell>
        </row>
        <row r="59">
          <cell r="A59">
            <v>4703</v>
          </cell>
          <cell r="P59">
            <v>0</v>
          </cell>
        </row>
        <row r="60">
          <cell r="A60">
            <v>4704</v>
          </cell>
          <cell r="P60">
            <v>0</v>
          </cell>
        </row>
        <row r="61">
          <cell r="A61">
            <v>4705</v>
          </cell>
          <cell r="P61">
            <v>0</v>
          </cell>
        </row>
        <row r="62">
          <cell r="A62">
            <v>8650</v>
          </cell>
          <cell r="P62">
            <v>0</v>
          </cell>
        </row>
        <row r="63">
          <cell r="A63">
            <v>13319</v>
          </cell>
          <cell r="P63">
            <v>0</v>
          </cell>
        </row>
        <row r="64">
          <cell r="A64">
            <v>13323</v>
          </cell>
          <cell r="P64">
            <v>0</v>
          </cell>
        </row>
        <row r="65">
          <cell r="A65">
            <v>7877</v>
          </cell>
          <cell r="P65">
            <v>2</v>
          </cell>
        </row>
        <row r="66">
          <cell r="A66">
            <v>7877</v>
          </cell>
          <cell r="P66">
            <v>2</v>
          </cell>
        </row>
        <row r="67">
          <cell r="A67">
            <v>7878</v>
          </cell>
          <cell r="P67">
            <v>2</v>
          </cell>
        </row>
        <row r="68">
          <cell r="A68">
            <v>7878</v>
          </cell>
          <cell r="P68">
            <v>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58"/>
  <sheetViews>
    <sheetView tabSelected="1" topLeftCell="H1" zoomScale="87" zoomScaleNormal="87" workbookViewId="0">
      <pane ySplit="8" topLeftCell="A9" activePane="bottomLeft" state="frozen"/>
      <selection pane="bottomLeft" activeCell="K12" sqref="K12"/>
    </sheetView>
  </sheetViews>
  <sheetFormatPr baseColWidth="10" defaultRowHeight="15"/>
  <cols>
    <col min="1" max="1" width="11.42578125" style="25"/>
    <col min="4" max="4" width="25.7109375" customWidth="1"/>
    <col min="5" max="5" width="23.7109375" bestFit="1" customWidth="1"/>
    <col min="6" max="6" width="37.5703125" bestFit="1" customWidth="1"/>
    <col min="7" max="7" width="29.85546875" customWidth="1"/>
    <col min="8" max="8" width="17.85546875" bestFit="1" customWidth="1"/>
    <col min="9" max="9" width="17.7109375" bestFit="1" customWidth="1"/>
    <col min="10" max="10" width="12.5703125" bestFit="1" customWidth="1"/>
    <col min="11" max="11" width="13.85546875" bestFit="1" customWidth="1"/>
    <col min="12" max="13" width="14.85546875" bestFit="1" customWidth="1"/>
    <col min="14" max="14" width="12.85546875" bestFit="1" customWidth="1"/>
    <col min="15" max="15" width="13.42578125" customWidth="1"/>
    <col min="16" max="16" width="12.5703125" bestFit="1" customWidth="1"/>
    <col min="17" max="17" width="13" customWidth="1"/>
    <col min="18" max="18" width="12.7109375" bestFit="1" customWidth="1"/>
    <col min="25" max="16384" width="11.42578125" style="25"/>
  </cols>
  <sheetData>
    <row r="1" spans="1:25" customFormat="1"/>
    <row r="2" spans="1:25" customFormat="1" ht="15.75" thickBot="1"/>
    <row r="3" spans="1:25" customFormat="1" ht="18.75" customHeight="1" thickBot="1">
      <c r="B3" s="1"/>
      <c r="F3" t="s">
        <v>0</v>
      </c>
      <c r="G3">
        <v>31</v>
      </c>
      <c r="H3">
        <v>32</v>
      </c>
      <c r="I3">
        <v>33</v>
      </c>
      <c r="J3">
        <v>34</v>
      </c>
      <c r="K3">
        <v>35</v>
      </c>
      <c r="L3">
        <v>36</v>
      </c>
      <c r="M3">
        <v>27</v>
      </c>
      <c r="N3">
        <v>28</v>
      </c>
      <c r="O3">
        <v>29</v>
      </c>
      <c r="P3">
        <v>30</v>
      </c>
      <c r="Q3">
        <v>31</v>
      </c>
      <c r="R3">
        <v>32</v>
      </c>
      <c r="S3" t="e">
        <v>#N/A</v>
      </c>
      <c r="T3" t="e">
        <v>#N/A</v>
      </c>
      <c r="U3" t="b">
        <v>0</v>
      </c>
      <c r="V3" t="b">
        <v>0</v>
      </c>
      <c r="W3" t="b">
        <v>0</v>
      </c>
      <c r="X3" t="b">
        <v>0</v>
      </c>
    </row>
    <row r="4" spans="1:25" customFormat="1" ht="15.75" customHeight="1">
      <c r="F4" t="s">
        <v>1</v>
      </c>
      <c r="G4">
        <v>29</v>
      </c>
      <c r="H4">
        <v>30</v>
      </c>
      <c r="I4">
        <v>31</v>
      </c>
      <c r="J4">
        <v>32</v>
      </c>
      <c r="K4">
        <v>33</v>
      </c>
      <c r="L4">
        <v>34</v>
      </c>
      <c r="M4">
        <v>23</v>
      </c>
      <c r="N4">
        <v>24</v>
      </c>
      <c r="O4">
        <v>25</v>
      </c>
      <c r="P4">
        <v>26</v>
      </c>
      <c r="Q4">
        <v>27</v>
      </c>
      <c r="R4">
        <v>28</v>
      </c>
      <c r="S4" t="e">
        <v>#N/A</v>
      </c>
      <c r="T4" t="e">
        <v>#N/A</v>
      </c>
      <c r="U4" t="b">
        <v>0</v>
      </c>
      <c r="V4" t="b">
        <v>0</v>
      </c>
      <c r="W4" t="b">
        <v>0</v>
      </c>
      <c r="X4" t="b">
        <v>0</v>
      </c>
    </row>
    <row r="5" spans="1:25" customFormat="1" ht="20.25" customHeight="1">
      <c r="F5" t="s">
        <v>2</v>
      </c>
      <c r="G5">
        <v>31</v>
      </c>
      <c r="H5">
        <v>32</v>
      </c>
      <c r="I5">
        <v>33</v>
      </c>
      <c r="J5">
        <v>34</v>
      </c>
    </row>
    <row r="6" spans="1:25" customFormat="1" ht="13.5" customHeight="1">
      <c r="D6" s="2"/>
      <c r="E6" s="3"/>
      <c r="F6" s="4" t="s">
        <v>3</v>
      </c>
      <c r="G6" s="5">
        <v>22</v>
      </c>
      <c r="H6" s="5">
        <v>20</v>
      </c>
      <c r="I6" s="5">
        <v>8</v>
      </c>
      <c r="J6" s="5">
        <v>22</v>
      </c>
      <c r="K6" s="5">
        <v>21</v>
      </c>
      <c r="L6" s="5">
        <v>20</v>
      </c>
      <c r="M6" s="5">
        <v>12</v>
      </c>
      <c r="N6" s="5">
        <v>22</v>
      </c>
      <c r="O6" s="6">
        <v>20</v>
      </c>
      <c r="P6" s="6">
        <v>22</v>
      </c>
      <c r="Q6" s="6">
        <v>20</v>
      </c>
      <c r="R6" s="6">
        <v>21</v>
      </c>
      <c r="S6" s="6">
        <v>63</v>
      </c>
      <c r="T6" s="6">
        <v>63</v>
      </c>
      <c r="U6" s="6">
        <v>64</v>
      </c>
      <c r="V6" s="6">
        <v>60</v>
      </c>
      <c r="W6" s="6">
        <v>64</v>
      </c>
      <c r="X6" s="6">
        <v>64</v>
      </c>
    </row>
    <row r="7" spans="1:25" s="7" customFormat="1" ht="16.5" thickBot="1">
      <c r="D7" s="2"/>
      <c r="F7" s="8"/>
      <c r="G7" s="9">
        <v>2016</v>
      </c>
      <c r="H7" s="9">
        <v>2016</v>
      </c>
      <c r="I7" s="9">
        <v>2016</v>
      </c>
      <c r="J7" s="9">
        <v>2016</v>
      </c>
      <c r="K7" s="9">
        <v>2016</v>
      </c>
      <c r="L7" s="9">
        <v>2016</v>
      </c>
      <c r="M7" s="9">
        <v>2017</v>
      </c>
      <c r="N7" s="9">
        <v>2017</v>
      </c>
      <c r="O7" s="9">
        <v>2017</v>
      </c>
      <c r="P7" s="9">
        <v>2017</v>
      </c>
      <c r="Q7" s="9">
        <v>2017</v>
      </c>
      <c r="R7" s="9">
        <v>2017</v>
      </c>
      <c r="S7" s="9">
        <v>2017</v>
      </c>
      <c r="T7" s="9">
        <v>2017</v>
      </c>
      <c r="U7" s="9">
        <v>2018</v>
      </c>
      <c r="V7" s="9">
        <v>2018</v>
      </c>
      <c r="W7" s="9">
        <v>2018</v>
      </c>
      <c r="X7" s="9">
        <v>2018</v>
      </c>
    </row>
    <row r="8" spans="1:25" customFormat="1" ht="24.75" customHeight="1" thickBot="1">
      <c r="A8" s="10" t="s">
        <v>4</v>
      </c>
      <c r="B8" s="10" t="s">
        <v>5</v>
      </c>
      <c r="C8" s="11" t="s">
        <v>6</v>
      </c>
      <c r="D8" s="11" t="s">
        <v>7</v>
      </c>
      <c r="E8" s="11" t="s">
        <v>8</v>
      </c>
      <c r="F8" s="12" t="s">
        <v>9</v>
      </c>
      <c r="G8" s="13">
        <v>42571</v>
      </c>
      <c r="H8" s="13">
        <v>42602</v>
      </c>
      <c r="I8" s="13">
        <v>42633</v>
      </c>
      <c r="J8" s="13">
        <v>42663</v>
      </c>
      <c r="K8" s="13">
        <v>42694</v>
      </c>
      <c r="L8" s="13">
        <v>42724</v>
      </c>
      <c r="M8" s="13">
        <v>42755</v>
      </c>
      <c r="N8" s="13">
        <v>42786</v>
      </c>
      <c r="O8" s="14">
        <v>42814</v>
      </c>
      <c r="P8" s="14">
        <v>42845</v>
      </c>
      <c r="Q8" s="14">
        <v>42875</v>
      </c>
      <c r="R8" s="14">
        <v>42906</v>
      </c>
      <c r="S8" s="15" t="s">
        <v>10</v>
      </c>
      <c r="T8" s="15" t="s">
        <v>11</v>
      </c>
      <c r="U8" s="15" t="s">
        <v>12</v>
      </c>
      <c r="V8" s="15" t="s">
        <v>13</v>
      </c>
      <c r="W8" s="15" t="s">
        <v>14</v>
      </c>
      <c r="X8" s="15" t="s">
        <v>15</v>
      </c>
      <c r="Y8">
        <f>COUNT(O8:R8)</f>
        <v>4</v>
      </c>
    </row>
    <row r="9" spans="1:25" customFormat="1" ht="15" customHeight="1">
      <c r="A9" s="16">
        <v>16815</v>
      </c>
      <c r="B9" s="16" t="s">
        <v>16</v>
      </c>
      <c r="C9" s="76" t="s">
        <v>17</v>
      </c>
      <c r="D9" s="17" t="s">
        <v>18</v>
      </c>
      <c r="E9" s="18">
        <v>16815</v>
      </c>
      <c r="F9" s="19" t="s">
        <v>19</v>
      </c>
      <c r="G9" s="20">
        <v>0</v>
      </c>
      <c r="H9" s="20">
        <v>0</v>
      </c>
      <c r="I9" s="20">
        <v>0</v>
      </c>
      <c r="J9" s="20">
        <v>0</v>
      </c>
      <c r="K9" s="75">
        <v>0</v>
      </c>
      <c r="L9" s="75">
        <v>0</v>
      </c>
      <c r="M9" s="75">
        <v>0</v>
      </c>
      <c r="N9" s="75">
        <v>0</v>
      </c>
      <c r="O9" s="75">
        <v>0</v>
      </c>
      <c r="P9" s="75">
        <v>0</v>
      </c>
      <c r="Q9" s="75">
        <v>0</v>
      </c>
      <c r="R9" s="75">
        <v>0</v>
      </c>
      <c r="S9" s="75">
        <v>0</v>
      </c>
      <c r="T9" s="75">
        <v>0</v>
      </c>
      <c r="U9" s="75">
        <v>0</v>
      </c>
      <c r="V9" s="75">
        <v>0</v>
      </c>
      <c r="W9" s="75">
        <v>0</v>
      </c>
      <c r="X9" s="75">
        <v>0</v>
      </c>
      <c r="Y9">
        <v>3</v>
      </c>
    </row>
    <row r="10" spans="1:25" ht="15.75" customHeight="1">
      <c r="A10" s="16">
        <v>16815</v>
      </c>
      <c r="B10" s="16" t="s">
        <v>16</v>
      </c>
      <c r="C10" s="77"/>
      <c r="D10" s="21" t="s">
        <v>20</v>
      </c>
      <c r="E10" s="22">
        <v>16815</v>
      </c>
      <c r="F10" s="23" t="s">
        <v>21</v>
      </c>
      <c r="G10" s="24">
        <v>0</v>
      </c>
      <c r="H10" s="24">
        <v>443.93333333333345</v>
      </c>
      <c r="I10" s="24">
        <v>1395.2190476190478</v>
      </c>
      <c r="J10" s="24">
        <v>1331.8000000000002</v>
      </c>
      <c r="K10" s="74">
        <v>1204.9619047619049</v>
      </c>
      <c r="L10" s="74">
        <v>951.28571428571445</v>
      </c>
      <c r="M10" s="74">
        <v>0</v>
      </c>
      <c r="N10" s="74">
        <v>0</v>
      </c>
      <c r="O10" s="74">
        <v>0</v>
      </c>
      <c r="P10" s="74">
        <v>0</v>
      </c>
      <c r="Q10" s="74">
        <v>0</v>
      </c>
      <c r="R10" s="74">
        <v>0</v>
      </c>
      <c r="S10" s="74">
        <v>0</v>
      </c>
      <c r="T10" s="74">
        <v>0</v>
      </c>
      <c r="U10" s="74">
        <v>0</v>
      </c>
      <c r="V10" s="74">
        <v>0</v>
      </c>
      <c r="W10" s="74">
        <v>0</v>
      </c>
      <c r="X10" s="74">
        <v>0</v>
      </c>
    </row>
    <row r="11" spans="1:25" ht="15.75" customHeight="1" thickBot="1">
      <c r="A11" s="16">
        <v>16815</v>
      </c>
      <c r="B11" s="16" t="s">
        <v>16</v>
      </c>
      <c r="C11" s="77"/>
      <c r="D11" s="26" t="s">
        <v>22</v>
      </c>
      <c r="E11" s="27" t="s">
        <v>23</v>
      </c>
      <c r="F11" s="23" t="s">
        <v>6</v>
      </c>
      <c r="G11" s="28">
        <v>0</v>
      </c>
      <c r="H11" s="28">
        <v>0</v>
      </c>
      <c r="I11" s="28">
        <v>0</v>
      </c>
      <c r="J11" s="28">
        <v>0</v>
      </c>
      <c r="K11" s="71">
        <v>0</v>
      </c>
      <c r="L11" s="71">
        <v>0</v>
      </c>
      <c r="M11" s="71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  <c r="T11" s="72">
        <v>0</v>
      </c>
      <c r="U11" s="71">
        <v>0</v>
      </c>
      <c r="V11" s="71">
        <v>0</v>
      </c>
      <c r="W11" s="71">
        <v>0</v>
      </c>
      <c r="X11" s="73">
        <v>0</v>
      </c>
    </row>
    <row r="12" spans="1:25" ht="15" customHeight="1" thickBot="1">
      <c r="A12" s="16">
        <v>16815</v>
      </c>
      <c r="B12" s="16" t="s">
        <v>16</v>
      </c>
      <c r="C12" s="77"/>
      <c r="D12" s="29" t="s">
        <v>24</v>
      </c>
      <c r="E12" s="30">
        <v>2</v>
      </c>
      <c r="F12" s="31" t="s">
        <v>25</v>
      </c>
      <c r="G12" s="32">
        <v>0</v>
      </c>
      <c r="H12" s="32">
        <v>0</v>
      </c>
      <c r="I12" s="32">
        <v>0</v>
      </c>
      <c r="J12" s="32">
        <v>0</v>
      </c>
      <c r="K12" s="68">
        <v>0</v>
      </c>
      <c r="L12" s="68">
        <v>0</v>
      </c>
      <c r="M12" s="69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0</v>
      </c>
      <c r="X12" s="70">
        <v>0</v>
      </c>
    </row>
    <row r="13" spans="1:25" s="39" customFormat="1" ht="15.75" customHeight="1">
      <c r="A13" s="16">
        <v>16815</v>
      </c>
      <c r="B13" s="16" t="s">
        <v>16</v>
      </c>
      <c r="C13" s="77"/>
      <c r="D13" s="33"/>
      <c r="E13" s="33"/>
      <c r="F13" s="23" t="s">
        <v>26</v>
      </c>
      <c r="G13" s="34"/>
      <c r="H13" s="34"/>
      <c r="I13" s="34"/>
      <c r="J13" s="34"/>
      <c r="K13" s="34"/>
      <c r="L13" s="34"/>
      <c r="M13" s="34"/>
      <c r="N13" s="34"/>
      <c r="O13" s="35"/>
      <c r="P13" s="35"/>
      <c r="Q13" s="28"/>
      <c r="R13" s="28"/>
      <c r="S13" s="28"/>
      <c r="T13" s="36"/>
      <c r="U13" s="36"/>
      <c r="V13" s="36"/>
      <c r="W13" s="28"/>
      <c r="X13" s="37"/>
      <c r="Y13" s="38"/>
    </row>
    <row r="14" spans="1:25" ht="15.75" customHeight="1" thickBot="1">
      <c r="A14" s="40">
        <v>16815</v>
      </c>
      <c r="B14" s="40" t="s">
        <v>16</v>
      </c>
      <c r="C14" s="78"/>
      <c r="D14" s="41"/>
      <c r="E14" s="33"/>
      <c r="F14" s="42" t="s">
        <v>27</v>
      </c>
      <c r="G14" s="43"/>
      <c r="H14" s="43"/>
      <c r="I14" s="43"/>
      <c r="J14" s="43"/>
      <c r="K14" s="43"/>
      <c r="L14" s="43"/>
      <c r="M14" s="43"/>
      <c r="N14" s="43"/>
      <c r="O14" s="44"/>
      <c r="P14" s="44"/>
      <c r="Q14" s="45"/>
      <c r="R14" s="45"/>
      <c r="S14" s="45"/>
      <c r="T14" s="46"/>
      <c r="U14" s="46"/>
      <c r="V14" s="46"/>
      <c r="W14" s="45"/>
      <c r="X14" s="47"/>
    </row>
    <row r="15" spans="1:25" ht="15" customHeight="1">
      <c r="A15" s="16">
        <v>17628</v>
      </c>
      <c r="B15" s="16" t="s">
        <v>28</v>
      </c>
      <c r="C15" s="76" t="s">
        <v>17</v>
      </c>
      <c r="D15" s="17" t="s">
        <v>18</v>
      </c>
      <c r="E15" s="18">
        <v>17628</v>
      </c>
      <c r="F15" s="19" t="s">
        <v>18</v>
      </c>
      <c r="G15" s="20">
        <v>5432.64</v>
      </c>
      <c r="H15" s="20">
        <v>2173.056</v>
      </c>
      <c r="I15" s="20">
        <v>5975.9040000000005</v>
      </c>
      <c r="J15" s="20">
        <v>5704.2719999999999</v>
      </c>
      <c r="K15" s="75">
        <v>5432.64</v>
      </c>
      <c r="L15" s="75">
        <v>3259.5839999999998</v>
      </c>
      <c r="M15" s="75">
        <v>6181.716738197425</v>
      </c>
      <c r="N15" s="75">
        <v>5619.7424892703857</v>
      </c>
      <c r="O15" s="75">
        <v>6462.7038626609437</v>
      </c>
      <c r="P15" s="75">
        <v>5338.755364806867</v>
      </c>
      <c r="Q15" s="75">
        <v>5619.7424892703857</v>
      </c>
      <c r="R15" s="75">
        <v>5900.7296137339054</v>
      </c>
      <c r="S15" s="75">
        <v>13768.369098712446</v>
      </c>
      <c r="T15" s="75">
        <v>16578.240343347639</v>
      </c>
      <c r="U15" s="75">
        <v>13769.5</v>
      </c>
      <c r="V15" s="75">
        <v>13769.5</v>
      </c>
      <c r="W15" s="75">
        <v>13769.5</v>
      </c>
      <c r="X15" s="75">
        <v>13769.5</v>
      </c>
    </row>
    <row r="16" spans="1:25" ht="15.75" customHeight="1">
      <c r="A16" s="16">
        <v>17628</v>
      </c>
      <c r="B16" s="16" t="s">
        <v>28</v>
      </c>
      <c r="C16" s="77"/>
      <c r="D16" s="21" t="s">
        <v>20</v>
      </c>
      <c r="E16" s="22">
        <v>17628</v>
      </c>
      <c r="F16" s="23" t="s">
        <v>21</v>
      </c>
      <c r="G16" s="24">
        <v>3455.6569799157878</v>
      </c>
      <c r="H16" s="24">
        <v>1526.7787908077039</v>
      </c>
      <c r="I16" s="24">
        <v>4798.447628252783</v>
      </c>
      <c r="J16" s="24">
        <v>4580.3363724231112</v>
      </c>
      <c r="K16" s="74">
        <v>4144.1138607637677</v>
      </c>
      <c r="L16" s="74">
        <v>3271.6688374450791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</row>
    <row r="17" spans="1:24" ht="15.75" customHeight="1" thickBot="1">
      <c r="A17" s="16">
        <v>17628</v>
      </c>
      <c r="B17" s="16" t="s">
        <v>28</v>
      </c>
      <c r="C17" s="77"/>
      <c r="D17" s="26" t="s">
        <v>22</v>
      </c>
      <c r="E17" s="27" t="s">
        <v>23</v>
      </c>
      <c r="F17" s="23" t="s">
        <v>6</v>
      </c>
      <c r="G17" s="48">
        <v>5052.8</v>
      </c>
      <c r="H17" s="48">
        <v>3668.8</v>
      </c>
      <c r="I17" s="48">
        <v>3520.8</v>
      </c>
      <c r="J17" s="48">
        <v>4650.4000000000005</v>
      </c>
      <c r="K17" s="71">
        <v>4889.3760000000002</v>
      </c>
      <c r="L17" s="71">
        <v>2933.6255999999998</v>
      </c>
      <c r="M17" s="71">
        <v>5563.545064377683</v>
      </c>
      <c r="N17" s="71">
        <v>5057.7682403433473</v>
      </c>
      <c r="O17" s="71">
        <v>5816.4334763948491</v>
      </c>
      <c r="P17" s="71">
        <v>4804.8798283261804</v>
      </c>
      <c r="Q17" s="71">
        <v>5057.7682403433473</v>
      </c>
      <c r="R17" s="71">
        <v>5310.6566523605152</v>
      </c>
      <c r="S17" s="71">
        <v>12391.532188841202</v>
      </c>
      <c r="T17" s="72">
        <v>14920.416309012875</v>
      </c>
      <c r="U17" s="71">
        <v>12392.550000000001</v>
      </c>
      <c r="V17" s="71">
        <v>12392.550000000001</v>
      </c>
      <c r="W17" s="71">
        <v>12392.550000000001</v>
      </c>
      <c r="X17" s="73">
        <v>12392.550000000001</v>
      </c>
    </row>
    <row r="18" spans="1:24" ht="15" customHeight="1" thickBot="1">
      <c r="A18" s="16">
        <v>17628</v>
      </c>
      <c r="B18" s="16" t="s">
        <v>28</v>
      </c>
      <c r="C18" s="77"/>
      <c r="D18" s="29" t="s">
        <v>24</v>
      </c>
      <c r="E18" s="30">
        <f>INDEX('[17]VOLUMES &amp; TURNOVER 2017'!P:P,MATCH(E15,'[17]VOLUMES &amp; TURNOVER 2017'!A:A,0))</f>
        <v>2</v>
      </c>
      <c r="F18" s="31" t="s">
        <v>25</v>
      </c>
      <c r="G18" s="32">
        <v>1134.4000000000001</v>
      </c>
      <c r="H18" s="32">
        <v>3449.6</v>
      </c>
      <c r="I18" s="32">
        <v>4906.3999999999996</v>
      </c>
      <c r="J18" s="32">
        <v>4080</v>
      </c>
      <c r="K18" s="68">
        <v>3468.1973760000001</v>
      </c>
      <c r="L18" s="68">
        <v>1981.827072</v>
      </c>
      <c r="M18" s="69">
        <v>2684.6312691600242</v>
      </c>
      <c r="N18" s="69">
        <v>4474.38544860004</v>
      </c>
      <c r="O18" s="69">
        <v>4677.7666053545881</v>
      </c>
      <c r="P18" s="69">
        <v>4250.6661761700389</v>
      </c>
      <c r="Q18" s="69">
        <v>4067.6231350909457</v>
      </c>
      <c r="R18" s="69">
        <v>4484.5545064377684</v>
      </c>
      <c r="S18" s="69">
        <v>31391.881545064378</v>
      </c>
      <c r="T18" s="69">
        <v>37798.387982832617</v>
      </c>
      <c r="U18" s="69">
        <v>13288.660317460319</v>
      </c>
      <c r="V18" s="69">
        <v>12458.11904761905</v>
      </c>
      <c r="W18" s="69">
        <v>13288.660317460319</v>
      </c>
      <c r="X18" s="70">
        <v>13288.660317460319</v>
      </c>
    </row>
    <row r="19" spans="1:24" ht="15.75" customHeight="1">
      <c r="A19" s="16">
        <v>17628</v>
      </c>
      <c r="B19" s="16" t="s">
        <v>28</v>
      </c>
      <c r="C19" s="77"/>
      <c r="D19" s="33"/>
      <c r="E19" s="33"/>
      <c r="F19" s="23" t="s">
        <v>26</v>
      </c>
      <c r="G19" s="49"/>
      <c r="H19" s="49"/>
      <c r="I19" s="49"/>
      <c r="J19" s="49"/>
      <c r="K19" s="49"/>
      <c r="L19" s="34"/>
      <c r="M19" s="34"/>
      <c r="N19" s="34"/>
      <c r="O19" s="35"/>
      <c r="P19" s="35"/>
      <c r="Q19" s="28"/>
      <c r="R19" s="28"/>
      <c r="S19" s="28">
        <v>0</v>
      </c>
      <c r="T19" s="36">
        <v>0</v>
      </c>
      <c r="U19" s="36"/>
      <c r="V19" s="36"/>
      <c r="W19" s="28"/>
      <c r="X19" s="37"/>
    </row>
    <row r="20" spans="1:24" ht="15.75" customHeight="1" thickBot="1">
      <c r="A20" s="40">
        <v>17628</v>
      </c>
      <c r="B20" s="40" t="s">
        <v>28</v>
      </c>
      <c r="C20" s="78"/>
      <c r="D20" s="41"/>
      <c r="E20" s="41"/>
      <c r="F20" s="42" t="s">
        <v>27</v>
      </c>
      <c r="G20" s="43"/>
      <c r="H20" s="43"/>
      <c r="I20" s="50"/>
      <c r="J20" s="43"/>
      <c r="K20" s="43"/>
      <c r="L20" s="43"/>
      <c r="M20" s="43"/>
      <c r="N20" s="43"/>
      <c r="O20" s="44"/>
      <c r="P20" s="44"/>
      <c r="Q20" s="45"/>
      <c r="R20" s="45"/>
      <c r="S20" s="45">
        <v>0</v>
      </c>
      <c r="T20" s="46">
        <v>0</v>
      </c>
      <c r="U20" s="46"/>
      <c r="V20" s="46"/>
      <c r="W20" s="45"/>
      <c r="X20" s="47"/>
    </row>
    <row r="21" spans="1:24" ht="15" customHeight="1">
      <c r="A21" s="16">
        <v>14997</v>
      </c>
      <c r="B21" s="16" t="s">
        <v>29</v>
      </c>
      <c r="C21" s="76" t="s">
        <v>17</v>
      </c>
      <c r="D21" s="17" t="s">
        <v>18</v>
      </c>
      <c r="E21" s="22">
        <v>14997</v>
      </c>
      <c r="F21" s="19" t="s">
        <v>18</v>
      </c>
      <c r="G21" s="20">
        <v>5218.6899563318775</v>
      </c>
      <c r="H21" s="20">
        <v>2087.475982532751</v>
      </c>
      <c r="I21" s="20">
        <v>5740.5589519650657</v>
      </c>
      <c r="J21" s="20">
        <v>5479.6244541484712</v>
      </c>
      <c r="K21" s="75">
        <v>5218.6899563318775</v>
      </c>
      <c r="L21" s="75">
        <v>3131.2139737991265</v>
      </c>
      <c r="M21" s="75">
        <v>5287.5536480686696</v>
      </c>
      <c r="N21" s="75">
        <v>4806.8669527897</v>
      </c>
      <c r="O21" s="75">
        <v>5527.8969957081545</v>
      </c>
      <c r="P21" s="75">
        <v>4566.5236051502152</v>
      </c>
      <c r="Q21" s="75">
        <v>4806.8669527897</v>
      </c>
      <c r="R21" s="75">
        <v>5047.2103004291848</v>
      </c>
      <c r="S21" s="75">
        <v>11776.824034334764</v>
      </c>
      <c r="T21" s="75">
        <v>14180.257510729614</v>
      </c>
      <c r="U21" s="75">
        <v>13500</v>
      </c>
      <c r="V21" s="75">
        <v>13500</v>
      </c>
      <c r="W21" s="75">
        <v>13500</v>
      </c>
      <c r="X21" s="75">
        <v>13500</v>
      </c>
    </row>
    <row r="22" spans="1:24" ht="15.75" customHeight="1">
      <c r="A22" s="16">
        <v>14997</v>
      </c>
      <c r="B22" s="16" t="s">
        <v>29</v>
      </c>
      <c r="C22" s="77"/>
      <c r="D22" s="21" t="s">
        <v>20</v>
      </c>
      <c r="E22" s="51">
        <v>14997</v>
      </c>
      <c r="F22" s="23" t="s">
        <v>21</v>
      </c>
      <c r="G22" s="24">
        <v>6240</v>
      </c>
      <c r="H22" s="24">
        <v>1921.9000000000003</v>
      </c>
      <c r="I22" s="24">
        <v>6040.2571428571437</v>
      </c>
      <c r="J22" s="24">
        <v>5765.7000000000007</v>
      </c>
      <c r="K22" s="74">
        <v>5216.5857142857149</v>
      </c>
      <c r="L22" s="74">
        <v>4118.3571428571431</v>
      </c>
      <c r="M22" s="74">
        <v>0</v>
      </c>
      <c r="N22" s="74">
        <v>0</v>
      </c>
      <c r="O22" s="74">
        <v>0</v>
      </c>
      <c r="P22" s="74">
        <v>0</v>
      </c>
      <c r="Q22" s="74">
        <v>0</v>
      </c>
      <c r="R22" s="74">
        <v>0</v>
      </c>
      <c r="S22" s="74">
        <v>0</v>
      </c>
      <c r="T22" s="74">
        <v>0</v>
      </c>
      <c r="U22" s="74">
        <v>0</v>
      </c>
      <c r="V22" s="74">
        <v>0</v>
      </c>
      <c r="W22" s="74">
        <v>0</v>
      </c>
      <c r="X22" s="74">
        <v>0</v>
      </c>
    </row>
    <row r="23" spans="1:24" ht="15.75" customHeight="1" thickBot="1">
      <c r="A23" s="16">
        <v>14997</v>
      </c>
      <c r="B23" s="16" t="s">
        <v>29</v>
      </c>
      <c r="C23" s="77"/>
      <c r="D23" s="26" t="s">
        <v>22</v>
      </c>
      <c r="E23" s="27" t="s">
        <v>23</v>
      </c>
      <c r="F23" s="23" t="s">
        <v>6</v>
      </c>
      <c r="G23" s="48">
        <v>7579.2</v>
      </c>
      <c r="H23" s="48">
        <v>5503.2</v>
      </c>
      <c r="I23" s="48">
        <v>5281.2</v>
      </c>
      <c r="J23" s="48">
        <v>6975.5999999999995</v>
      </c>
      <c r="K23" s="71"/>
      <c r="L23" s="71"/>
      <c r="M23" s="71"/>
      <c r="N23" s="71"/>
      <c r="O23" s="71"/>
      <c r="P23" s="71"/>
      <c r="Q23" s="71"/>
      <c r="R23" s="71"/>
      <c r="S23" s="71"/>
      <c r="T23" s="72"/>
      <c r="U23" s="71"/>
      <c r="V23" s="71"/>
      <c r="W23" s="71"/>
      <c r="X23" s="73"/>
    </row>
    <row r="24" spans="1:24" ht="15" customHeight="1" thickBot="1">
      <c r="A24" s="16">
        <v>14997</v>
      </c>
      <c r="B24" s="16" t="s">
        <v>29</v>
      </c>
      <c r="C24" s="77"/>
      <c r="D24" s="29" t="s">
        <v>24</v>
      </c>
      <c r="E24" s="30">
        <f>INDEX('[17]VOLUMES &amp; TURNOVER 2017'!P:P,MATCH(E21,'[17]VOLUMES &amp; TURNOVER 2017'!A:A,0))</f>
        <v>2</v>
      </c>
      <c r="F24" s="31" t="s">
        <v>25</v>
      </c>
      <c r="G24" s="32">
        <v>5216</v>
      </c>
      <c r="H24" s="32">
        <v>3941.2</v>
      </c>
      <c r="I24" s="32">
        <v>8424.7999999999993</v>
      </c>
      <c r="J24" s="32">
        <v>4950</v>
      </c>
      <c r="K24" s="68">
        <v>3506.2526253275109</v>
      </c>
      <c r="L24" s="68">
        <v>2319.8627573300064</v>
      </c>
      <c r="M24" s="69">
        <v>1208.5836909871246</v>
      </c>
      <c r="N24" s="69">
        <v>2014.3061516452076</v>
      </c>
      <c r="O24" s="69">
        <v>2105.8655221745353</v>
      </c>
      <c r="P24" s="69">
        <v>1913.5908440629473</v>
      </c>
      <c r="Q24" s="69">
        <v>1831.1874105865525</v>
      </c>
      <c r="R24" s="69">
        <v>2018.8841201716741</v>
      </c>
      <c r="S24" s="69">
        <v>14132.188841201718</v>
      </c>
      <c r="T24" s="69">
        <v>17016.309012875536</v>
      </c>
      <c r="U24" s="69">
        <v>6857.1428571428569</v>
      </c>
      <c r="V24" s="69">
        <v>6428.5714285714284</v>
      </c>
      <c r="W24" s="69">
        <v>6857.1428571428569</v>
      </c>
      <c r="X24" s="70">
        <v>6857.1428571428569</v>
      </c>
    </row>
    <row r="25" spans="1:24" ht="15.75" customHeight="1">
      <c r="A25" s="16">
        <v>14997</v>
      </c>
      <c r="B25" s="16" t="s">
        <v>29</v>
      </c>
      <c r="C25" s="77"/>
      <c r="D25" s="33"/>
      <c r="E25" s="33"/>
      <c r="F25" s="23" t="s">
        <v>26</v>
      </c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</row>
    <row r="26" spans="1:24" ht="15.75" customHeight="1" thickBot="1">
      <c r="A26" s="40">
        <v>14997</v>
      </c>
      <c r="B26" s="40" t="s">
        <v>29</v>
      </c>
      <c r="C26" s="78"/>
      <c r="D26" s="41"/>
      <c r="E26" s="41"/>
      <c r="F26" s="42" t="s">
        <v>27</v>
      </c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ht="15" customHeight="1">
      <c r="A27" s="16">
        <v>5006</v>
      </c>
      <c r="B27" s="16" t="s">
        <v>30</v>
      </c>
      <c r="C27" s="76" t="s">
        <v>31</v>
      </c>
      <c r="D27" s="17" t="s">
        <v>18</v>
      </c>
      <c r="E27" s="18">
        <v>5006</v>
      </c>
      <c r="F27" s="19" t="s">
        <v>18</v>
      </c>
      <c r="G27" s="20">
        <v>4192.139737991266</v>
      </c>
      <c r="H27" s="20">
        <v>1676.8558951965065</v>
      </c>
      <c r="I27" s="20">
        <v>4611.3537117903925</v>
      </c>
      <c r="J27" s="20">
        <v>4401.7467248908297</v>
      </c>
      <c r="K27" s="75">
        <v>4192.139737991266</v>
      </c>
      <c r="L27" s="75">
        <v>2515.2838427947599</v>
      </c>
      <c r="M27" s="75">
        <v>4154.5064377682402</v>
      </c>
      <c r="N27" s="75">
        <v>3776.8240343347638</v>
      </c>
      <c r="O27" s="75">
        <v>4343.3476394849786</v>
      </c>
      <c r="P27" s="75">
        <v>3587.9828326180259</v>
      </c>
      <c r="Q27" s="75">
        <v>3776.8240343347638</v>
      </c>
      <c r="R27" s="75">
        <v>3965.6652360515022</v>
      </c>
      <c r="S27" s="75">
        <v>9253.2188841201714</v>
      </c>
      <c r="T27" s="75">
        <v>11141.630901287554</v>
      </c>
      <c r="U27" s="75">
        <v>10000</v>
      </c>
      <c r="V27" s="75">
        <v>10000</v>
      </c>
      <c r="W27" s="75">
        <v>10000</v>
      </c>
      <c r="X27" s="75">
        <v>10000</v>
      </c>
    </row>
    <row r="28" spans="1:24" ht="15.75" customHeight="1">
      <c r="A28" s="16">
        <v>5006</v>
      </c>
      <c r="B28" s="16" t="s">
        <v>30</v>
      </c>
      <c r="C28" s="77"/>
      <c r="D28" s="21" t="s">
        <v>20</v>
      </c>
      <c r="E28" s="22">
        <v>5006</v>
      </c>
      <c r="F28" s="23" t="s">
        <v>21</v>
      </c>
      <c r="G28" s="24">
        <v>3883.4890915665555</v>
      </c>
      <c r="H28" s="24">
        <v>1437.647008718711</v>
      </c>
      <c r="I28" s="24">
        <v>4518.3191702588065</v>
      </c>
      <c r="J28" s="24">
        <v>4312.9410261561334</v>
      </c>
      <c r="K28" s="74">
        <v>3902.1847379507872</v>
      </c>
      <c r="L28" s="74">
        <v>3080.6721615400952</v>
      </c>
      <c r="M28" s="74">
        <v>0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0</v>
      </c>
      <c r="U28" s="74">
        <v>0</v>
      </c>
      <c r="V28" s="74">
        <v>0</v>
      </c>
      <c r="W28" s="74">
        <v>0</v>
      </c>
      <c r="X28" s="74">
        <v>0</v>
      </c>
    </row>
    <row r="29" spans="1:24" ht="15.75" customHeight="1" thickBot="1">
      <c r="A29" s="16">
        <v>5006</v>
      </c>
      <c r="B29" s="16" t="s">
        <v>30</v>
      </c>
      <c r="C29" s="77"/>
      <c r="D29" s="26" t="s">
        <v>22</v>
      </c>
      <c r="E29" s="27" t="s">
        <v>32</v>
      </c>
      <c r="F29" s="23" t="s">
        <v>6</v>
      </c>
      <c r="G29" s="48">
        <v>2797.2577903682723</v>
      </c>
      <c r="H29" s="48">
        <v>0</v>
      </c>
      <c r="I29" s="48">
        <v>4530.9235127478751</v>
      </c>
      <c r="J29" s="48">
        <v>2881.5410764872522</v>
      </c>
      <c r="K29" s="71">
        <v>2456.0679886685552</v>
      </c>
      <c r="L29" s="71">
        <v>2888</v>
      </c>
      <c r="M29" s="71">
        <v>2888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2">
        <v>0</v>
      </c>
      <c r="U29" s="71">
        <v>0</v>
      </c>
      <c r="V29" s="71">
        <v>0</v>
      </c>
      <c r="W29" s="71">
        <v>0</v>
      </c>
      <c r="X29" s="73">
        <v>0</v>
      </c>
    </row>
    <row r="30" spans="1:24" ht="15" customHeight="1" thickBot="1">
      <c r="A30" s="16">
        <v>5006</v>
      </c>
      <c r="B30" s="16" t="s">
        <v>30</v>
      </c>
      <c r="C30" s="77"/>
      <c r="D30" s="29" t="s">
        <v>24</v>
      </c>
      <c r="E30" s="30">
        <f>INDEX('[17]VOLUMES &amp; TURNOVER 2017'!P:P,MATCH(E27,'[17]VOLUMES &amp; TURNOVER 2017'!A:A,0))</f>
        <v>4</v>
      </c>
      <c r="F30" s="31" t="s">
        <v>25</v>
      </c>
      <c r="G30" s="32">
        <v>2870.3999999999996</v>
      </c>
      <c r="H30" s="32">
        <v>2472</v>
      </c>
      <c r="I30" s="32">
        <v>4576</v>
      </c>
      <c r="J30" s="32">
        <v>3076</v>
      </c>
      <c r="K30" s="68">
        <v>7089.863736218329</v>
      </c>
      <c r="L30" s="68">
        <v>5429.7318427743076</v>
      </c>
      <c r="M30" s="69">
        <v>3219.4315144083384</v>
      </c>
      <c r="N30" s="69">
        <v>3165.3382382996115</v>
      </c>
      <c r="O30" s="69">
        <v>3309.2172491314122</v>
      </c>
      <c r="P30" s="69">
        <v>3007.0713263846314</v>
      </c>
      <c r="Q30" s="69">
        <v>2877.5802166360104</v>
      </c>
      <c r="R30" s="69">
        <v>3172.5321888412018</v>
      </c>
      <c r="S30" s="69">
        <v>22207.725321888411</v>
      </c>
      <c r="T30" s="69">
        <v>26739.914163090129</v>
      </c>
      <c r="U30" s="69">
        <v>10158.730158730159</v>
      </c>
      <c r="V30" s="69">
        <v>9523.8095238095248</v>
      </c>
      <c r="W30" s="69">
        <v>10158.730158730159</v>
      </c>
      <c r="X30" s="70">
        <v>10158.730158730159</v>
      </c>
    </row>
    <row r="31" spans="1:24" ht="15.75" customHeight="1">
      <c r="A31" s="16">
        <v>5006</v>
      </c>
      <c r="B31" s="16" t="s">
        <v>30</v>
      </c>
      <c r="C31" s="77"/>
      <c r="D31" s="33"/>
      <c r="E31" s="33"/>
      <c r="F31" s="23" t="s">
        <v>26</v>
      </c>
      <c r="G31" s="52"/>
      <c r="H31" s="52"/>
      <c r="I31" s="52"/>
      <c r="J31" s="52"/>
      <c r="K31" s="52"/>
      <c r="L31" s="52"/>
      <c r="M31" s="52"/>
      <c r="N31" s="52"/>
      <c r="O31" s="35"/>
      <c r="P31" s="35"/>
      <c r="Q31" s="28"/>
      <c r="R31" s="28"/>
      <c r="S31" s="28"/>
      <c r="T31" s="36"/>
      <c r="U31" s="36"/>
      <c r="V31" s="36"/>
      <c r="W31" s="28"/>
      <c r="X31" s="37"/>
    </row>
    <row r="32" spans="1:24" ht="15.75" customHeight="1" thickBot="1">
      <c r="A32" s="40">
        <v>5006</v>
      </c>
      <c r="B32" s="40" t="s">
        <v>30</v>
      </c>
      <c r="C32" s="78"/>
      <c r="D32" s="41"/>
      <c r="E32" s="41"/>
      <c r="F32" s="42" t="s">
        <v>27</v>
      </c>
      <c r="G32" s="52"/>
      <c r="H32" s="52"/>
      <c r="I32" s="52"/>
      <c r="J32" s="52"/>
      <c r="K32" s="52"/>
      <c r="L32" s="52"/>
      <c r="M32" s="52"/>
      <c r="N32" s="52"/>
      <c r="O32" s="44"/>
      <c r="P32" s="44"/>
      <c r="Q32" s="45"/>
      <c r="R32" s="45"/>
      <c r="S32" s="45"/>
      <c r="T32" s="46"/>
      <c r="U32" s="46"/>
      <c r="V32" s="46"/>
      <c r="W32" s="45"/>
      <c r="X32" s="47"/>
    </row>
    <row r="33" spans="1:24" ht="15" customHeight="1">
      <c r="A33" s="16">
        <v>14000</v>
      </c>
      <c r="B33" s="16" t="s">
        <v>33</v>
      </c>
      <c r="C33" s="76" t="s">
        <v>34</v>
      </c>
      <c r="D33" s="17" t="s">
        <v>18</v>
      </c>
      <c r="E33" s="22">
        <v>14000</v>
      </c>
      <c r="F33" s="19" t="s">
        <v>18</v>
      </c>
      <c r="G33" s="20">
        <v>0</v>
      </c>
      <c r="H33" s="20">
        <v>0</v>
      </c>
      <c r="I33" s="20">
        <v>0</v>
      </c>
      <c r="J33" s="20">
        <v>0</v>
      </c>
      <c r="K33" s="75">
        <v>0</v>
      </c>
      <c r="L33" s="75">
        <v>0</v>
      </c>
      <c r="M33" s="75">
        <v>0</v>
      </c>
      <c r="N33" s="75">
        <v>0</v>
      </c>
      <c r="O33" s="75">
        <v>0</v>
      </c>
      <c r="P33" s="75">
        <v>0</v>
      </c>
      <c r="Q33" s="75">
        <v>0</v>
      </c>
      <c r="R33" s="75">
        <v>0</v>
      </c>
      <c r="S33" s="75">
        <v>0</v>
      </c>
      <c r="T33" s="75">
        <v>0</v>
      </c>
      <c r="U33" s="75">
        <v>0</v>
      </c>
      <c r="V33" s="75">
        <v>0</v>
      </c>
      <c r="W33" s="75">
        <v>0</v>
      </c>
      <c r="X33" s="75">
        <v>0</v>
      </c>
    </row>
    <row r="34" spans="1:24" ht="15.75" customHeight="1">
      <c r="A34" s="16">
        <v>14000</v>
      </c>
      <c r="B34" s="16" t="s">
        <v>33</v>
      </c>
      <c r="C34" s="77"/>
      <c r="D34" s="21" t="s">
        <v>20</v>
      </c>
      <c r="E34" s="22">
        <v>14000</v>
      </c>
      <c r="F34" s="23" t="s">
        <v>21</v>
      </c>
      <c r="G34" s="24">
        <v>6162</v>
      </c>
      <c r="H34" s="24">
        <v>0</v>
      </c>
      <c r="I34" s="24">
        <v>0</v>
      </c>
      <c r="J34" s="2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0</v>
      </c>
      <c r="X34" s="74">
        <v>0</v>
      </c>
    </row>
    <row r="35" spans="1:24" ht="15.75" customHeight="1" thickBot="1">
      <c r="A35" s="16">
        <v>14000</v>
      </c>
      <c r="B35" s="16" t="s">
        <v>33</v>
      </c>
      <c r="C35" s="77"/>
      <c r="D35" s="26" t="s">
        <v>35</v>
      </c>
      <c r="E35" s="22" t="s">
        <v>36</v>
      </c>
      <c r="F35" s="23" t="s">
        <v>6</v>
      </c>
      <c r="G35" s="48"/>
      <c r="H35" s="48"/>
      <c r="I35" s="48"/>
      <c r="J35" s="48"/>
      <c r="K35" s="71"/>
      <c r="L35" s="71"/>
      <c r="M35" s="71"/>
      <c r="N35" s="71"/>
      <c r="O35" s="71">
        <v>0</v>
      </c>
      <c r="P35" s="71">
        <v>0</v>
      </c>
      <c r="Q35" s="71">
        <v>0</v>
      </c>
      <c r="R35" s="71">
        <v>0</v>
      </c>
      <c r="S35" s="71">
        <v>0</v>
      </c>
      <c r="T35" s="72">
        <v>0</v>
      </c>
      <c r="U35" s="71">
        <v>0</v>
      </c>
      <c r="V35" s="71">
        <v>0</v>
      </c>
      <c r="W35" s="71">
        <v>0</v>
      </c>
      <c r="X35" s="73">
        <v>0</v>
      </c>
    </row>
    <row r="36" spans="1:24" ht="15" customHeight="1" thickBot="1">
      <c r="A36" s="16">
        <v>14000</v>
      </c>
      <c r="B36" s="16" t="s">
        <v>33</v>
      </c>
      <c r="C36" s="77"/>
      <c r="D36" s="29" t="s">
        <v>24</v>
      </c>
      <c r="E36" s="30">
        <v>2</v>
      </c>
      <c r="F36" s="31" t="s">
        <v>25</v>
      </c>
      <c r="G36" s="32">
        <v>8130.6</v>
      </c>
      <c r="H36" s="32">
        <v>0</v>
      </c>
      <c r="I36" s="32">
        <v>0</v>
      </c>
      <c r="J36" s="32">
        <v>0</v>
      </c>
      <c r="K36" s="68">
        <v>0</v>
      </c>
      <c r="L36" s="68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69">
        <v>0</v>
      </c>
      <c r="X36" s="70">
        <v>0</v>
      </c>
    </row>
    <row r="37" spans="1:24" ht="15.75" customHeight="1">
      <c r="A37" s="16">
        <v>14000</v>
      </c>
      <c r="B37" s="16" t="s">
        <v>33</v>
      </c>
      <c r="C37" s="77"/>
      <c r="D37" s="33"/>
      <c r="E37" s="33"/>
      <c r="F37" s="23" t="s">
        <v>26</v>
      </c>
      <c r="G37" s="34"/>
      <c r="H37" s="34"/>
      <c r="I37" s="34"/>
      <c r="J37" s="34"/>
      <c r="K37" s="34"/>
      <c r="L37" s="34"/>
      <c r="M37" s="34"/>
      <c r="N37" s="34"/>
      <c r="O37" s="35"/>
      <c r="P37" s="35"/>
      <c r="Q37" s="28"/>
      <c r="R37" s="28"/>
      <c r="S37" s="28"/>
      <c r="T37" s="36"/>
      <c r="U37" s="36"/>
      <c r="V37" s="36"/>
      <c r="W37" s="28"/>
      <c r="X37" s="37"/>
    </row>
    <row r="38" spans="1:24" ht="15.75" customHeight="1" thickBot="1">
      <c r="A38" s="40">
        <v>14000</v>
      </c>
      <c r="B38" s="40" t="s">
        <v>33</v>
      </c>
      <c r="C38" s="78"/>
      <c r="D38" s="41"/>
      <c r="E38" s="41"/>
      <c r="F38" s="42" t="s">
        <v>27</v>
      </c>
      <c r="G38" s="43"/>
      <c r="H38" s="43"/>
      <c r="I38" s="43"/>
      <c r="J38" s="43"/>
      <c r="K38" s="43"/>
      <c r="L38" s="43"/>
      <c r="M38" s="43"/>
      <c r="N38" s="43"/>
      <c r="O38" s="44"/>
      <c r="P38" s="44"/>
      <c r="Q38" s="45"/>
      <c r="R38" s="45"/>
      <c r="S38" s="45"/>
      <c r="T38" s="46"/>
      <c r="U38" s="46"/>
      <c r="V38" s="46"/>
      <c r="W38" s="45"/>
      <c r="X38" s="47"/>
    </row>
    <row r="39" spans="1:24" ht="15" customHeight="1">
      <c r="A39" s="16">
        <v>5770</v>
      </c>
      <c r="B39" s="16" t="s">
        <v>37</v>
      </c>
      <c r="C39" s="76" t="s">
        <v>38</v>
      </c>
      <c r="D39" s="17" t="s">
        <v>18</v>
      </c>
      <c r="E39" s="18">
        <v>5770</v>
      </c>
      <c r="F39" s="19" t="s">
        <v>18</v>
      </c>
      <c r="G39" s="20">
        <v>8719.3013100436674</v>
      </c>
      <c r="H39" s="20">
        <v>3487.7205240174671</v>
      </c>
      <c r="I39" s="20">
        <v>9591.231441048034</v>
      </c>
      <c r="J39" s="20">
        <v>9155.2663755458507</v>
      </c>
      <c r="K39" s="75">
        <v>8719.3013100436674</v>
      </c>
      <c r="L39" s="75">
        <v>5231.5807860262012</v>
      </c>
      <c r="M39" s="75">
        <v>8238.7639484978536</v>
      </c>
      <c r="N39" s="75">
        <v>7489.7854077253214</v>
      </c>
      <c r="O39" s="75">
        <v>8613.2532188841196</v>
      </c>
      <c r="P39" s="75">
        <v>7115.2961373390553</v>
      </c>
      <c r="Q39" s="75">
        <v>7489.7854077253214</v>
      </c>
      <c r="R39" s="75">
        <v>7864.2746781115875</v>
      </c>
      <c r="S39" s="75">
        <v>18349.974248927036</v>
      </c>
      <c r="T39" s="75">
        <v>22094.8669527897</v>
      </c>
      <c r="U39" s="75">
        <v>20004</v>
      </c>
      <c r="V39" s="75">
        <v>20004</v>
      </c>
      <c r="W39" s="75">
        <v>20004</v>
      </c>
      <c r="X39" s="75">
        <v>20004</v>
      </c>
    </row>
    <row r="40" spans="1:24" ht="15.75" customHeight="1">
      <c r="A40" s="16">
        <v>5770</v>
      </c>
      <c r="B40" s="16" t="s">
        <v>37</v>
      </c>
      <c r="C40" s="77"/>
      <c r="D40" s="21" t="s">
        <v>20</v>
      </c>
      <c r="E40" s="22">
        <v>5770</v>
      </c>
      <c r="F40" s="23" t="s">
        <v>21</v>
      </c>
      <c r="G40" s="24">
        <v>10337.245508982036</v>
      </c>
      <c r="H40" s="24">
        <v>3618.0359281437127</v>
      </c>
      <c r="I40" s="24">
        <v>11370.970059880239</v>
      </c>
      <c r="J40" s="24">
        <v>10854.107784431138</v>
      </c>
      <c r="K40" s="74">
        <v>9820.3832335329334</v>
      </c>
      <c r="L40" s="74">
        <v>7752.934131736527</v>
      </c>
      <c r="M40" s="74">
        <v>0</v>
      </c>
      <c r="N40" s="74">
        <v>0</v>
      </c>
      <c r="O40" s="74">
        <v>0</v>
      </c>
      <c r="P40" s="74">
        <v>0</v>
      </c>
      <c r="Q40" s="74">
        <v>0</v>
      </c>
      <c r="R40" s="74">
        <v>0</v>
      </c>
      <c r="S40" s="74">
        <v>0</v>
      </c>
      <c r="T40" s="74">
        <v>0</v>
      </c>
      <c r="U40" s="74">
        <v>0</v>
      </c>
      <c r="V40" s="74">
        <v>0</v>
      </c>
      <c r="W40" s="74">
        <v>0</v>
      </c>
      <c r="X40" s="74">
        <v>0</v>
      </c>
    </row>
    <row r="41" spans="1:24" ht="15.75" customHeight="1" thickBot="1">
      <c r="A41" s="16">
        <v>5770</v>
      </c>
      <c r="B41" s="16" t="s">
        <v>37</v>
      </c>
      <c r="C41" s="77"/>
      <c r="D41" s="26" t="s">
        <v>35</v>
      </c>
      <c r="E41" s="27" t="s">
        <v>39</v>
      </c>
      <c r="F41" s="23" t="s">
        <v>6</v>
      </c>
      <c r="G41" s="48"/>
      <c r="H41" s="48"/>
      <c r="I41" s="48"/>
      <c r="J41" s="48"/>
      <c r="K41" s="71"/>
      <c r="L41" s="71"/>
      <c r="M41" s="71"/>
      <c r="N41" s="71"/>
      <c r="O41" s="71">
        <v>0</v>
      </c>
      <c r="P41" s="71">
        <v>0</v>
      </c>
      <c r="Q41" s="71">
        <v>0</v>
      </c>
      <c r="R41" s="71">
        <v>0</v>
      </c>
      <c r="S41" s="71">
        <v>0</v>
      </c>
      <c r="T41" s="72">
        <v>0</v>
      </c>
      <c r="U41" s="71">
        <v>0</v>
      </c>
      <c r="V41" s="71">
        <v>0</v>
      </c>
      <c r="W41" s="71">
        <v>0</v>
      </c>
      <c r="X41" s="73">
        <v>0</v>
      </c>
    </row>
    <row r="42" spans="1:24" ht="15" customHeight="1" thickBot="1">
      <c r="A42" s="16">
        <v>5770</v>
      </c>
      <c r="B42" s="16" t="s">
        <v>37</v>
      </c>
      <c r="C42" s="77"/>
      <c r="D42" s="29" t="s">
        <v>24</v>
      </c>
      <c r="E42" s="30">
        <f>INDEX('[17]VOLUMES &amp; TURNOVER 2017'!P:P,MATCH(E39,'[17]VOLUMES &amp; TURNOVER 2017'!A:A,0))</f>
        <v>4</v>
      </c>
      <c r="F42" s="31" t="s">
        <v>25</v>
      </c>
      <c r="G42" s="32">
        <v>4888.8</v>
      </c>
      <c r="H42" s="32">
        <v>2476.8000000000002</v>
      </c>
      <c r="I42" s="32">
        <v>6271.2</v>
      </c>
      <c r="J42" s="32">
        <v>6259.2</v>
      </c>
      <c r="K42" s="68">
        <v>12458.668013283477</v>
      </c>
      <c r="L42" s="68">
        <v>8310.0895473681467</v>
      </c>
      <c r="M42" s="69">
        <v>3766.2920907418757</v>
      </c>
      <c r="N42" s="69">
        <v>6277.1534845697934</v>
      </c>
      <c r="O42" s="69">
        <v>6562.4786429593296</v>
      </c>
      <c r="P42" s="69">
        <v>5963.2958103413039</v>
      </c>
      <c r="Q42" s="69">
        <v>5706.5031677907209</v>
      </c>
      <c r="R42" s="69">
        <v>6291.41974248927</v>
      </c>
      <c r="S42" s="69">
        <v>44039.938197424883</v>
      </c>
      <c r="T42" s="69">
        <v>53027.680686695283</v>
      </c>
      <c r="U42" s="69">
        <v>20321.523809523809</v>
      </c>
      <c r="V42" s="69">
        <v>19051.428571428572</v>
      </c>
      <c r="W42" s="69">
        <v>20321.523809523809</v>
      </c>
      <c r="X42" s="70">
        <v>20321.523809523809</v>
      </c>
    </row>
    <row r="43" spans="1:24" ht="15.75" customHeight="1">
      <c r="A43" s="16">
        <v>5770</v>
      </c>
      <c r="B43" s="16" t="s">
        <v>37</v>
      </c>
      <c r="C43" s="77"/>
      <c r="D43" s="33"/>
      <c r="E43" s="33"/>
      <c r="F43" s="23" t="s">
        <v>26</v>
      </c>
      <c r="G43" s="34"/>
      <c r="H43" s="34"/>
      <c r="I43" s="34"/>
      <c r="J43" s="34"/>
      <c r="K43" s="34"/>
      <c r="L43" s="34"/>
      <c r="M43" s="34"/>
      <c r="N43" s="34"/>
      <c r="O43" s="35">
        <v>0</v>
      </c>
      <c r="P43" s="35">
        <v>0</v>
      </c>
      <c r="Q43" s="28">
        <v>0</v>
      </c>
      <c r="R43" s="28">
        <v>0</v>
      </c>
      <c r="S43" s="28">
        <v>0</v>
      </c>
      <c r="T43" s="36">
        <v>0</v>
      </c>
      <c r="U43" s="36"/>
      <c r="V43" s="36">
        <v>0</v>
      </c>
      <c r="W43" s="28">
        <v>0</v>
      </c>
      <c r="X43" s="37">
        <v>0</v>
      </c>
    </row>
    <row r="44" spans="1:24" ht="15.75" customHeight="1" thickBot="1">
      <c r="A44" s="40">
        <v>5770</v>
      </c>
      <c r="B44" s="40" t="s">
        <v>37</v>
      </c>
      <c r="C44" s="78"/>
      <c r="D44" s="41"/>
      <c r="E44" s="41"/>
      <c r="F44" s="42" t="s">
        <v>27</v>
      </c>
      <c r="G44" s="43"/>
      <c r="H44" s="43"/>
      <c r="I44" s="43"/>
      <c r="J44" s="43"/>
      <c r="K44" s="43"/>
      <c r="L44" s="43"/>
      <c r="M44" s="43"/>
      <c r="N44" s="43"/>
      <c r="O44" s="44"/>
      <c r="P44" s="44"/>
      <c r="Q44" s="45"/>
      <c r="R44" s="45"/>
      <c r="S44" s="45"/>
      <c r="T44" s="46"/>
      <c r="U44" s="46"/>
      <c r="V44" s="46"/>
      <c r="W44" s="45"/>
      <c r="X44" s="47"/>
    </row>
    <row r="45" spans="1:24" ht="15" customHeight="1">
      <c r="A45" s="16">
        <v>4463</v>
      </c>
      <c r="B45" s="16" t="s">
        <v>40</v>
      </c>
      <c r="C45" s="76" t="s">
        <v>38</v>
      </c>
      <c r="D45" s="17" t="s">
        <v>18</v>
      </c>
      <c r="E45" s="22">
        <v>4463</v>
      </c>
      <c r="F45" s="19" t="s">
        <v>19</v>
      </c>
      <c r="G45" s="20">
        <v>4820.2620087336245</v>
      </c>
      <c r="H45" s="20">
        <v>1928.1048034934497</v>
      </c>
      <c r="I45" s="20">
        <v>5302.288209606987</v>
      </c>
      <c r="J45" s="20">
        <v>5061.2751091703058</v>
      </c>
      <c r="K45" s="75">
        <v>4820.2620087336245</v>
      </c>
      <c r="L45" s="75">
        <v>2892.1572052401743</v>
      </c>
      <c r="M45" s="75">
        <v>4629.6309012875536</v>
      </c>
      <c r="N45" s="75">
        <v>4208.755364806867</v>
      </c>
      <c r="O45" s="75">
        <v>4840.0686695278973</v>
      </c>
      <c r="P45" s="75">
        <v>3998.3175965665237</v>
      </c>
      <c r="Q45" s="75">
        <v>4208.755364806867</v>
      </c>
      <c r="R45" s="75">
        <v>4419.1931330472107</v>
      </c>
      <c r="S45" s="75">
        <v>10311.450643776825</v>
      </c>
      <c r="T45" s="75">
        <v>12415.828326180257</v>
      </c>
      <c r="U45" s="75">
        <v>11189</v>
      </c>
      <c r="V45" s="75">
        <v>11189</v>
      </c>
      <c r="W45" s="75">
        <v>11189</v>
      </c>
      <c r="X45" s="75">
        <v>11189</v>
      </c>
    </row>
    <row r="46" spans="1:24" ht="15.75" customHeight="1">
      <c r="A46" s="16">
        <v>4463</v>
      </c>
      <c r="B46" s="16" t="s">
        <v>40</v>
      </c>
      <c r="C46" s="77"/>
      <c r="D46" s="21" t="s">
        <v>20</v>
      </c>
      <c r="E46" s="22">
        <v>4463</v>
      </c>
      <c r="F46" s="23" t="s">
        <v>21</v>
      </c>
      <c r="G46" s="24">
        <v>3257.0059880239519</v>
      </c>
      <c r="H46" s="24">
        <v>1139.9520958083833</v>
      </c>
      <c r="I46" s="24">
        <v>3582.7065868263471</v>
      </c>
      <c r="J46" s="24">
        <v>3419.8562874251497</v>
      </c>
      <c r="K46" s="74">
        <v>3094.1556886227545</v>
      </c>
      <c r="L46" s="74">
        <v>2442.754491017964</v>
      </c>
      <c r="M46" s="74">
        <v>0</v>
      </c>
      <c r="N46" s="74">
        <v>0</v>
      </c>
      <c r="O46" s="74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</row>
    <row r="47" spans="1:24" ht="15.75" customHeight="1" thickBot="1">
      <c r="A47" s="16">
        <v>4463</v>
      </c>
      <c r="B47" s="16" t="s">
        <v>40</v>
      </c>
      <c r="C47" s="77"/>
      <c r="D47" s="26" t="s">
        <v>35</v>
      </c>
      <c r="E47" s="22" t="s">
        <v>40</v>
      </c>
      <c r="F47" s="23" t="s">
        <v>6</v>
      </c>
      <c r="G47" s="48"/>
      <c r="H47" s="48"/>
      <c r="I47" s="48"/>
      <c r="J47" s="48"/>
      <c r="K47" s="71"/>
      <c r="L47" s="71"/>
      <c r="M47" s="71"/>
      <c r="N47" s="71"/>
      <c r="O47" s="71"/>
      <c r="P47" s="71"/>
      <c r="Q47" s="71"/>
      <c r="R47" s="71"/>
      <c r="S47" s="71"/>
      <c r="T47" s="72"/>
      <c r="U47" s="71"/>
      <c r="V47" s="71"/>
      <c r="W47" s="71"/>
      <c r="X47" s="73"/>
    </row>
    <row r="48" spans="1:24" ht="15" customHeight="1" thickBot="1">
      <c r="A48" s="16">
        <v>4463</v>
      </c>
      <c r="B48" s="16" t="s">
        <v>40</v>
      </c>
      <c r="C48" s="77"/>
      <c r="D48" s="29" t="s">
        <v>24</v>
      </c>
      <c r="E48" s="30">
        <f>INDEX('[17]VOLUMES &amp; TURNOVER 2017'!P:P,MATCH(E45,'[17]VOLUMES &amp; TURNOVER 2017'!A:A,0))</f>
        <v>4</v>
      </c>
      <c r="F48" s="31" t="s">
        <v>25</v>
      </c>
      <c r="G48" s="32">
        <v>5726.4</v>
      </c>
      <c r="H48" s="32">
        <v>3402.4</v>
      </c>
      <c r="I48" s="32">
        <v>10037.6</v>
      </c>
      <c r="J48" s="32">
        <v>8870.4</v>
      </c>
      <c r="K48" s="68">
        <v>5318.4886926234867</v>
      </c>
      <c r="L48" s="68">
        <v>3414.3434856052086</v>
      </c>
      <c r="M48" s="69">
        <v>2116.4026977314534</v>
      </c>
      <c r="N48" s="69">
        <v>3527.3378295524217</v>
      </c>
      <c r="O48" s="69">
        <v>3687.6713672593501</v>
      </c>
      <c r="P48" s="69">
        <v>3350.9709380748009</v>
      </c>
      <c r="Q48" s="69">
        <v>3206.6707541385654</v>
      </c>
      <c r="R48" s="69">
        <v>3535.3545064377681</v>
      </c>
      <c r="S48" s="69">
        <v>24747.48154506438</v>
      </c>
      <c r="T48" s="69">
        <v>29797.987982832616</v>
      </c>
      <c r="U48" s="69">
        <v>11366.603174603175</v>
      </c>
      <c r="V48" s="69">
        <v>10656.190476190477</v>
      </c>
      <c r="W48" s="69">
        <v>11366.603174603175</v>
      </c>
      <c r="X48" s="70">
        <v>11366.603174603175</v>
      </c>
    </row>
    <row r="49" spans="1:24" ht="15.75" customHeight="1">
      <c r="A49" s="16">
        <v>4463</v>
      </c>
      <c r="B49" s="16" t="s">
        <v>40</v>
      </c>
      <c r="C49" s="77"/>
      <c r="D49" s="33"/>
      <c r="E49" s="33"/>
      <c r="F49" s="23" t="s">
        <v>26</v>
      </c>
      <c r="G49" s="34"/>
      <c r="H49" s="34"/>
      <c r="I49" s="34"/>
      <c r="J49" s="34"/>
      <c r="K49" s="34"/>
      <c r="L49" s="34"/>
      <c r="M49" s="34"/>
      <c r="N49" s="34"/>
      <c r="O49" s="35">
        <v>0</v>
      </c>
      <c r="P49" s="35">
        <v>0</v>
      </c>
      <c r="Q49" s="28">
        <v>0</v>
      </c>
      <c r="R49" s="28">
        <v>0</v>
      </c>
      <c r="S49" s="28">
        <v>0</v>
      </c>
      <c r="T49" s="36">
        <v>0</v>
      </c>
      <c r="U49" s="36">
        <v>0</v>
      </c>
      <c r="V49" s="36">
        <v>0</v>
      </c>
      <c r="W49" s="28">
        <v>0</v>
      </c>
      <c r="X49" s="37">
        <v>0</v>
      </c>
    </row>
    <row r="50" spans="1:24" ht="15.75" customHeight="1" thickBot="1">
      <c r="A50" s="40">
        <v>4463</v>
      </c>
      <c r="B50" s="40" t="s">
        <v>40</v>
      </c>
      <c r="C50" s="78"/>
      <c r="D50" s="41"/>
      <c r="E50" s="41"/>
      <c r="F50" s="42" t="s">
        <v>27</v>
      </c>
      <c r="G50" s="43"/>
      <c r="H50" s="43"/>
      <c r="I50" s="43"/>
      <c r="J50" s="43"/>
      <c r="K50" s="43"/>
      <c r="L50" s="43"/>
      <c r="M50" s="43"/>
      <c r="N50" s="43"/>
      <c r="O50" s="44">
        <v>0</v>
      </c>
      <c r="P50" s="44">
        <v>0</v>
      </c>
      <c r="Q50" s="45">
        <v>0</v>
      </c>
      <c r="R50" s="45">
        <v>0</v>
      </c>
      <c r="S50" s="45">
        <v>0</v>
      </c>
      <c r="T50" s="46">
        <v>0</v>
      </c>
      <c r="U50" s="46"/>
      <c r="V50" s="46">
        <v>0</v>
      </c>
      <c r="W50" s="45">
        <v>0</v>
      </c>
      <c r="X50" s="47">
        <v>0</v>
      </c>
    </row>
    <row r="51" spans="1:24" ht="15" customHeight="1">
      <c r="A51" s="16">
        <v>16324</v>
      </c>
      <c r="B51" s="16" t="s">
        <v>41</v>
      </c>
      <c r="C51" s="76" t="s">
        <v>38</v>
      </c>
      <c r="D51" s="17" t="s">
        <v>18</v>
      </c>
      <c r="E51" s="22">
        <v>16324</v>
      </c>
      <c r="F51" s="19" t="s">
        <v>19</v>
      </c>
      <c r="G51" s="20">
        <v>8545.3275109170299</v>
      </c>
      <c r="H51" s="20">
        <v>3418.1310043668122</v>
      </c>
      <c r="I51" s="20">
        <v>9399.8602620087331</v>
      </c>
      <c r="J51" s="20">
        <v>8972.5938864628824</v>
      </c>
      <c r="K51" s="75">
        <v>8545.3275109170299</v>
      </c>
      <c r="L51" s="75">
        <v>5127.1965065502181</v>
      </c>
      <c r="M51" s="75">
        <v>8207.0386266094429</v>
      </c>
      <c r="N51" s="75">
        <v>7460.9442060085839</v>
      </c>
      <c r="O51" s="75">
        <v>8580.0858369098714</v>
      </c>
      <c r="P51" s="75">
        <v>7087.8969957081545</v>
      </c>
      <c r="Q51" s="75">
        <v>7460.9442060085839</v>
      </c>
      <c r="R51" s="75">
        <v>7833.9914163090125</v>
      </c>
      <c r="S51" s="75">
        <v>18279.313304721029</v>
      </c>
      <c r="T51" s="75">
        <v>22009.785407725321</v>
      </c>
      <c r="U51" s="75">
        <v>19834</v>
      </c>
      <c r="V51" s="75">
        <v>19834</v>
      </c>
      <c r="W51" s="75">
        <v>19834</v>
      </c>
      <c r="X51" s="75">
        <v>19834</v>
      </c>
    </row>
    <row r="52" spans="1:24" ht="15.75" customHeight="1">
      <c r="A52" s="16">
        <v>16324</v>
      </c>
      <c r="B52" s="16" t="s">
        <v>41</v>
      </c>
      <c r="C52" s="77"/>
      <c r="D52" s="21" t="s">
        <v>20</v>
      </c>
      <c r="E52" s="22">
        <v>16324</v>
      </c>
      <c r="F52" s="23" t="s">
        <v>21</v>
      </c>
      <c r="G52" s="24">
        <v>7107.9657988120298</v>
      </c>
      <c r="H52" s="24">
        <v>4951.015078292201</v>
      </c>
      <c r="I52" s="24">
        <v>15560.333103204061</v>
      </c>
      <c r="J52" s="24">
        <v>14853.045234876601</v>
      </c>
      <c r="K52" s="74">
        <v>13438.469498221688</v>
      </c>
      <c r="L52" s="74">
        <v>10609.31802491186</v>
      </c>
      <c r="M52" s="74">
        <v>0</v>
      </c>
      <c r="N52" s="74">
        <v>0</v>
      </c>
      <c r="O52" s="74">
        <v>0</v>
      </c>
      <c r="P52" s="74">
        <v>0</v>
      </c>
      <c r="Q52" s="74">
        <v>0</v>
      </c>
      <c r="R52" s="74">
        <v>0</v>
      </c>
      <c r="S52" s="74">
        <v>0</v>
      </c>
      <c r="T52" s="74">
        <v>0</v>
      </c>
      <c r="U52" s="74">
        <v>0</v>
      </c>
      <c r="V52" s="74">
        <v>0</v>
      </c>
      <c r="W52" s="74">
        <v>0</v>
      </c>
      <c r="X52" s="74">
        <v>0</v>
      </c>
    </row>
    <row r="53" spans="1:24" ht="15.75" customHeight="1" thickBot="1">
      <c r="A53" s="16">
        <v>16324</v>
      </c>
      <c r="B53" s="16" t="s">
        <v>41</v>
      </c>
      <c r="C53" s="77"/>
      <c r="D53" s="26" t="s">
        <v>35</v>
      </c>
      <c r="E53" s="22" t="s">
        <v>41</v>
      </c>
      <c r="F53" s="23" t="s">
        <v>6</v>
      </c>
      <c r="G53" s="48"/>
      <c r="H53" s="48"/>
      <c r="I53" s="48"/>
      <c r="J53" s="48"/>
      <c r="K53" s="71"/>
      <c r="L53" s="71"/>
      <c r="M53" s="71"/>
      <c r="N53" s="71"/>
      <c r="O53" s="71"/>
      <c r="P53" s="71"/>
      <c r="Q53" s="71"/>
      <c r="R53" s="71"/>
      <c r="S53" s="71"/>
      <c r="T53" s="72"/>
      <c r="U53" s="71"/>
      <c r="V53" s="71"/>
      <c r="W53" s="71"/>
      <c r="X53" s="73"/>
    </row>
    <row r="54" spans="1:24" ht="15" customHeight="1" thickBot="1">
      <c r="A54" s="16">
        <v>16324</v>
      </c>
      <c r="B54" s="16" t="s">
        <v>41</v>
      </c>
      <c r="C54" s="77"/>
      <c r="D54" s="29" t="s">
        <v>24</v>
      </c>
      <c r="E54" s="30">
        <f>INDEX('[17]VOLUMES &amp; TURNOVER 2017'!P:P,MATCH(E51,'[17]VOLUMES &amp; TURNOVER 2017'!A:A,0))</f>
        <v>4</v>
      </c>
      <c r="F54" s="31" t="s">
        <v>25</v>
      </c>
      <c r="G54" s="32">
        <v>1484.8</v>
      </c>
      <c r="H54" s="32">
        <v>1574.4</v>
      </c>
      <c r="I54" s="32">
        <v>3753.6</v>
      </c>
      <c r="J54" s="32">
        <v>2756.8</v>
      </c>
      <c r="K54" s="68">
        <v>14773.111590141219</v>
      </c>
      <c r="L54" s="68">
        <v>10071.369300135731</v>
      </c>
      <c r="M54" s="69">
        <v>3751.7890864500305</v>
      </c>
      <c r="N54" s="69">
        <v>6252.9818107500514</v>
      </c>
      <c r="O54" s="69">
        <v>6537.2082566932349</v>
      </c>
      <c r="P54" s="69">
        <v>5940.3327202125474</v>
      </c>
      <c r="Q54" s="69">
        <v>5684.5289188636834</v>
      </c>
      <c r="R54" s="69">
        <v>6267.1931330472107</v>
      </c>
      <c r="S54" s="69">
        <v>43870.351931330471</v>
      </c>
      <c r="T54" s="69">
        <v>52823.484978540771</v>
      </c>
      <c r="U54" s="69">
        <v>20148.825396825396</v>
      </c>
      <c r="V54" s="69">
        <v>18889.523809523809</v>
      </c>
      <c r="W54" s="69">
        <v>20148.825396825396</v>
      </c>
      <c r="X54" s="70">
        <v>20148.825396825396</v>
      </c>
    </row>
    <row r="55" spans="1:24" ht="15.75" customHeight="1">
      <c r="A55" s="16">
        <v>16324</v>
      </c>
      <c r="B55" s="16" t="s">
        <v>41</v>
      </c>
      <c r="C55" s="77"/>
      <c r="D55" s="33"/>
      <c r="E55" s="33"/>
      <c r="F55" s="23" t="s">
        <v>26</v>
      </c>
      <c r="G55" s="34"/>
      <c r="H55" s="34"/>
      <c r="I55" s="34"/>
      <c r="J55" s="34"/>
      <c r="K55" s="34"/>
      <c r="L55" s="34"/>
      <c r="M55" s="34"/>
      <c r="N55" s="34"/>
      <c r="O55" s="35">
        <v>0</v>
      </c>
      <c r="P55" s="35">
        <v>0</v>
      </c>
      <c r="Q55" s="28">
        <v>0</v>
      </c>
      <c r="R55" s="28">
        <v>0</v>
      </c>
      <c r="S55" s="28">
        <v>0</v>
      </c>
      <c r="T55" s="36">
        <v>0</v>
      </c>
      <c r="U55" s="36">
        <v>0</v>
      </c>
      <c r="V55" s="36">
        <v>0</v>
      </c>
      <c r="W55" s="28">
        <v>0</v>
      </c>
      <c r="X55" s="37">
        <v>0</v>
      </c>
    </row>
    <row r="56" spans="1:24" ht="15.75" customHeight="1" thickBot="1">
      <c r="A56" s="40">
        <v>16324</v>
      </c>
      <c r="B56" s="40" t="s">
        <v>41</v>
      </c>
      <c r="C56" s="78"/>
      <c r="D56" s="41"/>
      <c r="E56" s="41"/>
      <c r="F56" s="42" t="s">
        <v>27</v>
      </c>
      <c r="G56" s="43"/>
      <c r="H56" s="43"/>
      <c r="I56" s="43"/>
      <c r="J56" s="43"/>
      <c r="K56" s="43"/>
      <c r="L56" s="43"/>
      <c r="M56" s="43"/>
      <c r="N56" s="43"/>
      <c r="O56" s="44">
        <v>0</v>
      </c>
      <c r="P56" s="44">
        <v>0</v>
      </c>
      <c r="Q56" s="45">
        <v>0</v>
      </c>
      <c r="R56" s="45">
        <v>0</v>
      </c>
      <c r="S56" s="45">
        <v>0</v>
      </c>
      <c r="T56" s="46">
        <v>0</v>
      </c>
      <c r="U56" s="46"/>
      <c r="V56" s="46">
        <v>0</v>
      </c>
      <c r="W56" s="45">
        <v>0</v>
      </c>
      <c r="X56" s="47">
        <v>0</v>
      </c>
    </row>
    <row r="57" spans="1:24" ht="15" customHeight="1">
      <c r="A57" s="16">
        <v>17408</v>
      </c>
      <c r="B57" s="16" t="s">
        <v>40</v>
      </c>
      <c r="C57" s="76" t="s">
        <v>38</v>
      </c>
      <c r="D57" s="17" t="s">
        <v>18</v>
      </c>
      <c r="E57" s="22">
        <v>17408</v>
      </c>
      <c r="F57" s="19" t="s">
        <v>19</v>
      </c>
      <c r="G57" s="20">
        <v>3915.1091703056768</v>
      </c>
      <c r="H57" s="20">
        <v>1566.0436681222707</v>
      </c>
      <c r="I57" s="20">
        <v>4306.6200873362441</v>
      </c>
      <c r="J57" s="20">
        <v>4110.8646288209602</v>
      </c>
      <c r="K57" s="75">
        <v>3915.1091703056768</v>
      </c>
      <c r="L57" s="75">
        <v>2349.0655021834059</v>
      </c>
      <c r="M57" s="75">
        <v>4239.1072961373393</v>
      </c>
      <c r="N57" s="75">
        <v>3853.7339055793991</v>
      </c>
      <c r="O57" s="75">
        <v>4431.7939914163089</v>
      </c>
      <c r="P57" s="75">
        <v>3661.047210300429</v>
      </c>
      <c r="Q57" s="75">
        <v>3853.7339055793991</v>
      </c>
      <c r="R57" s="75">
        <v>4046.4206008583687</v>
      </c>
      <c r="S57" s="75">
        <v>9441.6480686695286</v>
      </c>
      <c r="T57" s="75">
        <v>11368.515021459227</v>
      </c>
      <c r="U57" s="75">
        <v>10027</v>
      </c>
      <c r="V57" s="75">
        <v>10027</v>
      </c>
      <c r="W57" s="75">
        <v>10027</v>
      </c>
      <c r="X57" s="75">
        <v>10027</v>
      </c>
    </row>
    <row r="58" spans="1:24" ht="15.75" customHeight="1">
      <c r="A58" s="16">
        <v>17408</v>
      </c>
      <c r="B58" s="16" t="s">
        <v>40</v>
      </c>
      <c r="C58" s="77"/>
      <c r="D58" s="21" t="s">
        <v>20</v>
      </c>
      <c r="E58" s="22">
        <v>17408</v>
      </c>
      <c r="F58" s="23" t="s">
        <v>21</v>
      </c>
      <c r="G58" s="24">
        <v>2022.9940119760479</v>
      </c>
      <c r="H58" s="24">
        <v>708.04790419161679</v>
      </c>
      <c r="I58" s="24">
        <v>2225.2934131736529</v>
      </c>
      <c r="J58" s="24">
        <v>2124.1437125748503</v>
      </c>
      <c r="K58" s="74">
        <v>1921.8443113772455</v>
      </c>
      <c r="L58" s="74">
        <v>1517.245508982036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</row>
    <row r="59" spans="1:24" ht="15.75" customHeight="1" thickBot="1">
      <c r="A59" s="16">
        <v>17408</v>
      </c>
      <c r="B59" s="16" t="s">
        <v>40</v>
      </c>
      <c r="C59" s="77"/>
      <c r="D59" s="26" t="s">
        <v>35</v>
      </c>
      <c r="E59" s="22" t="s">
        <v>40</v>
      </c>
      <c r="F59" s="23" t="s">
        <v>6</v>
      </c>
      <c r="G59" s="48"/>
      <c r="H59" s="48"/>
      <c r="I59" s="48"/>
      <c r="J59" s="48"/>
      <c r="K59" s="71"/>
      <c r="L59" s="71"/>
      <c r="M59" s="71"/>
      <c r="N59" s="71"/>
      <c r="O59" s="71"/>
      <c r="P59" s="71"/>
      <c r="Q59" s="71"/>
      <c r="R59" s="71"/>
      <c r="S59" s="71"/>
      <c r="T59" s="72"/>
      <c r="U59" s="71"/>
      <c r="V59" s="71"/>
      <c r="W59" s="71"/>
      <c r="X59" s="73"/>
    </row>
    <row r="60" spans="1:24" ht="15" customHeight="1" thickBot="1">
      <c r="A60" s="16">
        <v>17408</v>
      </c>
      <c r="B60" s="16" t="s">
        <v>40</v>
      </c>
      <c r="C60" s="77"/>
      <c r="D60" s="29" t="s">
        <v>24</v>
      </c>
      <c r="E60" s="30">
        <f>INDEX('[17]VOLUMES &amp; TURNOVER 2017'!P:P,MATCH(E57,'[17]VOLUMES &amp; TURNOVER 2017'!A:A,0))</f>
        <v>4</v>
      </c>
      <c r="F60" s="31" t="s">
        <v>25</v>
      </c>
      <c r="G60" s="32">
        <v>7011</v>
      </c>
      <c r="H60" s="32">
        <v>7374.6</v>
      </c>
      <c r="I60" s="32">
        <v>3635.3999999999996</v>
      </c>
      <c r="J60" s="32">
        <v>1187</v>
      </c>
      <c r="K60" s="68">
        <v>3922.4327396909239</v>
      </c>
      <c r="L60" s="68">
        <v>2474.4390471458828</v>
      </c>
      <c r="M60" s="69">
        <v>1937.8776210913552</v>
      </c>
      <c r="N60" s="69">
        <v>3229.7960351522584</v>
      </c>
      <c r="O60" s="69">
        <v>3376.6049458409975</v>
      </c>
      <c r="P60" s="69">
        <v>3068.3062333946455</v>
      </c>
      <c r="Q60" s="69">
        <v>2936.1782137747805</v>
      </c>
      <c r="R60" s="69">
        <v>3237.136480686695</v>
      </c>
      <c r="S60" s="69">
        <v>22659.955364806869</v>
      </c>
      <c r="T60" s="69">
        <v>27284.436051502144</v>
      </c>
      <c r="U60" s="69">
        <v>10186.15873015873</v>
      </c>
      <c r="V60" s="69">
        <v>9549.5238095238092</v>
      </c>
      <c r="W60" s="69">
        <v>10186.15873015873</v>
      </c>
      <c r="X60" s="70">
        <v>10186.15873015873</v>
      </c>
    </row>
    <row r="61" spans="1:24" ht="15.75" customHeight="1">
      <c r="A61" s="16">
        <v>17408</v>
      </c>
      <c r="B61" s="16" t="s">
        <v>40</v>
      </c>
      <c r="C61" s="77"/>
      <c r="D61" s="33"/>
      <c r="E61" s="33"/>
      <c r="F61" s="23" t="s">
        <v>26</v>
      </c>
      <c r="G61" s="34"/>
      <c r="H61" s="34"/>
      <c r="I61" s="34"/>
      <c r="J61" s="34"/>
      <c r="K61" s="34"/>
      <c r="L61" s="34"/>
      <c r="M61" s="34"/>
      <c r="N61" s="34"/>
      <c r="O61" s="35">
        <v>0</v>
      </c>
      <c r="P61" s="35">
        <v>0</v>
      </c>
      <c r="Q61" s="28">
        <v>0</v>
      </c>
      <c r="R61" s="28">
        <v>0</v>
      </c>
      <c r="S61" s="28">
        <v>0</v>
      </c>
      <c r="T61" s="36">
        <v>0</v>
      </c>
      <c r="U61" s="36">
        <v>0</v>
      </c>
      <c r="V61" s="36">
        <v>0</v>
      </c>
      <c r="W61" s="28">
        <v>0</v>
      </c>
      <c r="X61" s="37">
        <v>0</v>
      </c>
    </row>
    <row r="62" spans="1:24" ht="15.75" customHeight="1" thickBot="1">
      <c r="A62" s="40">
        <v>17408</v>
      </c>
      <c r="B62" s="40" t="s">
        <v>40</v>
      </c>
      <c r="C62" s="78"/>
      <c r="D62" s="41"/>
      <c r="E62" s="41"/>
      <c r="F62" s="42" t="s">
        <v>27</v>
      </c>
      <c r="G62" s="43"/>
      <c r="H62" s="43"/>
      <c r="I62" s="43"/>
      <c r="J62" s="43"/>
      <c r="K62" s="43"/>
      <c r="L62" s="43"/>
      <c r="M62" s="43"/>
      <c r="N62" s="43"/>
      <c r="O62" s="44">
        <v>0</v>
      </c>
      <c r="P62" s="44">
        <v>0</v>
      </c>
      <c r="Q62" s="45">
        <v>0</v>
      </c>
      <c r="R62" s="45">
        <v>0</v>
      </c>
      <c r="S62" s="45">
        <v>0</v>
      </c>
      <c r="T62" s="46">
        <v>0</v>
      </c>
      <c r="U62" s="46"/>
      <c r="V62" s="46">
        <v>0</v>
      </c>
      <c r="W62" s="45">
        <v>0</v>
      </c>
      <c r="X62" s="47">
        <v>0</v>
      </c>
    </row>
    <row r="63" spans="1:24" ht="15" customHeight="1">
      <c r="A63" s="16">
        <v>17409</v>
      </c>
      <c r="B63" s="16" t="s">
        <v>41</v>
      </c>
      <c r="C63" s="76" t="s">
        <v>38</v>
      </c>
      <c r="D63" s="17" t="s">
        <v>18</v>
      </c>
      <c r="E63" s="22">
        <v>17409</v>
      </c>
      <c r="F63" s="19" t="s">
        <v>19</v>
      </c>
      <c r="G63" s="20">
        <v>13881.222707423582</v>
      </c>
      <c r="H63" s="20">
        <v>5552.4890829694323</v>
      </c>
      <c r="I63" s="20">
        <v>15269.344978165938</v>
      </c>
      <c r="J63" s="20">
        <v>14575.283842794759</v>
      </c>
      <c r="K63" s="75">
        <v>13881.222707423582</v>
      </c>
      <c r="L63" s="75">
        <v>8328.7336244541475</v>
      </c>
      <c r="M63" s="75">
        <v>15029.115879828325</v>
      </c>
      <c r="N63" s="75">
        <v>13662.83261802575</v>
      </c>
      <c r="O63" s="75">
        <v>15712.257510729612</v>
      </c>
      <c r="P63" s="75">
        <v>12979.690987124462</v>
      </c>
      <c r="Q63" s="75">
        <v>13662.83261802575</v>
      </c>
      <c r="R63" s="75">
        <v>14345.974248927037</v>
      </c>
      <c r="S63" s="75">
        <v>33473.939914163086</v>
      </c>
      <c r="T63" s="75">
        <v>40305.356223175964</v>
      </c>
      <c r="U63" s="75">
        <v>35551</v>
      </c>
      <c r="V63" s="75">
        <v>35551</v>
      </c>
      <c r="W63" s="75">
        <v>35551</v>
      </c>
      <c r="X63" s="75">
        <v>35551</v>
      </c>
    </row>
    <row r="64" spans="1:24" ht="15.75" customHeight="1">
      <c r="A64" s="16">
        <v>17409</v>
      </c>
      <c r="B64" s="16" t="s">
        <v>41</v>
      </c>
      <c r="C64" s="77"/>
      <c r="D64" s="21" t="s">
        <v>20</v>
      </c>
      <c r="E64" s="22">
        <v>17409</v>
      </c>
      <c r="F64" s="23" t="s">
        <v>21</v>
      </c>
      <c r="G64" s="24">
        <v>11546.360726369639</v>
      </c>
      <c r="H64" s="24">
        <v>6055.5285425880329</v>
      </c>
      <c r="I64" s="24">
        <v>19031.661133848102</v>
      </c>
      <c r="J64" s="24">
        <v>18166.5856277641</v>
      </c>
      <c r="K64" s="74">
        <v>16436.434615596088</v>
      </c>
      <c r="L64" s="74">
        <v>12976.13259126007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</row>
    <row r="65" spans="1:24" ht="15.75" customHeight="1" thickBot="1">
      <c r="A65" s="16">
        <v>17409</v>
      </c>
      <c r="B65" s="16" t="s">
        <v>41</v>
      </c>
      <c r="C65" s="77"/>
      <c r="D65" s="26" t="s">
        <v>35</v>
      </c>
      <c r="E65" s="22"/>
      <c r="F65" s="23" t="s">
        <v>6</v>
      </c>
      <c r="G65" s="48"/>
      <c r="H65" s="48"/>
      <c r="I65" s="48"/>
      <c r="J65" s="48"/>
      <c r="K65" s="71"/>
      <c r="L65" s="71"/>
      <c r="M65" s="71"/>
      <c r="N65" s="71"/>
      <c r="O65" s="71"/>
      <c r="P65" s="71"/>
      <c r="Q65" s="71"/>
      <c r="R65" s="71"/>
      <c r="S65" s="71"/>
      <c r="T65" s="72"/>
      <c r="U65" s="71"/>
      <c r="V65" s="71"/>
      <c r="W65" s="71"/>
      <c r="X65" s="73"/>
    </row>
    <row r="66" spans="1:24" ht="15" customHeight="1" thickBot="1">
      <c r="A66" s="16">
        <v>17409</v>
      </c>
      <c r="B66" s="16" t="s">
        <v>41</v>
      </c>
      <c r="C66" s="77"/>
      <c r="D66" s="29" t="s">
        <v>24</v>
      </c>
      <c r="E66" s="30">
        <f>INDEX('[17]VOLUMES &amp; TURNOVER 2017'!P:P,MATCH(E63,'[17]VOLUMES &amp; TURNOVER 2017'!A:A,0))</f>
        <v>4</v>
      </c>
      <c r="F66" s="31" t="s">
        <v>25</v>
      </c>
      <c r="G66" s="32">
        <v>10571.6</v>
      </c>
      <c r="H66" s="32">
        <v>13489.199999999999</v>
      </c>
      <c r="I66" s="32">
        <v>9018.8000000000011</v>
      </c>
      <c r="J66" s="32">
        <v>7762.7999999999993</v>
      </c>
      <c r="K66" s="68">
        <v>20373.465721069217</v>
      </c>
      <c r="L66" s="68">
        <v>13635.114378057098</v>
      </c>
      <c r="M66" s="69">
        <v>6870.4529736358063</v>
      </c>
      <c r="N66" s="69">
        <v>11450.754956059676</v>
      </c>
      <c r="O66" s="69">
        <v>11971.243817698753</v>
      </c>
      <c r="P66" s="69">
        <v>10878.217208256692</v>
      </c>
      <c r="Q66" s="69">
        <v>10409.777232781524</v>
      </c>
      <c r="R66" s="69">
        <v>11476.779399141629</v>
      </c>
      <c r="S66" s="69">
        <v>80337.455793991408</v>
      </c>
      <c r="T66" s="69">
        <v>96732.854935622323</v>
      </c>
      <c r="U66" s="69">
        <v>36115.30158730159</v>
      </c>
      <c r="V66" s="69">
        <v>33858.095238095244</v>
      </c>
      <c r="W66" s="69">
        <v>36115.30158730159</v>
      </c>
      <c r="X66" s="70">
        <v>36115.30158730159</v>
      </c>
    </row>
    <row r="67" spans="1:24" ht="15.75" customHeight="1">
      <c r="A67" s="16">
        <v>17409</v>
      </c>
      <c r="B67" s="16" t="s">
        <v>41</v>
      </c>
      <c r="C67" s="77"/>
      <c r="D67" s="33"/>
      <c r="E67" s="33"/>
      <c r="F67" s="23" t="s">
        <v>26</v>
      </c>
      <c r="G67" s="34"/>
      <c r="H67" s="34"/>
      <c r="I67" s="34"/>
      <c r="J67" s="34"/>
      <c r="K67" s="34"/>
      <c r="L67" s="34"/>
      <c r="M67" s="34"/>
      <c r="N67" s="34"/>
      <c r="O67" s="35">
        <v>0</v>
      </c>
      <c r="P67" s="35">
        <v>0</v>
      </c>
      <c r="Q67" s="28">
        <v>0</v>
      </c>
      <c r="R67" s="28">
        <v>0</v>
      </c>
      <c r="S67" s="28">
        <v>0</v>
      </c>
      <c r="T67" s="36">
        <v>0</v>
      </c>
      <c r="U67" s="36">
        <v>0</v>
      </c>
      <c r="V67" s="36">
        <v>0</v>
      </c>
      <c r="W67" s="28">
        <v>0</v>
      </c>
      <c r="X67" s="37">
        <v>0</v>
      </c>
    </row>
    <row r="68" spans="1:24" ht="15.75" customHeight="1" thickBot="1">
      <c r="A68" s="40">
        <v>17409</v>
      </c>
      <c r="B68" s="40" t="s">
        <v>41</v>
      </c>
      <c r="C68" s="78"/>
      <c r="D68" s="41"/>
      <c r="E68" s="41"/>
      <c r="F68" s="42" t="s">
        <v>27</v>
      </c>
      <c r="G68" s="43"/>
      <c r="H68" s="43"/>
      <c r="I68" s="43"/>
      <c r="J68" s="43"/>
      <c r="K68" s="43"/>
      <c r="L68" s="43"/>
      <c r="M68" s="43"/>
      <c r="N68" s="43"/>
      <c r="O68" s="44">
        <v>0</v>
      </c>
      <c r="P68" s="44">
        <v>0</v>
      </c>
      <c r="Q68" s="45">
        <v>0</v>
      </c>
      <c r="R68" s="45">
        <v>0</v>
      </c>
      <c r="S68" s="45">
        <v>0</v>
      </c>
      <c r="T68" s="46">
        <v>0</v>
      </c>
      <c r="U68" s="46"/>
      <c r="V68" s="46">
        <v>0</v>
      </c>
      <c r="W68" s="45">
        <v>0</v>
      </c>
      <c r="X68" s="47">
        <v>0</v>
      </c>
    </row>
    <row r="69" spans="1:24" ht="15" customHeight="1">
      <c r="A69" s="16">
        <v>13891</v>
      </c>
      <c r="B69" s="16" t="s">
        <v>42</v>
      </c>
      <c r="C69" s="76" t="s">
        <v>43</v>
      </c>
      <c r="D69" s="17" t="s">
        <v>18</v>
      </c>
      <c r="E69" s="22">
        <v>13891</v>
      </c>
      <c r="F69" s="19" t="s">
        <v>19</v>
      </c>
      <c r="G69" s="20">
        <v>3318.7772925764193</v>
      </c>
      <c r="H69" s="20">
        <v>1327.5109170305677</v>
      </c>
      <c r="I69" s="20">
        <v>3650.6550218340612</v>
      </c>
      <c r="J69" s="20">
        <v>3484.7161572052401</v>
      </c>
      <c r="K69" s="75">
        <v>3318.7772925764193</v>
      </c>
      <c r="L69" s="75">
        <v>1991.2663755458516</v>
      </c>
      <c r="M69" s="75">
        <v>2027.6497695852534</v>
      </c>
      <c r="N69" s="75">
        <v>1843.3179723502303</v>
      </c>
      <c r="O69" s="75">
        <v>2119.8156682027648</v>
      </c>
      <c r="P69" s="75">
        <v>1751.1520737327187</v>
      </c>
      <c r="Q69" s="75">
        <v>1843.3179723502303</v>
      </c>
      <c r="R69" s="75">
        <v>1935.483870967742</v>
      </c>
      <c r="S69" s="75">
        <v>4516.1290322580644</v>
      </c>
      <c r="T69" s="75">
        <v>3963.1336405529955</v>
      </c>
      <c r="U69" s="75">
        <v>0</v>
      </c>
      <c r="V69" s="75">
        <v>0</v>
      </c>
      <c r="W69" s="75">
        <v>0</v>
      </c>
      <c r="X69" s="75">
        <v>0</v>
      </c>
    </row>
    <row r="70" spans="1:24" ht="15.75" customHeight="1">
      <c r="A70" s="16">
        <v>13891</v>
      </c>
      <c r="B70" s="16" t="s">
        <v>42</v>
      </c>
      <c r="C70" s="77"/>
      <c r="D70" s="21" t="s">
        <v>20</v>
      </c>
      <c r="E70" s="22">
        <v>13891</v>
      </c>
      <c r="F70" s="23" t="s">
        <v>21</v>
      </c>
      <c r="G70" s="24">
        <v>1691.7308322270303</v>
      </c>
      <c r="H70" s="24">
        <v>772.62265593121947</v>
      </c>
      <c r="I70" s="24">
        <v>2428.24263292669</v>
      </c>
      <c r="J70" s="24">
        <v>2317.8679677936584</v>
      </c>
      <c r="K70" s="74">
        <v>2097.1186375275956</v>
      </c>
      <c r="L70" s="74">
        <v>1655.6199769954703</v>
      </c>
      <c r="M70" s="74">
        <v>0</v>
      </c>
      <c r="N70" s="74">
        <v>0</v>
      </c>
      <c r="O70" s="74">
        <v>0</v>
      </c>
      <c r="P70" s="74">
        <v>0</v>
      </c>
      <c r="Q70" s="74">
        <v>0</v>
      </c>
      <c r="R70" s="74">
        <v>0</v>
      </c>
      <c r="S70" s="74">
        <v>0</v>
      </c>
      <c r="T70" s="74">
        <v>0</v>
      </c>
      <c r="U70" s="74">
        <v>0</v>
      </c>
      <c r="V70" s="74">
        <v>0</v>
      </c>
      <c r="W70" s="74">
        <v>0</v>
      </c>
      <c r="X70" s="74">
        <v>0</v>
      </c>
    </row>
    <row r="71" spans="1:24" ht="15.75" customHeight="1" thickBot="1">
      <c r="A71" s="16">
        <v>13891</v>
      </c>
      <c r="B71" s="16" t="s">
        <v>42</v>
      </c>
      <c r="C71" s="77"/>
      <c r="D71" s="26" t="s">
        <v>43</v>
      </c>
      <c r="E71" s="22" t="s">
        <v>44</v>
      </c>
      <c r="F71" s="23" t="s">
        <v>6</v>
      </c>
      <c r="G71" s="48">
        <v>1560</v>
      </c>
      <c r="H71" s="48">
        <v>1260</v>
      </c>
      <c r="I71" s="48">
        <v>1440</v>
      </c>
      <c r="J71" s="48">
        <v>912</v>
      </c>
      <c r="K71" s="71">
        <v>2952</v>
      </c>
      <c r="L71" s="71">
        <v>816</v>
      </c>
      <c r="M71" s="71">
        <v>2356</v>
      </c>
      <c r="N71" s="71">
        <v>1204</v>
      </c>
      <c r="O71" s="71">
        <v>859</v>
      </c>
      <c r="P71" s="71"/>
      <c r="Q71" s="71"/>
      <c r="R71" s="71"/>
      <c r="S71" s="71"/>
      <c r="T71" s="72"/>
      <c r="U71" s="71"/>
      <c r="V71" s="71"/>
      <c r="W71" s="71"/>
      <c r="X71" s="73"/>
    </row>
    <row r="72" spans="1:24" ht="15" customHeight="1" thickBot="1">
      <c r="A72" s="16">
        <v>13891</v>
      </c>
      <c r="B72" s="16" t="s">
        <v>42</v>
      </c>
      <c r="C72" s="77"/>
      <c r="D72" s="29" t="s">
        <v>24</v>
      </c>
      <c r="E72" s="30">
        <f>INDEX('[17]VOLUMES &amp; TURNOVER 2017'!P:P,MATCH(E69,'[17]VOLUMES &amp; TURNOVER 2017'!A:A,0))</f>
        <v>2</v>
      </c>
      <c r="F72" s="31" t="s">
        <v>25</v>
      </c>
      <c r="G72" s="32">
        <v>916.4</v>
      </c>
      <c r="H72" s="32">
        <v>830.8</v>
      </c>
      <c r="I72" s="32">
        <v>1209.2</v>
      </c>
      <c r="J72" s="32">
        <v>966</v>
      </c>
      <c r="K72" s="68">
        <v>2811.6130325149493</v>
      </c>
      <c r="L72" s="68">
        <v>1428.1236328132229</v>
      </c>
      <c r="M72" s="69">
        <v>1001.977090190915</v>
      </c>
      <c r="N72" s="69">
        <v>1276.9713407943823</v>
      </c>
      <c r="O72" s="69">
        <v>1134.7869212201008</v>
      </c>
      <c r="P72" s="69">
        <v>733.81610708799644</v>
      </c>
      <c r="Q72" s="69">
        <v>702.21637041913539</v>
      </c>
      <c r="R72" s="69">
        <v>774.19354838709683</v>
      </c>
      <c r="S72" s="69">
        <v>5419.3548387096771</v>
      </c>
      <c r="T72" s="69">
        <v>4755.7603686635939</v>
      </c>
      <c r="U72" s="69">
        <v>0</v>
      </c>
      <c r="V72" s="69">
        <v>0</v>
      </c>
      <c r="W72" s="69">
        <v>0</v>
      </c>
      <c r="X72" s="70">
        <v>0</v>
      </c>
    </row>
    <row r="73" spans="1:24" ht="15.75" customHeight="1">
      <c r="A73" s="16">
        <v>13891</v>
      </c>
      <c r="B73" s="16" t="s">
        <v>42</v>
      </c>
      <c r="C73" s="77"/>
      <c r="D73" s="33"/>
      <c r="E73" s="33"/>
      <c r="F73" s="23" t="s">
        <v>26</v>
      </c>
      <c r="G73" s="52"/>
      <c r="H73" s="34"/>
      <c r="I73" s="34"/>
      <c r="J73" s="34"/>
      <c r="K73" s="34"/>
      <c r="L73" s="34"/>
      <c r="M73" s="34"/>
      <c r="N73" s="34"/>
      <c r="O73" s="35"/>
      <c r="P73" s="35"/>
      <c r="Q73" s="28"/>
      <c r="R73" s="28"/>
      <c r="S73" s="28"/>
      <c r="T73" s="36"/>
      <c r="U73" s="36"/>
      <c r="V73" s="36"/>
      <c r="W73" s="28"/>
      <c r="X73" s="37"/>
    </row>
    <row r="74" spans="1:24" ht="15.75" customHeight="1" thickBot="1">
      <c r="A74" s="40">
        <v>13891</v>
      </c>
      <c r="B74" s="40" t="s">
        <v>42</v>
      </c>
      <c r="C74" s="78"/>
      <c r="D74" s="41"/>
      <c r="E74" s="41"/>
      <c r="F74" s="42" t="s">
        <v>27</v>
      </c>
      <c r="G74" s="43"/>
      <c r="H74" s="43"/>
      <c r="I74" s="43"/>
      <c r="J74" s="43"/>
      <c r="K74" s="43"/>
      <c r="L74" s="43"/>
      <c r="M74" s="43"/>
      <c r="N74" s="43"/>
      <c r="O74" s="44"/>
      <c r="P74" s="44"/>
      <c r="Q74" s="45"/>
      <c r="R74" s="45"/>
      <c r="S74" s="45"/>
      <c r="T74" s="46"/>
      <c r="U74" s="46"/>
      <c r="V74" s="46"/>
      <c r="W74" s="45"/>
      <c r="X74" s="47"/>
    </row>
    <row r="75" spans="1:24" ht="15" customHeight="1">
      <c r="A75" s="16">
        <v>13890</v>
      </c>
      <c r="B75" s="16" t="s">
        <v>42</v>
      </c>
      <c r="C75" s="76" t="s">
        <v>43</v>
      </c>
      <c r="D75" s="17" t="s">
        <v>18</v>
      </c>
      <c r="E75" s="22">
        <v>13890</v>
      </c>
      <c r="F75" s="19" t="s">
        <v>19</v>
      </c>
      <c r="G75" s="20">
        <v>3318.7772925764193</v>
      </c>
      <c r="H75" s="20">
        <v>1327.5109170305677</v>
      </c>
      <c r="I75" s="20">
        <v>3650.6550218340612</v>
      </c>
      <c r="J75" s="20">
        <v>3484.7161572052401</v>
      </c>
      <c r="K75" s="75">
        <v>3318.7772925764193</v>
      </c>
      <c r="L75" s="75">
        <v>1991.2663755458516</v>
      </c>
      <c r="M75" s="75">
        <v>2027.6497695852534</v>
      </c>
      <c r="N75" s="75">
        <v>1843.3179723502303</v>
      </c>
      <c r="O75" s="75">
        <v>2119.8156682027648</v>
      </c>
      <c r="P75" s="75">
        <v>1751.1520737327187</v>
      </c>
      <c r="Q75" s="75">
        <v>1843.3179723502303</v>
      </c>
      <c r="R75" s="75">
        <v>1935.483870967742</v>
      </c>
      <c r="S75" s="75">
        <v>4516.1290322580644</v>
      </c>
      <c r="T75" s="75">
        <v>3963.1336405529955</v>
      </c>
      <c r="U75" s="75">
        <v>0</v>
      </c>
      <c r="V75" s="75">
        <v>0</v>
      </c>
      <c r="W75" s="75">
        <v>0</v>
      </c>
      <c r="X75" s="75">
        <v>0</v>
      </c>
    </row>
    <row r="76" spans="1:24" ht="15.75" customHeight="1">
      <c r="A76" s="16">
        <v>13890</v>
      </c>
      <c r="B76" s="16" t="s">
        <v>42</v>
      </c>
      <c r="C76" s="77"/>
      <c r="D76" s="21" t="s">
        <v>20</v>
      </c>
      <c r="E76" s="22">
        <v>13890</v>
      </c>
      <c r="F76" s="23" t="s">
        <v>21</v>
      </c>
      <c r="G76" s="24">
        <v>1691.7308322270303</v>
      </c>
      <c r="H76" s="24">
        <v>771.95598926455284</v>
      </c>
      <c r="I76" s="24">
        <v>2426.1473948314515</v>
      </c>
      <c r="J76" s="24">
        <v>2315.8679677936584</v>
      </c>
      <c r="K76" s="74">
        <v>2095.3091137180718</v>
      </c>
      <c r="L76" s="74">
        <v>1654.1914055668988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</row>
    <row r="77" spans="1:24" ht="15.75" customHeight="1" thickBot="1">
      <c r="A77" s="16">
        <v>13890</v>
      </c>
      <c r="B77" s="16" t="s">
        <v>42</v>
      </c>
      <c r="C77" s="77"/>
      <c r="D77" s="26" t="s">
        <v>43</v>
      </c>
      <c r="E77" s="22" t="s">
        <v>44</v>
      </c>
      <c r="F77" s="23" t="s">
        <v>6</v>
      </c>
      <c r="G77" s="48">
        <v>1560</v>
      </c>
      <c r="H77" s="48">
        <v>1260</v>
      </c>
      <c r="I77" s="48">
        <v>1440</v>
      </c>
      <c r="J77" s="48">
        <v>912</v>
      </c>
      <c r="K77" s="71">
        <v>2952</v>
      </c>
      <c r="L77" s="71">
        <v>816</v>
      </c>
      <c r="M77" s="71">
        <v>2356</v>
      </c>
      <c r="N77" s="71">
        <v>150.5</v>
      </c>
      <c r="O77" s="71">
        <v>214.75</v>
      </c>
      <c r="P77" s="71">
        <v>0</v>
      </c>
      <c r="Q77" s="71">
        <v>0</v>
      </c>
      <c r="R77" s="71">
        <v>0</v>
      </c>
      <c r="S77" s="71">
        <v>0</v>
      </c>
      <c r="T77" s="72">
        <v>0</v>
      </c>
      <c r="U77" s="71">
        <v>0</v>
      </c>
      <c r="V77" s="71">
        <v>0</v>
      </c>
      <c r="W77" s="71">
        <v>0</v>
      </c>
      <c r="X77" s="73">
        <v>0</v>
      </c>
    </row>
    <row r="78" spans="1:24" ht="15" customHeight="1" thickBot="1">
      <c r="A78" s="16">
        <v>13890</v>
      </c>
      <c r="B78" s="16" t="s">
        <v>42</v>
      </c>
      <c r="C78" s="77"/>
      <c r="D78" s="29" t="s">
        <v>24</v>
      </c>
      <c r="E78" s="30">
        <f>INDEX('[17]VOLUMES &amp; TURNOVER 2017'!P:P,MATCH(E75,'[17]VOLUMES &amp; TURNOVER 2017'!A:A,0))</f>
        <v>2</v>
      </c>
      <c r="F78" s="31" t="s">
        <v>25</v>
      </c>
      <c r="G78" s="32">
        <v>1822</v>
      </c>
      <c r="H78" s="32">
        <v>1088</v>
      </c>
      <c r="I78" s="32">
        <v>1434</v>
      </c>
      <c r="J78" s="32">
        <v>1310.4000000000001</v>
      </c>
      <c r="K78" s="68">
        <v>2811.0050325149487</v>
      </c>
      <c r="L78" s="68">
        <v>1427.6664899560799</v>
      </c>
      <c r="M78" s="69">
        <v>1001.977090190915</v>
      </c>
      <c r="N78" s="69">
        <v>835.50467412771559</v>
      </c>
      <c r="O78" s="69">
        <v>889.35834979152946</v>
      </c>
      <c r="P78" s="69">
        <v>733.81610708799644</v>
      </c>
      <c r="Q78" s="69">
        <v>702.21637041913539</v>
      </c>
      <c r="R78" s="69">
        <v>774.19354838709683</v>
      </c>
      <c r="S78" s="69">
        <v>5419.3548387096771</v>
      </c>
      <c r="T78" s="69">
        <v>4755.7603686635939</v>
      </c>
      <c r="U78" s="69">
        <v>0</v>
      </c>
      <c r="V78" s="69">
        <v>0</v>
      </c>
      <c r="W78" s="69">
        <v>0</v>
      </c>
      <c r="X78" s="70">
        <v>0</v>
      </c>
    </row>
    <row r="79" spans="1:24" ht="15.75" customHeight="1">
      <c r="A79" s="16">
        <v>13890</v>
      </c>
      <c r="B79" s="16" t="s">
        <v>42</v>
      </c>
      <c r="C79" s="77"/>
      <c r="D79" s="33"/>
      <c r="E79" s="33"/>
      <c r="F79" s="23" t="s">
        <v>26</v>
      </c>
      <c r="G79" s="52"/>
      <c r="H79" s="34"/>
      <c r="I79" s="34"/>
      <c r="J79" s="34"/>
      <c r="K79" s="34"/>
      <c r="L79" s="34"/>
      <c r="M79" s="34"/>
      <c r="N79" s="34"/>
      <c r="O79" s="35"/>
      <c r="P79" s="35"/>
      <c r="Q79" s="28"/>
      <c r="R79" s="28"/>
      <c r="S79" s="28"/>
      <c r="T79" s="36"/>
      <c r="U79" s="36"/>
      <c r="V79" s="36"/>
      <c r="W79" s="28"/>
      <c r="X79" s="37"/>
    </row>
    <row r="80" spans="1:24" ht="15.75" customHeight="1" thickBot="1">
      <c r="A80" s="40">
        <v>13890</v>
      </c>
      <c r="B80" s="40" t="s">
        <v>42</v>
      </c>
      <c r="C80" s="78"/>
      <c r="D80" s="41"/>
      <c r="E80" s="41"/>
      <c r="F80" s="42" t="s">
        <v>27</v>
      </c>
      <c r="G80" s="43"/>
      <c r="H80" s="43"/>
      <c r="I80" s="43"/>
      <c r="J80" s="43"/>
      <c r="K80" s="43"/>
      <c r="L80" s="43"/>
      <c r="M80" s="43"/>
      <c r="N80" s="43"/>
      <c r="O80" s="44"/>
      <c r="P80" s="44"/>
      <c r="Q80" s="45"/>
      <c r="R80" s="45"/>
      <c r="S80" s="45"/>
      <c r="T80" s="46"/>
      <c r="U80" s="46"/>
      <c r="V80" s="46"/>
      <c r="W80" s="45"/>
      <c r="X80" s="47"/>
    </row>
    <row r="81" spans="1:24" ht="15" customHeight="1">
      <c r="A81" s="16">
        <v>13893</v>
      </c>
      <c r="B81" s="16" t="s">
        <v>42</v>
      </c>
      <c r="C81" s="76" t="s">
        <v>43</v>
      </c>
      <c r="D81" s="17" t="s">
        <v>18</v>
      </c>
      <c r="E81" s="22">
        <v>13893</v>
      </c>
      <c r="F81" s="19" t="s">
        <v>19</v>
      </c>
      <c r="G81" s="20">
        <v>1659.3886462882097</v>
      </c>
      <c r="H81" s="20">
        <v>663.75545851528386</v>
      </c>
      <c r="I81" s="20">
        <v>1825.3275109170306</v>
      </c>
      <c r="J81" s="20">
        <v>1742.35807860262</v>
      </c>
      <c r="K81" s="75">
        <v>1659.3886462882097</v>
      </c>
      <c r="L81" s="75">
        <v>995.63318777292579</v>
      </c>
      <c r="M81" s="75">
        <v>1013.8248847926267</v>
      </c>
      <c r="N81" s="75">
        <v>921.65898617511516</v>
      </c>
      <c r="O81" s="75">
        <v>1059.9078341013824</v>
      </c>
      <c r="P81" s="75">
        <v>875.57603686635935</v>
      </c>
      <c r="Q81" s="75">
        <v>921.65898617511516</v>
      </c>
      <c r="R81" s="75">
        <v>967.74193548387098</v>
      </c>
      <c r="S81" s="75">
        <v>2258.0645161290322</v>
      </c>
      <c r="T81" s="75">
        <v>1981.5668202764978</v>
      </c>
      <c r="U81" s="75">
        <v>0</v>
      </c>
      <c r="V81" s="75">
        <v>0</v>
      </c>
      <c r="W81" s="75">
        <v>0</v>
      </c>
      <c r="X81" s="75">
        <v>0</v>
      </c>
    </row>
    <row r="82" spans="1:24" ht="15.75" customHeight="1">
      <c r="A82" s="16">
        <v>13893</v>
      </c>
      <c r="B82" s="16" t="s">
        <v>42</v>
      </c>
      <c r="C82" s="77"/>
      <c r="D82" s="21" t="s">
        <v>20</v>
      </c>
      <c r="E82" s="22">
        <v>13893</v>
      </c>
      <c r="F82" s="23" t="s">
        <v>21</v>
      </c>
      <c r="G82" s="24">
        <v>845.95656540404468</v>
      </c>
      <c r="H82" s="24">
        <v>389.78219484721535</v>
      </c>
      <c r="I82" s="24">
        <v>1225.0297552341053</v>
      </c>
      <c r="J82" s="24">
        <v>1169.3465845416461</v>
      </c>
      <c r="K82" s="74">
        <v>1057.9802431567273</v>
      </c>
      <c r="L82" s="74">
        <v>835.24756038688997</v>
      </c>
      <c r="M82" s="74">
        <v>0</v>
      </c>
      <c r="N82" s="74">
        <v>0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0</v>
      </c>
      <c r="U82" s="74">
        <v>0</v>
      </c>
      <c r="V82" s="74">
        <v>0</v>
      </c>
      <c r="W82" s="74">
        <v>0</v>
      </c>
      <c r="X82" s="74">
        <v>0</v>
      </c>
    </row>
    <row r="83" spans="1:24" ht="15.75" customHeight="1" thickBot="1">
      <c r="A83" s="16">
        <v>13893</v>
      </c>
      <c r="B83" s="16" t="s">
        <v>42</v>
      </c>
      <c r="C83" s="77"/>
      <c r="D83" s="26" t="s">
        <v>43</v>
      </c>
      <c r="E83" s="22" t="s">
        <v>44</v>
      </c>
      <c r="F83" s="23" t="s">
        <v>6</v>
      </c>
      <c r="G83" s="48">
        <v>780</v>
      </c>
      <c r="H83" s="48">
        <v>630</v>
      </c>
      <c r="I83" s="48">
        <v>720</v>
      </c>
      <c r="J83" s="48">
        <v>456</v>
      </c>
      <c r="K83" s="71">
        <v>1476</v>
      </c>
      <c r="L83" s="71">
        <v>408</v>
      </c>
      <c r="M83" s="71">
        <v>0</v>
      </c>
      <c r="N83" s="71">
        <v>0</v>
      </c>
      <c r="O83" s="71">
        <v>0</v>
      </c>
      <c r="P83" s="71">
        <v>0</v>
      </c>
      <c r="Q83" s="71">
        <v>0</v>
      </c>
      <c r="R83" s="71">
        <v>0</v>
      </c>
      <c r="S83" s="71">
        <v>0</v>
      </c>
      <c r="T83" s="72">
        <v>0</v>
      </c>
      <c r="U83" s="71">
        <v>0</v>
      </c>
      <c r="V83" s="71">
        <v>0</v>
      </c>
      <c r="W83" s="71">
        <v>0</v>
      </c>
      <c r="X83" s="73">
        <v>0</v>
      </c>
    </row>
    <row r="84" spans="1:24" ht="15" customHeight="1" thickBot="1">
      <c r="A84" s="16">
        <v>13893</v>
      </c>
      <c r="B84" s="16" t="s">
        <v>42</v>
      </c>
      <c r="C84" s="77"/>
      <c r="D84" s="29" t="s">
        <v>24</v>
      </c>
      <c r="E84" s="30">
        <f>INDEX('[17]VOLUMES &amp; TURNOVER 2017'!P:P,MATCH(E81,'[17]VOLUMES &amp; TURNOVER 2017'!A:A,0))</f>
        <v>1</v>
      </c>
      <c r="F84" s="31" t="s">
        <v>25</v>
      </c>
      <c r="G84" s="32">
        <v>877.2</v>
      </c>
      <c r="H84" s="32">
        <v>565.6</v>
      </c>
      <c r="I84" s="32">
        <v>748.4</v>
      </c>
      <c r="J84" s="32">
        <v>634.20000000000005</v>
      </c>
      <c r="K84" s="68">
        <v>1408.9719468534988</v>
      </c>
      <c r="L84" s="68">
        <v>716.44183941114102</v>
      </c>
      <c r="M84" s="69">
        <v>231.73140223831467</v>
      </c>
      <c r="N84" s="69">
        <v>386.21900373052449</v>
      </c>
      <c r="O84" s="69">
        <v>403.77441299100281</v>
      </c>
      <c r="P84" s="69">
        <v>366.90805354399822</v>
      </c>
      <c r="Q84" s="69">
        <v>351.10818520956769</v>
      </c>
      <c r="R84" s="69">
        <v>387.09677419354841</v>
      </c>
      <c r="S84" s="69">
        <v>2709.6774193548385</v>
      </c>
      <c r="T84" s="69">
        <v>2377.880184331797</v>
      </c>
      <c r="U84" s="69">
        <v>0</v>
      </c>
      <c r="V84" s="69">
        <v>0</v>
      </c>
      <c r="W84" s="69">
        <v>0</v>
      </c>
      <c r="X84" s="70">
        <v>0</v>
      </c>
    </row>
    <row r="85" spans="1:24" ht="15.75" customHeight="1">
      <c r="A85" s="16">
        <v>13893</v>
      </c>
      <c r="B85" s="16" t="s">
        <v>42</v>
      </c>
      <c r="C85" s="77"/>
      <c r="D85" s="33"/>
      <c r="E85" s="33"/>
      <c r="F85" s="23" t="s">
        <v>26</v>
      </c>
      <c r="G85" s="52"/>
      <c r="H85" s="34"/>
      <c r="I85" s="34"/>
      <c r="J85" s="34"/>
      <c r="K85" s="34"/>
      <c r="L85" s="34"/>
      <c r="M85" s="34"/>
      <c r="N85" s="34"/>
      <c r="O85" s="35"/>
      <c r="P85" s="35"/>
      <c r="Q85" s="28"/>
      <c r="R85" s="28"/>
      <c r="S85" s="28"/>
      <c r="T85" s="36"/>
      <c r="U85" s="36"/>
      <c r="V85" s="36"/>
      <c r="W85" s="28"/>
      <c r="X85" s="37"/>
    </row>
    <row r="86" spans="1:24" ht="15.75" customHeight="1" thickBot="1">
      <c r="A86" s="40">
        <v>13893</v>
      </c>
      <c r="B86" s="40" t="s">
        <v>42</v>
      </c>
      <c r="C86" s="78"/>
      <c r="D86" s="41"/>
      <c r="E86" s="41"/>
      <c r="F86" s="42" t="s">
        <v>27</v>
      </c>
      <c r="G86" s="43"/>
      <c r="H86" s="43"/>
      <c r="I86" s="43"/>
      <c r="J86" s="43"/>
      <c r="K86" s="43"/>
      <c r="L86" s="43"/>
      <c r="M86" s="43"/>
      <c r="N86" s="43"/>
      <c r="O86" s="44"/>
      <c r="P86" s="44"/>
      <c r="Q86" s="45"/>
      <c r="R86" s="45"/>
      <c r="S86" s="45"/>
      <c r="T86" s="46"/>
      <c r="U86" s="46"/>
      <c r="V86" s="46"/>
      <c r="W86" s="45"/>
      <c r="X86" s="47"/>
    </row>
    <row r="87" spans="1:24" ht="15" customHeight="1">
      <c r="A87" s="16">
        <v>7877</v>
      </c>
      <c r="B87" s="16" t="s">
        <v>45</v>
      </c>
      <c r="C87" s="76" t="s">
        <v>43</v>
      </c>
      <c r="D87" s="17" t="s">
        <v>18</v>
      </c>
      <c r="E87" s="22">
        <v>7877</v>
      </c>
      <c r="F87" s="19" t="s">
        <v>18</v>
      </c>
      <c r="G87" s="20">
        <v>11297.954545454544</v>
      </c>
      <c r="H87" s="20">
        <v>4519.181818181818</v>
      </c>
      <c r="I87" s="20">
        <v>12427.75</v>
      </c>
      <c r="J87" s="20">
        <v>0</v>
      </c>
      <c r="K87" s="75">
        <v>0</v>
      </c>
      <c r="L87" s="75">
        <v>0</v>
      </c>
      <c r="M87" s="75">
        <v>505.74712643678157</v>
      </c>
      <c r="N87" s="75">
        <v>459.77011494252872</v>
      </c>
      <c r="O87" s="75">
        <v>528.73563218390802</v>
      </c>
      <c r="P87" s="75">
        <v>436.78160919540227</v>
      </c>
      <c r="Q87" s="75">
        <v>459.77011494252872</v>
      </c>
      <c r="R87" s="75">
        <v>482.75862068965512</v>
      </c>
      <c r="S87" s="75">
        <v>1126.4367816091954</v>
      </c>
      <c r="T87" s="75">
        <v>0</v>
      </c>
      <c r="U87" s="75">
        <v>0</v>
      </c>
      <c r="V87" s="75">
        <v>0</v>
      </c>
      <c r="W87" s="75">
        <v>0</v>
      </c>
      <c r="X87" s="75">
        <v>0</v>
      </c>
    </row>
    <row r="88" spans="1:24" ht="15.75" customHeight="1">
      <c r="A88" s="16">
        <v>7877</v>
      </c>
      <c r="B88" s="16" t="s">
        <v>45</v>
      </c>
      <c r="C88" s="77"/>
      <c r="D88" s="21" t="s">
        <v>20</v>
      </c>
      <c r="E88" s="22">
        <v>7877</v>
      </c>
      <c r="F88" s="23" t="s">
        <v>21</v>
      </c>
      <c r="G88" s="24">
        <v>9431.0714285714294</v>
      </c>
      <c r="H88" s="24">
        <v>3300.875</v>
      </c>
      <c r="I88" s="24">
        <v>10374.178571428571</v>
      </c>
      <c r="J88" s="24">
        <v>0</v>
      </c>
      <c r="K88" s="74">
        <v>0</v>
      </c>
      <c r="L88" s="74">
        <v>0</v>
      </c>
      <c r="M88" s="74">
        <v>0</v>
      </c>
      <c r="N88" s="74">
        <v>0</v>
      </c>
      <c r="O88" s="74">
        <v>0</v>
      </c>
      <c r="P88" s="74">
        <v>0</v>
      </c>
      <c r="Q88" s="74">
        <v>0</v>
      </c>
      <c r="R88" s="74">
        <v>0</v>
      </c>
      <c r="S88" s="74">
        <v>0</v>
      </c>
      <c r="T88" s="74">
        <v>0</v>
      </c>
      <c r="U88" s="74">
        <v>0</v>
      </c>
      <c r="V88" s="74">
        <v>0</v>
      </c>
      <c r="W88" s="74">
        <v>0</v>
      </c>
      <c r="X88" s="74">
        <v>0</v>
      </c>
    </row>
    <row r="89" spans="1:24" ht="15.75" customHeight="1" thickBot="1">
      <c r="A89" s="16">
        <v>7877</v>
      </c>
      <c r="B89" s="16" t="s">
        <v>45</v>
      </c>
      <c r="C89" s="77"/>
      <c r="D89" s="26" t="s">
        <v>43</v>
      </c>
      <c r="E89" s="22" t="s">
        <v>46</v>
      </c>
      <c r="F89" s="23" t="s">
        <v>6</v>
      </c>
      <c r="G89" s="48">
        <v>11244</v>
      </c>
      <c r="H89" s="48">
        <v>10452</v>
      </c>
      <c r="I89" s="48">
        <v>23640</v>
      </c>
      <c r="J89" s="48">
        <v>21002</v>
      </c>
      <c r="K89" s="71">
        <v>18840</v>
      </c>
      <c r="L89" s="71">
        <v>17792</v>
      </c>
      <c r="M89" s="71">
        <v>21216</v>
      </c>
      <c r="N89" s="71">
        <v>23978</v>
      </c>
      <c r="O89" s="71">
        <v>14531</v>
      </c>
      <c r="P89" s="71">
        <v>0</v>
      </c>
      <c r="Q89" s="71">
        <v>0</v>
      </c>
      <c r="R89" s="71">
        <v>0</v>
      </c>
      <c r="S89" s="71">
        <v>0</v>
      </c>
      <c r="T89" s="72">
        <v>0</v>
      </c>
      <c r="U89" s="71">
        <v>0</v>
      </c>
      <c r="V89" s="71">
        <v>0</v>
      </c>
      <c r="W89" s="71">
        <v>0</v>
      </c>
      <c r="X89" s="73">
        <v>0</v>
      </c>
    </row>
    <row r="90" spans="1:24" ht="15" customHeight="1" thickBot="1">
      <c r="A90" s="16">
        <v>7877</v>
      </c>
      <c r="B90" s="16" t="s">
        <v>45</v>
      </c>
      <c r="C90" s="77"/>
      <c r="D90" s="29" t="s">
        <v>24</v>
      </c>
      <c r="E90" s="30">
        <f>INDEX('[17]VOLUMES &amp; TURNOVER 2017'!P:P,MATCH(E87,'[17]VOLUMES &amp; TURNOVER 2017'!A:A,0))</f>
        <v>2</v>
      </c>
      <c r="F90" s="31" t="s">
        <v>25</v>
      </c>
      <c r="G90" s="32">
        <v>9641.2000000000007</v>
      </c>
      <c r="H90" s="32">
        <v>4045.6</v>
      </c>
      <c r="I90" s="32">
        <v>5910.4</v>
      </c>
      <c r="J90" s="32">
        <v>4594.8</v>
      </c>
      <c r="K90" s="68">
        <v>6330.24</v>
      </c>
      <c r="L90" s="68">
        <v>5693.4400000000005</v>
      </c>
      <c r="M90" s="69">
        <v>4964.970771756979</v>
      </c>
      <c r="N90" s="69">
        <v>10240.589381499727</v>
      </c>
      <c r="O90" s="69">
        <v>5737.0421455938695</v>
      </c>
      <c r="P90" s="69">
        <v>183.03229337712096</v>
      </c>
      <c r="Q90" s="69">
        <v>175.15051997810619</v>
      </c>
      <c r="R90" s="69">
        <v>193.10344827586206</v>
      </c>
      <c r="S90" s="69">
        <v>1351.7241379310344</v>
      </c>
      <c r="T90" s="69">
        <v>0</v>
      </c>
      <c r="U90" s="69">
        <v>0</v>
      </c>
      <c r="V90" s="69">
        <v>0</v>
      </c>
      <c r="W90" s="69">
        <v>0</v>
      </c>
      <c r="X90" s="70">
        <v>0</v>
      </c>
    </row>
    <row r="91" spans="1:24" ht="15.75" customHeight="1">
      <c r="A91" s="16">
        <v>7877</v>
      </c>
      <c r="B91" s="16" t="s">
        <v>45</v>
      </c>
      <c r="C91" s="77"/>
      <c r="D91" s="33"/>
      <c r="E91" s="33"/>
      <c r="F91" s="23" t="s">
        <v>26</v>
      </c>
      <c r="G91" s="34"/>
      <c r="H91" s="34"/>
      <c r="I91" s="34"/>
      <c r="J91" s="34"/>
      <c r="K91" s="34"/>
      <c r="L91" s="34"/>
      <c r="M91" s="34"/>
      <c r="N91" s="34"/>
      <c r="O91" s="35"/>
      <c r="P91" s="35"/>
      <c r="Q91" s="28"/>
      <c r="R91" s="28"/>
      <c r="S91" s="28"/>
      <c r="T91" s="36"/>
      <c r="U91" s="36"/>
      <c r="V91" s="36"/>
      <c r="W91" s="28"/>
      <c r="X91" s="37"/>
    </row>
    <row r="92" spans="1:24" ht="15.75" customHeight="1" thickBot="1">
      <c r="A92" s="40">
        <v>7877</v>
      </c>
      <c r="B92" s="40" t="s">
        <v>45</v>
      </c>
      <c r="C92" s="78"/>
      <c r="D92" s="41"/>
      <c r="E92" s="41"/>
      <c r="F92" s="42" t="s">
        <v>27</v>
      </c>
      <c r="G92" s="43"/>
      <c r="H92" s="43"/>
      <c r="I92" s="43"/>
      <c r="J92" s="43"/>
      <c r="K92" s="43"/>
      <c r="L92" s="43"/>
      <c r="M92" s="43"/>
      <c r="N92" s="43"/>
      <c r="O92" s="44"/>
      <c r="P92" s="44"/>
      <c r="Q92" s="45"/>
      <c r="R92" s="45"/>
      <c r="S92" s="45"/>
      <c r="T92" s="46"/>
      <c r="U92" s="46"/>
      <c r="V92" s="46"/>
      <c r="W92" s="45"/>
      <c r="X92" s="47"/>
    </row>
    <row r="93" spans="1:24" ht="15" customHeight="1">
      <c r="A93" s="16">
        <v>7878</v>
      </c>
      <c r="B93" s="16" t="s">
        <v>45</v>
      </c>
      <c r="C93" s="76" t="s">
        <v>43</v>
      </c>
      <c r="D93" s="17" t="s">
        <v>18</v>
      </c>
      <c r="E93" s="22">
        <v>7878</v>
      </c>
      <c r="F93" s="19" t="s">
        <v>18</v>
      </c>
      <c r="G93" s="20">
        <v>11297.954545454544</v>
      </c>
      <c r="H93" s="20">
        <v>4519.181818181818</v>
      </c>
      <c r="I93" s="20">
        <v>12427.75</v>
      </c>
      <c r="J93" s="20">
        <v>0</v>
      </c>
      <c r="K93" s="75">
        <v>0</v>
      </c>
      <c r="L93" s="75">
        <v>0</v>
      </c>
      <c r="M93" s="75">
        <v>505.74712643678157</v>
      </c>
      <c r="N93" s="75">
        <v>459.77011494252872</v>
      </c>
      <c r="O93" s="75">
        <v>528.73563218390802</v>
      </c>
      <c r="P93" s="75">
        <v>436.78160919540227</v>
      </c>
      <c r="Q93" s="75">
        <v>459.77011494252872</v>
      </c>
      <c r="R93" s="75">
        <v>482.75862068965512</v>
      </c>
      <c r="S93" s="75">
        <v>1126.4367816091954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</row>
    <row r="94" spans="1:24" ht="15.75" customHeight="1">
      <c r="A94" s="16">
        <v>7878</v>
      </c>
      <c r="B94" s="16" t="s">
        <v>45</v>
      </c>
      <c r="C94" s="77"/>
      <c r="D94" s="21" t="s">
        <v>20</v>
      </c>
      <c r="E94" s="22">
        <v>7877</v>
      </c>
      <c r="F94" s="23" t="s">
        <v>21</v>
      </c>
      <c r="G94" s="24">
        <v>9431.0714285714294</v>
      </c>
      <c r="H94" s="24">
        <v>3300.875</v>
      </c>
      <c r="I94" s="24">
        <v>10374.178571428571</v>
      </c>
      <c r="J94" s="2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</row>
    <row r="95" spans="1:24" ht="15.75" customHeight="1" thickBot="1">
      <c r="A95" s="16">
        <v>7878</v>
      </c>
      <c r="B95" s="16" t="s">
        <v>45</v>
      </c>
      <c r="C95" s="77"/>
      <c r="D95" s="26" t="s">
        <v>43</v>
      </c>
      <c r="E95" s="22" t="s">
        <v>46</v>
      </c>
      <c r="F95" s="23" t="s">
        <v>6</v>
      </c>
      <c r="G95" s="48">
        <v>11244</v>
      </c>
      <c r="H95" s="48">
        <v>10452</v>
      </c>
      <c r="I95" s="48">
        <v>23640</v>
      </c>
      <c r="J95" s="48">
        <v>21002</v>
      </c>
      <c r="K95" s="71">
        <v>18840</v>
      </c>
      <c r="L95" s="71">
        <v>17792</v>
      </c>
      <c r="M95" s="71">
        <v>21216</v>
      </c>
      <c r="N95" s="71">
        <v>23978</v>
      </c>
      <c r="O95" s="71">
        <v>29062</v>
      </c>
      <c r="P95" s="71">
        <v>0</v>
      </c>
      <c r="Q95" s="71">
        <v>0</v>
      </c>
      <c r="R95" s="71">
        <v>0</v>
      </c>
      <c r="S95" s="71">
        <v>0</v>
      </c>
      <c r="T95" s="72">
        <v>0</v>
      </c>
      <c r="U95" s="71">
        <v>0</v>
      </c>
      <c r="V95" s="71">
        <v>0</v>
      </c>
      <c r="W95" s="71">
        <v>0</v>
      </c>
      <c r="X95" s="73">
        <v>0</v>
      </c>
    </row>
    <row r="96" spans="1:24" ht="15" customHeight="1" thickBot="1">
      <c r="A96" s="16">
        <v>7878</v>
      </c>
      <c r="B96" s="16" t="s">
        <v>45</v>
      </c>
      <c r="C96" s="77"/>
      <c r="D96" s="29" t="s">
        <v>24</v>
      </c>
      <c r="E96" s="30">
        <f>INDEX('[17]VOLUMES &amp; TURNOVER 2017'!P:P,MATCH(E93,'[17]VOLUMES &amp; TURNOVER 2017'!A:A,0))</f>
        <v>2</v>
      </c>
      <c r="F96" s="31" t="s">
        <v>25</v>
      </c>
      <c r="G96" s="32">
        <v>9641.2000000000007</v>
      </c>
      <c r="H96" s="32">
        <v>4045.6</v>
      </c>
      <c r="I96" s="32">
        <v>5910.4</v>
      </c>
      <c r="J96" s="32">
        <v>4594.8</v>
      </c>
      <c r="K96" s="68">
        <v>6330.24</v>
      </c>
      <c r="L96" s="68">
        <v>5693.4400000000005</v>
      </c>
      <c r="M96" s="69">
        <v>4964.970771756979</v>
      </c>
      <c r="N96" s="69">
        <v>10240.589381499727</v>
      </c>
      <c r="O96" s="69">
        <v>11272.661193212916</v>
      </c>
      <c r="P96" s="69">
        <v>183.03229337712096</v>
      </c>
      <c r="Q96" s="69">
        <v>175.15051997810619</v>
      </c>
      <c r="R96" s="69">
        <v>193.10344827586206</v>
      </c>
      <c r="S96" s="69">
        <v>1351.7241379310344</v>
      </c>
      <c r="T96" s="69">
        <v>0</v>
      </c>
      <c r="U96" s="69">
        <v>0</v>
      </c>
      <c r="V96" s="69">
        <v>0</v>
      </c>
      <c r="W96" s="69">
        <v>0</v>
      </c>
      <c r="X96" s="70">
        <v>0</v>
      </c>
    </row>
    <row r="97" spans="1:24" ht="15.75" customHeight="1">
      <c r="A97" s="16">
        <v>7878</v>
      </c>
      <c r="B97" s="16" t="s">
        <v>45</v>
      </c>
      <c r="C97" s="77"/>
      <c r="D97" s="33"/>
      <c r="E97" s="33"/>
      <c r="F97" s="23" t="s">
        <v>26</v>
      </c>
      <c r="G97" s="34"/>
      <c r="H97" s="34"/>
      <c r="I97" s="34"/>
      <c r="J97" s="34"/>
      <c r="K97" s="34"/>
      <c r="L97" s="34"/>
      <c r="M97" s="34"/>
      <c r="N97" s="34"/>
      <c r="O97" s="35"/>
      <c r="P97" s="35"/>
      <c r="Q97" s="28"/>
      <c r="R97" s="28"/>
      <c r="S97" s="28"/>
      <c r="T97" s="36"/>
      <c r="U97" s="36"/>
      <c r="V97" s="36"/>
      <c r="W97" s="28"/>
      <c r="X97" s="37"/>
    </row>
    <row r="98" spans="1:24" ht="15.75" customHeight="1" thickBot="1">
      <c r="A98" s="40">
        <v>7878</v>
      </c>
      <c r="B98" s="40" t="s">
        <v>45</v>
      </c>
      <c r="C98" s="78"/>
      <c r="D98" s="41"/>
      <c r="E98" s="41"/>
      <c r="F98" s="42" t="s">
        <v>27</v>
      </c>
      <c r="G98" s="43"/>
      <c r="H98" s="43"/>
      <c r="I98" s="43"/>
      <c r="J98" s="43"/>
      <c r="K98" s="43"/>
      <c r="L98" s="43"/>
      <c r="M98" s="43"/>
      <c r="N98" s="43"/>
      <c r="O98" s="44"/>
      <c r="P98" s="44"/>
      <c r="Q98" s="45"/>
      <c r="R98" s="45"/>
      <c r="S98" s="45"/>
      <c r="T98" s="46"/>
      <c r="U98" s="46"/>
      <c r="V98" s="46"/>
      <c r="W98" s="45"/>
      <c r="X98" s="47"/>
    </row>
    <row r="99" spans="1:24" ht="15" customHeight="1">
      <c r="A99" s="16">
        <v>16765</v>
      </c>
      <c r="B99" s="54" t="s">
        <v>47</v>
      </c>
      <c r="C99" s="79" t="s">
        <v>43</v>
      </c>
      <c r="D99" s="55" t="s">
        <v>18</v>
      </c>
      <c r="E99" s="56">
        <v>16765</v>
      </c>
      <c r="F99" s="57" t="s">
        <v>18</v>
      </c>
      <c r="G99" s="20">
        <v>0</v>
      </c>
      <c r="H99" s="20">
        <v>0</v>
      </c>
      <c r="I99" s="20">
        <v>0</v>
      </c>
      <c r="J99" s="20">
        <v>0</v>
      </c>
      <c r="K99" s="75">
        <v>0</v>
      </c>
      <c r="L99" s="75">
        <v>0</v>
      </c>
      <c r="M99" s="75">
        <v>0</v>
      </c>
      <c r="N99" s="75">
        <v>0</v>
      </c>
      <c r="O99" s="75">
        <v>0</v>
      </c>
      <c r="P99" s="75">
        <v>0</v>
      </c>
      <c r="Q99" s="75">
        <v>0</v>
      </c>
      <c r="R99" s="75">
        <v>0</v>
      </c>
      <c r="S99" s="75">
        <v>0</v>
      </c>
      <c r="T99" s="75">
        <v>2000</v>
      </c>
      <c r="U99" s="75">
        <v>10500.5</v>
      </c>
      <c r="V99" s="75">
        <v>10500.5</v>
      </c>
      <c r="W99" s="75">
        <v>10500.5</v>
      </c>
      <c r="X99" s="75">
        <v>10500.5</v>
      </c>
    </row>
    <row r="100" spans="1:24" ht="15.75" customHeight="1">
      <c r="A100" s="16">
        <v>16765</v>
      </c>
      <c r="B100" s="54" t="s">
        <v>47</v>
      </c>
      <c r="C100" s="80"/>
      <c r="D100" s="58" t="s">
        <v>20</v>
      </c>
      <c r="E100" s="56">
        <v>16765</v>
      </c>
      <c r="F100" s="57" t="s">
        <v>21</v>
      </c>
      <c r="G100" s="24" t="s">
        <v>61</v>
      </c>
      <c r="H100" s="24" t="s">
        <v>61</v>
      </c>
      <c r="I100" s="24" t="s">
        <v>61</v>
      </c>
      <c r="J100" s="24" t="s">
        <v>61</v>
      </c>
      <c r="K100" s="74" t="s">
        <v>61</v>
      </c>
      <c r="L100" s="74" t="s">
        <v>61</v>
      </c>
      <c r="M100" s="74">
        <v>0</v>
      </c>
      <c r="N100" s="74">
        <v>0</v>
      </c>
      <c r="O100" s="74">
        <v>0</v>
      </c>
      <c r="P100" s="74">
        <v>0</v>
      </c>
      <c r="Q100" s="74">
        <v>0</v>
      </c>
      <c r="R100" s="74">
        <v>0</v>
      </c>
      <c r="S100" s="74">
        <v>0</v>
      </c>
      <c r="T100" s="74">
        <v>0</v>
      </c>
      <c r="U100" s="74">
        <v>0</v>
      </c>
      <c r="V100" s="74">
        <v>0</v>
      </c>
      <c r="W100" s="74">
        <v>0</v>
      </c>
      <c r="X100" s="74">
        <v>0</v>
      </c>
    </row>
    <row r="101" spans="1:24" ht="15.75" customHeight="1" thickBot="1">
      <c r="A101" s="16">
        <v>16765</v>
      </c>
      <c r="B101" s="54" t="s">
        <v>47</v>
      </c>
      <c r="C101" s="80"/>
      <c r="D101" s="59" t="s">
        <v>43</v>
      </c>
      <c r="E101" s="60" t="s">
        <v>48</v>
      </c>
      <c r="F101" s="57" t="s">
        <v>6</v>
      </c>
      <c r="G101" s="48"/>
      <c r="H101" s="48"/>
      <c r="I101" s="48"/>
      <c r="J101" s="48"/>
      <c r="K101" s="71"/>
      <c r="L101" s="71"/>
      <c r="M101" s="71"/>
      <c r="N101" s="71"/>
      <c r="O101" s="71"/>
      <c r="P101" s="71"/>
      <c r="Q101" s="71"/>
      <c r="R101" s="71"/>
      <c r="S101" s="71"/>
      <c r="T101" s="72"/>
      <c r="U101" s="71"/>
      <c r="V101" s="71"/>
      <c r="W101" s="71"/>
      <c r="X101" s="73"/>
    </row>
    <row r="102" spans="1:24" ht="15" customHeight="1" thickBot="1">
      <c r="A102" s="16">
        <v>16765</v>
      </c>
      <c r="B102" s="54" t="s">
        <v>47</v>
      </c>
      <c r="C102" s="80"/>
      <c r="D102" s="61" t="s">
        <v>24</v>
      </c>
      <c r="E102" s="62">
        <f>INDEX('[17]VOLUMES &amp; TURNOVER 2017'!P:P,MATCH(E99,'[17]VOLUMES &amp; TURNOVER 2017'!A:A,0))</f>
        <v>2</v>
      </c>
      <c r="F102" s="31" t="s">
        <v>25</v>
      </c>
      <c r="G102" s="32">
        <v>0</v>
      </c>
      <c r="H102" s="32">
        <v>0</v>
      </c>
      <c r="I102" s="32">
        <v>0</v>
      </c>
      <c r="J102" s="32">
        <v>0</v>
      </c>
      <c r="K102" s="68">
        <v>0</v>
      </c>
      <c r="L102" s="68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2400</v>
      </c>
      <c r="U102" s="69">
        <v>5333.5873015873012</v>
      </c>
      <c r="V102" s="69">
        <v>5000.2380952380945</v>
      </c>
      <c r="W102" s="69">
        <v>5333.5873015873012</v>
      </c>
      <c r="X102" s="70">
        <v>5333.5873015873012</v>
      </c>
    </row>
    <row r="103" spans="1:24" ht="15.75" customHeight="1">
      <c r="A103" s="16">
        <v>16765</v>
      </c>
      <c r="B103" s="54" t="s">
        <v>47</v>
      </c>
      <c r="C103" s="80"/>
      <c r="D103" s="63"/>
      <c r="E103" s="63"/>
      <c r="F103" s="57" t="s">
        <v>26</v>
      </c>
      <c r="G103" s="34"/>
      <c r="H103" s="34"/>
      <c r="I103" s="34"/>
      <c r="J103" s="34"/>
      <c r="K103" s="34"/>
      <c r="L103" s="34"/>
      <c r="M103" s="34"/>
      <c r="N103" s="34"/>
      <c r="O103" s="35"/>
      <c r="P103" s="35"/>
      <c r="Q103" s="28"/>
      <c r="R103" s="28"/>
      <c r="S103" s="28"/>
      <c r="T103" s="36"/>
      <c r="U103" s="36"/>
      <c r="V103" s="36"/>
      <c r="W103" s="28"/>
      <c r="X103" s="37"/>
    </row>
    <row r="104" spans="1:24" ht="15.75" customHeight="1" thickBot="1">
      <c r="A104" s="40">
        <v>16765</v>
      </c>
      <c r="B104" s="64" t="s">
        <v>47</v>
      </c>
      <c r="C104" s="81"/>
      <c r="D104" s="65"/>
      <c r="E104" s="65"/>
      <c r="F104" s="66" t="s">
        <v>27</v>
      </c>
      <c r="G104" s="43"/>
      <c r="H104" s="43"/>
      <c r="I104" s="43"/>
      <c r="J104" s="43"/>
      <c r="K104" s="43"/>
      <c r="L104" s="43"/>
      <c r="M104" s="43"/>
      <c r="N104" s="43"/>
      <c r="O104" s="44"/>
      <c r="P104" s="44"/>
      <c r="Q104" s="45"/>
      <c r="R104" s="45"/>
      <c r="S104" s="45"/>
      <c r="T104" s="46"/>
      <c r="U104" s="46"/>
      <c r="V104" s="46"/>
      <c r="W104" s="45"/>
      <c r="X104" s="47"/>
    </row>
    <row r="105" spans="1:24" ht="15" customHeight="1">
      <c r="A105" s="16">
        <v>16766</v>
      </c>
      <c r="B105" s="54" t="s">
        <v>47</v>
      </c>
      <c r="C105" s="79" t="s">
        <v>43</v>
      </c>
      <c r="D105" s="55" t="s">
        <v>18</v>
      </c>
      <c r="E105" s="56">
        <v>16766</v>
      </c>
      <c r="F105" s="57" t="s">
        <v>18</v>
      </c>
      <c r="G105" s="20">
        <v>0</v>
      </c>
      <c r="H105" s="20">
        <v>0</v>
      </c>
      <c r="I105" s="20">
        <v>0</v>
      </c>
      <c r="J105" s="20">
        <v>0</v>
      </c>
      <c r="K105" s="75">
        <v>0</v>
      </c>
      <c r="L105" s="75">
        <v>0</v>
      </c>
      <c r="M105" s="75">
        <v>0</v>
      </c>
      <c r="N105" s="75">
        <v>0</v>
      </c>
      <c r="O105" s="75">
        <v>0</v>
      </c>
      <c r="P105" s="75">
        <v>0</v>
      </c>
      <c r="Q105" s="75">
        <v>0</v>
      </c>
      <c r="R105" s="75">
        <v>0</v>
      </c>
      <c r="S105" s="75">
        <v>0</v>
      </c>
      <c r="T105" s="75">
        <v>2000</v>
      </c>
      <c r="U105" s="75">
        <v>10500.5</v>
      </c>
      <c r="V105" s="75">
        <v>10500.5</v>
      </c>
      <c r="W105" s="75">
        <v>10500.5</v>
      </c>
      <c r="X105" s="75">
        <v>10500.5</v>
      </c>
    </row>
    <row r="106" spans="1:24" ht="15.75" customHeight="1">
      <c r="A106" s="16">
        <v>16766</v>
      </c>
      <c r="B106" s="54" t="s">
        <v>47</v>
      </c>
      <c r="C106" s="80"/>
      <c r="D106" s="58" t="s">
        <v>20</v>
      </c>
      <c r="E106" s="56">
        <v>16766</v>
      </c>
      <c r="F106" s="57" t="s">
        <v>21</v>
      </c>
      <c r="G106" s="24" t="s">
        <v>61</v>
      </c>
      <c r="H106" s="24" t="s">
        <v>61</v>
      </c>
      <c r="I106" s="24" t="s">
        <v>61</v>
      </c>
      <c r="J106" s="24" t="s">
        <v>61</v>
      </c>
      <c r="K106" s="74" t="s">
        <v>61</v>
      </c>
      <c r="L106" s="74" t="s">
        <v>61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</row>
    <row r="107" spans="1:24" ht="15.75" customHeight="1" thickBot="1">
      <c r="A107" s="16">
        <v>16766</v>
      </c>
      <c r="B107" s="54" t="s">
        <v>47</v>
      </c>
      <c r="C107" s="80"/>
      <c r="D107" s="59" t="s">
        <v>43</v>
      </c>
      <c r="E107" s="60" t="s">
        <v>48</v>
      </c>
      <c r="F107" s="57" t="s">
        <v>6</v>
      </c>
      <c r="G107" s="48"/>
      <c r="H107" s="48"/>
      <c r="I107" s="48"/>
      <c r="J107" s="48"/>
      <c r="K107" s="71"/>
      <c r="L107" s="71"/>
      <c r="M107" s="71"/>
      <c r="N107" s="71"/>
      <c r="O107" s="71"/>
      <c r="P107" s="71"/>
      <c r="Q107" s="71"/>
      <c r="R107" s="71"/>
      <c r="S107" s="71"/>
      <c r="T107" s="72"/>
      <c r="U107" s="71"/>
      <c r="V107" s="71"/>
      <c r="W107" s="71"/>
      <c r="X107" s="73"/>
    </row>
    <row r="108" spans="1:24" ht="15" customHeight="1" thickBot="1">
      <c r="A108" s="16">
        <v>16766</v>
      </c>
      <c r="B108" s="54" t="s">
        <v>47</v>
      </c>
      <c r="C108" s="80"/>
      <c r="D108" s="61" t="s">
        <v>24</v>
      </c>
      <c r="E108" s="62">
        <f>INDEX('[17]VOLUMES &amp; TURNOVER 2017'!P:P,MATCH(E105,'[17]VOLUMES &amp; TURNOVER 2017'!A:A,0))</f>
        <v>2</v>
      </c>
      <c r="F108" s="31" t="s">
        <v>25</v>
      </c>
      <c r="G108" s="32">
        <v>0</v>
      </c>
      <c r="H108" s="32">
        <v>0</v>
      </c>
      <c r="I108" s="32">
        <v>0</v>
      </c>
      <c r="J108" s="32">
        <v>0</v>
      </c>
      <c r="K108" s="68">
        <v>0</v>
      </c>
      <c r="L108" s="68">
        <v>0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2400</v>
      </c>
      <c r="U108" s="69">
        <v>5333.5873015873012</v>
      </c>
      <c r="V108" s="69">
        <v>5000.2380952380945</v>
      </c>
      <c r="W108" s="69">
        <v>5333.5873015873012</v>
      </c>
      <c r="X108" s="70">
        <v>5333.5873015873012</v>
      </c>
    </row>
    <row r="109" spans="1:24" ht="15.75" customHeight="1">
      <c r="A109" s="16">
        <v>16766</v>
      </c>
      <c r="B109" s="54" t="s">
        <v>47</v>
      </c>
      <c r="C109" s="80"/>
      <c r="D109" s="63"/>
      <c r="E109" s="63"/>
      <c r="F109" s="57" t="s">
        <v>26</v>
      </c>
      <c r="G109" s="34"/>
      <c r="H109" s="34"/>
      <c r="I109" s="34"/>
      <c r="J109" s="34"/>
      <c r="K109" s="34"/>
      <c r="L109" s="34"/>
      <c r="M109" s="34"/>
      <c r="N109" s="34"/>
      <c r="O109" s="35"/>
      <c r="P109" s="35"/>
      <c r="Q109" s="28"/>
      <c r="R109" s="28"/>
      <c r="S109" s="28"/>
      <c r="T109" s="36"/>
      <c r="U109" s="36"/>
      <c r="V109" s="36"/>
      <c r="W109" s="28"/>
      <c r="X109" s="37"/>
    </row>
    <row r="110" spans="1:24" ht="15.75" customHeight="1" thickBot="1">
      <c r="A110" s="40">
        <v>16766</v>
      </c>
      <c r="B110" s="64" t="s">
        <v>47</v>
      </c>
      <c r="C110" s="81"/>
      <c r="D110" s="65"/>
      <c r="E110" s="65"/>
      <c r="F110" s="66" t="s">
        <v>27</v>
      </c>
      <c r="G110" s="43"/>
      <c r="H110" s="43"/>
      <c r="I110" s="43"/>
      <c r="J110" s="43"/>
      <c r="K110" s="43"/>
      <c r="L110" s="43"/>
      <c r="M110" s="43"/>
      <c r="N110" s="43"/>
      <c r="O110" s="44"/>
      <c r="P110" s="44"/>
      <c r="Q110" s="45"/>
      <c r="R110" s="45"/>
      <c r="S110" s="45"/>
      <c r="T110" s="46"/>
      <c r="U110" s="46"/>
      <c r="V110" s="46"/>
      <c r="W110" s="45"/>
      <c r="X110" s="47"/>
    </row>
    <row r="111" spans="1:24" ht="15" customHeight="1">
      <c r="A111" s="16">
        <v>16767</v>
      </c>
      <c r="B111" s="54" t="s">
        <v>47</v>
      </c>
      <c r="C111" s="79" t="s">
        <v>43</v>
      </c>
      <c r="D111" s="55" t="s">
        <v>18</v>
      </c>
      <c r="E111" s="56">
        <v>16767</v>
      </c>
      <c r="F111" s="57" t="s">
        <v>18</v>
      </c>
      <c r="G111" s="20">
        <v>0</v>
      </c>
      <c r="H111" s="20">
        <v>0</v>
      </c>
      <c r="I111" s="20">
        <v>0</v>
      </c>
      <c r="J111" s="20">
        <v>0</v>
      </c>
      <c r="K111" s="75">
        <v>0</v>
      </c>
      <c r="L111" s="75">
        <v>0</v>
      </c>
      <c r="M111" s="75">
        <v>0</v>
      </c>
      <c r="N111" s="75">
        <v>0</v>
      </c>
      <c r="O111" s="75">
        <v>0</v>
      </c>
      <c r="P111" s="75">
        <v>0</v>
      </c>
      <c r="Q111" s="75">
        <v>0</v>
      </c>
      <c r="R111" s="75">
        <v>0</v>
      </c>
      <c r="S111" s="75">
        <v>0</v>
      </c>
      <c r="T111" s="75">
        <v>1000</v>
      </c>
      <c r="U111" s="75">
        <v>5250.25</v>
      </c>
      <c r="V111" s="75">
        <v>5250.25</v>
      </c>
      <c r="W111" s="75">
        <v>5250.25</v>
      </c>
      <c r="X111" s="75">
        <v>5250.25</v>
      </c>
    </row>
    <row r="112" spans="1:24" ht="15.75" customHeight="1">
      <c r="A112" s="16">
        <v>16767</v>
      </c>
      <c r="B112" s="54" t="s">
        <v>47</v>
      </c>
      <c r="C112" s="80"/>
      <c r="D112" s="58" t="s">
        <v>20</v>
      </c>
      <c r="E112" s="56">
        <v>16767</v>
      </c>
      <c r="F112" s="57" t="s">
        <v>21</v>
      </c>
      <c r="G112" s="24" t="s">
        <v>61</v>
      </c>
      <c r="H112" s="24" t="s">
        <v>61</v>
      </c>
      <c r="I112" s="24" t="s">
        <v>61</v>
      </c>
      <c r="J112" s="24" t="s">
        <v>61</v>
      </c>
      <c r="K112" s="74" t="s">
        <v>61</v>
      </c>
      <c r="L112" s="74" t="s">
        <v>61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</row>
    <row r="113" spans="1:24" ht="15.75" customHeight="1" thickBot="1">
      <c r="A113" s="16">
        <v>16767</v>
      </c>
      <c r="B113" s="54" t="s">
        <v>47</v>
      </c>
      <c r="C113" s="80"/>
      <c r="D113" s="59" t="s">
        <v>43</v>
      </c>
      <c r="E113" s="60" t="s">
        <v>48</v>
      </c>
      <c r="F113" s="57" t="s">
        <v>6</v>
      </c>
      <c r="G113" s="48"/>
      <c r="H113" s="48"/>
      <c r="I113" s="48"/>
      <c r="J113" s="48"/>
      <c r="K113" s="71"/>
      <c r="L113" s="71"/>
      <c r="M113" s="71"/>
      <c r="N113" s="71"/>
      <c r="O113" s="71"/>
      <c r="P113" s="71"/>
      <c r="Q113" s="71"/>
      <c r="R113" s="71"/>
      <c r="S113" s="71"/>
      <c r="T113" s="72"/>
      <c r="U113" s="71"/>
      <c r="V113" s="71"/>
      <c r="W113" s="71"/>
      <c r="X113" s="73"/>
    </row>
    <row r="114" spans="1:24" ht="15" customHeight="1" thickBot="1">
      <c r="A114" s="16">
        <v>16767</v>
      </c>
      <c r="B114" s="54" t="s">
        <v>47</v>
      </c>
      <c r="C114" s="80"/>
      <c r="D114" s="61" t="s">
        <v>24</v>
      </c>
      <c r="E114" s="62">
        <f>INDEX('[17]VOLUMES &amp; TURNOVER 2017'!P:P,MATCH(E111,'[17]VOLUMES &amp; TURNOVER 2017'!A:A,0))</f>
        <v>1</v>
      </c>
      <c r="F114" s="31" t="s">
        <v>25</v>
      </c>
      <c r="G114" s="32">
        <v>0</v>
      </c>
      <c r="H114" s="32">
        <v>0</v>
      </c>
      <c r="I114" s="32">
        <v>0</v>
      </c>
      <c r="J114" s="32">
        <v>0</v>
      </c>
      <c r="K114" s="68">
        <v>0</v>
      </c>
      <c r="L114" s="68">
        <v>0</v>
      </c>
      <c r="M114" s="69">
        <v>0</v>
      </c>
      <c r="N114" s="69">
        <v>0</v>
      </c>
      <c r="O114" s="69">
        <v>0</v>
      </c>
      <c r="P114" s="69">
        <v>0</v>
      </c>
      <c r="Q114" s="69">
        <v>0</v>
      </c>
      <c r="R114" s="69">
        <v>0</v>
      </c>
      <c r="S114" s="69">
        <v>0</v>
      </c>
      <c r="T114" s="69">
        <v>1200</v>
      </c>
      <c r="U114" s="69">
        <v>2666.7936507936506</v>
      </c>
      <c r="V114" s="69">
        <v>2500.1190476190473</v>
      </c>
      <c r="W114" s="69">
        <v>2666.7936507936506</v>
      </c>
      <c r="X114" s="70">
        <v>2666.7936507936506</v>
      </c>
    </row>
    <row r="115" spans="1:24" ht="15.75" customHeight="1">
      <c r="A115" s="16">
        <v>16767</v>
      </c>
      <c r="B115" s="54" t="s">
        <v>47</v>
      </c>
      <c r="C115" s="80"/>
      <c r="D115" s="63"/>
      <c r="E115" s="63"/>
      <c r="F115" s="57" t="s">
        <v>26</v>
      </c>
      <c r="G115" s="34"/>
      <c r="H115" s="34"/>
      <c r="I115" s="34"/>
      <c r="J115" s="34"/>
      <c r="K115" s="34"/>
      <c r="L115" s="34"/>
      <c r="M115" s="34"/>
      <c r="N115" s="34"/>
      <c r="O115" s="35"/>
      <c r="P115" s="35"/>
      <c r="Q115" s="28"/>
      <c r="R115" s="28"/>
      <c r="S115" s="28"/>
      <c r="T115" s="36"/>
      <c r="U115" s="36"/>
      <c r="V115" s="36"/>
      <c r="W115" s="28"/>
      <c r="X115" s="37"/>
    </row>
    <row r="116" spans="1:24" ht="15.75" customHeight="1" thickBot="1">
      <c r="A116" s="40">
        <v>16767</v>
      </c>
      <c r="B116" s="64" t="s">
        <v>47</v>
      </c>
      <c r="C116" s="81"/>
      <c r="D116" s="65"/>
      <c r="E116" s="65"/>
      <c r="F116" s="66" t="s">
        <v>27</v>
      </c>
      <c r="G116" s="43"/>
      <c r="H116" s="43"/>
      <c r="I116" s="43"/>
      <c r="J116" s="43"/>
      <c r="K116" s="43"/>
      <c r="L116" s="43"/>
      <c r="M116" s="43"/>
      <c r="N116" s="43"/>
      <c r="O116" s="44"/>
      <c r="P116" s="44"/>
      <c r="Q116" s="45"/>
      <c r="R116" s="45"/>
      <c r="S116" s="45"/>
      <c r="T116" s="46"/>
      <c r="U116" s="46"/>
      <c r="V116" s="46"/>
      <c r="W116" s="45"/>
      <c r="X116" s="47"/>
    </row>
    <row r="117" spans="1:24" ht="15" customHeight="1">
      <c r="A117" s="16">
        <v>17461</v>
      </c>
      <c r="B117" s="16" t="s">
        <v>49</v>
      </c>
      <c r="C117" s="76" t="s">
        <v>38</v>
      </c>
      <c r="D117" s="17" t="s">
        <v>18</v>
      </c>
      <c r="E117" s="27">
        <v>17461</v>
      </c>
      <c r="F117" s="19" t="s">
        <v>18</v>
      </c>
      <c r="G117" s="20">
        <v>32000</v>
      </c>
      <c r="H117" s="20">
        <v>12800</v>
      </c>
      <c r="I117" s="20">
        <v>35200</v>
      </c>
      <c r="J117" s="20">
        <v>33600</v>
      </c>
      <c r="K117" s="75">
        <v>32000</v>
      </c>
      <c r="L117" s="75">
        <v>19200</v>
      </c>
      <c r="M117" s="75">
        <v>36645.012875536479</v>
      </c>
      <c r="N117" s="75">
        <v>33313.648068669529</v>
      </c>
      <c r="O117" s="75">
        <v>38310.695278969957</v>
      </c>
      <c r="P117" s="75">
        <v>31647.96566523605</v>
      </c>
      <c r="Q117" s="75">
        <v>33313.648068669529</v>
      </c>
      <c r="R117" s="75">
        <v>34979.330472103</v>
      </c>
      <c r="S117" s="75">
        <v>81618.437768240343</v>
      </c>
      <c r="T117" s="75">
        <v>98275.261802575114</v>
      </c>
      <c r="U117" s="75">
        <v>92683</v>
      </c>
      <c r="V117" s="75">
        <v>92683</v>
      </c>
      <c r="W117" s="75">
        <v>92683</v>
      </c>
      <c r="X117" s="75">
        <v>92683</v>
      </c>
    </row>
    <row r="118" spans="1:24" ht="15.75" customHeight="1">
      <c r="A118" s="16">
        <v>17461</v>
      </c>
      <c r="B118" s="16" t="s">
        <v>49</v>
      </c>
      <c r="C118" s="77"/>
      <c r="D118" s="21" t="s">
        <v>20</v>
      </c>
      <c r="E118" s="27">
        <v>17461</v>
      </c>
      <c r="F118" s="23" t="s">
        <v>21</v>
      </c>
      <c r="G118" s="24">
        <v>13401.6</v>
      </c>
      <c r="H118" s="24">
        <v>12516.866666666667</v>
      </c>
      <c r="I118" s="24">
        <v>39338.723809523806</v>
      </c>
      <c r="J118" s="24">
        <v>37550.6</v>
      </c>
      <c r="K118" s="74">
        <v>33974.352380952383</v>
      </c>
      <c r="L118" s="74">
        <v>26821.857142857141</v>
      </c>
      <c r="M118" s="74">
        <v>0</v>
      </c>
      <c r="N118" s="74">
        <v>0</v>
      </c>
      <c r="O118" s="74">
        <v>0</v>
      </c>
      <c r="P118" s="74">
        <v>0</v>
      </c>
      <c r="Q118" s="74">
        <v>0</v>
      </c>
      <c r="R118" s="74">
        <v>0</v>
      </c>
      <c r="S118" s="74">
        <v>0</v>
      </c>
      <c r="T118" s="74">
        <v>0</v>
      </c>
      <c r="U118" s="74">
        <v>0</v>
      </c>
      <c r="V118" s="74">
        <v>0</v>
      </c>
      <c r="W118" s="74">
        <v>0</v>
      </c>
      <c r="X118" s="74">
        <v>0</v>
      </c>
    </row>
    <row r="119" spans="1:24" ht="15.75" customHeight="1" thickBot="1">
      <c r="A119" s="16">
        <v>17461</v>
      </c>
      <c r="B119" s="16" t="s">
        <v>49</v>
      </c>
      <c r="C119" s="77"/>
      <c r="D119" s="26" t="s">
        <v>35</v>
      </c>
      <c r="E119" s="27"/>
      <c r="F119" s="23" t="s">
        <v>6</v>
      </c>
      <c r="G119" s="48"/>
      <c r="H119" s="48"/>
      <c r="I119" s="48"/>
      <c r="J119" s="48"/>
      <c r="K119" s="71"/>
      <c r="L119" s="71"/>
      <c r="M119" s="71"/>
      <c r="N119" s="71"/>
      <c r="O119" s="71">
        <v>0</v>
      </c>
      <c r="P119" s="71">
        <v>0</v>
      </c>
      <c r="Q119" s="71">
        <v>0</v>
      </c>
      <c r="R119" s="71">
        <v>0</v>
      </c>
      <c r="S119" s="71">
        <v>0</v>
      </c>
      <c r="T119" s="72">
        <v>0</v>
      </c>
      <c r="U119" s="71">
        <v>0</v>
      </c>
      <c r="V119" s="71">
        <v>0</v>
      </c>
      <c r="W119" s="71">
        <v>0</v>
      </c>
      <c r="X119" s="73">
        <v>0</v>
      </c>
    </row>
    <row r="120" spans="1:24" ht="15" customHeight="1" thickBot="1">
      <c r="A120" s="16">
        <v>17461</v>
      </c>
      <c r="B120" s="16" t="s">
        <v>49</v>
      </c>
      <c r="C120" s="77"/>
      <c r="D120" s="29" t="s">
        <v>24</v>
      </c>
      <c r="E120" s="30">
        <f>INDEX('[17]VOLUMES &amp; TURNOVER 2017'!P:P,MATCH(E117,'[17]VOLUMES &amp; TURNOVER 2017'!A:A,0))</f>
        <v>4</v>
      </c>
      <c r="F120" s="31" t="s">
        <v>25</v>
      </c>
      <c r="G120" s="32">
        <v>7545.6</v>
      </c>
      <c r="H120" s="32">
        <v>5347.2</v>
      </c>
      <c r="I120" s="32">
        <v>18844.8</v>
      </c>
      <c r="J120" s="32">
        <v>18873.599999999999</v>
      </c>
      <c r="K120" s="68">
        <v>44334.764800000012</v>
      </c>
      <c r="L120" s="68">
        <v>29453.98857142857</v>
      </c>
      <c r="M120" s="69">
        <v>16752.00588595953</v>
      </c>
      <c r="N120" s="69">
        <v>27920.009809932555</v>
      </c>
      <c r="O120" s="69">
        <v>29189.101164929492</v>
      </c>
      <c r="P120" s="69">
        <v>26524.009319435925</v>
      </c>
      <c r="Q120" s="69">
        <v>25381.827099938688</v>
      </c>
      <c r="R120" s="69">
        <v>27983.464377682398</v>
      </c>
      <c r="S120" s="69">
        <v>195884.25064377682</v>
      </c>
      <c r="T120" s="69">
        <v>235860.62832618027</v>
      </c>
      <c r="U120" s="69">
        <v>94154.158730158728</v>
      </c>
      <c r="V120" s="69">
        <v>88269.523809523802</v>
      </c>
      <c r="W120" s="69">
        <v>94154.158730158728</v>
      </c>
      <c r="X120" s="70">
        <v>94154.158730158728</v>
      </c>
    </row>
    <row r="121" spans="1:24" ht="15.75" customHeight="1">
      <c r="A121" s="16">
        <v>17461</v>
      </c>
      <c r="B121" s="16" t="s">
        <v>49</v>
      </c>
      <c r="C121" s="77"/>
      <c r="D121" s="33"/>
      <c r="E121" s="33"/>
      <c r="F121" s="23" t="s">
        <v>26</v>
      </c>
      <c r="G121" s="34"/>
      <c r="H121" s="34"/>
      <c r="I121" s="34"/>
      <c r="J121" s="34"/>
      <c r="K121" s="34"/>
      <c r="L121" s="34"/>
      <c r="M121" s="34"/>
      <c r="N121" s="34"/>
      <c r="O121" s="35"/>
      <c r="P121" s="35"/>
      <c r="Q121" s="28"/>
      <c r="R121" s="28"/>
      <c r="S121" s="28"/>
      <c r="T121" s="36"/>
      <c r="U121" s="36"/>
      <c r="V121" s="36"/>
      <c r="W121" s="28"/>
      <c r="X121" s="37"/>
    </row>
    <row r="122" spans="1:24" ht="15.75" customHeight="1" thickBot="1">
      <c r="A122" s="40">
        <v>17461</v>
      </c>
      <c r="B122" s="40" t="s">
        <v>49</v>
      </c>
      <c r="C122" s="78"/>
      <c r="D122" s="41"/>
      <c r="E122" s="41"/>
      <c r="F122" s="42" t="s">
        <v>27</v>
      </c>
      <c r="G122" s="43"/>
      <c r="H122" s="43"/>
      <c r="I122" s="43"/>
      <c r="J122" s="43"/>
      <c r="K122" s="43"/>
      <c r="L122" s="43"/>
      <c r="M122" s="43"/>
      <c r="N122" s="43"/>
      <c r="O122" s="44"/>
      <c r="P122" s="44"/>
      <c r="Q122" s="45"/>
      <c r="R122" s="45"/>
      <c r="S122" s="45"/>
      <c r="T122" s="46"/>
      <c r="U122" s="46"/>
      <c r="V122" s="46"/>
      <c r="W122" s="45"/>
      <c r="X122" s="47"/>
    </row>
    <row r="123" spans="1:24" ht="15" customHeight="1">
      <c r="A123" s="16">
        <v>5871</v>
      </c>
      <c r="B123" s="16" t="s">
        <v>50</v>
      </c>
      <c r="C123" s="76" t="s">
        <v>51</v>
      </c>
      <c r="D123" s="17" t="s">
        <v>18</v>
      </c>
      <c r="E123" s="18">
        <v>5871</v>
      </c>
      <c r="F123" s="19" t="s">
        <v>18</v>
      </c>
      <c r="G123" s="20">
        <v>15982.532751091703</v>
      </c>
      <c r="H123" s="20">
        <v>6393.0131004366813</v>
      </c>
      <c r="I123" s="20">
        <v>17580.786026200873</v>
      </c>
      <c r="J123" s="20">
        <v>16781.659388646287</v>
      </c>
      <c r="K123" s="75">
        <v>15982.532751091703</v>
      </c>
      <c r="L123" s="75">
        <v>9589.5196506550219</v>
      </c>
      <c r="M123" s="75">
        <v>19038.461538461539</v>
      </c>
      <c r="N123" s="75">
        <v>17307.692307692309</v>
      </c>
      <c r="O123" s="75">
        <v>19903.846153846152</v>
      </c>
      <c r="P123" s="75">
        <v>16442.307692307691</v>
      </c>
      <c r="Q123" s="75">
        <v>17307.692307692309</v>
      </c>
      <c r="R123" s="75">
        <v>0</v>
      </c>
      <c r="S123" s="75">
        <v>0</v>
      </c>
      <c r="T123" s="75">
        <v>0</v>
      </c>
      <c r="U123" s="75">
        <v>0</v>
      </c>
      <c r="V123" s="75">
        <v>0</v>
      </c>
      <c r="W123" s="75">
        <v>0</v>
      </c>
      <c r="X123" s="75">
        <v>0</v>
      </c>
    </row>
    <row r="124" spans="1:24" ht="15.75" customHeight="1">
      <c r="A124" s="16">
        <v>5871</v>
      </c>
      <c r="B124" s="16" t="s">
        <v>50</v>
      </c>
      <c r="C124" s="77"/>
      <c r="D124" s="21" t="s">
        <v>20</v>
      </c>
      <c r="E124" s="22">
        <v>5871</v>
      </c>
      <c r="F124" s="23" t="s">
        <v>21</v>
      </c>
      <c r="G124" s="24">
        <v>9509.6</v>
      </c>
      <c r="H124" s="24">
        <v>3070.5666666666671</v>
      </c>
      <c r="I124" s="24">
        <v>9650.3523809523813</v>
      </c>
      <c r="J124" s="24">
        <v>9211.7000000000007</v>
      </c>
      <c r="K124" s="74">
        <v>8334.3952380952396</v>
      </c>
      <c r="L124" s="74">
        <v>6579.7857142857147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0</v>
      </c>
    </row>
    <row r="125" spans="1:24" ht="15.75" customHeight="1" thickBot="1">
      <c r="A125" s="16">
        <v>5871</v>
      </c>
      <c r="B125" s="16" t="s">
        <v>50</v>
      </c>
      <c r="C125" s="77"/>
      <c r="D125" s="26" t="s">
        <v>52</v>
      </c>
      <c r="E125" s="27" t="s">
        <v>50</v>
      </c>
      <c r="F125" s="23" t="s">
        <v>6</v>
      </c>
      <c r="G125" s="48">
        <v>10617.720000000001</v>
      </c>
      <c r="H125" s="48">
        <v>13499.16</v>
      </c>
      <c r="I125" s="48">
        <v>15694.16</v>
      </c>
      <c r="J125" s="48">
        <v>14918.8</v>
      </c>
      <c r="K125" s="71">
        <v>19665.04</v>
      </c>
      <c r="L125" s="71">
        <v>12381</v>
      </c>
      <c r="M125" s="71">
        <v>15263.52</v>
      </c>
      <c r="N125" s="71">
        <v>14782.4</v>
      </c>
      <c r="O125" s="71">
        <v>13230</v>
      </c>
      <c r="P125" s="71">
        <v>0</v>
      </c>
      <c r="Q125" s="71">
        <v>0</v>
      </c>
      <c r="R125" s="71">
        <v>0</v>
      </c>
      <c r="S125" s="71">
        <v>0</v>
      </c>
      <c r="T125" s="72">
        <v>0</v>
      </c>
      <c r="U125" s="71">
        <v>0</v>
      </c>
      <c r="V125" s="71">
        <v>0</v>
      </c>
      <c r="W125" s="71">
        <v>0</v>
      </c>
      <c r="X125" s="73">
        <v>0</v>
      </c>
    </row>
    <row r="126" spans="1:24" ht="15" customHeight="1" thickBot="1">
      <c r="A126" s="16">
        <v>5871</v>
      </c>
      <c r="B126" s="16" t="s">
        <v>50</v>
      </c>
      <c r="C126" s="77"/>
      <c r="D126" s="29" t="s">
        <v>24</v>
      </c>
      <c r="E126" s="30">
        <f>INDEX('[17]VOLUMES &amp; TURNOVER 2017'!P:P,MATCH(E123,'[17]VOLUMES &amp; TURNOVER 2017'!A:A,0))</f>
        <v>2</v>
      </c>
      <c r="F126" s="31" t="s">
        <v>25</v>
      </c>
      <c r="G126" s="32">
        <v>8198.4</v>
      </c>
      <c r="H126" s="32">
        <v>12556.8</v>
      </c>
      <c r="I126" s="32">
        <v>15187.2</v>
      </c>
      <c r="J126" s="32">
        <v>13244</v>
      </c>
      <c r="K126" s="68">
        <v>14777.941244366815</v>
      </c>
      <c r="L126" s="68">
        <v>9136.0977167810361</v>
      </c>
      <c r="M126" s="69">
        <v>7840.4529230769222</v>
      </c>
      <c r="N126" s="69">
        <v>13447.276776556775</v>
      </c>
      <c r="O126" s="69">
        <v>12622.417582417584</v>
      </c>
      <c r="P126" s="69">
        <v>6890.1098901098903</v>
      </c>
      <c r="Q126" s="69">
        <v>6593.4065934065939</v>
      </c>
      <c r="R126" s="69">
        <v>0</v>
      </c>
      <c r="S126" s="69">
        <v>0</v>
      </c>
      <c r="T126" s="69">
        <v>0</v>
      </c>
      <c r="U126" s="69">
        <v>0</v>
      </c>
      <c r="V126" s="69">
        <v>0</v>
      </c>
      <c r="W126" s="69">
        <v>0</v>
      </c>
      <c r="X126" s="70">
        <v>0</v>
      </c>
    </row>
    <row r="127" spans="1:24" ht="15.75" customHeight="1">
      <c r="A127" s="16">
        <v>5871</v>
      </c>
      <c r="B127" s="16" t="s">
        <v>50</v>
      </c>
      <c r="C127" s="77"/>
      <c r="D127" s="33"/>
      <c r="E127" s="33"/>
      <c r="F127" s="23" t="s">
        <v>26</v>
      </c>
      <c r="G127" s="34"/>
      <c r="H127" s="34"/>
      <c r="I127" s="34"/>
      <c r="J127" s="34"/>
      <c r="K127" s="34"/>
      <c r="L127" s="34"/>
      <c r="M127" s="34"/>
      <c r="N127" s="34"/>
      <c r="O127" s="35"/>
      <c r="P127" s="35"/>
      <c r="Q127" s="28"/>
      <c r="R127" s="28"/>
      <c r="S127" s="28"/>
      <c r="T127" s="36"/>
      <c r="U127" s="36"/>
      <c r="V127" s="36"/>
      <c r="W127" s="28"/>
      <c r="X127" s="37"/>
    </row>
    <row r="128" spans="1:24" ht="15.75" customHeight="1" thickBot="1">
      <c r="A128" s="40">
        <v>5871</v>
      </c>
      <c r="B128" s="40" t="s">
        <v>50</v>
      </c>
      <c r="C128" s="78"/>
      <c r="D128" s="41"/>
      <c r="E128" s="41"/>
      <c r="F128" s="42" t="s">
        <v>27</v>
      </c>
      <c r="G128" s="43"/>
      <c r="H128" s="43"/>
      <c r="I128" s="43"/>
      <c r="J128" s="43"/>
      <c r="K128" s="43"/>
      <c r="L128" s="43"/>
      <c r="M128" s="43"/>
      <c r="N128" s="43"/>
      <c r="O128" s="44"/>
      <c r="P128" s="44"/>
      <c r="Q128" s="45"/>
      <c r="R128" s="45"/>
      <c r="S128" s="45"/>
      <c r="T128" s="46"/>
      <c r="U128" s="46"/>
      <c r="V128" s="46"/>
      <c r="W128" s="45"/>
      <c r="X128" s="47"/>
    </row>
    <row r="129" spans="1:24" ht="15" customHeight="1">
      <c r="A129" s="16">
        <v>14223</v>
      </c>
      <c r="B129" s="16" t="s">
        <v>50</v>
      </c>
      <c r="C129" s="76" t="s">
        <v>51</v>
      </c>
      <c r="D129" s="17" t="s">
        <v>18</v>
      </c>
      <c r="E129" s="18">
        <v>14223</v>
      </c>
      <c r="F129" s="19" t="s">
        <v>18</v>
      </c>
      <c r="G129" s="20">
        <v>0</v>
      </c>
      <c r="H129" s="20">
        <v>0</v>
      </c>
      <c r="I129" s="20">
        <v>0</v>
      </c>
      <c r="J129" s="20">
        <v>0</v>
      </c>
      <c r="K129" s="75">
        <v>0</v>
      </c>
      <c r="L129" s="75">
        <v>0</v>
      </c>
      <c r="M129" s="75">
        <v>0</v>
      </c>
      <c r="N129" s="75">
        <v>0</v>
      </c>
      <c r="O129" s="75">
        <v>0</v>
      </c>
      <c r="P129" s="75">
        <v>0</v>
      </c>
      <c r="Q129" s="75">
        <v>0</v>
      </c>
      <c r="R129" s="75">
        <v>14651.162790697674</v>
      </c>
      <c r="S129" s="75">
        <v>34186.046511627908</v>
      </c>
      <c r="T129" s="75">
        <v>41162.79069767442</v>
      </c>
      <c r="U129" s="75">
        <v>40000</v>
      </c>
      <c r="V129" s="75">
        <v>40000</v>
      </c>
      <c r="W129" s="75">
        <v>40000</v>
      </c>
      <c r="X129" s="75">
        <v>40000</v>
      </c>
    </row>
    <row r="130" spans="1:24" ht="15.75" customHeight="1">
      <c r="A130" s="16">
        <v>14223</v>
      </c>
      <c r="B130" s="16" t="s">
        <v>50</v>
      </c>
      <c r="C130" s="77"/>
      <c r="D130" s="21" t="s">
        <v>20</v>
      </c>
      <c r="E130" s="22">
        <v>14223</v>
      </c>
      <c r="F130" s="23" t="s">
        <v>21</v>
      </c>
      <c r="G130" s="24" t="e">
        <v>#VALUE!</v>
      </c>
      <c r="H130" s="24">
        <v>3070.5666666666671</v>
      </c>
      <c r="I130" s="24">
        <v>9650.3523809523813</v>
      </c>
      <c r="J130" s="24">
        <v>9211.7000000000007</v>
      </c>
      <c r="K130" s="74">
        <v>8334.3952380952396</v>
      </c>
      <c r="L130" s="74">
        <v>6579.7857142857147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0</v>
      </c>
    </row>
    <row r="131" spans="1:24" ht="15.75" customHeight="1" thickBot="1">
      <c r="A131" s="16">
        <v>14223</v>
      </c>
      <c r="B131" s="16" t="s">
        <v>50</v>
      </c>
      <c r="C131" s="77"/>
      <c r="D131" s="26" t="s">
        <v>52</v>
      </c>
      <c r="E131" s="27" t="s">
        <v>50</v>
      </c>
      <c r="F131" s="23" t="s">
        <v>6</v>
      </c>
      <c r="G131" s="48"/>
      <c r="H131" s="48"/>
      <c r="I131" s="48"/>
      <c r="J131" s="48"/>
      <c r="K131" s="71"/>
      <c r="L131" s="71"/>
      <c r="M131" s="71"/>
      <c r="N131" s="71"/>
      <c r="O131" s="71"/>
      <c r="P131" s="71"/>
      <c r="Q131" s="71"/>
      <c r="R131" s="71"/>
      <c r="S131" s="71"/>
      <c r="T131" s="72"/>
      <c r="U131" s="71"/>
      <c r="V131" s="71"/>
      <c r="W131" s="71"/>
      <c r="X131" s="73"/>
    </row>
    <row r="132" spans="1:24" ht="15" customHeight="1" thickBot="1">
      <c r="A132" s="16">
        <v>14223</v>
      </c>
      <c r="B132" s="16" t="s">
        <v>50</v>
      </c>
      <c r="C132" s="77"/>
      <c r="D132" s="29" t="s">
        <v>24</v>
      </c>
      <c r="E132" s="30">
        <f>INDEX('[17]VOLUMES &amp; TURNOVER 2017'!P:P,MATCH(E129,'[17]VOLUMES &amp; TURNOVER 2017'!A:A,0))</f>
        <v>2</v>
      </c>
      <c r="F132" s="31" t="s">
        <v>25</v>
      </c>
      <c r="G132" s="32">
        <v>1363.2</v>
      </c>
      <c r="H132" s="32">
        <v>2188.8000000000002</v>
      </c>
      <c r="I132" s="32">
        <v>2227.1999999999998</v>
      </c>
      <c r="J132" s="32">
        <v>2611.1999999999998</v>
      </c>
      <c r="K132" s="68">
        <v>2800.3568000000005</v>
      </c>
      <c r="L132" s="68">
        <v>2105.5314285714285</v>
      </c>
      <c r="M132" s="69">
        <v>0</v>
      </c>
      <c r="N132" s="69">
        <v>0</v>
      </c>
      <c r="O132" s="69">
        <v>0</v>
      </c>
      <c r="P132" s="69">
        <v>0</v>
      </c>
      <c r="Q132" s="69">
        <v>0</v>
      </c>
      <c r="R132" s="69">
        <v>5860.4651162790697</v>
      </c>
      <c r="S132" s="69">
        <v>41023.255813953496</v>
      </c>
      <c r="T132" s="69">
        <v>49395.348837209298</v>
      </c>
      <c r="U132" s="69">
        <v>20317.460317460318</v>
      </c>
      <c r="V132" s="69">
        <v>19047.61904761905</v>
      </c>
      <c r="W132" s="69">
        <v>20317.460317460318</v>
      </c>
      <c r="X132" s="70">
        <v>20317.460317460318</v>
      </c>
    </row>
    <row r="133" spans="1:24" ht="15.75" customHeight="1">
      <c r="A133" s="16">
        <v>14223</v>
      </c>
      <c r="B133" s="16" t="s">
        <v>50</v>
      </c>
      <c r="C133" s="77"/>
      <c r="D133" s="33"/>
      <c r="E133" s="33"/>
      <c r="F133" s="23" t="s">
        <v>26</v>
      </c>
      <c r="G133" s="34"/>
      <c r="H133" s="34"/>
      <c r="I133" s="34"/>
      <c r="J133" s="34"/>
      <c r="K133" s="34"/>
      <c r="L133" s="34"/>
      <c r="M133" s="34"/>
      <c r="N133" s="34"/>
      <c r="O133" s="35"/>
      <c r="P133" s="35"/>
      <c r="Q133" s="28"/>
      <c r="R133" s="28"/>
      <c r="S133" s="28"/>
      <c r="T133" s="36"/>
      <c r="U133" s="36"/>
      <c r="V133" s="36"/>
      <c r="W133" s="28"/>
      <c r="X133" s="37"/>
    </row>
    <row r="134" spans="1:24" ht="15.75" customHeight="1" thickBot="1">
      <c r="A134" s="40">
        <v>14223</v>
      </c>
      <c r="B134" s="40" t="s">
        <v>50</v>
      </c>
      <c r="C134" s="78"/>
      <c r="D134" s="41"/>
      <c r="E134" s="41"/>
      <c r="F134" s="42" t="s">
        <v>27</v>
      </c>
      <c r="G134" s="43"/>
      <c r="H134" s="43"/>
      <c r="I134" s="43"/>
      <c r="J134" s="43"/>
      <c r="K134" s="43"/>
      <c r="L134" s="43"/>
      <c r="M134" s="43"/>
      <c r="N134" s="43"/>
      <c r="O134" s="44"/>
      <c r="P134" s="44"/>
      <c r="Q134" s="45"/>
      <c r="R134" s="45"/>
      <c r="S134" s="45"/>
      <c r="T134" s="46"/>
      <c r="U134" s="46"/>
      <c r="V134" s="46"/>
      <c r="W134" s="45"/>
      <c r="X134" s="47"/>
    </row>
    <row r="135" spans="1:24" ht="15" customHeight="1">
      <c r="A135" s="16">
        <v>5999</v>
      </c>
      <c r="B135" s="16" t="s">
        <v>53</v>
      </c>
      <c r="C135" s="76" t="s">
        <v>54</v>
      </c>
      <c r="D135" s="17" t="s">
        <v>18</v>
      </c>
      <c r="E135" s="18">
        <v>5999</v>
      </c>
      <c r="F135" s="19" t="s">
        <v>18</v>
      </c>
      <c r="G135" s="20">
        <v>0</v>
      </c>
      <c r="H135" s="20">
        <v>0</v>
      </c>
      <c r="I135" s="20">
        <v>0</v>
      </c>
      <c r="J135" s="20">
        <v>0</v>
      </c>
      <c r="K135" s="75">
        <v>0</v>
      </c>
      <c r="L135" s="75">
        <v>0</v>
      </c>
      <c r="M135" s="75">
        <v>0</v>
      </c>
      <c r="N135" s="75">
        <v>0</v>
      </c>
      <c r="O135" s="75">
        <v>0</v>
      </c>
      <c r="P135" s="75">
        <v>0</v>
      </c>
      <c r="Q135" s="75">
        <v>0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</row>
    <row r="136" spans="1:24" ht="15.75" customHeight="1">
      <c r="A136" s="16">
        <v>5999</v>
      </c>
      <c r="B136" s="16" t="s">
        <v>53</v>
      </c>
      <c r="C136" s="77"/>
      <c r="D136" s="21" t="s">
        <v>20</v>
      </c>
      <c r="E136" s="22">
        <v>5999</v>
      </c>
      <c r="F136" s="23" t="s">
        <v>21</v>
      </c>
      <c r="G136" s="24" t="s">
        <v>61</v>
      </c>
      <c r="H136" s="24" t="s">
        <v>61</v>
      </c>
      <c r="I136" s="24" t="s">
        <v>61</v>
      </c>
      <c r="J136" s="24" t="s">
        <v>61</v>
      </c>
      <c r="K136" s="74" t="s">
        <v>61</v>
      </c>
      <c r="L136" s="74" t="s">
        <v>61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</row>
    <row r="137" spans="1:24" ht="15.75" customHeight="1" thickBot="1">
      <c r="A137" s="16">
        <v>5999</v>
      </c>
      <c r="B137" s="16" t="s">
        <v>53</v>
      </c>
      <c r="C137" s="77"/>
      <c r="D137" s="26" t="s">
        <v>22</v>
      </c>
      <c r="E137" s="27" t="s">
        <v>55</v>
      </c>
      <c r="F137" s="23" t="s">
        <v>6</v>
      </c>
      <c r="G137" s="48">
        <v>0</v>
      </c>
      <c r="H137" s="48">
        <v>0</v>
      </c>
      <c r="I137" s="48">
        <v>0</v>
      </c>
      <c r="J137" s="48">
        <v>0</v>
      </c>
      <c r="K137" s="71">
        <v>0</v>
      </c>
      <c r="L137" s="71">
        <v>0</v>
      </c>
      <c r="M137" s="71">
        <v>0</v>
      </c>
      <c r="N137" s="71">
        <v>0</v>
      </c>
      <c r="O137" s="71">
        <v>0</v>
      </c>
      <c r="P137" s="71">
        <v>0</v>
      </c>
      <c r="Q137" s="71">
        <v>0</v>
      </c>
      <c r="R137" s="71">
        <v>0</v>
      </c>
      <c r="S137" s="71">
        <v>0</v>
      </c>
      <c r="T137" s="72">
        <v>0</v>
      </c>
      <c r="U137" s="71">
        <v>0</v>
      </c>
      <c r="V137" s="71">
        <v>0</v>
      </c>
      <c r="W137" s="71">
        <v>0</v>
      </c>
      <c r="X137" s="73">
        <v>0</v>
      </c>
    </row>
    <row r="138" spans="1:24" ht="15.75" customHeight="1" thickBot="1">
      <c r="A138" s="16">
        <v>5999</v>
      </c>
      <c r="B138" s="16" t="s">
        <v>53</v>
      </c>
      <c r="C138" s="77"/>
      <c r="D138" s="29" t="s">
        <v>24</v>
      </c>
      <c r="E138" s="30">
        <f>INDEX([17]CA!$R:$R,MATCH($E$136,[17]CA!A:A,0))</f>
        <v>2</v>
      </c>
      <c r="F138" s="31" t="s">
        <v>25</v>
      </c>
      <c r="G138" s="32">
        <v>0</v>
      </c>
      <c r="H138" s="32">
        <v>0</v>
      </c>
      <c r="I138" s="32">
        <v>0</v>
      </c>
      <c r="J138" s="32">
        <v>0</v>
      </c>
      <c r="K138" s="68">
        <v>0</v>
      </c>
      <c r="L138" s="68">
        <v>0</v>
      </c>
      <c r="M138" s="69" t="s">
        <v>62</v>
      </c>
      <c r="N138" s="69">
        <v>0</v>
      </c>
      <c r="O138" s="69">
        <v>0</v>
      </c>
      <c r="P138" s="69">
        <v>0</v>
      </c>
      <c r="Q138" s="69">
        <v>0</v>
      </c>
      <c r="R138" s="69">
        <v>0</v>
      </c>
      <c r="S138" s="69">
        <v>0</v>
      </c>
      <c r="T138" s="69">
        <v>0</v>
      </c>
      <c r="U138" s="69">
        <v>0</v>
      </c>
      <c r="V138" s="69">
        <v>0</v>
      </c>
      <c r="W138" s="69">
        <v>0</v>
      </c>
      <c r="X138" s="70">
        <v>0</v>
      </c>
    </row>
    <row r="139" spans="1:24" ht="15.75" customHeight="1">
      <c r="A139" s="16">
        <v>5999</v>
      </c>
      <c r="B139" s="16" t="s">
        <v>53</v>
      </c>
      <c r="C139" s="77"/>
      <c r="D139" s="33"/>
      <c r="E139" s="33"/>
      <c r="F139" s="23" t="s">
        <v>26</v>
      </c>
      <c r="G139" s="34"/>
      <c r="H139" s="34"/>
      <c r="I139" s="34"/>
      <c r="J139" s="34"/>
      <c r="K139" s="34"/>
      <c r="L139" s="34"/>
      <c r="M139" s="34"/>
      <c r="N139" s="34"/>
      <c r="O139" s="35"/>
      <c r="P139" s="35"/>
      <c r="Q139" s="28"/>
      <c r="R139" s="28"/>
      <c r="S139" s="28"/>
      <c r="T139" s="36"/>
      <c r="U139" s="36"/>
      <c r="V139" s="36"/>
      <c r="W139" s="28"/>
      <c r="X139" s="37"/>
    </row>
    <row r="140" spans="1:24" ht="15.75" customHeight="1" thickBot="1">
      <c r="A140" s="40">
        <v>5999</v>
      </c>
      <c r="B140" s="40" t="s">
        <v>53</v>
      </c>
      <c r="C140" s="78"/>
      <c r="D140" s="41"/>
      <c r="E140" s="41"/>
      <c r="F140" s="42" t="s">
        <v>27</v>
      </c>
      <c r="G140" s="43"/>
      <c r="H140" s="43"/>
      <c r="I140" s="43"/>
      <c r="J140" s="43"/>
      <c r="K140" s="43"/>
      <c r="L140" s="43"/>
      <c r="M140" s="43"/>
      <c r="N140" s="43"/>
      <c r="O140" s="44"/>
      <c r="P140" s="44"/>
      <c r="Q140" s="45"/>
      <c r="R140" s="45"/>
      <c r="S140" s="45"/>
      <c r="T140" s="46"/>
      <c r="U140" s="46"/>
      <c r="V140" s="46"/>
      <c r="W140" s="45"/>
      <c r="X140" s="47"/>
    </row>
    <row r="141" spans="1:24" ht="15" customHeight="1">
      <c r="A141" s="16">
        <v>3662</v>
      </c>
      <c r="B141" s="16" t="s">
        <v>56</v>
      </c>
      <c r="C141" s="76" t="s">
        <v>31</v>
      </c>
      <c r="D141" s="17" t="s">
        <v>18</v>
      </c>
      <c r="E141" s="18">
        <v>3662</v>
      </c>
      <c r="F141" s="19" t="s">
        <v>18</v>
      </c>
      <c r="G141" s="20">
        <v>4545.454545454546</v>
      </c>
      <c r="H141" s="20">
        <v>1818.1818181818182</v>
      </c>
      <c r="I141" s="20">
        <v>5000</v>
      </c>
      <c r="J141" s="20">
        <v>0</v>
      </c>
      <c r="K141" s="75">
        <v>0</v>
      </c>
      <c r="L141" s="75">
        <v>0</v>
      </c>
      <c r="M141" s="75">
        <v>0</v>
      </c>
      <c r="N141" s="75">
        <v>0</v>
      </c>
      <c r="O141" s="75">
        <v>0</v>
      </c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</row>
    <row r="142" spans="1:24" ht="15" customHeight="1">
      <c r="A142" s="16">
        <v>3662</v>
      </c>
      <c r="B142" s="16" t="s">
        <v>56</v>
      </c>
      <c r="C142" s="77"/>
      <c r="D142" s="21" t="s">
        <v>20</v>
      </c>
      <c r="E142" s="22">
        <v>3662</v>
      </c>
      <c r="F142" s="23" t="s">
        <v>21</v>
      </c>
      <c r="G142" s="24">
        <v>5093.2</v>
      </c>
      <c r="H142" s="24">
        <v>1892.7666666666669</v>
      </c>
      <c r="I142" s="24">
        <v>5948.6952380952389</v>
      </c>
      <c r="J142" s="24">
        <v>5678.3000000000011</v>
      </c>
      <c r="K142" s="74">
        <v>5137.5095238095255</v>
      </c>
      <c r="L142" s="74">
        <v>4055.928571428572</v>
      </c>
      <c r="M142" s="74">
        <v>0</v>
      </c>
      <c r="N142" s="74">
        <v>0</v>
      </c>
      <c r="O142" s="74">
        <v>0</v>
      </c>
      <c r="P142" s="74">
        <v>0</v>
      </c>
      <c r="Q142" s="74">
        <v>0</v>
      </c>
      <c r="R142" s="74">
        <v>0</v>
      </c>
      <c r="S142" s="74">
        <v>0</v>
      </c>
      <c r="T142" s="74">
        <v>0</v>
      </c>
      <c r="U142" s="74">
        <v>0</v>
      </c>
      <c r="V142" s="74">
        <v>0</v>
      </c>
      <c r="W142" s="74">
        <v>0</v>
      </c>
      <c r="X142" s="74">
        <v>0</v>
      </c>
    </row>
    <row r="143" spans="1:24" s="67" customFormat="1" ht="15" customHeight="1" thickBot="1">
      <c r="A143" s="16">
        <v>3662</v>
      </c>
      <c r="B143" s="16" t="s">
        <v>56</v>
      </c>
      <c r="C143" s="77"/>
      <c r="D143" s="26" t="s">
        <v>22</v>
      </c>
      <c r="E143" s="27">
        <v>5008</v>
      </c>
      <c r="F143" s="23" t="s">
        <v>6</v>
      </c>
      <c r="G143" s="48">
        <v>4247.804532577904</v>
      </c>
      <c r="H143" s="48">
        <v>0</v>
      </c>
      <c r="I143" s="48">
        <v>4124.9206798866853</v>
      </c>
      <c r="J143" s="48">
        <v>3546.7422096317282</v>
      </c>
      <c r="K143" s="71">
        <v>2579.8866855524079</v>
      </c>
      <c r="L143" s="71">
        <v>3400</v>
      </c>
      <c r="M143" s="71">
        <v>3500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2">
        <v>0</v>
      </c>
      <c r="U143" s="71">
        <v>0</v>
      </c>
      <c r="V143" s="71">
        <v>0</v>
      </c>
      <c r="W143" s="71">
        <v>0</v>
      </c>
      <c r="X143" s="73">
        <v>0</v>
      </c>
    </row>
    <row r="144" spans="1:24" ht="15" customHeight="1" thickBot="1">
      <c r="A144" s="16">
        <v>3662</v>
      </c>
      <c r="B144" s="16" t="s">
        <v>56</v>
      </c>
      <c r="C144" s="77"/>
      <c r="D144" s="29" t="s">
        <v>24</v>
      </c>
      <c r="E144" s="30">
        <f>INDEX([17]CA!$R:$R,MATCH($E$141,[17]CA!A:A,0))</f>
        <v>2</v>
      </c>
      <c r="F144" s="31" t="s">
        <v>25</v>
      </c>
      <c r="G144" s="32">
        <v>3906</v>
      </c>
      <c r="H144" s="32">
        <v>4291.2</v>
      </c>
      <c r="I144" s="32">
        <v>4430.8</v>
      </c>
      <c r="J144" s="32">
        <v>5129.6000000000004</v>
      </c>
      <c r="K144" s="68">
        <v>2593.0451263456098</v>
      </c>
      <c r="L144" s="68">
        <v>2385.8971428571431</v>
      </c>
      <c r="M144" s="69">
        <v>800</v>
      </c>
      <c r="N144" s="69">
        <v>0</v>
      </c>
      <c r="O144" s="69">
        <v>0</v>
      </c>
      <c r="P144" s="69">
        <v>0</v>
      </c>
      <c r="Q144" s="69">
        <v>0</v>
      </c>
      <c r="R144" s="69">
        <v>0</v>
      </c>
      <c r="S144" s="69">
        <v>0</v>
      </c>
      <c r="T144" s="69">
        <v>0</v>
      </c>
      <c r="U144" s="69">
        <v>0</v>
      </c>
      <c r="V144" s="69">
        <v>0</v>
      </c>
      <c r="W144" s="69">
        <v>0</v>
      </c>
      <c r="X144" s="70">
        <v>0</v>
      </c>
    </row>
    <row r="145" spans="1:24" ht="15" customHeight="1">
      <c r="A145" s="16">
        <v>3662</v>
      </c>
      <c r="B145" s="16" t="s">
        <v>56</v>
      </c>
      <c r="C145" s="77"/>
      <c r="D145" s="33"/>
      <c r="E145" s="33"/>
      <c r="F145" s="23" t="s">
        <v>26</v>
      </c>
      <c r="G145" s="34"/>
      <c r="H145" s="34"/>
      <c r="I145" s="34"/>
      <c r="J145" s="34"/>
      <c r="K145" s="34"/>
      <c r="L145" s="34"/>
      <c r="M145" s="34"/>
      <c r="N145" s="34"/>
      <c r="O145" s="35"/>
      <c r="P145" s="35"/>
      <c r="Q145" s="28"/>
      <c r="R145" s="28"/>
      <c r="S145" s="28"/>
      <c r="T145" s="36"/>
      <c r="U145" s="36"/>
      <c r="V145" s="36"/>
      <c r="W145" s="28"/>
      <c r="X145" s="37"/>
    </row>
    <row r="146" spans="1:24" ht="15" customHeight="1" thickBot="1">
      <c r="A146" s="40">
        <v>3662</v>
      </c>
      <c r="B146" s="40" t="s">
        <v>56</v>
      </c>
      <c r="C146" s="78"/>
      <c r="D146" s="41"/>
      <c r="E146" s="41"/>
      <c r="F146" s="42" t="s">
        <v>27</v>
      </c>
      <c r="G146" s="43"/>
      <c r="H146" s="43"/>
      <c r="I146" s="43"/>
      <c r="J146" s="43"/>
      <c r="K146" s="43"/>
      <c r="L146" s="43"/>
      <c r="M146" s="43"/>
      <c r="N146" s="43"/>
      <c r="O146" s="44"/>
      <c r="P146" s="44"/>
      <c r="Q146" s="45"/>
      <c r="R146" s="45"/>
      <c r="S146" s="45"/>
      <c r="T146" s="46"/>
      <c r="U146" s="46"/>
      <c r="V146" s="46"/>
      <c r="W146" s="45"/>
      <c r="X146" s="47"/>
    </row>
    <row r="147" spans="1:24" ht="15" customHeight="1">
      <c r="A147" s="16">
        <v>6804</v>
      </c>
      <c r="B147" s="16" t="s">
        <v>57</v>
      </c>
      <c r="C147" s="76" t="s">
        <v>34</v>
      </c>
      <c r="D147" s="17" t="s">
        <v>58</v>
      </c>
      <c r="E147" s="18">
        <v>6804</v>
      </c>
      <c r="F147" s="19" t="s">
        <v>19</v>
      </c>
      <c r="G147" s="20">
        <v>3493.4497816593885</v>
      </c>
      <c r="H147" s="20">
        <v>1397.3799126637555</v>
      </c>
      <c r="I147" s="20">
        <v>3842.7947598253277</v>
      </c>
      <c r="J147" s="20">
        <v>3668.1222707423581</v>
      </c>
      <c r="K147" s="75">
        <v>3493.4497816593885</v>
      </c>
      <c r="L147" s="75">
        <v>2096.0698689956334</v>
      </c>
      <c r="M147" s="75">
        <v>4721.0300429184545</v>
      </c>
      <c r="N147" s="75">
        <v>4291.8454935622312</v>
      </c>
      <c r="O147" s="75">
        <v>4935.6223175965661</v>
      </c>
      <c r="P147" s="75">
        <v>4077.2532188841201</v>
      </c>
      <c r="Q147" s="75">
        <v>4291.8454935622312</v>
      </c>
      <c r="R147" s="75">
        <v>4506.4377682403428</v>
      </c>
      <c r="S147" s="75">
        <v>10515.021459227468</v>
      </c>
      <c r="T147" s="75">
        <v>12660.944206008582</v>
      </c>
      <c r="U147" s="75">
        <v>12500</v>
      </c>
      <c r="V147" s="75">
        <v>12500</v>
      </c>
      <c r="W147" s="75">
        <v>12500</v>
      </c>
      <c r="X147" s="75">
        <v>12500</v>
      </c>
    </row>
    <row r="148" spans="1:24" ht="15.75" customHeight="1">
      <c r="A148" s="16">
        <v>6804</v>
      </c>
      <c r="B148" s="16" t="s">
        <v>57</v>
      </c>
      <c r="C148" s="77"/>
      <c r="D148" s="21" t="s">
        <v>20</v>
      </c>
      <c r="E148" s="22">
        <v>6804</v>
      </c>
      <c r="F148" s="23" t="s">
        <v>21</v>
      </c>
      <c r="G148" s="24">
        <v>4101</v>
      </c>
      <c r="H148" s="24">
        <v>1213.5833333333333</v>
      </c>
      <c r="I148" s="24">
        <v>3814.1190476190477</v>
      </c>
      <c r="J148" s="24">
        <v>3640.75</v>
      </c>
      <c r="K148" s="74">
        <v>3294.0119047619046</v>
      </c>
      <c r="L148" s="74">
        <v>2600.5357142857142</v>
      </c>
      <c r="M148" s="74">
        <v>0</v>
      </c>
      <c r="N148" s="74">
        <v>0</v>
      </c>
      <c r="O148" s="74">
        <v>0</v>
      </c>
      <c r="P148" s="74">
        <v>0</v>
      </c>
      <c r="Q148" s="74">
        <v>0</v>
      </c>
      <c r="R148" s="74">
        <v>0</v>
      </c>
      <c r="S148" s="74">
        <v>0</v>
      </c>
      <c r="T148" s="74">
        <v>0</v>
      </c>
      <c r="U148" s="74">
        <v>0</v>
      </c>
      <c r="V148" s="74">
        <v>0</v>
      </c>
      <c r="W148" s="74">
        <v>0</v>
      </c>
      <c r="X148" s="74">
        <v>0</v>
      </c>
    </row>
    <row r="149" spans="1:24" ht="15.75" customHeight="1" thickBot="1">
      <c r="A149" s="16">
        <v>6804</v>
      </c>
      <c r="B149" s="16" t="s">
        <v>57</v>
      </c>
      <c r="C149" s="77"/>
      <c r="D149" s="26" t="s">
        <v>35</v>
      </c>
      <c r="E149" s="27"/>
      <c r="F149" s="23" t="s">
        <v>6</v>
      </c>
      <c r="G149" s="48"/>
      <c r="H149" s="48"/>
      <c r="I149" s="48"/>
      <c r="J149" s="48"/>
      <c r="K149" s="71"/>
      <c r="L149" s="71"/>
      <c r="M149" s="71"/>
      <c r="N149" s="71"/>
      <c r="O149" s="71"/>
      <c r="P149" s="71"/>
      <c r="Q149" s="71"/>
      <c r="R149" s="71"/>
      <c r="S149" s="71"/>
      <c r="T149" s="72"/>
      <c r="U149" s="71"/>
      <c r="V149" s="71"/>
      <c r="W149" s="71"/>
      <c r="X149" s="73"/>
    </row>
    <row r="150" spans="1:24" ht="15" customHeight="1" thickBot="1">
      <c r="A150" s="16">
        <v>6804</v>
      </c>
      <c r="B150" s="16" t="s">
        <v>57</v>
      </c>
      <c r="C150" s="77"/>
      <c r="D150" s="29" t="s">
        <v>24</v>
      </c>
      <c r="E150" s="30">
        <f>INDEX('[17]VOLUMES &amp; TURNOVER 2017'!P:P,MATCH(E147,'[17]VOLUMES &amp; TURNOVER 2017'!A:A,0))</f>
        <v>2</v>
      </c>
      <c r="F150" s="31" t="s">
        <v>25</v>
      </c>
      <c r="G150" s="32">
        <v>1512</v>
      </c>
      <c r="H150" s="32">
        <v>328</v>
      </c>
      <c r="I150" s="32">
        <v>2192</v>
      </c>
      <c r="J150" s="32">
        <v>2560</v>
      </c>
      <c r="K150" s="68">
        <v>2280.5871266375543</v>
      </c>
      <c r="L150" s="68">
        <v>1502.9137866500312</v>
      </c>
      <c r="M150" s="69">
        <v>1079.092581238504</v>
      </c>
      <c r="N150" s="69">
        <v>1798.4876353975064</v>
      </c>
      <c r="O150" s="69">
        <v>1880.2370733701205</v>
      </c>
      <c r="P150" s="69">
        <v>1708.5632536276312</v>
      </c>
      <c r="Q150" s="69">
        <v>1634.9887594522786</v>
      </c>
      <c r="R150" s="69">
        <v>1802.5751072961373</v>
      </c>
      <c r="S150" s="69">
        <v>12618.025751072963</v>
      </c>
      <c r="T150" s="69">
        <v>15193.133047210298</v>
      </c>
      <c r="U150" s="69">
        <v>6349.2063492063489</v>
      </c>
      <c r="V150" s="69">
        <v>5952.3809523809523</v>
      </c>
      <c r="W150" s="69">
        <v>6349.2063492063489</v>
      </c>
      <c r="X150" s="70">
        <v>6349.2063492063489</v>
      </c>
    </row>
    <row r="151" spans="1:24" ht="15.75" customHeight="1">
      <c r="A151" s="16">
        <v>6804</v>
      </c>
      <c r="B151" s="16" t="s">
        <v>57</v>
      </c>
      <c r="C151" s="77"/>
      <c r="D151" s="33"/>
      <c r="E151" s="33"/>
      <c r="F151" s="23" t="s">
        <v>26</v>
      </c>
      <c r="G151" s="34"/>
      <c r="H151" s="34"/>
      <c r="I151" s="34"/>
      <c r="J151" s="34"/>
      <c r="K151" s="34"/>
      <c r="L151" s="34"/>
      <c r="M151" s="34"/>
      <c r="N151" s="34"/>
      <c r="O151" s="35"/>
      <c r="P151" s="35"/>
      <c r="Q151" s="28"/>
      <c r="R151" s="28"/>
      <c r="S151" s="28"/>
      <c r="T151" s="36"/>
      <c r="U151" s="36"/>
      <c r="V151" s="36"/>
      <c r="W151" s="28"/>
      <c r="X151" s="37"/>
    </row>
    <row r="152" spans="1:24" ht="15.75" customHeight="1" thickBot="1">
      <c r="A152" s="40">
        <v>6804</v>
      </c>
      <c r="B152" s="40" t="s">
        <v>57</v>
      </c>
      <c r="C152" s="78"/>
      <c r="D152" s="41"/>
      <c r="E152" s="41"/>
      <c r="F152" s="42" t="s">
        <v>27</v>
      </c>
      <c r="G152" s="43"/>
      <c r="H152" s="43"/>
      <c r="I152" s="43"/>
      <c r="J152" s="43"/>
      <c r="K152" s="43"/>
      <c r="L152" s="43"/>
      <c r="M152" s="43"/>
      <c r="N152" s="43"/>
      <c r="O152" s="44"/>
      <c r="P152" s="44"/>
      <c r="Q152" s="45"/>
      <c r="R152" s="45"/>
      <c r="S152" s="45"/>
      <c r="T152" s="46"/>
      <c r="U152" s="46"/>
      <c r="V152" s="46"/>
      <c r="W152" s="45"/>
      <c r="X152" s="47"/>
    </row>
    <row r="153" spans="1:24" ht="15" customHeight="1">
      <c r="A153" s="16" t="s">
        <v>59</v>
      </c>
      <c r="B153" s="16" t="s">
        <v>59</v>
      </c>
      <c r="C153" s="76" t="s">
        <v>60</v>
      </c>
      <c r="D153" s="17" t="s">
        <v>18</v>
      </c>
      <c r="E153" s="18" t="s">
        <v>59</v>
      </c>
      <c r="F153" s="19" t="s">
        <v>18</v>
      </c>
      <c r="G153" s="20"/>
      <c r="H153" s="20"/>
      <c r="I153" s="20"/>
      <c r="J153" s="20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</row>
    <row r="154" spans="1:24" ht="15" customHeight="1">
      <c r="A154" s="16" t="s">
        <v>59</v>
      </c>
      <c r="B154" s="16" t="s">
        <v>59</v>
      </c>
      <c r="C154" s="77"/>
      <c r="D154" s="21" t="s">
        <v>20</v>
      </c>
      <c r="E154" s="51"/>
      <c r="F154" s="23" t="s">
        <v>21</v>
      </c>
      <c r="G154" s="24"/>
      <c r="H154" s="24"/>
      <c r="I154" s="24"/>
      <c r="J154" s="2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</row>
    <row r="155" spans="1:24" ht="15" customHeight="1" thickBot="1">
      <c r="A155" s="16" t="s">
        <v>59</v>
      </c>
      <c r="B155" s="16" t="s">
        <v>59</v>
      </c>
      <c r="C155" s="77"/>
      <c r="D155" s="26"/>
      <c r="E155" s="27"/>
      <c r="F155" s="23" t="s">
        <v>6</v>
      </c>
      <c r="G155" s="48"/>
      <c r="H155" s="48"/>
      <c r="I155" s="48"/>
      <c r="J155" s="48"/>
      <c r="K155" s="71"/>
      <c r="L155" s="71"/>
      <c r="M155" s="71"/>
      <c r="N155" s="71"/>
      <c r="O155" s="71"/>
      <c r="P155" s="71"/>
      <c r="Q155" s="71"/>
      <c r="R155" s="71"/>
      <c r="S155" s="71"/>
      <c r="T155" s="72"/>
      <c r="U155" s="71"/>
      <c r="V155" s="71"/>
      <c r="W155" s="71"/>
      <c r="X155" s="73"/>
    </row>
    <row r="156" spans="1:24" ht="15" customHeight="1" thickBot="1">
      <c r="A156" s="16" t="s">
        <v>59</v>
      </c>
      <c r="B156" s="16" t="s">
        <v>59</v>
      </c>
      <c r="C156" s="77"/>
      <c r="D156" s="29" t="s">
        <v>24</v>
      </c>
      <c r="E156" s="30">
        <v>1</v>
      </c>
      <c r="F156" s="31" t="s">
        <v>25</v>
      </c>
      <c r="G156" s="32">
        <v>9432</v>
      </c>
      <c r="H156" s="32">
        <v>3283.2</v>
      </c>
      <c r="I156" s="32">
        <v>5644.8</v>
      </c>
      <c r="J156" s="32">
        <v>3355.2</v>
      </c>
      <c r="K156" s="68">
        <v>0</v>
      </c>
      <c r="L156" s="68">
        <v>0</v>
      </c>
      <c r="M156" s="69" t="s">
        <v>62</v>
      </c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70"/>
    </row>
    <row r="157" spans="1:24" ht="15" customHeight="1">
      <c r="A157" s="16" t="s">
        <v>59</v>
      </c>
      <c r="B157" s="16" t="s">
        <v>59</v>
      </c>
      <c r="C157" s="77"/>
      <c r="D157" s="33"/>
      <c r="E157" s="33"/>
      <c r="F157" s="23" t="s">
        <v>26</v>
      </c>
      <c r="G157" s="34"/>
      <c r="H157" s="34"/>
      <c r="I157" s="34"/>
      <c r="J157" s="34"/>
      <c r="K157" s="34"/>
      <c r="L157" s="34"/>
      <c r="M157" s="34"/>
      <c r="N157" s="34"/>
      <c r="O157" s="35"/>
      <c r="P157" s="35"/>
      <c r="Q157" s="28"/>
      <c r="R157" s="28"/>
      <c r="S157" s="28"/>
      <c r="T157" s="36"/>
      <c r="U157" s="36"/>
      <c r="V157" s="36"/>
      <c r="W157" s="28"/>
      <c r="X157" s="37"/>
    </row>
    <row r="158" spans="1:24" ht="15.75" customHeight="1" thickBot="1">
      <c r="A158" s="40" t="s">
        <v>59</v>
      </c>
      <c r="B158" s="40" t="s">
        <v>59</v>
      </c>
      <c r="C158" s="78"/>
      <c r="D158" s="41"/>
      <c r="E158" s="41"/>
      <c r="F158" s="42" t="s">
        <v>27</v>
      </c>
      <c r="G158" s="43"/>
      <c r="H158" s="43"/>
      <c r="I158" s="43"/>
      <c r="J158" s="43"/>
      <c r="K158" s="43"/>
      <c r="L158" s="43"/>
      <c r="M158" s="43"/>
      <c r="N158" s="43"/>
      <c r="O158" s="44"/>
      <c r="P158" s="44"/>
      <c r="Q158" s="45"/>
      <c r="R158" s="45"/>
      <c r="S158" s="45"/>
      <c r="T158" s="46"/>
      <c r="U158" s="46"/>
      <c r="V158" s="46"/>
      <c r="W158" s="45"/>
      <c r="X158" s="47"/>
    </row>
  </sheetData>
  <autoFilter ref="B8:X158"/>
  <mergeCells count="25">
    <mergeCell ref="C153:C158"/>
    <mergeCell ref="C117:C122"/>
    <mergeCell ref="C123:C128"/>
    <mergeCell ref="C129:C134"/>
    <mergeCell ref="C135:C140"/>
    <mergeCell ref="C141:C146"/>
    <mergeCell ref="C147:C152"/>
    <mergeCell ref="C111:C116"/>
    <mergeCell ref="C45:C50"/>
    <mergeCell ref="C51:C56"/>
    <mergeCell ref="C57:C62"/>
    <mergeCell ref="C63:C68"/>
    <mergeCell ref="C69:C74"/>
    <mergeCell ref="C75:C80"/>
    <mergeCell ref="C81:C86"/>
    <mergeCell ref="C87:C92"/>
    <mergeCell ref="C93:C98"/>
    <mergeCell ref="C99:C104"/>
    <mergeCell ref="C105:C110"/>
    <mergeCell ref="C39:C44"/>
    <mergeCell ref="C9:C14"/>
    <mergeCell ref="C15:C20"/>
    <mergeCell ref="C21:C26"/>
    <mergeCell ref="C27:C32"/>
    <mergeCell ref="C33:C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Arbitrage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ESSAFIANI</dc:creator>
  <cp:lastModifiedBy>ESSAFIANI</cp:lastModifiedBy>
  <dcterms:created xsi:type="dcterms:W3CDTF">2016-07-20T11:37:39Z</dcterms:created>
  <dcterms:modified xsi:type="dcterms:W3CDTF">2016-07-21T08:40:18Z</dcterms:modified>
</cp:coreProperties>
</file>