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8455" windowHeight="10800"/>
  </bookViews>
  <sheets>
    <sheet name="Feuil1" sheetId="1" r:id="rId1"/>
  </sheets>
  <externalReferences>
    <externalReference r:id="rId2"/>
  </externalReferences>
  <definedNames>
    <definedName name="Congé">Feuil1!$C$4:$C$9</definedName>
    <definedName name="Nom">Feuil1!$B$4:$B$9</definedName>
    <definedName name="Nombre">Feuil1!$D$4:$D$9</definedName>
    <definedName name="siege">'[1]Congés payés'!$A$11:$DP$55</definedName>
  </definedNames>
  <calcPr calcId="125725"/>
</workbook>
</file>

<file path=xl/calcChain.xml><?xml version="1.0" encoding="utf-8"?>
<calcChain xmlns="http://schemas.openxmlformats.org/spreadsheetml/2006/main">
  <c r="F26" i="1"/>
  <c r="L5" l="1"/>
  <c r="H5"/>
  <c r="K5"/>
  <c r="G5"/>
  <c r="G22"/>
  <c r="H22" s="1"/>
  <c r="F22"/>
  <c r="K4"/>
  <c r="G21"/>
  <c r="H21" s="1"/>
  <c r="I21" s="1"/>
  <c r="F21"/>
  <c r="H4"/>
  <c r="G4"/>
  <c r="F16"/>
  <c r="F17"/>
  <c r="F15"/>
  <c r="I22" l="1"/>
  <c r="L4"/>
</calcChain>
</file>

<file path=xl/comments1.xml><?xml version="1.0" encoding="utf-8"?>
<comments xmlns="http://schemas.openxmlformats.org/spreadsheetml/2006/main">
  <authors>
    <author>Béatrice Séché</author>
  </authors>
  <commentList>
    <comment ref="B1" authorId="0">
      <text>
        <r>
          <rPr>
            <sz val="9"/>
            <color indexed="81"/>
            <rFont val="Tahoma"/>
            <family val="2"/>
          </rPr>
          <t>Colonne à masquer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10"/>
            <color indexed="81"/>
            <rFont val="Tahoma"/>
            <family val="2"/>
          </rPr>
          <t>Béatrice Séché:</t>
        </r>
        <r>
          <rPr>
            <sz val="10"/>
            <color indexed="81"/>
            <rFont val="Tahoma"/>
            <family val="2"/>
          </rPr>
          <t xml:space="preserve">
J'aimerai avoir le résultat '01/07/2016'. Est-il possible d'appliquer la recherche V en indiquant que le résultat doit se trouver en colonne 5 (E4) + 1 ligne, soit E5 ?
Merci d'avance</t>
        </r>
      </text>
    </comment>
  </commentList>
</comments>
</file>

<file path=xl/sharedStrings.xml><?xml version="1.0" encoding="utf-8"?>
<sst xmlns="http://schemas.openxmlformats.org/spreadsheetml/2006/main" count="52" uniqueCount="25">
  <si>
    <t>DURAND</t>
  </si>
  <si>
    <t>CP</t>
  </si>
  <si>
    <t>CPS</t>
  </si>
  <si>
    <t>CA</t>
  </si>
  <si>
    <t>DUPONT</t>
  </si>
  <si>
    <t>Solde</t>
  </si>
  <si>
    <t>Fiche récap</t>
  </si>
  <si>
    <t>Nom</t>
  </si>
  <si>
    <t>Congé</t>
  </si>
  <si>
    <t>Nombre</t>
  </si>
  <si>
    <t>début</t>
  </si>
  <si>
    <t>fin</t>
  </si>
  <si>
    <t>nb de jours ouvrés</t>
  </si>
  <si>
    <t>solde</t>
  </si>
  <si>
    <t>Période 1</t>
  </si>
  <si>
    <t>Période 2</t>
  </si>
  <si>
    <t>CONGES PAYES</t>
  </si>
  <si>
    <t>NB jours</t>
  </si>
  <si>
    <t>date début</t>
  </si>
  <si>
    <t>date fin</t>
  </si>
  <si>
    <t xml:space="preserve">date fin </t>
  </si>
  <si>
    <t>Nb jours</t>
  </si>
  <si>
    <t>Période 3</t>
  </si>
  <si>
    <t>Date début</t>
  </si>
  <si>
    <t>CONGES PAYES SUPPLEMENTAIRES</t>
  </si>
</sst>
</file>

<file path=xl/styles.xml><?xml version="1.0" encoding="utf-8"?>
<styleSheet xmlns="http://schemas.openxmlformats.org/spreadsheetml/2006/main">
  <numFmts count="1">
    <numFmt numFmtId="165" formatCode="0.0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0"/>
      <color indexed="12"/>
      <name val="Arial"/>
      <family val="2"/>
    </font>
    <font>
      <sz val="8"/>
      <name val="Arial"/>
      <family val="2"/>
    </font>
    <font>
      <sz val="11"/>
      <name val="Calibri"/>
      <family val="2"/>
      <scheme val="minor"/>
    </font>
    <font>
      <sz val="10"/>
      <color indexed="81"/>
      <name val="Tahoma"/>
      <family val="2"/>
    </font>
    <font>
      <b/>
      <sz val="10"/>
      <color indexed="81"/>
      <name val="Tahoma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rgb="FFC00000"/>
      </left>
      <right style="thin">
        <color indexed="62"/>
      </right>
      <top/>
      <bottom style="thin">
        <color indexed="62"/>
      </bottom>
      <diagonal/>
    </border>
    <border>
      <left/>
      <right style="hair">
        <color indexed="62"/>
      </right>
      <top style="thin">
        <color indexed="62"/>
      </top>
      <bottom style="thin">
        <color indexed="62"/>
      </bottom>
      <diagonal/>
    </border>
    <border>
      <left style="hair">
        <color indexed="62"/>
      </left>
      <right style="hair">
        <color indexed="62"/>
      </right>
      <top style="thin">
        <color indexed="62"/>
      </top>
      <bottom style="thin">
        <color indexed="62"/>
      </bottom>
      <diagonal/>
    </border>
    <border>
      <left style="hair">
        <color indexed="62"/>
      </left>
      <right style="thick">
        <color rgb="FFC00000"/>
      </right>
      <top style="thin">
        <color indexed="62"/>
      </top>
      <bottom style="thin">
        <color indexed="62"/>
      </bottom>
      <diagonal/>
    </border>
    <border>
      <left style="thick">
        <color rgb="FFC00000"/>
      </left>
      <right style="hair">
        <color indexed="62"/>
      </right>
      <top/>
      <bottom style="hair">
        <color indexed="62"/>
      </bottom>
      <diagonal/>
    </border>
    <border>
      <left style="hair">
        <color indexed="62"/>
      </left>
      <right style="hair">
        <color indexed="62"/>
      </right>
      <top/>
      <bottom style="hair">
        <color indexed="62"/>
      </bottom>
      <diagonal/>
    </border>
    <border>
      <left style="hair">
        <color indexed="23"/>
      </left>
      <right style="hair">
        <color indexed="23"/>
      </right>
      <top/>
      <bottom style="hair">
        <color indexed="23"/>
      </bottom>
      <diagonal/>
    </border>
    <border>
      <left style="thick">
        <color rgb="FFC00000"/>
      </left>
      <right/>
      <top style="thick">
        <color rgb="FFC00000"/>
      </top>
      <bottom/>
      <diagonal/>
    </border>
    <border>
      <left/>
      <right/>
      <top style="thick">
        <color rgb="FFC00000"/>
      </top>
      <bottom/>
      <diagonal/>
    </border>
    <border>
      <left/>
      <right style="thick">
        <color rgb="FFC00000"/>
      </right>
      <top style="thick">
        <color rgb="FFC00000"/>
      </top>
      <bottom/>
      <diagonal/>
    </border>
    <border>
      <left style="hair">
        <color indexed="62"/>
      </left>
      <right style="thick">
        <color rgb="FFC00000"/>
      </right>
      <top/>
      <bottom style="hair">
        <color indexed="62"/>
      </bottom>
      <diagonal/>
    </border>
    <border>
      <left style="thick">
        <color rgb="FFC00000"/>
      </left>
      <right style="hair">
        <color indexed="62"/>
      </right>
      <top style="hair">
        <color indexed="62"/>
      </top>
      <bottom style="thick">
        <color rgb="FFC00000"/>
      </bottom>
      <diagonal/>
    </border>
    <border>
      <left style="hair">
        <color indexed="62"/>
      </left>
      <right style="hair">
        <color indexed="62"/>
      </right>
      <top/>
      <bottom style="thick">
        <color rgb="FFC00000"/>
      </bottom>
      <diagonal/>
    </border>
    <border>
      <left style="hair">
        <color indexed="62"/>
      </left>
      <right style="thick">
        <color rgb="FFC00000"/>
      </right>
      <top/>
      <bottom style="thick">
        <color rgb="FFC0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2" xfId="0" applyBorder="1"/>
    <xf numFmtId="14" fontId="0" fillId="0" borderId="3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0" borderId="0" xfId="0" applyNumberFormat="1" applyBorder="1"/>
    <xf numFmtId="0" fontId="0" fillId="2" borderId="10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1" fillId="0" borderId="0" xfId="0" applyFont="1" applyBorder="1"/>
    <xf numFmtId="0" fontId="0" fillId="3" borderId="11" xfId="0" applyFill="1" applyBorder="1" applyAlignment="1">
      <alignment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right" vertical="center" indent="1"/>
    </xf>
    <xf numFmtId="165" fontId="5" fillId="3" borderId="16" xfId="0" applyNumberFormat="1" applyFont="1" applyFill="1" applyBorder="1" applyAlignment="1">
      <alignment horizontal="center" vertical="center"/>
    </xf>
    <xf numFmtId="14" fontId="5" fillId="3" borderId="16" xfId="0" applyNumberFormat="1" applyFont="1" applyFill="1" applyBorder="1" applyAlignment="1">
      <alignment vertical="center"/>
    </xf>
    <xf numFmtId="0" fontId="0" fillId="0" borderId="4" xfId="0" applyBorder="1" applyAlignment="1">
      <alignment horizontal="center" vertical="center"/>
    </xf>
    <xf numFmtId="2" fontId="0" fillId="0" borderId="0" xfId="0" applyNumberFormat="1" applyBorder="1"/>
    <xf numFmtId="2" fontId="6" fillId="4" borderId="17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8" xfId="0" applyBorder="1" applyAlignment="1"/>
    <xf numFmtId="0" fontId="7" fillId="5" borderId="1" xfId="0" applyFont="1" applyFill="1" applyBorder="1" applyAlignment="1">
      <alignment horizontal="center" vertical="center"/>
    </xf>
    <xf numFmtId="0" fontId="1" fillId="0" borderId="18" xfId="0" applyFont="1" applyFill="1" applyBorder="1"/>
    <xf numFmtId="0" fontId="0" fillId="0" borderId="19" xfId="0" applyBorder="1"/>
    <xf numFmtId="0" fontId="0" fillId="0" borderId="20" xfId="0" applyBorder="1"/>
    <xf numFmtId="165" fontId="5" fillId="3" borderId="21" xfId="0" applyNumberFormat="1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right" vertical="center" indent="1"/>
    </xf>
    <xf numFmtId="14" fontId="5" fillId="3" borderId="23" xfId="0" applyNumberFormat="1" applyFont="1" applyFill="1" applyBorder="1" applyAlignment="1">
      <alignment vertical="center"/>
    </xf>
    <xf numFmtId="165" fontId="5" fillId="3" borderId="23" xfId="0" applyNumberFormat="1" applyFont="1" applyFill="1" applyBorder="1" applyAlignment="1">
      <alignment horizontal="center" vertical="center"/>
    </xf>
    <xf numFmtId="165" fontId="5" fillId="3" borderId="2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POLE%20RESSOURCES%20HUMAINES\_Service%20RH%202016\3%20-%20La%20gestion%20du%20personnel\Tableau%20de%20bord\Cong&#233;s%2016-17\16.06.24%20-%20CP%2016.17%20si&#232;ge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ours fériés"/>
      <sheetName val="réf. CA"/>
      <sheetName val="réf. CP - CPS"/>
      <sheetName val="Congés payés"/>
      <sheetName val="Fiche personnelle"/>
    </sheetNames>
    <sheetDataSet>
      <sheetData sheetId="0"/>
      <sheetData sheetId="1"/>
      <sheetData sheetId="2"/>
      <sheetData sheetId="3">
        <row r="11">
          <cell r="A11" t="str">
            <v>BLANCHARD Valérie</v>
          </cell>
          <cell r="B11" t="str">
            <v>BLANCHARD Valérie</v>
          </cell>
          <cell r="C11" t="str">
            <v>siège</v>
          </cell>
          <cell r="D11">
            <v>40970</v>
          </cell>
          <cell r="F11">
            <v>35</v>
          </cell>
          <cell r="G11">
            <v>0.5</v>
          </cell>
          <cell r="H11" t="str">
            <v>CP</v>
          </cell>
          <cell r="I11">
            <v>25</v>
          </cell>
          <cell r="K11">
            <v>-1</v>
          </cell>
          <cell r="N11">
            <v>24</v>
          </cell>
          <cell r="O11">
            <v>6</v>
          </cell>
          <cell r="P11">
            <v>42572</v>
          </cell>
          <cell r="Q11">
            <v>42598</v>
          </cell>
          <cell r="R11">
            <v>18</v>
          </cell>
          <cell r="S11">
            <v>6</v>
          </cell>
          <cell r="V11" t="str">
            <v/>
          </cell>
          <cell r="W11" t="str">
            <v/>
          </cell>
          <cell r="Z11" t="str">
            <v/>
          </cell>
          <cell r="AA11" t="str">
            <v/>
          </cell>
          <cell r="AD11" t="str">
            <v/>
          </cell>
          <cell r="AE11" t="str">
            <v/>
          </cell>
          <cell r="AH11" t="str">
            <v/>
          </cell>
          <cell r="AI11" t="str">
            <v/>
          </cell>
          <cell r="AL11" t="str">
            <v/>
          </cell>
          <cell r="AM11" t="str">
            <v/>
          </cell>
          <cell r="AP11" t="str">
            <v/>
          </cell>
          <cell r="AQ11" t="str">
            <v/>
          </cell>
          <cell r="AT11" t="str">
            <v/>
          </cell>
          <cell r="AU11" t="str">
            <v/>
          </cell>
          <cell r="AX11" t="str">
            <v/>
          </cell>
          <cell r="AY11" t="str">
            <v/>
          </cell>
          <cell r="BB11" t="str">
            <v/>
          </cell>
          <cell r="BC11" t="str">
            <v/>
          </cell>
          <cell r="BF11" t="str">
            <v/>
          </cell>
          <cell r="BG11" t="str">
            <v/>
          </cell>
          <cell r="BJ11" t="str">
            <v/>
          </cell>
          <cell r="BK11" t="str">
            <v/>
          </cell>
          <cell r="BN11" t="str">
            <v/>
          </cell>
          <cell r="BO11" t="str">
            <v/>
          </cell>
          <cell r="BR11" t="str">
            <v/>
          </cell>
          <cell r="BS11" t="str">
            <v/>
          </cell>
          <cell r="BV11" t="str">
            <v/>
          </cell>
          <cell r="BW11" t="str">
            <v/>
          </cell>
          <cell r="BZ11" t="str">
            <v/>
          </cell>
          <cell r="CA11" t="str">
            <v/>
          </cell>
          <cell r="CD11" t="str">
            <v/>
          </cell>
          <cell r="CE11" t="str">
            <v/>
          </cell>
          <cell r="CH11" t="str">
            <v/>
          </cell>
          <cell r="CI11" t="str">
            <v/>
          </cell>
          <cell r="CL11" t="str">
            <v/>
          </cell>
          <cell r="CM11" t="str">
            <v/>
          </cell>
          <cell r="CP11" t="str">
            <v/>
          </cell>
          <cell r="CQ11" t="str">
            <v/>
          </cell>
          <cell r="CT11" t="str">
            <v/>
          </cell>
          <cell r="CU11" t="str">
            <v/>
          </cell>
          <cell r="CY11" t="str">
            <v/>
          </cell>
          <cell r="CZ11">
            <v>0</v>
          </cell>
          <cell r="DC11" t="str">
            <v/>
          </cell>
          <cell r="DD11" t="str">
            <v/>
          </cell>
          <cell r="DG11" t="str">
            <v/>
          </cell>
          <cell r="DH11" t="str">
            <v/>
          </cell>
          <cell r="DK11" t="str">
            <v/>
          </cell>
          <cell r="DL11" t="str">
            <v/>
          </cell>
          <cell r="DO11" t="str">
            <v/>
          </cell>
          <cell r="DP11" t="str">
            <v/>
          </cell>
        </row>
        <row r="12">
          <cell r="B12" t="str">
            <v>BLANCHARD Valérie</v>
          </cell>
          <cell r="H12" t="str">
            <v>CPS</v>
          </cell>
          <cell r="I12">
            <v>5</v>
          </cell>
          <cell r="N12">
            <v>5</v>
          </cell>
          <cell r="O12">
            <v>5</v>
          </cell>
          <cell r="R12" t="str">
            <v/>
          </cell>
          <cell r="S12">
            <v>5</v>
          </cell>
          <cell r="V12" t="str">
            <v/>
          </cell>
          <cell r="W12" t="str">
            <v/>
          </cell>
          <cell r="Z12" t="str">
            <v/>
          </cell>
          <cell r="AA12" t="str">
            <v/>
          </cell>
          <cell r="AD12" t="str">
            <v/>
          </cell>
          <cell r="AE12" t="str">
            <v/>
          </cell>
          <cell r="AH12" t="str">
            <v/>
          </cell>
          <cell r="AI12" t="str">
            <v/>
          </cell>
          <cell r="AL12" t="str">
            <v/>
          </cell>
          <cell r="AM12" t="str">
            <v/>
          </cell>
          <cell r="AP12" t="str">
            <v/>
          </cell>
          <cell r="AQ12" t="str">
            <v/>
          </cell>
          <cell r="AT12" t="str">
            <v/>
          </cell>
          <cell r="AU12" t="str">
            <v/>
          </cell>
          <cell r="AX12" t="str">
            <v/>
          </cell>
          <cell r="AY12" t="str">
            <v/>
          </cell>
          <cell r="BB12" t="str">
            <v/>
          </cell>
          <cell r="BC12" t="str">
            <v/>
          </cell>
          <cell r="BF12" t="str">
            <v/>
          </cell>
          <cell r="BG12" t="str">
            <v/>
          </cell>
          <cell r="BJ12" t="str">
            <v/>
          </cell>
          <cell r="BK12" t="str">
            <v/>
          </cell>
          <cell r="BN12" t="str">
            <v/>
          </cell>
          <cell r="BO12" t="str">
            <v/>
          </cell>
          <cell r="BR12" t="str">
            <v/>
          </cell>
          <cell r="BS12" t="str">
            <v/>
          </cell>
          <cell r="BV12" t="str">
            <v/>
          </cell>
          <cell r="BW12" t="str">
            <v/>
          </cell>
          <cell r="BZ12" t="str">
            <v/>
          </cell>
          <cell r="CA12" t="str">
            <v/>
          </cell>
          <cell r="CD12" t="str">
            <v/>
          </cell>
          <cell r="CE12" t="str">
            <v/>
          </cell>
          <cell r="CH12" t="str">
            <v/>
          </cell>
          <cell r="CI12" t="str">
            <v/>
          </cell>
          <cell r="CL12" t="str">
            <v/>
          </cell>
          <cell r="CM12" t="str">
            <v/>
          </cell>
          <cell r="CP12" t="str">
            <v/>
          </cell>
          <cell r="CQ12" t="str">
            <v/>
          </cell>
          <cell r="CT12" t="str">
            <v/>
          </cell>
          <cell r="CU12" t="str">
            <v/>
          </cell>
          <cell r="CY12" t="str">
            <v/>
          </cell>
          <cell r="CZ12">
            <v>0</v>
          </cell>
          <cell r="DC12" t="str">
            <v/>
          </cell>
          <cell r="DD12" t="str">
            <v/>
          </cell>
          <cell r="DG12" t="str">
            <v/>
          </cell>
          <cell r="DH12" t="str">
            <v/>
          </cell>
          <cell r="DK12" t="str">
            <v/>
          </cell>
          <cell r="DL12" t="str">
            <v/>
          </cell>
          <cell r="DO12" t="str">
            <v/>
          </cell>
          <cell r="DP12" t="str">
            <v/>
          </cell>
        </row>
        <row r="13">
          <cell r="B13" t="str">
            <v>BLANCHARD Valérie</v>
          </cell>
          <cell r="H13" t="str">
            <v>CA</v>
          </cell>
          <cell r="I13">
            <v>0</v>
          </cell>
          <cell r="N13">
            <v>0</v>
          </cell>
          <cell r="O13">
            <v>0</v>
          </cell>
          <cell r="R13" t="str">
            <v/>
          </cell>
          <cell r="S13">
            <v>0</v>
          </cell>
          <cell r="V13" t="str">
            <v/>
          </cell>
          <cell r="W13" t="str">
            <v/>
          </cell>
          <cell r="Z13" t="str">
            <v/>
          </cell>
          <cell r="AA13" t="str">
            <v/>
          </cell>
          <cell r="AD13" t="str">
            <v/>
          </cell>
          <cell r="AE13" t="str">
            <v/>
          </cell>
          <cell r="AH13" t="str">
            <v/>
          </cell>
          <cell r="AI13" t="str">
            <v/>
          </cell>
          <cell r="AL13" t="str">
            <v/>
          </cell>
          <cell r="AM13" t="str">
            <v/>
          </cell>
          <cell r="AP13" t="str">
            <v/>
          </cell>
          <cell r="AQ13" t="str">
            <v/>
          </cell>
          <cell r="AT13" t="str">
            <v/>
          </cell>
          <cell r="AU13" t="str">
            <v/>
          </cell>
          <cell r="AX13" t="str">
            <v/>
          </cell>
          <cell r="AY13" t="str">
            <v/>
          </cell>
          <cell r="BB13" t="str">
            <v/>
          </cell>
          <cell r="BC13" t="str">
            <v/>
          </cell>
          <cell r="BF13" t="str">
            <v/>
          </cell>
          <cell r="BG13" t="str">
            <v/>
          </cell>
          <cell r="BJ13" t="str">
            <v/>
          </cell>
          <cell r="BK13" t="str">
            <v/>
          </cell>
          <cell r="BN13" t="str">
            <v/>
          </cell>
          <cell r="BO13" t="str">
            <v/>
          </cell>
          <cell r="BR13" t="str">
            <v/>
          </cell>
          <cell r="BS13" t="str">
            <v/>
          </cell>
          <cell r="BV13" t="str">
            <v/>
          </cell>
          <cell r="BW13" t="str">
            <v/>
          </cell>
          <cell r="BZ13" t="str">
            <v/>
          </cell>
          <cell r="CA13" t="str">
            <v/>
          </cell>
          <cell r="CD13" t="str">
            <v/>
          </cell>
          <cell r="CE13" t="str">
            <v/>
          </cell>
          <cell r="CH13" t="str">
            <v/>
          </cell>
          <cell r="CI13" t="str">
            <v/>
          </cell>
          <cell r="CL13" t="str">
            <v/>
          </cell>
          <cell r="CM13" t="str">
            <v/>
          </cell>
          <cell r="CP13" t="str">
            <v/>
          </cell>
          <cell r="CQ13" t="str">
            <v/>
          </cell>
          <cell r="CT13" t="str">
            <v/>
          </cell>
          <cell r="CU13" t="str">
            <v/>
          </cell>
          <cell r="CY13" t="str">
            <v/>
          </cell>
          <cell r="CZ13">
            <v>0</v>
          </cell>
          <cell r="DC13" t="str">
            <v/>
          </cell>
          <cell r="DD13" t="str">
            <v/>
          </cell>
          <cell r="DG13" t="str">
            <v/>
          </cell>
          <cell r="DH13" t="str">
            <v/>
          </cell>
          <cell r="DK13" t="str">
            <v/>
          </cell>
          <cell r="DL13" t="str">
            <v/>
          </cell>
          <cell r="DO13" t="str">
            <v/>
          </cell>
          <cell r="DP13" t="str">
            <v/>
          </cell>
        </row>
        <row r="14">
          <cell r="B14" t="str">
            <v>BLANCHARD Valérie</v>
          </cell>
          <cell r="H14" t="str">
            <v>CT</v>
          </cell>
          <cell r="N14">
            <v>0</v>
          </cell>
          <cell r="O14">
            <v>0</v>
          </cell>
          <cell r="R14" t="str">
            <v/>
          </cell>
          <cell r="S14">
            <v>0</v>
          </cell>
          <cell r="V14" t="str">
            <v/>
          </cell>
          <cell r="W14" t="str">
            <v/>
          </cell>
          <cell r="Z14" t="str">
            <v/>
          </cell>
          <cell r="AA14" t="str">
            <v/>
          </cell>
          <cell r="AD14" t="str">
            <v/>
          </cell>
          <cell r="AE14" t="str">
            <v/>
          </cell>
          <cell r="AH14" t="str">
            <v/>
          </cell>
          <cell r="AI14" t="str">
            <v/>
          </cell>
          <cell r="AL14" t="str">
            <v/>
          </cell>
          <cell r="AM14" t="str">
            <v/>
          </cell>
          <cell r="AP14" t="str">
            <v/>
          </cell>
          <cell r="AQ14" t="str">
            <v/>
          </cell>
          <cell r="AT14" t="str">
            <v/>
          </cell>
          <cell r="AU14" t="str">
            <v/>
          </cell>
          <cell r="AX14" t="str">
            <v/>
          </cell>
          <cell r="AY14" t="str">
            <v/>
          </cell>
          <cell r="BB14" t="str">
            <v/>
          </cell>
          <cell r="BC14" t="str">
            <v/>
          </cell>
          <cell r="BF14" t="str">
            <v/>
          </cell>
          <cell r="BG14" t="str">
            <v/>
          </cell>
          <cell r="BJ14" t="str">
            <v/>
          </cell>
          <cell r="BK14" t="str">
            <v/>
          </cell>
          <cell r="BN14" t="str">
            <v/>
          </cell>
          <cell r="BO14" t="str">
            <v/>
          </cell>
          <cell r="BR14" t="str">
            <v/>
          </cell>
          <cell r="BS14" t="str">
            <v/>
          </cell>
          <cell r="BV14" t="str">
            <v/>
          </cell>
          <cell r="BW14" t="str">
            <v/>
          </cell>
          <cell r="BZ14" t="str">
            <v/>
          </cell>
          <cell r="CA14" t="str">
            <v/>
          </cell>
          <cell r="CD14" t="str">
            <v/>
          </cell>
          <cell r="CE14" t="str">
            <v/>
          </cell>
          <cell r="CH14" t="str">
            <v/>
          </cell>
          <cell r="CI14" t="str">
            <v/>
          </cell>
          <cell r="CL14" t="str">
            <v/>
          </cell>
          <cell r="CM14" t="str">
            <v/>
          </cell>
          <cell r="CP14" t="str">
            <v/>
          </cell>
          <cell r="CQ14" t="str">
            <v/>
          </cell>
          <cell r="CT14" t="str">
            <v/>
          </cell>
          <cell r="CU14" t="str">
            <v/>
          </cell>
          <cell r="CY14" t="str">
            <v/>
          </cell>
          <cell r="CZ14">
            <v>0</v>
          </cell>
          <cell r="DC14" t="str">
            <v/>
          </cell>
          <cell r="DD14" t="str">
            <v/>
          </cell>
          <cell r="DG14" t="str">
            <v/>
          </cell>
          <cell r="DH14" t="str">
            <v/>
          </cell>
          <cell r="DK14" t="str">
            <v/>
          </cell>
          <cell r="DL14" t="str">
            <v/>
          </cell>
          <cell r="DO14" t="str">
            <v/>
          </cell>
          <cell r="DP14" t="str">
            <v/>
          </cell>
        </row>
        <row r="15">
          <cell r="B15" t="str">
            <v>BLANCHARD Valérie</v>
          </cell>
          <cell r="H15" t="str">
            <v>RTT</v>
          </cell>
          <cell r="N15">
            <v>0</v>
          </cell>
          <cell r="O15">
            <v>0</v>
          </cell>
          <cell r="R15" t="str">
            <v/>
          </cell>
          <cell r="S15">
            <v>0</v>
          </cell>
          <cell r="V15" t="str">
            <v/>
          </cell>
          <cell r="W15" t="str">
            <v/>
          </cell>
          <cell r="Z15" t="str">
            <v/>
          </cell>
          <cell r="AA15" t="str">
            <v/>
          </cell>
          <cell r="AD15" t="str">
            <v/>
          </cell>
          <cell r="AE15" t="str">
            <v/>
          </cell>
          <cell r="AH15" t="str">
            <v/>
          </cell>
          <cell r="AI15" t="str">
            <v/>
          </cell>
          <cell r="AL15" t="str">
            <v/>
          </cell>
          <cell r="AM15" t="str">
            <v/>
          </cell>
          <cell r="AP15" t="str">
            <v/>
          </cell>
          <cell r="AQ15" t="str">
            <v/>
          </cell>
          <cell r="AT15" t="str">
            <v/>
          </cell>
          <cell r="AU15" t="str">
            <v/>
          </cell>
          <cell r="AX15" t="str">
            <v/>
          </cell>
          <cell r="AY15" t="str">
            <v/>
          </cell>
          <cell r="BB15" t="str">
            <v/>
          </cell>
          <cell r="BC15" t="str">
            <v/>
          </cell>
          <cell r="BF15" t="str">
            <v/>
          </cell>
          <cell r="BG15" t="str">
            <v/>
          </cell>
          <cell r="BJ15" t="str">
            <v/>
          </cell>
          <cell r="BK15" t="str">
            <v/>
          </cell>
          <cell r="BN15" t="str">
            <v/>
          </cell>
          <cell r="BO15" t="str">
            <v/>
          </cell>
          <cell r="BR15" t="str">
            <v/>
          </cell>
          <cell r="BS15" t="str">
            <v/>
          </cell>
          <cell r="BV15" t="str">
            <v/>
          </cell>
          <cell r="BW15" t="str">
            <v/>
          </cell>
          <cell r="BZ15" t="str">
            <v/>
          </cell>
          <cell r="CA15" t="str">
            <v/>
          </cell>
          <cell r="CD15" t="str">
            <v/>
          </cell>
          <cell r="CE15" t="str">
            <v/>
          </cell>
          <cell r="CH15" t="str">
            <v/>
          </cell>
          <cell r="CI15" t="str">
            <v/>
          </cell>
          <cell r="CL15" t="str">
            <v/>
          </cell>
          <cell r="CM15" t="str">
            <v/>
          </cell>
          <cell r="CP15" t="str">
            <v/>
          </cell>
          <cell r="CQ15" t="str">
            <v/>
          </cell>
          <cell r="CT15" t="str">
            <v/>
          </cell>
          <cell r="CU15" t="str">
            <v/>
          </cell>
          <cell r="CY15" t="str">
            <v/>
          </cell>
          <cell r="CZ15">
            <v>0</v>
          </cell>
          <cell r="DC15" t="str">
            <v/>
          </cell>
          <cell r="DD15" t="str">
            <v/>
          </cell>
          <cell r="DG15" t="str">
            <v/>
          </cell>
          <cell r="DH15" t="str">
            <v/>
          </cell>
          <cell r="DK15" t="str">
            <v/>
          </cell>
          <cell r="DL15" t="str">
            <v/>
          </cell>
          <cell r="DO15" t="str">
            <v/>
          </cell>
          <cell r="DP15" t="str">
            <v/>
          </cell>
        </row>
        <row r="16">
          <cell r="A16" t="str">
            <v>CASSIN Pascale</v>
          </cell>
          <cell r="B16" t="str">
            <v>CASSIN Pascale</v>
          </cell>
          <cell r="C16" t="str">
            <v>siège</v>
          </cell>
          <cell r="D16">
            <v>34568</v>
          </cell>
          <cell r="F16">
            <v>36</v>
          </cell>
          <cell r="G16">
            <v>1</v>
          </cell>
          <cell r="H16" t="str">
            <v>CP</v>
          </cell>
          <cell r="I16">
            <v>25</v>
          </cell>
          <cell r="J16">
            <v>10</v>
          </cell>
          <cell r="K16">
            <v>-1</v>
          </cell>
          <cell r="N16">
            <v>34</v>
          </cell>
          <cell r="O16">
            <v>4</v>
          </cell>
          <cell r="P16">
            <v>42527</v>
          </cell>
          <cell r="Q16">
            <v>42527</v>
          </cell>
          <cell r="R16">
            <v>1</v>
          </cell>
          <cell r="S16">
            <v>33</v>
          </cell>
          <cell r="T16">
            <v>42566</v>
          </cell>
          <cell r="U16">
            <v>42566</v>
          </cell>
          <cell r="V16">
            <v>1</v>
          </cell>
          <cell r="W16">
            <v>32</v>
          </cell>
          <cell r="X16">
            <v>42576</v>
          </cell>
          <cell r="Y16">
            <v>42601</v>
          </cell>
          <cell r="Z16">
            <v>19</v>
          </cell>
          <cell r="AA16">
            <v>13</v>
          </cell>
          <cell r="AB16">
            <v>42642</v>
          </cell>
          <cell r="AC16">
            <v>42643</v>
          </cell>
          <cell r="AD16">
            <v>2</v>
          </cell>
          <cell r="AE16">
            <v>11</v>
          </cell>
          <cell r="AF16">
            <v>42660</v>
          </cell>
          <cell r="AG16">
            <v>42660</v>
          </cell>
          <cell r="AH16">
            <v>1</v>
          </cell>
          <cell r="AI16">
            <v>10</v>
          </cell>
          <cell r="AJ16">
            <v>42667</v>
          </cell>
          <cell r="AK16">
            <v>42667</v>
          </cell>
          <cell r="AL16">
            <v>1</v>
          </cell>
          <cell r="AM16">
            <v>9</v>
          </cell>
          <cell r="AN16">
            <v>42674</v>
          </cell>
          <cell r="AO16">
            <v>42674</v>
          </cell>
          <cell r="AP16">
            <v>1</v>
          </cell>
          <cell r="AQ16">
            <v>8</v>
          </cell>
          <cell r="AR16">
            <v>42698</v>
          </cell>
          <cell r="AS16">
            <v>42699</v>
          </cell>
          <cell r="AT16">
            <v>2</v>
          </cell>
          <cell r="AU16">
            <v>6</v>
          </cell>
          <cell r="AV16">
            <v>42730</v>
          </cell>
          <cell r="AW16">
            <v>42730</v>
          </cell>
          <cell r="AX16">
            <v>1</v>
          </cell>
          <cell r="AY16">
            <v>5</v>
          </cell>
          <cell r="AZ16">
            <v>42737</v>
          </cell>
          <cell r="BA16">
            <v>42737</v>
          </cell>
          <cell r="BB16">
            <v>1</v>
          </cell>
          <cell r="BC16">
            <v>4</v>
          </cell>
          <cell r="BF16" t="str">
            <v/>
          </cell>
          <cell r="BG16" t="str">
            <v/>
          </cell>
          <cell r="BJ16" t="str">
            <v/>
          </cell>
          <cell r="BK16" t="str">
            <v/>
          </cell>
          <cell r="BN16" t="str">
            <v/>
          </cell>
          <cell r="BO16" t="str">
            <v/>
          </cell>
          <cell r="BR16" t="str">
            <v/>
          </cell>
          <cell r="BS16" t="str">
            <v/>
          </cell>
          <cell r="BV16" t="str">
            <v/>
          </cell>
          <cell r="BW16" t="str">
            <v/>
          </cell>
          <cell r="BZ16" t="str">
            <v/>
          </cell>
          <cell r="CA16" t="str">
            <v/>
          </cell>
          <cell r="CD16" t="str">
            <v/>
          </cell>
          <cell r="CE16" t="str">
            <v/>
          </cell>
          <cell r="CH16" t="str">
            <v/>
          </cell>
          <cell r="CI16" t="str">
            <v/>
          </cell>
          <cell r="CL16" t="str">
            <v/>
          </cell>
          <cell r="CM16" t="str">
            <v/>
          </cell>
          <cell r="CP16" t="str">
            <v/>
          </cell>
          <cell r="CQ16" t="str">
            <v/>
          </cell>
          <cell r="CT16" t="str">
            <v/>
          </cell>
          <cell r="CU16" t="str">
            <v/>
          </cell>
          <cell r="CY16" t="str">
            <v/>
          </cell>
          <cell r="CZ16">
            <v>0</v>
          </cell>
          <cell r="DC16" t="str">
            <v/>
          </cell>
          <cell r="DD16" t="str">
            <v/>
          </cell>
          <cell r="DG16" t="str">
            <v/>
          </cell>
          <cell r="DH16" t="str">
            <v/>
          </cell>
          <cell r="DK16" t="str">
            <v/>
          </cell>
          <cell r="DL16" t="str">
            <v/>
          </cell>
          <cell r="DO16" t="str">
            <v/>
          </cell>
          <cell r="DP16" t="str">
            <v/>
          </cell>
        </row>
        <row r="17">
          <cell r="B17" t="str">
            <v>CASSIN Pascale</v>
          </cell>
          <cell r="H17" t="str">
            <v>CPS</v>
          </cell>
          <cell r="I17">
            <v>5</v>
          </cell>
          <cell r="N17">
            <v>5</v>
          </cell>
          <cell r="O17">
            <v>5</v>
          </cell>
          <cell r="R17" t="str">
            <v/>
          </cell>
          <cell r="S17">
            <v>5</v>
          </cell>
          <cell r="V17" t="str">
            <v/>
          </cell>
          <cell r="W17" t="str">
            <v/>
          </cell>
          <cell r="Z17" t="str">
            <v/>
          </cell>
          <cell r="AA17" t="str">
            <v/>
          </cell>
          <cell r="AD17" t="str">
            <v/>
          </cell>
          <cell r="AE17" t="str">
            <v/>
          </cell>
          <cell r="AH17" t="str">
            <v/>
          </cell>
          <cell r="AI17" t="str">
            <v/>
          </cell>
          <cell r="AL17" t="str">
            <v/>
          </cell>
          <cell r="AM17" t="str">
            <v/>
          </cell>
          <cell r="AP17" t="str">
            <v/>
          </cell>
          <cell r="AQ17" t="str">
            <v/>
          </cell>
          <cell r="AT17" t="str">
            <v/>
          </cell>
          <cell r="AU17" t="str">
            <v/>
          </cell>
          <cell r="AX17" t="str">
            <v/>
          </cell>
          <cell r="AY17" t="str">
            <v/>
          </cell>
          <cell r="BB17" t="str">
            <v/>
          </cell>
          <cell r="BC17" t="str">
            <v/>
          </cell>
          <cell r="BF17" t="str">
            <v/>
          </cell>
          <cell r="BG17" t="str">
            <v/>
          </cell>
          <cell r="BJ17" t="str">
            <v/>
          </cell>
          <cell r="BK17" t="str">
            <v/>
          </cell>
          <cell r="BN17" t="str">
            <v/>
          </cell>
          <cell r="BO17" t="str">
            <v/>
          </cell>
          <cell r="BR17" t="str">
            <v/>
          </cell>
          <cell r="BS17" t="str">
            <v/>
          </cell>
          <cell r="BV17" t="str">
            <v/>
          </cell>
          <cell r="BW17" t="str">
            <v/>
          </cell>
          <cell r="BZ17" t="str">
            <v/>
          </cell>
          <cell r="CA17" t="str">
            <v/>
          </cell>
          <cell r="CD17" t="str">
            <v/>
          </cell>
          <cell r="CE17" t="str">
            <v/>
          </cell>
          <cell r="CH17" t="str">
            <v/>
          </cell>
          <cell r="CI17" t="str">
            <v/>
          </cell>
          <cell r="CL17" t="str">
            <v/>
          </cell>
          <cell r="CM17" t="str">
            <v/>
          </cell>
          <cell r="CP17" t="str">
            <v/>
          </cell>
          <cell r="CQ17" t="str">
            <v/>
          </cell>
          <cell r="CT17" t="str">
            <v/>
          </cell>
          <cell r="CU17" t="str">
            <v/>
          </cell>
          <cell r="CY17" t="str">
            <v/>
          </cell>
          <cell r="CZ17">
            <v>0</v>
          </cell>
          <cell r="DC17" t="str">
            <v/>
          </cell>
          <cell r="DD17" t="str">
            <v/>
          </cell>
          <cell r="DG17" t="str">
            <v/>
          </cell>
          <cell r="DH17" t="str">
            <v/>
          </cell>
          <cell r="DK17" t="str">
            <v/>
          </cell>
          <cell r="DL17" t="str">
            <v/>
          </cell>
          <cell r="DO17" t="str">
            <v/>
          </cell>
          <cell r="DP17" t="str">
            <v/>
          </cell>
        </row>
        <row r="18">
          <cell r="B18" t="str">
            <v>CASSIN Pascale</v>
          </cell>
          <cell r="H18" t="str">
            <v>CA</v>
          </cell>
          <cell r="I18">
            <v>5</v>
          </cell>
          <cell r="N18">
            <v>5</v>
          </cell>
          <cell r="O18">
            <v>5</v>
          </cell>
          <cell r="R18" t="str">
            <v/>
          </cell>
          <cell r="S18">
            <v>5</v>
          </cell>
          <cell r="V18" t="str">
            <v/>
          </cell>
          <cell r="W18" t="str">
            <v/>
          </cell>
          <cell r="Z18" t="str">
            <v/>
          </cell>
          <cell r="AA18" t="str">
            <v/>
          </cell>
          <cell r="AD18" t="str">
            <v/>
          </cell>
          <cell r="AE18" t="str">
            <v/>
          </cell>
          <cell r="AH18" t="str">
            <v/>
          </cell>
          <cell r="AI18" t="str">
            <v/>
          </cell>
          <cell r="AL18" t="str">
            <v/>
          </cell>
          <cell r="AM18" t="str">
            <v/>
          </cell>
          <cell r="AP18" t="str">
            <v/>
          </cell>
          <cell r="AQ18" t="str">
            <v/>
          </cell>
          <cell r="AT18" t="str">
            <v/>
          </cell>
          <cell r="AU18" t="str">
            <v/>
          </cell>
          <cell r="AX18" t="str">
            <v/>
          </cell>
          <cell r="AY18" t="str">
            <v/>
          </cell>
          <cell r="BB18" t="str">
            <v/>
          </cell>
          <cell r="BC18" t="str">
            <v/>
          </cell>
          <cell r="BF18" t="str">
            <v/>
          </cell>
          <cell r="BG18" t="str">
            <v/>
          </cell>
          <cell r="BJ18" t="str">
            <v/>
          </cell>
          <cell r="BK18" t="str">
            <v/>
          </cell>
          <cell r="BN18" t="str">
            <v/>
          </cell>
          <cell r="BO18" t="str">
            <v/>
          </cell>
          <cell r="BR18" t="str">
            <v/>
          </cell>
          <cell r="BS18" t="str">
            <v/>
          </cell>
          <cell r="BV18" t="str">
            <v/>
          </cell>
          <cell r="BW18" t="str">
            <v/>
          </cell>
          <cell r="BZ18" t="str">
            <v/>
          </cell>
          <cell r="CA18" t="str">
            <v/>
          </cell>
          <cell r="CD18" t="str">
            <v/>
          </cell>
          <cell r="CE18" t="str">
            <v/>
          </cell>
          <cell r="CH18" t="str">
            <v/>
          </cell>
          <cell r="CI18" t="str">
            <v/>
          </cell>
          <cell r="CL18" t="str">
            <v/>
          </cell>
          <cell r="CM18" t="str">
            <v/>
          </cell>
          <cell r="CP18" t="str">
            <v/>
          </cell>
          <cell r="CQ18" t="str">
            <v/>
          </cell>
          <cell r="CT18" t="str">
            <v/>
          </cell>
          <cell r="CU18" t="str">
            <v/>
          </cell>
          <cell r="CY18" t="str">
            <v/>
          </cell>
          <cell r="CZ18">
            <v>0</v>
          </cell>
          <cell r="DC18" t="str">
            <v/>
          </cell>
          <cell r="DD18" t="str">
            <v/>
          </cell>
          <cell r="DG18" t="str">
            <v/>
          </cell>
          <cell r="DH18" t="str">
            <v/>
          </cell>
          <cell r="DK18" t="str">
            <v/>
          </cell>
          <cell r="DL18" t="str">
            <v/>
          </cell>
          <cell r="DO18" t="str">
            <v/>
          </cell>
          <cell r="DP18" t="str">
            <v/>
          </cell>
        </row>
        <row r="19">
          <cell r="B19" t="str">
            <v>CASSIN Pascale</v>
          </cell>
          <cell r="H19" t="str">
            <v>CT</v>
          </cell>
          <cell r="N19">
            <v>0</v>
          </cell>
          <cell r="O19">
            <v>0</v>
          </cell>
          <cell r="R19" t="str">
            <v/>
          </cell>
          <cell r="S19">
            <v>0</v>
          </cell>
          <cell r="V19" t="str">
            <v/>
          </cell>
          <cell r="W19" t="str">
            <v/>
          </cell>
          <cell r="Z19" t="str">
            <v/>
          </cell>
          <cell r="AA19" t="str">
            <v/>
          </cell>
          <cell r="AD19" t="str">
            <v/>
          </cell>
          <cell r="AE19" t="str">
            <v/>
          </cell>
          <cell r="AH19" t="str">
            <v/>
          </cell>
          <cell r="AI19" t="str">
            <v/>
          </cell>
          <cell r="AL19" t="str">
            <v/>
          </cell>
          <cell r="AM19" t="str">
            <v/>
          </cell>
          <cell r="AP19" t="str">
            <v/>
          </cell>
          <cell r="AQ19" t="str">
            <v/>
          </cell>
          <cell r="AT19" t="str">
            <v/>
          </cell>
          <cell r="AU19" t="str">
            <v/>
          </cell>
          <cell r="AX19" t="str">
            <v/>
          </cell>
          <cell r="AY19" t="str">
            <v/>
          </cell>
          <cell r="BB19" t="str">
            <v/>
          </cell>
          <cell r="BC19" t="str">
            <v/>
          </cell>
          <cell r="BF19" t="str">
            <v/>
          </cell>
          <cell r="BG19" t="str">
            <v/>
          </cell>
          <cell r="BJ19" t="str">
            <v/>
          </cell>
          <cell r="BK19" t="str">
            <v/>
          </cell>
          <cell r="BN19" t="str">
            <v/>
          </cell>
          <cell r="BO19" t="str">
            <v/>
          </cell>
          <cell r="BR19" t="str">
            <v/>
          </cell>
          <cell r="BS19" t="str">
            <v/>
          </cell>
          <cell r="BV19" t="str">
            <v/>
          </cell>
          <cell r="BW19" t="str">
            <v/>
          </cell>
          <cell r="BZ19" t="str">
            <v/>
          </cell>
          <cell r="CA19" t="str">
            <v/>
          </cell>
          <cell r="CD19" t="str">
            <v/>
          </cell>
          <cell r="CE19" t="str">
            <v/>
          </cell>
          <cell r="CH19" t="str">
            <v/>
          </cell>
          <cell r="CI19" t="str">
            <v/>
          </cell>
          <cell r="CL19" t="str">
            <v/>
          </cell>
          <cell r="CM19" t="str">
            <v/>
          </cell>
          <cell r="CP19" t="str">
            <v/>
          </cell>
          <cell r="CQ19" t="str">
            <v/>
          </cell>
          <cell r="CT19" t="str">
            <v/>
          </cell>
          <cell r="CU19" t="str">
            <v/>
          </cell>
          <cell r="CY19" t="str">
            <v/>
          </cell>
          <cell r="CZ19">
            <v>0</v>
          </cell>
          <cell r="DC19" t="str">
            <v/>
          </cell>
          <cell r="DD19" t="str">
            <v/>
          </cell>
          <cell r="DG19" t="str">
            <v/>
          </cell>
          <cell r="DH19" t="str">
            <v/>
          </cell>
          <cell r="DK19" t="str">
            <v/>
          </cell>
          <cell r="DL19" t="str">
            <v/>
          </cell>
          <cell r="DO19" t="str">
            <v/>
          </cell>
          <cell r="DP19" t="str">
            <v/>
          </cell>
        </row>
        <row r="20">
          <cell r="B20" t="str">
            <v>CASSIN Pascale</v>
          </cell>
          <cell r="H20" t="str">
            <v>RTT</v>
          </cell>
          <cell r="L20">
            <v>3.5</v>
          </cell>
          <cell r="N20">
            <v>3.5</v>
          </cell>
          <cell r="O20">
            <v>3.5</v>
          </cell>
          <cell r="R20" t="str">
            <v/>
          </cell>
          <cell r="S20">
            <v>3.5</v>
          </cell>
          <cell r="V20" t="str">
            <v/>
          </cell>
          <cell r="W20" t="str">
            <v/>
          </cell>
          <cell r="Z20" t="str">
            <v/>
          </cell>
          <cell r="AA20" t="str">
            <v/>
          </cell>
          <cell r="AD20" t="str">
            <v/>
          </cell>
          <cell r="AE20" t="str">
            <v/>
          </cell>
          <cell r="AH20" t="str">
            <v/>
          </cell>
          <cell r="AI20" t="str">
            <v/>
          </cell>
          <cell r="AL20" t="str">
            <v/>
          </cell>
          <cell r="AM20" t="str">
            <v/>
          </cell>
          <cell r="AP20" t="str">
            <v/>
          </cell>
          <cell r="AQ20" t="str">
            <v/>
          </cell>
          <cell r="AT20" t="str">
            <v/>
          </cell>
          <cell r="AU20" t="str">
            <v/>
          </cell>
          <cell r="AX20" t="str">
            <v/>
          </cell>
          <cell r="AY20" t="str">
            <v/>
          </cell>
          <cell r="BB20" t="str">
            <v/>
          </cell>
          <cell r="BC20" t="str">
            <v/>
          </cell>
          <cell r="BF20" t="str">
            <v/>
          </cell>
          <cell r="BG20" t="str">
            <v/>
          </cell>
          <cell r="BJ20" t="str">
            <v/>
          </cell>
          <cell r="BK20" t="str">
            <v/>
          </cell>
          <cell r="BN20" t="str">
            <v/>
          </cell>
          <cell r="BO20" t="str">
            <v/>
          </cell>
          <cell r="BR20" t="str">
            <v/>
          </cell>
          <cell r="BS20" t="str">
            <v/>
          </cell>
          <cell r="BV20" t="str">
            <v/>
          </cell>
          <cell r="BW20" t="str">
            <v/>
          </cell>
          <cell r="BZ20" t="str">
            <v/>
          </cell>
          <cell r="CA20" t="str">
            <v/>
          </cell>
          <cell r="CD20" t="str">
            <v/>
          </cell>
          <cell r="CE20" t="str">
            <v/>
          </cell>
          <cell r="CH20" t="str">
            <v/>
          </cell>
          <cell r="CI20" t="str">
            <v/>
          </cell>
          <cell r="CL20" t="str">
            <v/>
          </cell>
          <cell r="CM20" t="str">
            <v/>
          </cell>
          <cell r="CP20" t="str">
            <v/>
          </cell>
          <cell r="CQ20" t="str">
            <v/>
          </cell>
          <cell r="CT20" t="str">
            <v/>
          </cell>
          <cell r="CU20" t="str">
            <v/>
          </cell>
          <cell r="CY20" t="str">
            <v/>
          </cell>
          <cell r="CZ20">
            <v>0</v>
          </cell>
          <cell r="DC20" t="str">
            <v/>
          </cell>
          <cell r="DD20" t="str">
            <v/>
          </cell>
          <cell r="DG20" t="str">
            <v/>
          </cell>
          <cell r="DH20" t="str">
            <v/>
          </cell>
          <cell r="DK20" t="str">
            <v/>
          </cell>
          <cell r="DL20" t="str">
            <v/>
          </cell>
          <cell r="DO20" t="str">
            <v/>
          </cell>
          <cell r="DP20" t="str">
            <v/>
          </cell>
        </row>
        <row r="21">
          <cell r="A21" t="str">
            <v>DUPREZ Eric</v>
          </cell>
          <cell r="B21" t="str">
            <v>DUPREZ Eric</v>
          </cell>
          <cell r="C21" t="str">
            <v>siège</v>
          </cell>
          <cell r="D21">
            <v>39083</v>
          </cell>
          <cell r="F21">
            <v>39</v>
          </cell>
          <cell r="G21">
            <v>1</v>
          </cell>
          <cell r="H21" t="str">
            <v>CP</v>
          </cell>
          <cell r="I21">
            <v>25</v>
          </cell>
          <cell r="J21">
            <v>12</v>
          </cell>
          <cell r="K21">
            <v>-1</v>
          </cell>
          <cell r="N21">
            <v>36</v>
          </cell>
          <cell r="O21">
            <v>35.5</v>
          </cell>
          <cell r="P21">
            <v>42531</v>
          </cell>
          <cell r="Q21">
            <v>42531</v>
          </cell>
          <cell r="R21">
            <v>0.5</v>
          </cell>
          <cell r="S21">
            <v>35.5</v>
          </cell>
          <cell r="V21" t="str">
            <v/>
          </cell>
          <cell r="W21" t="str">
            <v/>
          </cell>
          <cell r="Z21" t="str">
            <v/>
          </cell>
          <cell r="AA21" t="str">
            <v/>
          </cell>
          <cell r="AD21" t="str">
            <v/>
          </cell>
          <cell r="AE21" t="str">
            <v/>
          </cell>
          <cell r="AH21" t="str">
            <v/>
          </cell>
          <cell r="AI21" t="str">
            <v/>
          </cell>
          <cell r="AL21" t="str">
            <v/>
          </cell>
          <cell r="AM21" t="str">
            <v/>
          </cell>
          <cell r="AP21" t="str">
            <v/>
          </cell>
          <cell r="AQ21" t="str">
            <v/>
          </cell>
          <cell r="AT21" t="str">
            <v/>
          </cell>
          <cell r="AU21" t="str">
            <v/>
          </cell>
          <cell r="AX21" t="str">
            <v/>
          </cell>
          <cell r="AY21" t="str">
            <v/>
          </cell>
          <cell r="BB21" t="str">
            <v/>
          </cell>
          <cell r="BC21" t="str">
            <v/>
          </cell>
          <cell r="BF21" t="str">
            <v/>
          </cell>
          <cell r="BG21" t="str">
            <v/>
          </cell>
          <cell r="BJ21" t="str">
            <v/>
          </cell>
          <cell r="BK21" t="str">
            <v/>
          </cell>
          <cell r="BN21" t="str">
            <v/>
          </cell>
          <cell r="BO21" t="str">
            <v/>
          </cell>
          <cell r="BR21" t="str">
            <v/>
          </cell>
          <cell r="BS21" t="str">
            <v/>
          </cell>
          <cell r="BV21" t="str">
            <v/>
          </cell>
          <cell r="BW21" t="str">
            <v/>
          </cell>
          <cell r="BZ21" t="str">
            <v/>
          </cell>
          <cell r="CA21" t="str">
            <v/>
          </cell>
          <cell r="CD21" t="str">
            <v/>
          </cell>
          <cell r="CE21" t="str">
            <v/>
          </cell>
          <cell r="CH21" t="str">
            <v/>
          </cell>
          <cell r="CI21" t="str">
            <v/>
          </cell>
          <cell r="CL21" t="str">
            <v/>
          </cell>
          <cell r="CM21" t="str">
            <v/>
          </cell>
          <cell r="CP21" t="str">
            <v/>
          </cell>
          <cell r="CQ21" t="str">
            <v/>
          </cell>
          <cell r="CT21" t="str">
            <v/>
          </cell>
          <cell r="CU21" t="str">
            <v/>
          </cell>
          <cell r="CY21" t="str">
            <v/>
          </cell>
          <cell r="CZ21">
            <v>0</v>
          </cell>
          <cell r="DC21" t="str">
            <v/>
          </cell>
          <cell r="DD21" t="str">
            <v/>
          </cell>
          <cell r="DG21" t="str">
            <v/>
          </cell>
          <cell r="DH21" t="str">
            <v/>
          </cell>
          <cell r="DK21" t="str">
            <v/>
          </cell>
          <cell r="DL21" t="str">
            <v/>
          </cell>
          <cell r="DO21" t="str">
            <v/>
          </cell>
          <cell r="DP21" t="str">
            <v/>
          </cell>
        </row>
        <row r="22">
          <cell r="B22" t="str">
            <v>DUPREZ Eric</v>
          </cell>
          <cell r="H22" t="str">
            <v>CPS</v>
          </cell>
          <cell r="I22">
            <v>5</v>
          </cell>
          <cell r="N22">
            <v>5</v>
          </cell>
          <cell r="O22">
            <v>5</v>
          </cell>
          <cell r="R22" t="str">
            <v/>
          </cell>
          <cell r="S22">
            <v>5</v>
          </cell>
          <cell r="V22" t="str">
            <v/>
          </cell>
          <cell r="W22" t="str">
            <v/>
          </cell>
          <cell r="Z22" t="str">
            <v/>
          </cell>
          <cell r="AA22" t="str">
            <v/>
          </cell>
          <cell r="AD22" t="str">
            <v/>
          </cell>
          <cell r="AE22" t="str">
            <v/>
          </cell>
          <cell r="AH22" t="str">
            <v/>
          </cell>
          <cell r="AI22" t="str">
            <v/>
          </cell>
          <cell r="AL22" t="str">
            <v/>
          </cell>
          <cell r="AM22" t="str">
            <v/>
          </cell>
          <cell r="AP22" t="str">
            <v/>
          </cell>
          <cell r="AQ22" t="str">
            <v/>
          </cell>
          <cell r="AT22" t="str">
            <v/>
          </cell>
          <cell r="AU22" t="str">
            <v/>
          </cell>
          <cell r="AX22" t="str">
            <v/>
          </cell>
          <cell r="AY22" t="str">
            <v/>
          </cell>
          <cell r="BB22" t="str">
            <v/>
          </cell>
          <cell r="BC22" t="str">
            <v/>
          </cell>
          <cell r="BF22" t="str">
            <v/>
          </cell>
          <cell r="BG22" t="str">
            <v/>
          </cell>
          <cell r="BJ22" t="str">
            <v/>
          </cell>
          <cell r="BK22" t="str">
            <v/>
          </cell>
          <cell r="BN22" t="str">
            <v/>
          </cell>
          <cell r="BO22" t="str">
            <v/>
          </cell>
          <cell r="BR22" t="str">
            <v/>
          </cell>
          <cell r="BS22" t="str">
            <v/>
          </cell>
          <cell r="BV22" t="str">
            <v/>
          </cell>
          <cell r="BW22" t="str">
            <v/>
          </cell>
          <cell r="BZ22" t="str">
            <v/>
          </cell>
          <cell r="CA22" t="str">
            <v/>
          </cell>
          <cell r="CD22" t="str">
            <v/>
          </cell>
          <cell r="CE22" t="str">
            <v/>
          </cell>
          <cell r="CH22" t="str">
            <v/>
          </cell>
          <cell r="CI22" t="str">
            <v/>
          </cell>
          <cell r="CL22" t="str">
            <v/>
          </cell>
          <cell r="CM22" t="str">
            <v/>
          </cell>
          <cell r="CP22" t="str">
            <v/>
          </cell>
          <cell r="CQ22" t="str">
            <v/>
          </cell>
          <cell r="CT22" t="str">
            <v/>
          </cell>
          <cell r="CU22" t="str">
            <v/>
          </cell>
          <cell r="CY22" t="str">
            <v/>
          </cell>
          <cell r="CZ22">
            <v>0</v>
          </cell>
          <cell r="DC22" t="str">
            <v/>
          </cell>
          <cell r="DD22" t="str">
            <v/>
          </cell>
          <cell r="DG22" t="str">
            <v/>
          </cell>
          <cell r="DH22" t="str">
            <v/>
          </cell>
          <cell r="DK22" t="str">
            <v/>
          </cell>
          <cell r="DL22" t="str">
            <v/>
          </cell>
          <cell r="DO22" t="str">
            <v/>
          </cell>
          <cell r="DP22" t="str">
            <v/>
          </cell>
        </row>
        <row r="23">
          <cell r="B23" t="str">
            <v>DUPREZ Eric</v>
          </cell>
          <cell r="H23" t="str">
            <v>CA</v>
          </cell>
          <cell r="I23">
            <v>2</v>
          </cell>
          <cell r="N23">
            <v>2</v>
          </cell>
          <cell r="O23">
            <v>2</v>
          </cell>
          <cell r="R23" t="str">
            <v/>
          </cell>
          <cell r="S23">
            <v>2</v>
          </cell>
          <cell r="V23" t="str">
            <v/>
          </cell>
          <cell r="W23" t="str">
            <v/>
          </cell>
          <cell r="Z23" t="str">
            <v/>
          </cell>
          <cell r="AA23" t="str">
            <v/>
          </cell>
          <cell r="AD23" t="str">
            <v/>
          </cell>
          <cell r="AE23" t="str">
            <v/>
          </cell>
          <cell r="AH23" t="str">
            <v/>
          </cell>
          <cell r="AI23" t="str">
            <v/>
          </cell>
          <cell r="AL23" t="str">
            <v/>
          </cell>
          <cell r="AM23" t="str">
            <v/>
          </cell>
          <cell r="AP23" t="str">
            <v/>
          </cell>
          <cell r="AQ23" t="str">
            <v/>
          </cell>
          <cell r="AT23" t="str">
            <v/>
          </cell>
          <cell r="AU23" t="str">
            <v/>
          </cell>
          <cell r="AX23" t="str">
            <v/>
          </cell>
          <cell r="AY23" t="str">
            <v/>
          </cell>
          <cell r="BB23" t="str">
            <v/>
          </cell>
          <cell r="BC23" t="str">
            <v/>
          </cell>
          <cell r="BF23" t="str">
            <v/>
          </cell>
          <cell r="BG23" t="str">
            <v/>
          </cell>
          <cell r="BJ23" t="str">
            <v/>
          </cell>
          <cell r="BK23" t="str">
            <v/>
          </cell>
          <cell r="BN23" t="str">
            <v/>
          </cell>
          <cell r="BO23" t="str">
            <v/>
          </cell>
          <cell r="BR23" t="str">
            <v/>
          </cell>
          <cell r="BS23" t="str">
            <v/>
          </cell>
          <cell r="BV23" t="str">
            <v/>
          </cell>
          <cell r="BW23" t="str">
            <v/>
          </cell>
          <cell r="BZ23" t="str">
            <v/>
          </cell>
          <cell r="CA23" t="str">
            <v/>
          </cell>
          <cell r="CD23" t="str">
            <v/>
          </cell>
          <cell r="CE23" t="str">
            <v/>
          </cell>
          <cell r="CH23" t="str">
            <v/>
          </cell>
          <cell r="CI23" t="str">
            <v/>
          </cell>
          <cell r="CL23" t="str">
            <v/>
          </cell>
          <cell r="CM23" t="str">
            <v/>
          </cell>
          <cell r="CP23" t="str">
            <v/>
          </cell>
          <cell r="CQ23" t="str">
            <v/>
          </cell>
          <cell r="CT23" t="str">
            <v/>
          </cell>
          <cell r="CU23" t="str">
            <v/>
          </cell>
          <cell r="CY23" t="str">
            <v/>
          </cell>
          <cell r="CZ23">
            <v>0</v>
          </cell>
          <cell r="DC23" t="str">
            <v/>
          </cell>
          <cell r="DD23" t="str">
            <v/>
          </cell>
          <cell r="DG23" t="str">
            <v/>
          </cell>
          <cell r="DH23" t="str">
            <v/>
          </cell>
          <cell r="DK23" t="str">
            <v/>
          </cell>
          <cell r="DL23" t="str">
            <v/>
          </cell>
          <cell r="DO23" t="str">
            <v/>
          </cell>
          <cell r="DP23" t="str">
            <v/>
          </cell>
        </row>
        <row r="24">
          <cell r="B24" t="str">
            <v>DUPREZ Eric</v>
          </cell>
          <cell r="H24" t="str">
            <v>CT</v>
          </cell>
          <cell r="N24">
            <v>0</v>
          </cell>
          <cell r="O24">
            <v>0</v>
          </cell>
          <cell r="R24" t="str">
            <v/>
          </cell>
          <cell r="S24">
            <v>0</v>
          </cell>
          <cell r="V24" t="str">
            <v/>
          </cell>
          <cell r="W24" t="str">
            <v/>
          </cell>
          <cell r="Z24" t="str">
            <v/>
          </cell>
          <cell r="AA24" t="str">
            <v/>
          </cell>
          <cell r="AD24" t="str">
            <v/>
          </cell>
          <cell r="AE24" t="str">
            <v/>
          </cell>
          <cell r="AH24" t="str">
            <v/>
          </cell>
          <cell r="AI24" t="str">
            <v/>
          </cell>
          <cell r="AL24" t="str">
            <v/>
          </cell>
          <cell r="AM24" t="str">
            <v/>
          </cell>
          <cell r="AP24" t="str">
            <v/>
          </cell>
          <cell r="AQ24" t="str">
            <v/>
          </cell>
          <cell r="AT24" t="str">
            <v/>
          </cell>
          <cell r="AU24" t="str">
            <v/>
          </cell>
          <cell r="AX24" t="str">
            <v/>
          </cell>
          <cell r="AY24" t="str">
            <v/>
          </cell>
          <cell r="BB24" t="str">
            <v/>
          </cell>
          <cell r="BC24" t="str">
            <v/>
          </cell>
          <cell r="BF24" t="str">
            <v/>
          </cell>
          <cell r="BG24" t="str">
            <v/>
          </cell>
          <cell r="BJ24" t="str">
            <v/>
          </cell>
          <cell r="BK24" t="str">
            <v/>
          </cell>
          <cell r="BN24" t="str">
            <v/>
          </cell>
          <cell r="BO24" t="str">
            <v/>
          </cell>
          <cell r="BR24" t="str">
            <v/>
          </cell>
          <cell r="BS24" t="str">
            <v/>
          </cell>
          <cell r="BV24" t="str">
            <v/>
          </cell>
          <cell r="BW24" t="str">
            <v/>
          </cell>
          <cell r="BZ24" t="str">
            <v/>
          </cell>
          <cell r="CA24" t="str">
            <v/>
          </cell>
          <cell r="CD24" t="str">
            <v/>
          </cell>
          <cell r="CE24" t="str">
            <v/>
          </cell>
          <cell r="CH24" t="str">
            <v/>
          </cell>
          <cell r="CI24" t="str">
            <v/>
          </cell>
          <cell r="CL24" t="str">
            <v/>
          </cell>
          <cell r="CM24" t="str">
            <v/>
          </cell>
          <cell r="CP24" t="str">
            <v/>
          </cell>
          <cell r="CQ24" t="str">
            <v/>
          </cell>
          <cell r="CT24" t="str">
            <v/>
          </cell>
          <cell r="CU24" t="str">
            <v/>
          </cell>
          <cell r="CY24" t="str">
            <v/>
          </cell>
          <cell r="CZ24">
            <v>0</v>
          </cell>
          <cell r="DC24" t="str">
            <v/>
          </cell>
          <cell r="DD24" t="str">
            <v/>
          </cell>
          <cell r="DG24" t="str">
            <v/>
          </cell>
          <cell r="DH24" t="str">
            <v/>
          </cell>
          <cell r="DK24" t="str">
            <v/>
          </cell>
          <cell r="DL24" t="str">
            <v/>
          </cell>
          <cell r="DO24" t="str">
            <v/>
          </cell>
          <cell r="DP24" t="str">
            <v/>
          </cell>
        </row>
        <row r="25">
          <cell r="B25" t="str">
            <v>DUPREZ Eric</v>
          </cell>
          <cell r="H25" t="str">
            <v>RTT</v>
          </cell>
          <cell r="L25">
            <v>13.5</v>
          </cell>
          <cell r="N25">
            <v>13.5</v>
          </cell>
          <cell r="O25">
            <v>13.5</v>
          </cell>
          <cell r="R25" t="str">
            <v/>
          </cell>
          <cell r="S25">
            <v>13.5</v>
          </cell>
          <cell r="V25" t="str">
            <v/>
          </cell>
          <cell r="W25" t="str">
            <v/>
          </cell>
          <cell r="Z25" t="str">
            <v/>
          </cell>
          <cell r="AA25" t="str">
            <v/>
          </cell>
          <cell r="AD25" t="str">
            <v/>
          </cell>
          <cell r="AE25" t="str">
            <v/>
          </cell>
          <cell r="AH25" t="str">
            <v/>
          </cell>
          <cell r="AI25" t="str">
            <v/>
          </cell>
          <cell r="AL25" t="str">
            <v/>
          </cell>
          <cell r="AM25" t="str">
            <v/>
          </cell>
          <cell r="AP25" t="str">
            <v/>
          </cell>
          <cell r="AQ25" t="str">
            <v/>
          </cell>
          <cell r="AT25" t="str">
            <v/>
          </cell>
          <cell r="AU25" t="str">
            <v/>
          </cell>
          <cell r="AX25" t="str">
            <v/>
          </cell>
          <cell r="AY25" t="str">
            <v/>
          </cell>
          <cell r="BB25" t="str">
            <v/>
          </cell>
          <cell r="BC25" t="str">
            <v/>
          </cell>
          <cell r="BF25" t="str">
            <v/>
          </cell>
          <cell r="BG25" t="str">
            <v/>
          </cell>
          <cell r="BJ25" t="str">
            <v/>
          </cell>
          <cell r="BK25" t="str">
            <v/>
          </cell>
          <cell r="BN25" t="str">
            <v/>
          </cell>
          <cell r="BO25" t="str">
            <v/>
          </cell>
          <cell r="BR25" t="str">
            <v/>
          </cell>
          <cell r="BS25" t="str">
            <v/>
          </cell>
          <cell r="BV25" t="str">
            <v/>
          </cell>
          <cell r="BW25" t="str">
            <v/>
          </cell>
          <cell r="BZ25" t="str">
            <v/>
          </cell>
          <cell r="CA25" t="str">
            <v/>
          </cell>
          <cell r="CD25" t="str">
            <v/>
          </cell>
          <cell r="CE25" t="str">
            <v/>
          </cell>
          <cell r="CH25" t="str">
            <v/>
          </cell>
          <cell r="CI25" t="str">
            <v/>
          </cell>
          <cell r="CL25" t="str">
            <v/>
          </cell>
          <cell r="CM25" t="str">
            <v/>
          </cell>
          <cell r="CP25" t="str">
            <v/>
          </cell>
          <cell r="CQ25" t="str">
            <v/>
          </cell>
          <cell r="CT25" t="str">
            <v/>
          </cell>
          <cell r="CU25" t="str">
            <v/>
          </cell>
          <cell r="CY25" t="str">
            <v/>
          </cell>
          <cell r="CZ25">
            <v>0</v>
          </cell>
          <cell r="DC25" t="str">
            <v/>
          </cell>
          <cell r="DD25" t="str">
            <v/>
          </cell>
          <cell r="DG25" t="str">
            <v/>
          </cell>
          <cell r="DH25" t="str">
            <v/>
          </cell>
          <cell r="DK25" t="str">
            <v/>
          </cell>
          <cell r="DL25" t="str">
            <v/>
          </cell>
          <cell r="DO25" t="str">
            <v/>
          </cell>
          <cell r="DP25" t="str">
            <v/>
          </cell>
        </row>
        <row r="26">
          <cell r="A26" t="str">
            <v>DURAND Magalie</v>
          </cell>
          <cell r="B26" t="str">
            <v>DURAND Magalie</v>
          </cell>
          <cell r="C26" t="str">
            <v>siège</v>
          </cell>
          <cell r="D26">
            <v>40966</v>
          </cell>
          <cell r="F26">
            <v>35</v>
          </cell>
          <cell r="G26">
            <v>1</v>
          </cell>
          <cell r="H26" t="str">
            <v>CP</v>
          </cell>
          <cell r="I26">
            <v>25</v>
          </cell>
          <cell r="K26">
            <v>-1</v>
          </cell>
          <cell r="N26">
            <v>24</v>
          </cell>
          <cell r="O26">
            <v>7</v>
          </cell>
          <cell r="P26">
            <v>42578</v>
          </cell>
          <cell r="Q26">
            <v>42601</v>
          </cell>
          <cell r="R26">
            <v>17</v>
          </cell>
          <cell r="S26">
            <v>7</v>
          </cell>
          <cell r="V26" t="str">
            <v/>
          </cell>
          <cell r="W26" t="str">
            <v/>
          </cell>
          <cell r="Z26" t="str">
            <v/>
          </cell>
          <cell r="AA26" t="str">
            <v/>
          </cell>
          <cell r="AD26" t="str">
            <v/>
          </cell>
          <cell r="AE26" t="str">
            <v/>
          </cell>
          <cell r="AH26" t="str">
            <v/>
          </cell>
          <cell r="AI26" t="str">
            <v/>
          </cell>
          <cell r="AL26" t="str">
            <v/>
          </cell>
          <cell r="AM26" t="str">
            <v/>
          </cell>
          <cell r="AP26" t="str">
            <v/>
          </cell>
          <cell r="AQ26" t="str">
            <v/>
          </cell>
          <cell r="AT26" t="str">
            <v/>
          </cell>
          <cell r="AU26" t="str">
            <v/>
          </cell>
          <cell r="AX26" t="str">
            <v/>
          </cell>
          <cell r="AY26" t="str">
            <v/>
          </cell>
          <cell r="BB26" t="str">
            <v/>
          </cell>
          <cell r="BC26" t="str">
            <v/>
          </cell>
          <cell r="BF26" t="str">
            <v/>
          </cell>
          <cell r="BG26" t="str">
            <v/>
          </cell>
          <cell r="BJ26" t="str">
            <v/>
          </cell>
          <cell r="BK26" t="str">
            <v/>
          </cell>
          <cell r="BN26" t="str">
            <v/>
          </cell>
          <cell r="BO26" t="str">
            <v/>
          </cell>
          <cell r="BR26" t="str">
            <v/>
          </cell>
          <cell r="BS26" t="str">
            <v/>
          </cell>
          <cell r="BV26" t="str">
            <v/>
          </cell>
          <cell r="BW26" t="str">
            <v/>
          </cell>
          <cell r="BZ26" t="str">
            <v/>
          </cell>
          <cell r="CA26" t="str">
            <v/>
          </cell>
          <cell r="CD26" t="str">
            <v/>
          </cell>
          <cell r="CE26" t="str">
            <v/>
          </cell>
          <cell r="CH26" t="str">
            <v/>
          </cell>
          <cell r="CI26" t="str">
            <v/>
          </cell>
          <cell r="CL26" t="str">
            <v/>
          </cell>
          <cell r="CM26" t="str">
            <v/>
          </cell>
          <cell r="CP26" t="str">
            <v/>
          </cell>
          <cell r="CQ26" t="str">
            <v/>
          </cell>
          <cell r="CT26" t="str">
            <v/>
          </cell>
          <cell r="CU26" t="str">
            <v/>
          </cell>
          <cell r="CY26" t="str">
            <v/>
          </cell>
          <cell r="CZ26">
            <v>0</v>
          </cell>
          <cell r="DC26" t="str">
            <v/>
          </cell>
          <cell r="DD26" t="str">
            <v/>
          </cell>
          <cell r="DG26" t="str">
            <v/>
          </cell>
          <cell r="DH26" t="str">
            <v/>
          </cell>
          <cell r="DK26" t="str">
            <v/>
          </cell>
          <cell r="DL26" t="str">
            <v/>
          </cell>
          <cell r="DO26" t="str">
            <v/>
          </cell>
          <cell r="DP26" t="str">
            <v/>
          </cell>
        </row>
        <row r="27">
          <cell r="B27" t="str">
            <v>DURAND Magalie</v>
          </cell>
          <cell r="H27" t="str">
            <v>CPS</v>
          </cell>
          <cell r="I27">
            <v>5</v>
          </cell>
          <cell r="N27">
            <v>5</v>
          </cell>
          <cell r="O27">
            <v>5</v>
          </cell>
          <cell r="R27" t="str">
            <v/>
          </cell>
          <cell r="S27">
            <v>5</v>
          </cell>
          <cell r="V27" t="str">
            <v/>
          </cell>
          <cell r="W27" t="str">
            <v/>
          </cell>
          <cell r="Z27" t="str">
            <v/>
          </cell>
          <cell r="AA27" t="str">
            <v/>
          </cell>
          <cell r="AD27" t="str">
            <v/>
          </cell>
          <cell r="AE27" t="str">
            <v/>
          </cell>
          <cell r="AH27" t="str">
            <v/>
          </cell>
          <cell r="AI27" t="str">
            <v/>
          </cell>
          <cell r="AL27" t="str">
            <v/>
          </cell>
          <cell r="AM27" t="str">
            <v/>
          </cell>
          <cell r="AP27" t="str">
            <v/>
          </cell>
          <cell r="AQ27" t="str">
            <v/>
          </cell>
          <cell r="AT27" t="str">
            <v/>
          </cell>
          <cell r="AU27" t="str">
            <v/>
          </cell>
          <cell r="AX27" t="str">
            <v/>
          </cell>
          <cell r="AY27" t="str">
            <v/>
          </cell>
          <cell r="BB27" t="str">
            <v/>
          </cell>
          <cell r="BC27" t="str">
            <v/>
          </cell>
          <cell r="BF27" t="str">
            <v/>
          </cell>
          <cell r="BG27" t="str">
            <v/>
          </cell>
          <cell r="BJ27" t="str">
            <v/>
          </cell>
          <cell r="BK27" t="str">
            <v/>
          </cell>
          <cell r="BN27" t="str">
            <v/>
          </cell>
          <cell r="BO27" t="str">
            <v/>
          </cell>
          <cell r="BR27" t="str">
            <v/>
          </cell>
          <cell r="BS27" t="str">
            <v/>
          </cell>
          <cell r="BV27" t="str">
            <v/>
          </cell>
          <cell r="BW27" t="str">
            <v/>
          </cell>
          <cell r="BZ27" t="str">
            <v/>
          </cell>
          <cell r="CA27" t="str">
            <v/>
          </cell>
          <cell r="CD27" t="str">
            <v/>
          </cell>
          <cell r="CE27" t="str">
            <v/>
          </cell>
          <cell r="CH27" t="str">
            <v/>
          </cell>
          <cell r="CI27" t="str">
            <v/>
          </cell>
          <cell r="CL27" t="str">
            <v/>
          </cell>
          <cell r="CM27" t="str">
            <v/>
          </cell>
          <cell r="CP27" t="str">
            <v/>
          </cell>
          <cell r="CQ27" t="str">
            <v/>
          </cell>
          <cell r="CT27" t="str">
            <v/>
          </cell>
          <cell r="CU27" t="str">
            <v/>
          </cell>
          <cell r="CY27" t="str">
            <v/>
          </cell>
          <cell r="CZ27">
            <v>0</v>
          </cell>
          <cell r="DC27" t="str">
            <v/>
          </cell>
          <cell r="DD27" t="str">
            <v/>
          </cell>
          <cell r="DG27" t="str">
            <v/>
          </cell>
          <cell r="DH27" t="str">
            <v/>
          </cell>
          <cell r="DK27" t="str">
            <v/>
          </cell>
          <cell r="DL27" t="str">
            <v/>
          </cell>
          <cell r="DO27" t="str">
            <v/>
          </cell>
          <cell r="DP27" t="str">
            <v/>
          </cell>
        </row>
        <row r="28">
          <cell r="B28" t="str">
            <v>DURAND Magalie</v>
          </cell>
          <cell r="H28" t="str">
            <v>CA</v>
          </cell>
          <cell r="I28">
            <v>0</v>
          </cell>
          <cell r="N28">
            <v>0</v>
          </cell>
          <cell r="O28">
            <v>0</v>
          </cell>
          <cell r="R28" t="str">
            <v/>
          </cell>
          <cell r="S28">
            <v>0</v>
          </cell>
          <cell r="V28" t="str">
            <v/>
          </cell>
          <cell r="W28" t="str">
            <v/>
          </cell>
          <cell r="Z28" t="str">
            <v/>
          </cell>
          <cell r="AA28" t="str">
            <v/>
          </cell>
          <cell r="AD28" t="str">
            <v/>
          </cell>
          <cell r="AE28" t="str">
            <v/>
          </cell>
          <cell r="AH28" t="str">
            <v/>
          </cell>
          <cell r="AI28" t="str">
            <v/>
          </cell>
          <cell r="AL28" t="str">
            <v/>
          </cell>
          <cell r="AM28" t="str">
            <v/>
          </cell>
          <cell r="AP28" t="str">
            <v/>
          </cell>
          <cell r="AQ28" t="str">
            <v/>
          </cell>
          <cell r="AT28" t="str">
            <v/>
          </cell>
          <cell r="AU28" t="str">
            <v/>
          </cell>
          <cell r="AX28" t="str">
            <v/>
          </cell>
          <cell r="AY28" t="str">
            <v/>
          </cell>
          <cell r="BB28" t="str">
            <v/>
          </cell>
          <cell r="BC28" t="str">
            <v/>
          </cell>
          <cell r="BF28" t="str">
            <v/>
          </cell>
          <cell r="BG28" t="str">
            <v/>
          </cell>
          <cell r="BJ28" t="str">
            <v/>
          </cell>
          <cell r="BK28" t="str">
            <v/>
          </cell>
          <cell r="BN28" t="str">
            <v/>
          </cell>
          <cell r="BO28" t="str">
            <v/>
          </cell>
          <cell r="BR28" t="str">
            <v/>
          </cell>
          <cell r="BS28" t="str">
            <v/>
          </cell>
          <cell r="BV28" t="str">
            <v/>
          </cell>
          <cell r="BW28" t="str">
            <v/>
          </cell>
          <cell r="BZ28" t="str">
            <v/>
          </cell>
          <cell r="CA28" t="str">
            <v/>
          </cell>
          <cell r="CD28" t="str">
            <v/>
          </cell>
          <cell r="CE28" t="str">
            <v/>
          </cell>
          <cell r="CH28" t="str">
            <v/>
          </cell>
          <cell r="CI28" t="str">
            <v/>
          </cell>
          <cell r="CL28" t="str">
            <v/>
          </cell>
          <cell r="CM28" t="str">
            <v/>
          </cell>
          <cell r="CP28" t="str">
            <v/>
          </cell>
          <cell r="CQ28" t="str">
            <v/>
          </cell>
          <cell r="CT28" t="str">
            <v/>
          </cell>
          <cell r="CU28" t="str">
            <v/>
          </cell>
          <cell r="CY28" t="str">
            <v/>
          </cell>
          <cell r="CZ28">
            <v>0</v>
          </cell>
          <cell r="DC28" t="str">
            <v/>
          </cell>
          <cell r="DD28" t="str">
            <v/>
          </cell>
          <cell r="DG28" t="str">
            <v/>
          </cell>
          <cell r="DH28" t="str">
            <v/>
          </cell>
          <cell r="DK28" t="str">
            <v/>
          </cell>
          <cell r="DL28" t="str">
            <v/>
          </cell>
          <cell r="DO28" t="str">
            <v/>
          </cell>
          <cell r="DP28" t="str">
            <v/>
          </cell>
        </row>
        <row r="29">
          <cell r="B29" t="str">
            <v>DURAND Magalie</v>
          </cell>
          <cell r="H29" t="str">
            <v>CT</v>
          </cell>
          <cell r="N29">
            <v>0</v>
          </cell>
          <cell r="O29">
            <v>0</v>
          </cell>
          <cell r="R29" t="str">
            <v/>
          </cell>
          <cell r="S29">
            <v>0</v>
          </cell>
          <cell r="V29" t="str">
            <v/>
          </cell>
          <cell r="W29" t="str">
            <v/>
          </cell>
          <cell r="Z29" t="str">
            <v/>
          </cell>
          <cell r="AA29" t="str">
            <v/>
          </cell>
          <cell r="AD29" t="str">
            <v/>
          </cell>
          <cell r="AE29" t="str">
            <v/>
          </cell>
          <cell r="AH29" t="str">
            <v/>
          </cell>
          <cell r="AI29" t="str">
            <v/>
          </cell>
          <cell r="AL29" t="str">
            <v/>
          </cell>
          <cell r="AM29" t="str">
            <v/>
          </cell>
          <cell r="AP29" t="str">
            <v/>
          </cell>
          <cell r="AQ29" t="str">
            <v/>
          </cell>
          <cell r="AT29" t="str">
            <v/>
          </cell>
          <cell r="AU29" t="str">
            <v/>
          </cell>
          <cell r="AX29" t="str">
            <v/>
          </cell>
          <cell r="AY29" t="str">
            <v/>
          </cell>
          <cell r="BB29" t="str">
            <v/>
          </cell>
          <cell r="BC29" t="str">
            <v/>
          </cell>
          <cell r="BF29" t="str">
            <v/>
          </cell>
          <cell r="BG29" t="str">
            <v/>
          </cell>
          <cell r="BJ29" t="str">
            <v/>
          </cell>
          <cell r="BK29" t="str">
            <v/>
          </cell>
          <cell r="BN29" t="str">
            <v/>
          </cell>
          <cell r="BO29" t="str">
            <v/>
          </cell>
          <cell r="BR29" t="str">
            <v/>
          </cell>
          <cell r="BS29" t="str">
            <v/>
          </cell>
          <cell r="BV29" t="str">
            <v/>
          </cell>
          <cell r="BW29" t="str">
            <v/>
          </cell>
          <cell r="BZ29" t="str">
            <v/>
          </cell>
          <cell r="CA29" t="str">
            <v/>
          </cell>
          <cell r="CD29" t="str">
            <v/>
          </cell>
          <cell r="CE29" t="str">
            <v/>
          </cell>
          <cell r="CH29" t="str">
            <v/>
          </cell>
          <cell r="CI29" t="str">
            <v/>
          </cell>
          <cell r="CL29" t="str">
            <v/>
          </cell>
          <cell r="CM29" t="str">
            <v/>
          </cell>
          <cell r="CP29" t="str">
            <v/>
          </cell>
          <cell r="CQ29" t="str">
            <v/>
          </cell>
          <cell r="CT29" t="str">
            <v/>
          </cell>
          <cell r="CU29" t="str">
            <v/>
          </cell>
          <cell r="CY29" t="str">
            <v/>
          </cell>
          <cell r="CZ29">
            <v>0</v>
          </cell>
          <cell r="DC29" t="str">
            <v/>
          </cell>
          <cell r="DD29" t="str">
            <v/>
          </cell>
          <cell r="DG29" t="str">
            <v/>
          </cell>
          <cell r="DH29" t="str">
            <v/>
          </cell>
          <cell r="DK29" t="str">
            <v/>
          </cell>
          <cell r="DL29" t="str">
            <v/>
          </cell>
          <cell r="DO29" t="str">
            <v/>
          </cell>
          <cell r="DP29" t="str">
            <v/>
          </cell>
        </row>
        <row r="30">
          <cell r="B30" t="str">
            <v>DURAND Magalie</v>
          </cell>
          <cell r="H30" t="str">
            <v>RTT</v>
          </cell>
          <cell r="N30">
            <v>0</v>
          </cell>
          <cell r="O30">
            <v>0</v>
          </cell>
          <cell r="R30" t="str">
            <v/>
          </cell>
          <cell r="S30">
            <v>0</v>
          </cell>
          <cell r="V30" t="str">
            <v/>
          </cell>
          <cell r="W30" t="str">
            <v/>
          </cell>
          <cell r="Z30" t="str">
            <v/>
          </cell>
          <cell r="AA30" t="str">
            <v/>
          </cell>
          <cell r="AD30" t="str">
            <v/>
          </cell>
          <cell r="AE30" t="str">
            <v/>
          </cell>
          <cell r="AH30" t="str">
            <v/>
          </cell>
          <cell r="AI30" t="str">
            <v/>
          </cell>
          <cell r="AL30" t="str">
            <v/>
          </cell>
          <cell r="AM30" t="str">
            <v/>
          </cell>
          <cell r="AP30" t="str">
            <v/>
          </cell>
          <cell r="AQ30" t="str">
            <v/>
          </cell>
          <cell r="AT30" t="str">
            <v/>
          </cell>
          <cell r="AU30" t="str">
            <v/>
          </cell>
          <cell r="AX30" t="str">
            <v/>
          </cell>
          <cell r="AY30" t="str">
            <v/>
          </cell>
          <cell r="BB30" t="str">
            <v/>
          </cell>
          <cell r="BC30" t="str">
            <v/>
          </cell>
          <cell r="BF30" t="str">
            <v/>
          </cell>
          <cell r="BG30" t="str">
            <v/>
          </cell>
          <cell r="BJ30" t="str">
            <v/>
          </cell>
          <cell r="BK30" t="str">
            <v/>
          </cell>
          <cell r="BN30" t="str">
            <v/>
          </cell>
          <cell r="BO30" t="str">
            <v/>
          </cell>
          <cell r="BR30" t="str">
            <v/>
          </cell>
          <cell r="BS30" t="str">
            <v/>
          </cell>
          <cell r="BV30" t="str">
            <v/>
          </cell>
          <cell r="BW30" t="str">
            <v/>
          </cell>
          <cell r="BZ30" t="str">
            <v/>
          </cell>
          <cell r="CA30" t="str">
            <v/>
          </cell>
          <cell r="CD30" t="str">
            <v/>
          </cell>
          <cell r="CE30" t="str">
            <v/>
          </cell>
          <cell r="CH30" t="str">
            <v/>
          </cell>
          <cell r="CI30" t="str">
            <v/>
          </cell>
          <cell r="CL30" t="str">
            <v/>
          </cell>
          <cell r="CM30" t="str">
            <v/>
          </cell>
          <cell r="CP30" t="str">
            <v/>
          </cell>
          <cell r="CQ30" t="str">
            <v/>
          </cell>
          <cell r="CT30" t="str">
            <v/>
          </cell>
          <cell r="CU30" t="str">
            <v/>
          </cell>
          <cell r="CY30" t="str">
            <v/>
          </cell>
          <cell r="CZ30">
            <v>0</v>
          </cell>
          <cell r="DC30" t="str">
            <v/>
          </cell>
          <cell r="DD30" t="str">
            <v/>
          </cell>
          <cell r="DG30" t="str">
            <v/>
          </cell>
          <cell r="DH30" t="str">
            <v/>
          </cell>
          <cell r="DK30" t="str">
            <v/>
          </cell>
          <cell r="DL30" t="str">
            <v/>
          </cell>
          <cell r="DO30" t="str">
            <v/>
          </cell>
          <cell r="DP30" t="str">
            <v/>
          </cell>
        </row>
        <row r="31">
          <cell r="A31" t="str">
            <v>LEBOEUF Manuella</v>
          </cell>
          <cell r="B31" t="str">
            <v>LEBOEUF Manuella</v>
          </cell>
          <cell r="C31" t="str">
            <v>siège</v>
          </cell>
          <cell r="D31">
            <v>36708</v>
          </cell>
          <cell r="F31">
            <v>36</v>
          </cell>
          <cell r="G31">
            <v>0.9</v>
          </cell>
          <cell r="H31" t="str">
            <v>CP</v>
          </cell>
          <cell r="I31">
            <v>25</v>
          </cell>
          <cell r="J31">
            <v>1</v>
          </cell>
          <cell r="K31">
            <v>-1</v>
          </cell>
          <cell r="N31">
            <v>25</v>
          </cell>
          <cell r="O31">
            <v>5</v>
          </cell>
          <cell r="P31">
            <v>42541</v>
          </cell>
          <cell r="Q31">
            <v>42541</v>
          </cell>
          <cell r="R31">
            <v>1</v>
          </cell>
          <cell r="S31">
            <v>24</v>
          </cell>
          <cell r="T31">
            <v>42562</v>
          </cell>
          <cell r="U31">
            <v>42587</v>
          </cell>
          <cell r="V31">
            <v>19</v>
          </cell>
          <cell r="W31">
            <v>5</v>
          </cell>
          <cell r="Z31" t="str">
            <v/>
          </cell>
          <cell r="AA31" t="str">
            <v/>
          </cell>
          <cell r="AD31" t="str">
            <v/>
          </cell>
          <cell r="AE31" t="str">
            <v/>
          </cell>
          <cell r="AH31" t="str">
            <v/>
          </cell>
          <cell r="AI31" t="str">
            <v/>
          </cell>
          <cell r="AL31" t="str">
            <v/>
          </cell>
          <cell r="AM31" t="str">
            <v/>
          </cell>
          <cell r="AP31" t="str">
            <v/>
          </cell>
          <cell r="AQ31" t="str">
            <v/>
          </cell>
          <cell r="AT31" t="str">
            <v/>
          </cell>
          <cell r="AU31" t="str">
            <v/>
          </cell>
          <cell r="AX31" t="str">
            <v/>
          </cell>
          <cell r="AY31" t="str">
            <v/>
          </cell>
          <cell r="BB31" t="str">
            <v/>
          </cell>
          <cell r="BC31" t="str">
            <v/>
          </cell>
          <cell r="BF31" t="str">
            <v/>
          </cell>
          <cell r="BG31" t="str">
            <v/>
          </cell>
          <cell r="BJ31" t="str">
            <v/>
          </cell>
          <cell r="BK31" t="str">
            <v/>
          </cell>
          <cell r="BN31" t="str">
            <v/>
          </cell>
          <cell r="BO31" t="str">
            <v/>
          </cell>
          <cell r="BR31" t="str">
            <v/>
          </cell>
          <cell r="BS31" t="str">
            <v/>
          </cell>
          <cell r="BV31" t="str">
            <v/>
          </cell>
          <cell r="BW31" t="str">
            <v/>
          </cell>
          <cell r="BZ31" t="str">
            <v/>
          </cell>
          <cell r="CA31" t="str">
            <v/>
          </cell>
          <cell r="CD31" t="str">
            <v/>
          </cell>
          <cell r="CE31" t="str">
            <v/>
          </cell>
          <cell r="CH31" t="str">
            <v/>
          </cell>
          <cell r="CI31" t="str">
            <v/>
          </cell>
          <cell r="CL31" t="str">
            <v/>
          </cell>
          <cell r="CM31" t="str">
            <v/>
          </cell>
          <cell r="CP31" t="str">
            <v/>
          </cell>
          <cell r="CQ31" t="str">
            <v/>
          </cell>
          <cell r="CT31" t="str">
            <v/>
          </cell>
          <cell r="CU31" t="str">
            <v/>
          </cell>
          <cell r="CY31" t="str">
            <v/>
          </cell>
          <cell r="CZ31">
            <v>0</v>
          </cell>
          <cell r="DC31" t="str">
            <v/>
          </cell>
          <cell r="DD31" t="str">
            <v/>
          </cell>
          <cell r="DG31" t="str">
            <v/>
          </cell>
          <cell r="DH31" t="str">
            <v/>
          </cell>
          <cell r="DK31" t="str">
            <v/>
          </cell>
          <cell r="DL31" t="str">
            <v/>
          </cell>
          <cell r="DO31" t="str">
            <v/>
          </cell>
          <cell r="DP31" t="str">
            <v/>
          </cell>
        </row>
        <row r="32">
          <cell r="B32" t="str">
            <v>LEBOEUF Manuella</v>
          </cell>
          <cell r="H32" t="str">
            <v>CPS</v>
          </cell>
          <cell r="I32">
            <v>5</v>
          </cell>
          <cell r="N32">
            <v>5</v>
          </cell>
          <cell r="O32">
            <v>5</v>
          </cell>
          <cell r="R32" t="str">
            <v/>
          </cell>
          <cell r="S32">
            <v>5</v>
          </cell>
          <cell r="V32" t="str">
            <v/>
          </cell>
          <cell r="W32" t="str">
            <v/>
          </cell>
          <cell r="Z32" t="str">
            <v/>
          </cell>
          <cell r="AA32" t="str">
            <v/>
          </cell>
          <cell r="AD32" t="str">
            <v/>
          </cell>
          <cell r="AE32" t="str">
            <v/>
          </cell>
          <cell r="AH32" t="str">
            <v/>
          </cell>
          <cell r="AI32" t="str">
            <v/>
          </cell>
          <cell r="AL32" t="str">
            <v/>
          </cell>
          <cell r="AM32" t="str">
            <v/>
          </cell>
          <cell r="AP32" t="str">
            <v/>
          </cell>
          <cell r="AQ32" t="str">
            <v/>
          </cell>
          <cell r="AT32" t="str">
            <v/>
          </cell>
          <cell r="AU32" t="str">
            <v/>
          </cell>
          <cell r="AX32" t="str">
            <v/>
          </cell>
          <cell r="AY32" t="str">
            <v/>
          </cell>
          <cell r="BB32" t="str">
            <v/>
          </cell>
          <cell r="BC32" t="str">
            <v/>
          </cell>
          <cell r="BF32" t="str">
            <v/>
          </cell>
          <cell r="BG32" t="str">
            <v/>
          </cell>
          <cell r="BJ32" t="str">
            <v/>
          </cell>
          <cell r="BK32" t="str">
            <v/>
          </cell>
          <cell r="BN32" t="str">
            <v/>
          </cell>
          <cell r="BO32" t="str">
            <v/>
          </cell>
          <cell r="BR32" t="str">
            <v/>
          </cell>
          <cell r="BS32" t="str">
            <v/>
          </cell>
          <cell r="BV32" t="str">
            <v/>
          </cell>
          <cell r="BW32" t="str">
            <v/>
          </cell>
          <cell r="BZ32" t="str">
            <v/>
          </cell>
          <cell r="CA32" t="str">
            <v/>
          </cell>
          <cell r="CD32" t="str">
            <v/>
          </cell>
          <cell r="CE32" t="str">
            <v/>
          </cell>
          <cell r="CH32" t="str">
            <v/>
          </cell>
          <cell r="CI32" t="str">
            <v/>
          </cell>
          <cell r="CL32" t="str">
            <v/>
          </cell>
          <cell r="CM32" t="str">
            <v/>
          </cell>
          <cell r="CP32" t="str">
            <v/>
          </cell>
          <cell r="CQ32" t="str">
            <v/>
          </cell>
          <cell r="CT32" t="str">
            <v/>
          </cell>
          <cell r="CU32" t="str">
            <v/>
          </cell>
          <cell r="CY32" t="str">
            <v/>
          </cell>
          <cell r="CZ32">
            <v>0</v>
          </cell>
          <cell r="DC32" t="str">
            <v/>
          </cell>
          <cell r="DD32" t="str">
            <v/>
          </cell>
          <cell r="DG32" t="str">
            <v/>
          </cell>
          <cell r="DH32" t="str">
            <v/>
          </cell>
          <cell r="DK32" t="str">
            <v/>
          </cell>
          <cell r="DL32" t="str">
            <v/>
          </cell>
          <cell r="DO32" t="str">
            <v/>
          </cell>
          <cell r="DP32" t="str">
            <v/>
          </cell>
        </row>
        <row r="33">
          <cell r="B33" t="str">
            <v>LEBOEUF Manuella</v>
          </cell>
          <cell r="H33" t="str">
            <v>CA</v>
          </cell>
          <cell r="I33">
            <v>5</v>
          </cell>
          <cell r="N33">
            <v>5</v>
          </cell>
          <cell r="O33">
            <v>5</v>
          </cell>
          <cell r="R33" t="str">
            <v/>
          </cell>
          <cell r="S33">
            <v>5</v>
          </cell>
          <cell r="V33" t="str">
            <v/>
          </cell>
          <cell r="W33" t="str">
            <v/>
          </cell>
          <cell r="Z33" t="str">
            <v/>
          </cell>
          <cell r="AA33" t="str">
            <v/>
          </cell>
          <cell r="AD33" t="str">
            <v/>
          </cell>
          <cell r="AE33" t="str">
            <v/>
          </cell>
          <cell r="AH33" t="str">
            <v/>
          </cell>
          <cell r="AI33" t="str">
            <v/>
          </cell>
          <cell r="AL33" t="str">
            <v/>
          </cell>
          <cell r="AM33" t="str">
            <v/>
          </cell>
          <cell r="AP33" t="str">
            <v/>
          </cell>
          <cell r="AQ33" t="str">
            <v/>
          </cell>
          <cell r="AT33" t="str">
            <v/>
          </cell>
          <cell r="AU33" t="str">
            <v/>
          </cell>
          <cell r="AX33" t="str">
            <v/>
          </cell>
          <cell r="AY33" t="str">
            <v/>
          </cell>
          <cell r="BB33" t="str">
            <v/>
          </cell>
          <cell r="BC33" t="str">
            <v/>
          </cell>
          <cell r="BF33" t="str">
            <v/>
          </cell>
          <cell r="BG33" t="str">
            <v/>
          </cell>
          <cell r="BJ33" t="str">
            <v/>
          </cell>
          <cell r="BK33" t="str">
            <v/>
          </cell>
          <cell r="BN33" t="str">
            <v/>
          </cell>
          <cell r="BO33" t="str">
            <v/>
          </cell>
          <cell r="BR33" t="str">
            <v/>
          </cell>
          <cell r="BS33" t="str">
            <v/>
          </cell>
          <cell r="BV33" t="str">
            <v/>
          </cell>
          <cell r="BW33" t="str">
            <v/>
          </cell>
          <cell r="BZ33" t="str">
            <v/>
          </cell>
          <cell r="CA33" t="str">
            <v/>
          </cell>
          <cell r="CD33" t="str">
            <v/>
          </cell>
          <cell r="CE33" t="str">
            <v/>
          </cell>
          <cell r="CH33" t="str">
            <v/>
          </cell>
          <cell r="CI33" t="str">
            <v/>
          </cell>
          <cell r="CL33" t="str">
            <v/>
          </cell>
          <cell r="CM33" t="str">
            <v/>
          </cell>
          <cell r="CP33" t="str">
            <v/>
          </cell>
          <cell r="CQ33" t="str">
            <v/>
          </cell>
          <cell r="CT33" t="str">
            <v/>
          </cell>
          <cell r="CU33" t="str">
            <v/>
          </cell>
          <cell r="CY33" t="str">
            <v/>
          </cell>
          <cell r="CZ33">
            <v>0</v>
          </cell>
          <cell r="DC33" t="str">
            <v/>
          </cell>
          <cell r="DD33" t="str">
            <v/>
          </cell>
          <cell r="DG33" t="str">
            <v/>
          </cell>
          <cell r="DH33" t="str">
            <v/>
          </cell>
          <cell r="DK33" t="str">
            <v/>
          </cell>
          <cell r="DL33" t="str">
            <v/>
          </cell>
          <cell r="DO33" t="str">
            <v/>
          </cell>
          <cell r="DP33" t="str">
            <v/>
          </cell>
        </row>
        <row r="34">
          <cell r="B34" t="str">
            <v>LEBOEUF Manuella</v>
          </cell>
          <cell r="H34" t="str">
            <v>CT</v>
          </cell>
          <cell r="N34">
            <v>0</v>
          </cell>
          <cell r="O34">
            <v>0</v>
          </cell>
          <cell r="R34" t="str">
            <v/>
          </cell>
          <cell r="S34">
            <v>0</v>
          </cell>
          <cell r="V34" t="str">
            <v/>
          </cell>
          <cell r="W34" t="str">
            <v/>
          </cell>
          <cell r="Z34" t="str">
            <v/>
          </cell>
          <cell r="AA34" t="str">
            <v/>
          </cell>
          <cell r="AD34" t="str">
            <v/>
          </cell>
          <cell r="AE34" t="str">
            <v/>
          </cell>
          <cell r="AH34" t="str">
            <v/>
          </cell>
          <cell r="AI34" t="str">
            <v/>
          </cell>
          <cell r="AL34" t="str">
            <v/>
          </cell>
          <cell r="AM34" t="str">
            <v/>
          </cell>
          <cell r="AP34" t="str">
            <v/>
          </cell>
          <cell r="AQ34" t="str">
            <v/>
          </cell>
          <cell r="AT34" t="str">
            <v/>
          </cell>
          <cell r="AU34" t="str">
            <v/>
          </cell>
          <cell r="AX34" t="str">
            <v/>
          </cell>
          <cell r="AY34" t="str">
            <v/>
          </cell>
          <cell r="BB34" t="str">
            <v/>
          </cell>
          <cell r="BC34" t="str">
            <v/>
          </cell>
          <cell r="BF34" t="str">
            <v/>
          </cell>
          <cell r="BG34" t="str">
            <v/>
          </cell>
          <cell r="BJ34" t="str">
            <v/>
          </cell>
          <cell r="BK34" t="str">
            <v/>
          </cell>
          <cell r="BN34" t="str">
            <v/>
          </cell>
          <cell r="BO34" t="str">
            <v/>
          </cell>
          <cell r="BR34" t="str">
            <v/>
          </cell>
          <cell r="BS34" t="str">
            <v/>
          </cell>
          <cell r="BV34" t="str">
            <v/>
          </cell>
          <cell r="BW34" t="str">
            <v/>
          </cell>
          <cell r="BZ34" t="str">
            <v/>
          </cell>
          <cell r="CA34" t="str">
            <v/>
          </cell>
          <cell r="CD34" t="str">
            <v/>
          </cell>
          <cell r="CE34" t="str">
            <v/>
          </cell>
          <cell r="CH34" t="str">
            <v/>
          </cell>
          <cell r="CI34" t="str">
            <v/>
          </cell>
          <cell r="CL34" t="str">
            <v/>
          </cell>
          <cell r="CM34" t="str">
            <v/>
          </cell>
          <cell r="CP34" t="str">
            <v/>
          </cell>
          <cell r="CQ34" t="str">
            <v/>
          </cell>
          <cell r="CT34" t="str">
            <v/>
          </cell>
          <cell r="CU34" t="str">
            <v/>
          </cell>
          <cell r="CY34" t="str">
            <v/>
          </cell>
          <cell r="CZ34">
            <v>0</v>
          </cell>
          <cell r="DC34" t="str">
            <v/>
          </cell>
          <cell r="DD34" t="str">
            <v/>
          </cell>
          <cell r="DG34" t="str">
            <v/>
          </cell>
          <cell r="DH34" t="str">
            <v/>
          </cell>
          <cell r="DK34" t="str">
            <v/>
          </cell>
          <cell r="DL34" t="str">
            <v/>
          </cell>
          <cell r="DO34" t="str">
            <v/>
          </cell>
          <cell r="DP34" t="str">
            <v/>
          </cell>
        </row>
        <row r="35">
          <cell r="B35" t="str">
            <v>LEBOEUF Manuella</v>
          </cell>
          <cell r="H35" t="str">
            <v>RTT</v>
          </cell>
          <cell r="L35">
            <v>3.5</v>
          </cell>
          <cell r="N35">
            <v>3.5</v>
          </cell>
          <cell r="O35">
            <v>3.5</v>
          </cell>
          <cell r="R35" t="str">
            <v/>
          </cell>
          <cell r="S35">
            <v>3.5</v>
          </cell>
          <cell r="V35" t="str">
            <v/>
          </cell>
          <cell r="W35" t="str">
            <v/>
          </cell>
          <cell r="Z35" t="str">
            <v/>
          </cell>
          <cell r="AA35" t="str">
            <v/>
          </cell>
          <cell r="AD35" t="str">
            <v/>
          </cell>
          <cell r="AE35" t="str">
            <v/>
          </cell>
          <cell r="AH35" t="str">
            <v/>
          </cell>
          <cell r="AI35" t="str">
            <v/>
          </cell>
          <cell r="AL35" t="str">
            <v/>
          </cell>
          <cell r="AM35" t="str">
            <v/>
          </cell>
          <cell r="AP35" t="str">
            <v/>
          </cell>
          <cell r="AQ35" t="str">
            <v/>
          </cell>
          <cell r="AT35" t="str">
            <v/>
          </cell>
          <cell r="AU35" t="str">
            <v/>
          </cell>
          <cell r="AX35" t="str">
            <v/>
          </cell>
          <cell r="AY35" t="str">
            <v/>
          </cell>
          <cell r="BB35" t="str">
            <v/>
          </cell>
          <cell r="BC35" t="str">
            <v/>
          </cell>
          <cell r="BF35" t="str">
            <v/>
          </cell>
          <cell r="BG35" t="str">
            <v/>
          </cell>
          <cell r="BJ35" t="str">
            <v/>
          </cell>
          <cell r="BK35" t="str">
            <v/>
          </cell>
          <cell r="BN35" t="str">
            <v/>
          </cell>
          <cell r="BO35" t="str">
            <v/>
          </cell>
          <cell r="BR35" t="str">
            <v/>
          </cell>
          <cell r="BS35" t="str">
            <v/>
          </cell>
          <cell r="BV35" t="str">
            <v/>
          </cell>
          <cell r="BW35" t="str">
            <v/>
          </cell>
          <cell r="BZ35" t="str">
            <v/>
          </cell>
          <cell r="CA35" t="str">
            <v/>
          </cell>
          <cell r="CD35" t="str">
            <v/>
          </cell>
          <cell r="CE35" t="str">
            <v/>
          </cell>
          <cell r="CH35" t="str">
            <v/>
          </cell>
          <cell r="CI35" t="str">
            <v/>
          </cell>
          <cell r="CL35" t="str">
            <v/>
          </cell>
          <cell r="CM35" t="str">
            <v/>
          </cell>
          <cell r="CP35" t="str">
            <v/>
          </cell>
          <cell r="CQ35" t="str">
            <v/>
          </cell>
          <cell r="CT35" t="str">
            <v/>
          </cell>
          <cell r="CU35" t="str">
            <v/>
          </cell>
          <cell r="CY35" t="str">
            <v/>
          </cell>
          <cell r="CZ35">
            <v>0</v>
          </cell>
          <cell r="DC35" t="str">
            <v/>
          </cell>
          <cell r="DD35" t="str">
            <v/>
          </cell>
          <cell r="DG35" t="str">
            <v/>
          </cell>
          <cell r="DH35" t="str">
            <v/>
          </cell>
          <cell r="DK35" t="str">
            <v/>
          </cell>
          <cell r="DL35" t="str">
            <v/>
          </cell>
          <cell r="DO35" t="str">
            <v/>
          </cell>
          <cell r="DP35" t="str">
            <v/>
          </cell>
        </row>
        <row r="36">
          <cell r="A36" t="str">
            <v>NAUD Dominique</v>
          </cell>
          <cell r="B36" t="str">
            <v>NAUD Dominique</v>
          </cell>
          <cell r="C36" t="str">
            <v>siège</v>
          </cell>
          <cell r="D36">
            <v>30242</v>
          </cell>
          <cell r="F36">
            <v>36</v>
          </cell>
          <cell r="G36">
            <v>0.8</v>
          </cell>
          <cell r="H36" t="str">
            <v>CP</v>
          </cell>
          <cell r="I36">
            <v>25</v>
          </cell>
          <cell r="J36">
            <v>8</v>
          </cell>
          <cell r="K36">
            <v>-1</v>
          </cell>
          <cell r="N36">
            <v>32</v>
          </cell>
          <cell r="O36">
            <v>24</v>
          </cell>
          <cell r="P36">
            <v>42522</v>
          </cell>
          <cell r="Q36">
            <v>42527</v>
          </cell>
          <cell r="R36">
            <v>4</v>
          </cell>
          <cell r="S36">
            <v>28</v>
          </cell>
          <cell r="T36">
            <v>42563</v>
          </cell>
          <cell r="U36">
            <v>42569</v>
          </cell>
          <cell r="V36">
            <v>4</v>
          </cell>
          <cell r="W36">
            <v>24</v>
          </cell>
          <cell r="Z36" t="str">
            <v/>
          </cell>
          <cell r="AA36" t="str">
            <v/>
          </cell>
          <cell r="AD36" t="str">
            <v/>
          </cell>
          <cell r="AE36" t="str">
            <v/>
          </cell>
          <cell r="AH36" t="str">
            <v/>
          </cell>
          <cell r="AI36" t="str">
            <v/>
          </cell>
          <cell r="AL36" t="str">
            <v/>
          </cell>
          <cell r="AM36" t="str">
            <v/>
          </cell>
          <cell r="AP36" t="str">
            <v/>
          </cell>
          <cell r="AQ36" t="str">
            <v/>
          </cell>
          <cell r="AT36" t="str">
            <v/>
          </cell>
          <cell r="AU36" t="str">
            <v/>
          </cell>
          <cell r="AX36" t="str">
            <v/>
          </cell>
          <cell r="AY36" t="str">
            <v/>
          </cell>
          <cell r="BB36" t="str">
            <v/>
          </cell>
          <cell r="BC36" t="str">
            <v/>
          </cell>
          <cell r="BF36" t="str">
            <v/>
          </cell>
          <cell r="BG36" t="str">
            <v/>
          </cell>
          <cell r="BJ36" t="str">
            <v/>
          </cell>
          <cell r="BK36" t="str">
            <v/>
          </cell>
          <cell r="BN36" t="str">
            <v/>
          </cell>
          <cell r="BO36" t="str">
            <v/>
          </cell>
          <cell r="BR36" t="str">
            <v/>
          </cell>
          <cell r="BS36" t="str">
            <v/>
          </cell>
          <cell r="BV36" t="str">
            <v/>
          </cell>
          <cell r="BW36" t="str">
            <v/>
          </cell>
          <cell r="BZ36" t="str">
            <v/>
          </cell>
          <cell r="CA36" t="str">
            <v/>
          </cell>
          <cell r="CD36" t="str">
            <v/>
          </cell>
          <cell r="CE36" t="str">
            <v/>
          </cell>
          <cell r="CH36" t="str">
            <v/>
          </cell>
          <cell r="CI36" t="str">
            <v/>
          </cell>
          <cell r="CL36" t="str">
            <v/>
          </cell>
          <cell r="CM36" t="str">
            <v/>
          </cell>
          <cell r="CP36" t="str">
            <v/>
          </cell>
          <cell r="CQ36" t="str">
            <v/>
          </cell>
          <cell r="CT36" t="str">
            <v/>
          </cell>
          <cell r="CU36" t="str">
            <v/>
          </cell>
          <cell r="CY36" t="str">
            <v/>
          </cell>
          <cell r="CZ36">
            <v>0</v>
          </cell>
          <cell r="DC36" t="str">
            <v/>
          </cell>
          <cell r="DD36" t="str">
            <v/>
          </cell>
          <cell r="DG36" t="str">
            <v/>
          </cell>
          <cell r="DH36" t="str">
            <v/>
          </cell>
          <cell r="DK36" t="str">
            <v/>
          </cell>
          <cell r="DL36" t="str">
            <v/>
          </cell>
          <cell r="DO36" t="str">
            <v/>
          </cell>
          <cell r="DP36" t="str">
            <v/>
          </cell>
        </row>
        <row r="37">
          <cell r="B37" t="str">
            <v>NAUD Dominique</v>
          </cell>
          <cell r="H37" t="str">
            <v>CPS</v>
          </cell>
          <cell r="N37">
            <v>0</v>
          </cell>
          <cell r="O37">
            <v>0</v>
          </cell>
          <cell r="R37" t="str">
            <v/>
          </cell>
          <cell r="S37">
            <v>0</v>
          </cell>
          <cell r="V37" t="str">
            <v/>
          </cell>
          <cell r="W37" t="str">
            <v/>
          </cell>
          <cell r="Z37" t="str">
            <v/>
          </cell>
          <cell r="AA37" t="str">
            <v/>
          </cell>
          <cell r="AD37" t="str">
            <v/>
          </cell>
          <cell r="AE37" t="str">
            <v/>
          </cell>
          <cell r="AH37" t="str">
            <v/>
          </cell>
          <cell r="AI37" t="str">
            <v/>
          </cell>
          <cell r="AL37" t="str">
            <v/>
          </cell>
          <cell r="AM37" t="str">
            <v/>
          </cell>
          <cell r="AP37" t="str">
            <v/>
          </cell>
          <cell r="AQ37" t="str">
            <v/>
          </cell>
          <cell r="AT37" t="str">
            <v/>
          </cell>
          <cell r="AU37" t="str">
            <v/>
          </cell>
          <cell r="AX37" t="str">
            <v/>
          </cell>
          <cell r="AY37" t="str">
            <v/>
          </cell>
          <cell r="BB37" t="str">
            <v/>
          </cell>
          <cell r="BC37" t="str">
            <v/>
          </cell>
          <cell r="BF37" t="str">
            <v/>
          </cell>
          <cell r="BG37" t="str">
            <v/>
          </cell>
          <cell r="BJ37" t="str">
            <v/>
          </cell>
          <cell r="BK37" t="str">
            <v/>
          </cell>
          <cell r="BN37" t="str">
            <v/>
          </cell>
          <cell r="BO37" t="str">
            <v/>
          </cell>
          <cell r="BR37" t="str">
            <v/>
          </cell>
          <cell r="BS37" t="str">
            <v/>
          </cell>
          <cell r="BV37" t="str">
            <v/>
          </cell>
          <cell r="BW37" t="str">
            <v/>
          </cell>
          <cell r="BZ37" t="str">
            <v/>
          </cell>
          <cell r="CA37" t="str">
            <v/>
          </cell>
          <cell r="CD37" t="str">
            <v/>
          </cell>
          <cell r="CE37" t="str">
            <v/>
          </cell>
          <cell r="CH37" t="str">
            <v/>
          </cell>
          <cell r="CI37" t="str">
            <v/>
          </cell>
          <cell r="CL37" t="str">
            <v/>
          </cell>
          <cell r="CM37" t="str">
            <v/>
          </cell>
          <cell r="CP37" t="str">
            <v/>
          </cell>
          <cell r="CQ37" t="str">
            <v/>
          </cell>
          <cell r="CT37" t="str">
            <v/>
          </cell>
          <cell r="CU37" t="str">
            <v/>
          </cell>
          <cell r="CY37" t="str">
            <v/>
          </cell>
          <cell r="CZ37">
            <v>0</v>
          </cell>
          <cell r="DC37" t="str">
            <v/>
          </cell>
          <cell r="DD37" t="str">
            <v/>
          </cell>
          <cell r="DG37" t="str">
            <v/>
          </cell>
          <cell r="DH37" t="str">
            <v/>
          </cell>
          <cell r="DK37" t="str">
            <v/>
          </cell>
          <cell r="DL37" t="str">
            <v/>
          </cell>
          <cell r="DO37" t="str">
            <v/>
          </cell>
          <cell r="DP37" t="str">
            <v/>
          </cell>
        </row>
        <row r="38">
          <cell r="B38" t="str">
            <v>NAUD Dominique</v>
          </cell>
          <cell r="H38" t="str">
            <v>CA</v>
          </cell>
          <cell r="I38">
            <v>5</v>
          </cell>
          <cell r="N38">
            <v>5</v>
          </cell>
          <cell r="O38">
            <v>5</v>
          </cell>
          <cell r="R38" t="str">
            <v/>
          </cell>
          <cell r="S38">
            <v>5</v>
          </cell>
          <cell r="V38" t="str">
            <v/>
          </cell>
          <cell r="W38" t="str">
            <v/>
          </cell>
          <cell r="Z38" t="str">
            <v/>
          </cell>
          <cell r="AA38" t="str">
            <v/>
          </cell>
          <cell r="AD38" t="str">
            <v/>
          </cell>
          <cell r="AE38" t="str">
            <v/>
          </cell>
          <cell r="AH38" t="str">
            <v/>
          </cell>
          <cell r="AI38" t="str">
            <v/>
          </cell>
          <cell r="AL38" t="str">
            <v/>
          </cell>
          <cell r="AM38" t="str">
            <v/>
          </cell>
          <cell r="AP38" t="str">
            <v/>
          </cell>
          <cell r="AQ38" t="str">
            <v/>
          </cell>
          <cell r="AT38" t="str">
            <v/>
          </cell>
          <cell r="AU38" t="str">
            <v/>
          </cell>
          <cell r="AX38" t="str">
            <v/>
          </cell>
          <cell r="AY38" t="str">
            <v/>
          </cell>
          <cell r="BB38" t="str">
            <v/>
          </cell>
          <cell r="BC38" t="str">
            <v/>
          </cell>
          <cell r="BF38" t="str">
            <v/>
          </cell>
          <cell r="BG38" t="str">
            <v/>
          </cell>
          <cell r="BJ38" t="str">
            <v/>
          </cell>
          <cell r="BK38" t="str">
            <v/>
          </cell>
          <cell r="BN38" t="str">
            <v/>
          </cell>
          <cell r="BO38" t="str">
            <v/>
          </cell>
          <cell r="BR38" t="str">
            <v/>
          </cell>
          <cell r="BS38" t="str">
            <v/>
          </cell>
          <cell r="BV38" t="str">
            <v/>
          </cell>
          <cell r="BW38" t="str">
            <v/>
          </cell>
          <cell r="BZ38" t="str">
            <v/>
          </cell>
          <cell r="CA38" t="str">
            <v/>
          </cell>
          <cell r="CD38" t="str">
            <v/>
          </cell>
          <cell r="CE38" t="str">
            <v/>
          </cell>
          <cell r="CH38" t="str">
            <v/>
          </cell>
          <cell r="CI38" t="str">
            <v/>
          </cell>
          <cell r="CL38" t="str">
            <v/>
          </cell>
          <cell r="CM38" t="str">
            <v/>
          </cell>
          <cell r="CP38" t="str">
            <v/>
          </cell>
          <cell r="CQ38" t="str">
            <v/>
          </cell>
          <cell r="CT38" t="str">
            <v/>
          </cell>
          <cell r="CU38" t="str">
            <v/>
          </cell>
          <cell r="CY38" t="str">
            <v/>
          </cell>
          <cell r="CZ38">
            <v>0</v>
          </cell>
          <cell r="DC38" t="str">
            <v/>
          </cell>
          <cell r="DD38" t="str">
            <v/>
          </cell>
          <cell r="DG38" t="str">
            <v/>
          </cell>
          <cell r="DH38" t="str">
            <v/>
          </cell>
          <cell r="DK38" t="str">
            <v/>
          </cell>
          <cell r="DL38" t="str">
            <v/>
          </cell>
          <cell r="DO38" t="str">
            <v/>
          </cell>
          <cell r="DP38" t="str">
            <v/>
          </cell>
        </row>
        <row r="39">
          <cell r="B39" t="str">
            <v>NAUD Dominique</v>
          </cell>
          <cell r="H39" t="str">
            <v>CT</v>
          </cell>
          <cell r="I39">
            <v>9</v>
          </cell>
          <cell r="N39">
            <v>9</v>
          </cell>
          <cell r="O39">
            <v>9</v>
          </cell>
          <cell r="R39" t="str">
            <v/>
          </cell>
          <cell r="S39">
            <v>9</v>
          </cell>
          <cell r="V39" t="str">
            <v/>
          </cell>
          <cell r="W39" t="str">
            <v/>
          </cell>
          <cell r="Z39" t="str">
            <v/>
          </cell>
          <cell r="AA39" t="str">
            <v/>
          </cell>
          <cell r="AD39" t="str">
            <v/>
          </cell>
          <cell r="AE39" t="str">
            <v/>
          </cell>
          <cell r="AH39" t="str">
            <v/>
          </cell>
          <cell r="AI39" t="str">
            <v/>
          </cell>
          <cell r="AL39" t="str">
            <v/>
          </cell>
          <cell r="AM39" t="str">
            <v/>
          </cell>
          <cell r="AP39" t="str">
            <v/>
          </cell>
          <cell r="AQ39" t="str">
            <v/>
          </cell>
          <cell r="AT39" t="str">
            <v/>
          </cell>
          <cell r="AU39" t="str">
            <v/>
          </cell>
          <cell r="AX39" t="str">
            <v/>
          </cell>
          <cell r="AY39" t="str">
            <v/>
          </cell>
          <cell r="BB39" t="str">
            <v/>
          </cell>
          <cell r="BC39" t="str">
            <v/>
          </cell>
          <cell r="BF39" t="str">
            <v/>
          </cell>
          <cell r="BG39" t="str">
            <v/>
          </cell>
          <cell r="BJ39" t="str">
            <v/>
          </cell>
          <cell r="BK39" t="str">
            <v/>
          </cell>
          <cell r="BN39" t="str">
            <v/>
          </cell>
          <cell r="BO39" t="str">
            <v/>
          </cell>
          <cell r="BR39" t="str">
            <v/>
          </cell>
          <cell r="BS39" t="str">
            <v/>
          </cell>
          <cell r="BV39" t="str">
            <v/>
          </cell>
          <cell r="BW39" t="str">
            <v/>
          </cell>
          <cell r="BZ39" t="str">
            <v/>
          </cell>
          <cell r="CA39" t="str">
            <v/>
          </cell>
          <cell r="CD39" t="str">
            <v/>
          </cell>
          <cell r="CE39" t="str">
            <v/>
          </cell>
          <cell r="CH39" t="str">
            <v/>
          </cell>
          <cell r="CI39" t="str">
            <v/>
          </cell>
          <cell r="CL39" t="str">
            <v/>
          </cell>
          <cell r="CM39" t="str">
            <v/>
          </cell>
          <cell r="CP39" t="str">
            <v/>
          </cell>
          <cell r="CQ39" t="str">
            <v/>
          </cell>
          <cell r="CT39" t="str">
            <v/>
          </cell>
          <cell r="CU39" t="str">
            <v/>
          </cell>
          <cell r="CY39" t="str">
            <v/>
          </cell>
          <cell r="CZ39">
            <v>0</v>
          </cell>
          <cell r="DC39" t="str">
            <v/>
          </cell>
          <cell r="DD39" t="str">
            <v/>
          </cell>
          <cell r="DG39" t="str">
            <v/>
          </cell>
          <cell r="DH39" t="str">
            <v/>
          </cell>
          <cell r="DK39" t="str">
            <v/>
          </cell>
          <cell r="DL39" t="str">
            <v/>
          </cell>
          <cell r="DO39" t="str">
            <v/>
          </cell>
          <cell r="DP39" t="str">
            <v/>
          </cell>
        </row>
        <row r="40">
          <cell r="B40" t="str">
            <v>NAUD Dominique</v>
          </cell>
          <cell r="H40" t="str">
            <v>RTT</v>
          </cell>
          <cell r="L40">
            <v>3.5</v>
          </cell>
          <cell r="N40">
            <v>3.5</v>
          </cell>
          <cell r="O40">
            <v>3.5</v>
          </cell>
          <cell r="R40" t="str">
            <v/>
          </cell>
          <cell r="S40">
            <v>3.5</v>
          </cell>
          <cell r="V40" t="str">
            <v/>
          </cell>
          <cell r="W40" t="str">
            <v/>
          </cell>
          <cell r="Z40" t="str">
            <v/>
          </cell>
          <cell r="AA40" t="str">
            <v/>
          </cell>
          <cell r="AD40" t="str">
            <v/>
          </cell>
          <cell r="AE40" t="str">
            <v/>
          </cell>
          <cell r="AH40" t="str">
            <v/>
          </cell>
          <cell r="AI40" t="str">
            <v/>
          </cell>
          <cell r="AL40" t="str">
            <v/>
          </cell>
          <cell r="AM40" t="str">
            <v/>
          </cell>
          <cell r="AP40" t="str">
            <v/>
          </cell>
          <cell r="AQ40" t="str">
            <v/>
          </cell>
          <cell r="AT40" t="str">
            <v/>
          </cell>
          <cell r="AU40" t="str">
            <v/>
          </cell>
          <cell r="AX40" t="str">
            <v/>
          </cell>
          <cell r="AY40" t="str">
            <v/>
          </cell>
          <cell r="BB40" t="str">
            <v/>
          </cell>
          <cell r="BC40" t="str">
            <v/>
          </cell>
          <cell r="BF40" t="str">
            <v/>
          </cell>
          <cell r="BG40" t="str">
            <v/>
          </cell>
          <cell r="BJ40" t="str">
            <v/>
          </cell>
          <cell r="BK40" t="str">
            <v/>
          </cell>
          <cell r="BN40" t="str">
            <v/>
          </cell>
          <cell r="BO40" t="str">
            <v/>
          </cell>
          <cell r="BR40" t="str">
            <v/>
          </cell>
          <cell r="BS40" t="str">
            <v/>
          </cell>
          <cell r="BV40" t="str">
            <v/>
          </cell>
          <cell r="BW40" t="str">
            <v/>
          </cell>
          <cell r="BZ40" t="str">
            <v/>
          </cell>
          <cell r="CA40" t="str">
            <v/>
          </cell>
          <cell r="CD40" t="str">
            <v/>
          </cell>
          <cell r="CE40" t="str">
            <v/>
          </cell>
          <cell r="CH40" t="str">
            <v/>
          </cell>
          <cell r="CI40" t="str">
            <v/>
          </cell>
          <cell r="CL40" t="str">
            <v/>
          </cell>
          <cell r="CM40" t="str">
            <v/>
          </cell>
          <cell r="CP40" t="str">
            <v/>
          </cell>
          <cell r="CQ40" t="str">
            <v/>
          </cell>
          <cell r="CT40" t="str">
            <v/>
          </cell>
          <cell r="CU40" t="str">
            <v/>
          </cell>
          <cell r="CY40" t="str">
            <v/>
          </cell>
          <cell r="CZ40">
            <v>0</v>
          </cell>
          <cell r="DC40" t="str">
            <v/>
          </cell>
          <cell r="DD40" t="str">
            <v/>
          </cell>
          <cell r="DG40" t="str">
            <v/>
          </cell>
          <cell r="DH40" t="str">
            <v/>
          </cell>
          <cell r="DK40" t="str">
            <v/>
          </cell>
          <cell r="DL40" t="str">
            <v/>
          </cell>
          <cell r="DO40" t="str">
            <v/>
          </cell>
          <cell r="DP40" t="str">
            <v/>
          </cell>
        </row>
        <row r="41">
          <cell r="A41" t="str">
            <v>NOYER Elisabeth</v>
          </cell>
          <cell r="B41" t="str">
            <v>NOYER Elisabeth</v>
          </cell>
          <cell r="C41" t="str">
            <v>siège</v>
          </cell>
          <cell r="D41">
            <v>39182</v>
          </cell>
          <cell r="F41">
            <v>36</v>
          </cell>
          <cell r="G41">
            <v>1</v>
          </cell>
          <cell r="H41" t="str">
            <v>CP</v>
          </cell>
          <cell r="I41">
            <v>25</v>
          </cell>
          <cell r="J41">
            <v>3</v>
          </cell>
          <cell r="K41">
            <v>-1</v>
          </cell>
          <cell r="N41">
            <v>27</v>
          </cell>
          <cell r="O41">
            <v>18</v>
          </cell>
          <cell r="P41">
            <v>42537</v>
          </cell>
          <cell r="Q41">
            <v>42538</v>
          </cell>
          <cell r="R41">
            <v>2</v>
          </cell>
          <cell r="S41">
            <v>25</v>
          </cell>
          <cell r="T41">
            <v>42541</v>
          </cell>
          <cell r="U41">
            <v>42542</v>
          </cell>
          <cell r="V41">
            <v>2</v>
          </cell>
          <cell r="W41">
            <v>23</v>
          </cell>
          <cell r="X41">
            <v>42544</v>
          </cell>
          <cell r="Y41">
            <v>42544</v>
          </cell>
          <cell r="Z41">
            <v>1</v>
          </cell>
          <cell r="AA41">
            <v>22</v>
          </cell>
          <cell r="AB41">
            <v>42545</v>
          </cell>
          <cell r="AC41">
            <v>42545</v>
          </cell>
          <cell r="AD41">
            <v>1</v>
          </cell>
          <cell r="AE41">
            <v>21</v>
          </cell>
          <cell r="AF41">
            <v>42548</v>
          </cell>
          <cell r="AG41">
            <v>42548</v>
          </cell>
          <cell r="AH41">
            <v>1</v>
          </cell>
          <cell r="AI41">
            <v>20</v>
          </cell>
          <cell r="AJ41">
            <v>42549</v>
          </cell>
          <cell r="AK41">
            <v>42549</v>
          </cell>
          <cell r="AL41">
            <v>1</v>
          </cell>
          <cell r="AM41">
            <v>19</v>
          </cell>
          <cell r="AN41">
            <v>42550</v>
          </cell>
          <cell r="AO41">
            <v>42550</v>
          </cell>
          <cell r="AP41">
            <v>1</v>
          </cell>
          <cell r="AQ41">
            <v>18</v>
          </cell>
          <cell r="AT41" t="str">
            <v/>
          </cell>
          <cell r="AU41" t="str">
            <v/>
          </cell>
          <cell r="AX41" t="str">
            <v/>
          </cell>
          <cell r="AY41" t="str">
            <v/>
          </cell>
          <cell r="BB41" t="str">
            <v/>
          </cell>
          <cell r="BC41" t="str">
            <v/>
          </cell>
          <cell r="BF41" t="str">
            <v/>
          </cell>
          <cell r="BG41" t="str">
            <v/>
          </cell>
          <cell r="BJ41" t="str">
            <v/>
          </cell>
          <cell r="BK41" t="str">
            <v/>
          </cell>
          <cell r="BN41" t="str">
            <v/>
          </cell>
          <cell r="BO41" t="str">
            <v/>
          </cell>
          <cell r="BR41" t="str">
            <v/>
          </cell>
          <cell r="BS41" t="str">
            <v/>
          </cell>
          <cell r="BV41" t="str">
            <v/>
          </cell>
          <cell r="BW41" t="str">
            <v/>
          </cell>
          <cell r="BZ41" t="str">
            <v/>
          </cell>
          <cell r="CA41" t="str">
            <v/>
          </cell>
          <cell r="CD41" t="str">
            <v/>
          </cell>
          <cell r="CE41" t="str">
            <v/>
          </cell>
          <cell r="CH41" t="str">
            <v/>
          </cell>
          <cell r="CI41" t="str">
            <v/>
          </cell>
          <cell r="CL41" t="str">
            <v/>
          </cell>
          <cell r="CM41" t="str">
            <v/>
          </cell>
          <cell r="CP41" t="str">
            <v/>
          </cell>
          <cell r="CQ41" t="str">
            <v/>
          </cell>
          <cell r="CT41" t="str">
            <v/>
          </cell>
          <cell r="CU41" t="str">
            <v/>
          </cell>
          <cell r="CY41" t="str">
            <v/>
          </cell>
          <cell r="CZ41">
            <v>0</v>
          </cell>
          <cell r="DC41" t="str">
            <v/>
          </cell>
          <cell r="DD41" t="str">
            <v/>
          </cell>
          <cell r="DG41" t="str">
            <v/>
          </cell>
          <cell r="DH41" t="str">
            <v/>
          </cell>
          <cell r="DK41" t="str">
            <v/>
          </cell>
          <cell r="DL41" t="str">
            <v/>
          </cell>
          <cell r="DO41" t="str">
            <v/>
          </cell>
          <cell r="DP41" t="str">
            <v/>
          </cell>
        </row>
        <row r="42">
          <cell r="B42" t="str">
            <v>NOYER Elisabeth</v>
          </cell>
          <cell r="H42" t="str">
            <v>CPS</v>
          </cell>
          <cell r="I42">
            <v>5</v>
          </cell>
          <cell r="N42">
            <v>5</v>
          </cell>
          <cell r="O42">
            <v>3</v>
          </cell>
          <cell r="P42">
            <v>42552</v>
          </cell>
          <cell r="Q42">
            <v>42553</v>
          </cell>
          <cell r="R42">
            <v>1</v>
          </cell>
          <cell r="S42">
            <v>4</v>
          </cell>
          <cell r="T42">
            <v>42555</v>
          </cell>
          <cell r="U42">
            <v>42555</v>
          </cell>
          <cell r="V42">
            <v>1</v>
          </cell>
          <cell r="W42">
            <v>3</v>
          </cell>
          <cell r="Z42" t="str">
            <v/>
          </cell>
          <cell r="AA42" t="str">
            <v/>
          </cell>
          <cell r="AD42" t="str">
            <v/>
          </cell>
          <cell r="AE42" t="str">
            <v/>
          </cell>
          <cell r="AH42" t="str">
            <v/>
          </cell>
          <cell r="AI42" t="str">
            <v/>
          </cell>
          <cell r="AL42" t="str">
            <v/>
          </cell>
          <cell r="AM42" t="str">
            <v/>
          </cell>
          <cell r="AP42" t="str">
            <v/>
          </cell>
          <cell r="AQ42" t="str">
            <v/>
          </cell>
          <cell r="AT42" t="str">
            <v/>
          </cell>
          <cell r="AU42" t="str">
            <v/>
          </cell>
          <cell r="AX42" t="str">
            <v/>
          </cell>
          <cell r="AY42" t="str">
            <v/>
          </cell>
          <cell r="BB42" t="str">
            <v/>
          </cell>
          <cell r="BC42" t="str">
            <v/>
          </cell>
          <cell r="BF42" t="str">
            <v/>
          </cell>
          <cell r="BG42" t="str">
            <v/>
          </cell>
          <cell r="BJ42" t="str">
            <v/>
          </cell>
          <cell r="BK42" t="str">
            <v/>
          </cell>
          <cell r="BN42" t="str">
            <v/>
          </cell>
          <cell r="BO42" t="str">
            <v/>
          </cell>
          <cell r="BR42" t="str">
            <v/>
          </cell>
          <cell r="BS42" t="str">
            <v/>
          </cell>
          <cell r="BV42" t="str">
            <v/>
          </cell>
          <cell r="BW42" t="str">
            <v/>
          </cell>
          <cell r="BZ42" t="str">
            <v/>
          </cell>
          <cell r="CA42" t="str">
            <v/>
          </cell>
          <cell r="CD42" t="str">
            <v/>
          </cell>
          <cell r="CE42" t="str">
            <v/>
          </cell>
          <cell r="CH42" t="str">
            <v/>
          </cell>
          <cell r="CI42" t="str">
            <v/>
          </cell>
          <cell r="CL42" t="str">
            <v/>
          </cell>
          <cell r="CM42" t="str">
            <v/>
          </cell>
          <cell r="CP42" t="str">
            <v/>
          </cell>
          <cell r="CQ42" t="str">
            <v/>
          </cell>
          <cell r="CT42" t="str">
            <v/>
          </cell>
          <cell r="CU42" t="str">
            <v/>
          </cell>
          <cell r="CY42" t="str">
            <v/>
          </cell>
          <cell r="CZ42">
            <v>0</v>
          </cell>
          <cell r="DC42" t="str">
            <v/>
          </cell>
          <cell r="DD42" t="str">
            <v/>
          </cell>
          <cell r="DG42" t="str">
            <v/>
          </cell>
          <cell r="DH42" t="str">
            <v/>
          </cell>
          <cell r="DK42" t="str">
            <v/>
          </cell>
          <cell r="DL42" t="str">
            <v/>
          </cell>
          <cell r="DO42" t="str">
            <v/>
          </cell>
          <cell r="DP42" t="str">
            <v/>
          </cell>
        </row>
        <row r="43">
          <cell r="B43" t="str">
            <v>NOYER Elisabeth</v>
          </cell>
          <cell r="H43" t="str">
            <v>CA</v>
          </cell>
          <cell r="I43">
            <v>2</v>
          </cell>
          <cell r="N43">
            <v>2</v>
          </cell>
          <cell r="O43">
            <v>0</v>
          </cell>
          <cell r="P43">
            <v>42583</v>
          </cell>
          <cell r="Q43">
            <v>42583</v>
          </cell>
          <cell r="R43">
            <v>1</v>
          </cell>
          <cell r="S43">
            <v>1</v>
          </cell>
          <cell r="T43">
            <v>42584</v>
          </cell>
          <cell r="U43">
            <v>42584</v>
          </cell>
          <cell r="V43">
            <v>1</v>
          </cell>
          <cell r="W43">
            <v>0</v>
          </cell>
          <cell r="Z43" t="str">
            <v/>
          </cell>
          <cell r="AA43" t="str">
            <v/>
          </cell>
          <cell r="AD43" t="str">
            <v/>
          </cell>
          <cell r="AE43" t="str">
            <v/>
          </cell>
          <cell r="AH43" t="str">
            <v/>
          </cell>
          <cell r="AI43" t="str">
            <v/>
          </cell>
          <cell r="AL43" t="str">
            <v/>
          </cell>
          <cell r="AM43" t="str">
            <v/>
          </cell>
          <cell r="AP43" t="str">
            <v/>
          </cell>
          <cell r="AQ43" t="str">
            <v/>
          </cell>
          <cell r="AT43" t="str">
            <v/>
          </cell>
          <cell r="AU43" t="str">
            <v/>
          </cell>
          <cell r="AX43" t="str">
            <v/>
          </cell>
          <cell r="AY43" t="str">
            <v/>
          </cell>
          <cell r="BB43" t="str">
            <v/>
          </cell>
          <cell r="BC43" t="str">
            <v/>
          </cell>
          <cell r="BF43" t="str">
            <v/>
          </cell>
          <cell r="BG43" t="str">
            <v/>
          </cell>
          <cell r="BJ43" t="str">
            <v/>
          </cell>
          <cell r="BK43" t="str">
            <v/>
          </cell>
          <cell r="BN43" t="str">
            <v/>
          </cell>
          <cell r="BO43" t="str">
            <v/>
          </cell>
          <cell r="BR43" t="str">
            <v/>
          </cell>
          <cell r="BS43" t="str">
            <v/>
          </cell>
          <cell r="BV43" t="str">
            <v/>
          </cell>
          <cell r="BW43" t="str">
            <v/>
          </cell>
          <cell r="BZ43" t="str">
            <v/>
          </cell>
          <cell r="CA43" t="str">
            <v/>
          </cell>
          <cell r="CD43" t="str">
            <v/>
          </cell>
          <cell r="CE43" t="str">
            <v/>
          </cell>
          <cell r="CH43" t="str">
            <v/>
          </cell>
          <cell r="CI43" t="str">
            <v/>
          </cell>
          <cell r="CL43" t="str">
            <v/>
          </cell>
          <cell r="CM43" t="str">
            <v/>
          </cell>
          <cell r="CP43" t="str">
            <v/>
          </cell>
          <cell r="CQ43" t="str">
            <v/>
          </cell>
          <cell r="CT43" t="str">
            <v/>
          </cell>
          <cell r="CU43" t="str">
            <v/>
          </cell>
          <cell r="CY43" t="str">
            <v/>
          </cell>
          <cell r="CZ43">
            <v>0</v>
          </cell>
          <cell r="DC43" t="str">
            <v/>
          </cell>
          <cell r="DD43" t="str">
            <v/>
          </cell>
          <cell r="DG43" t="str">
            <v/>
          </cell>
          <cell r="DH43" t="str">
            <v/>
          </cell>
          <cell r="DK43" t="str">
            <v/>
          </cell>
          <cell r="DL43" t="str">
            <v/>
          </cell>
          <cell r="DO43" t="str">
            <v/>
          </cell>
          <cell r="DP43" t="str">
            <v/>
          </cell>
        </row>
        <row r="44">
          <cell r="B44" t="str">
            <v>NOYER Elisabeth</v>
          </cell>
          <cell r="H44" t="str">
            <v>CT</v>
          </cell>
          <cell r="N44">
            <v>0</v>
          </cell>
          <cell r="O44">
            <v>0</v>
          </cell>
          <cell r="R44" t="str">
            <v/>
          </cell>
          <cell r="S44">
            <v>0</v>
          </cell>
          <cell r="V44" t="str">
            <v/>
          </cell>
          <cell r="W44" t="str">
            <v/>
          </cell>
          <cell r="Z44" t="str">
            <v/>
          </cell>
          <cell r="AA44" t="str">
            <v/>
          </cell>
          <cell r="AD44" t="str">
            <v/>
          </cell>
          <cell r="AE44" t="str">
            <v/>
          </cell>
          <cell r="AH44" t="str">
            <v/>
          </cell>
          <cell r="AI44" t="str">
            <v/>
          </cell>
          <cell r="AL44" t="str">
            <v/>
          </cell>
          <cell r="AM44" t="str">
            <v/>
          </cell>
          <cell r="AP44" t="str">
            <v/>
          </cell>
          <cell r="AQ44" t="str">
            <v/>
          </cell>
          <cell r="AT44" t="str">
            <v/>
          </cell>
          <cell r="AU44" t="str">
            <v/>
          </cell>
          <cell r="AX44" t="str">
            <v/>
          </cell>
          <cell r="AY44" t="str">
            <v/>
          </cell>
          <cell r="BB44" t="str">
            <v/>
          </cell>
          <cell r="BC44" t="str">
            <v/>
          </cell>
          <cell r="BF44" t="str">
            <v/>
          </cell>
          <cell r="BG44" t="str">
            <v/>
          </cell>
          <cell r="BJ44" t="str">
            <v/>
          </cell>
          <cell r="BK44" t="str">
            <v/>
          </cell>
          <cell r="BN44" t="str">
            <v/>
          </cell>
          <cell r="BO44" t="str">
            <v/>
          </cell>
          <cell r="BR44" t="str">
            <v/>
          </cell>
          <cell r="BS44" t="str">
            <v/>
          </cell>
          <cell r="BV44" t="str">
            <v/>
          </cell>
          <cell r="BW44" t="str">
            <v/>
          </cell>
          <cell r="BZ44" t="str">
            <v/>
          </cell>
          <cell r="CA44" t="str">
            <v/>
          </cell>
          <cell r="CD44" t="str">
            <v/>
          </cell>
          <cell r="CE44" t="str">
            <v/>
          </cell>
          <cell r="CH44" t="str">
            <v/>
          </cell>
          <cell r="CI44" t="str">
            <v/>
          </cell>
          <cell r="CL44" t="str">
            <v/>
          </cell>
          <cell r="CM44" t="str">
            <v/>
          </cell>
          <cell r="CP44" t="str">
            <v/>
          </cell>
          <cell r="CQ44" t="str">
            <v/>
          </cell>
          <cell r="CT44" t="str">
            <v/>
          </cell>
          <cell r="CU44" t="str">
            <v/>
          </cell>
          <cell r="CY44" t="str">
            <v/>
          </cell>
          <cell r="CZ44">
            <v>0</v>
          </cell>
          <cell r="DC44" t="str">
            <v/>
          </cell>
          <cell r="DD44" t="str">
            <v/>
          </cell>
          <cell r="DG44" t="str">
            <v/>
          </cell>
          <cell r="DH44" t="str">
            <v/>
          </cell>
          <cell r="DK44" t="str">
            <v/>
          </cell>
          <cell r="DL44" t="str">
            <v/>
          </cell>
          <cell r="DO44" t="str">
            <v/>
          </cell>
          <cell r="DP44" t="str">
            <v/>
          </cell>
        </row>
        <row r="45">
          <cell r="B45" t="str">
            <v>NOYER Elisabeth</v>
          </cell>
          <cell r="H45" t="str">
            <v>RTT</v>
          </cell>
          <cell r="L45">
            <v>0.5</v>
          </cell>
          <cell r="N45">
            <v>0.5</v>
          </cell>
          <cell r="O45">
            <v>-0.5</v>
          </cell>
          <cell r="P45">
            <v>42614</v>
          </cell>
          <cell r="Q45">
            <v>42614</v>
          </cell>
          <cell r="R45">
            <v>1</v>
          </cell>
          <cell r="S45">
            <v>-0.5</v>
          </cell>
          <cell r="V45" t="str">
            <v/>
          </cell>
          <cell r="W45" t="str">
            <v/>
          </cell>
          <cell r="Z45" t="str">
            <v/>
          </cell>
          <cell r="AA45" t="str">
            <v/>
          </cell>
          <cell r="AD45" t="str">
            <v/>
          </cell>
          <cell r="AE45" t="str">
            <v/>
          </cell>
          <cell r="AH45" t="str">
            <v/>
          </cell>
          <cell r="AI45" t="str">
            <v/>
          </cell>
          <cell r="AL45" t="str">
            <v/>
          </cell>
          <cell r="AM45" t="str">
            <v/>
          </cell>
          <cell r="AP45" t="str">
            <v/>
          </cell>
          <cell r="AQ45" t="str">
            <v/>
          </cell>
          <cell r="AT45" t="str">
            <v/>
          </cell>
          <cell r="AU45" t="str">
            <v/>
          </cell>
          <cell r="AX45" t="str">
            <v/>
          </cell>
          <cell r="AY45" t="str">
            <v/>
          </cell>
          <cell r="BB45" t="str">
            <v/>
          </cell>
          <cell r="BC45" t="str">
            <v/>
          </cell>
          <cell r="BF45" t="str">
            <v/>
          </cell>
          <cell r="BG45" t="str">
            <v/>
          </cell>
          <cell r="BJ45" t="str">
            <v/>
          </cell>
          <cell r="BK45" t="str">
            <v/>
          </cell>
          <cell r="BN45" t="str">
            <v/>
          </cell>
          <cell r="BO45" t="str">
            <v/>
          </cell>
          <cell r="BR45" t="str">
            <v/>
          </cell>
          <cell r="BS45" t="str">
            <v/>
          </cell>
          <cell r="BV45" t="str">
            <v/>
          </cell>
          <cell r="BW45" t="str">
            <v/>
          </cell>
          <cell r="BZ45" t="str">
            <v/>
          </cell>
          <cell r="CA45" t="str">
            <v/>
          </cell>
          <cell r="CD45" t="str">
            <v/>
          </cell>
          <cell r="CE45" t="str">
            <v/>
          </cell>
          <cell r="CH45" t="str">
            <v/>
          </cell>
          <cell r="CI45" t="str">
            <v/>
          </cell>
          <cell r="CL45" t="str">
            <v/>
          </cell>
          <cell r="CM45" t="str">
            <v/>
          </cell>
          <cell r="CP45" t="str">
            <v/>
          </cell>
          <cell r="CQ45" t="str">
            <v/>
          </cell>
          <cell r="CT45" t="str">
            <v/>
          </cell>
          <cell r="CU45" t="str">
            <v/>
          </cell>
          <cell r="CY45" t="str">
            <v/>
          </cell>
          <cell r="CZ45">
            <v>0</v>
          </cell>
          <cell r="DC45" t="str">
            <v/>
          </cell>
          <cell r="DD45" t="str">
            <v/>
          </cell>
          <cell r="DG45" t="str">
            <v/>
          </cell>
          <cell r="DH45" t="str">
            <v/>
          </cell>
          <cell r="DK45" t="str">
            <v/>
          </cell>
          <cell r="DL45" t="str">
            <v/>
          </cell>
          <cell r="DO45" t="str">
            <v/>
          </cell>
          <cell r="DP45" t="str">
            <v/>
          </cell>
        </row>
        <row r="46">
          <cell r="A46" t="str">
            <v>SECHE Béatrice</v>
          </cell>
          <cell r="B46" t="str">
            <v>SECHE Béatrice</v>
          </cell>
          <cell r="C46" t="str">
            <v>siège</v>
          </cell>
          <cell r="D46">
            <v>36971</v>
          </cell>
          <cell r="F46">
            <v>36</v>
          </cell>
          <cell r="G46">
            <v>1</v>
          </cell>
          <cell r="H46" t="str">
            <v>CP</v>
          </cell>
          <cell r="I46">
            <v>25</v>
          </cell>
          <cell r="K46">
            <v>-1</v>
          </cell>
          <cell r="N46">
            <v>24</v>
          </cell>
          <cell r="O46">
            <v>24</v>
          </cell>
          <cell r="R46" t="str">
            <v/>
          </cell>
          <cell r="S46">
            <v>24</v>
          </cell>
          <cell r="V46" t="str">
            <v/>
          </cell>
          <cell r="W46" t="str">
            <v/>
          </cell>
          <cell r="Z46" t="str">
            <v/>
          </cell>
          <cell r="AA46" t="str">
            <v/>
          </cell>
          <cell r="AD46" t="str">
            <v/>
          </cell>
          <cell r="AE46" t="str">
            <v/>
          </cell>
          <cell r="AH46" t="str">
            <v/>
          </cell>
          <cell r="AI46" t="str">
            <v/>
          </cell>
          <cell r="AL46" t="str">
            <v/>
          </cell>
          <cell r="AM46" t="str">
            <v/>
          </cell>
          <cell r="AP46" t="str">
            <v/>
          </cell>
          <cell r="AQ46" t="str">
            <v/>
          </cell>
          <cell r="AT46" t="str">
            <v/>
          </cell>
          <cell r="AU46" t="str">
            <v/>
          </cell>
          <cell r="AX46" t="str">
            <v/>
          </cell>
          <cell r="AY46" t="str">
            <v/>
          </cell>
          <cell r="BB46" t="str">
            <v/>
          </cell>
          <cell r="BC46" t="str">
            <v/>
          </cell>
          <cell r="BF46" t="str">
            <v/>
          </cell>
          <cell r="BG46" t="str">
            <v/>
          </cell>
          <cell r="BJ46" t="str">
            <v/>
          </cell>
          <cell r="BK46" t="str">
            <v/>
          </cell>
          <cell r="BN46" t="str">
            <v/>
          </cell>
          <cell r="BO46" t="str">
            <v/>
          </cell>
          <cell r="BR46" t="str">
            <v/>
          </cell>
          <cell r="BS46" t="str">
            <v/>
          </cell>
          <cell r="BV46" t="str">
            <v/>
          </cell>
          <cell r="BW46" t="str">
            <v/>
          </cell>
          <cell r="BZ46" t="str">
            <v/>
          </cell>
          <cell r="CA46" t="str">
            <v/>
          </cell>
          <cell r="CD46" t="str">
            <v/>
          </cell>
          <cell r="CE46" t="str">
            <v/>
          </cell>
          <cell r="CH46" t="str">
            <v/>
          </cell>
          <cell r="CI46" t="str">
            <v/>
          </cell>
          <cell r="CL46" t="str">
            <v/>
          </cell>
          <cell r="CM46" t="str">
            <v/>
          </cell>
          <cell r="CP46" t="str">
            <v/>
          </cell>
          <cell r="CQ46" t="str">
            <v/>
          </cell>
          <cell r="CT46" t="str">
            <v/>
          </cell>
          <cell r="CU46" t="str">
            <v/>
          </cell>
          <cell r="CY46" t="str">
            <v/>
          </cell>
          <cell r="CZ46">
            <v>0</v>
          </cell>
          <cell r="DC46" t="str">
            <v/>
          </cell>
          <cell r="DD46" t="str">
            <v/>
          </cell>
          <cell r="DG46" t="str">
            <v/>
          </cell>
          <cell r="DH46" t="str">
            <v/>
          </cell>
          <cell r="DK46" t="str">
            <v/>
          </cell>
          <cell r="DL46" t="str">
            <v/>
          </cell>
          <cell r="DO46" t="str">
            <v/>
          </cell>
          <cell r="DP46" t="str">
            <v/>
          </cell>
        </row>
        <row r="47">
          <cell r="B47" t="str">
            <v>SECHE Béatrice</v>
          </cell>
          <cell r="H47" t="str">
            <v>CPS</v>
          </cell>
          <cell r="I47">
            <v>5</v>
          </cell>
          <cell r="N47">
            <v>5</v>
          </cell>
          <cell r="O47">
            <v>5</v>
          </cell>
          <cell r="R47" t="str">
            <v/>
          </cell>
          <cell r="S47">
            <v>5</v>
          </cell>
          <cell r="V47" t="str">
            <v/>
          </cell>
          <cell r="W47" t="str">
            <v/>
          </cell>
          <cell r="Z47" t="str">
            <v/>
          </cell>
          <cell r="AA47" t="str">
            <v/>
          </cell>
          <cell r="AD47" t="str">
            <v/>
          </cell>
          <cell r="AE47" t="str">
            <v/>
          </cell>
          <cell r="AH47" t="str">
            <v/>
          </cell>
          <cell r="AI47" t="str">
            <v/>
          </cell>
          <cell r="AL47" t="str">
            <v/>
          </cell>
          <cell r="AM47" t="str">
            <v/>
          </cell>
          <cell r="AP47" t="str">
            <v/>
          </cell>
          <cell r="AQ47" t="str">
            <v/>
          </cell>
          <cell r="AT47" t="str">
            <v/>
          </cell>
          <cell r="AU47" t="str">
            <v/>
          </cell>
          <cell r="AX47" t="str">
            <v/>
          </cell>
          <cell r="AY47" t="str">
            <v/>
          </cell>
          <cell r="BB47" t="str">
            <v/>
          </cell>
          <cell r="BC47" t="str">
            <v/>
          </cell>
          <cell r="BF47" t="str">
            <v/>
          </cell>
          <cell r="BG47" t="str">
            <v/>
          </cell>
          <cell r="BJ47" t="str">
            <v/>
          </cell>
          <cell r="BK47" t="str">
            <v/>
          </cell>
          <cell r="BN47" t="str">
            <v/>
          </cell>
          <cell r="BO47" t="str">
            <v/>
          </cell>
          <cell r="BR47" t="str">
            <v/>
          </cell>
          <cell r="BS47" t="str">
            <v/>
          </cell>
          <cell r="BV47" t="str">
            <v/>
          </cell>
          <cell r="BW47" t="str">
            <v/>
          </cell>
          <cell r="BZ47" t="str">
            <v/>
          </cell>
          <cell r="CA47" t="str">
            <v/>
          </cell>
          <cell r="CD47" t="str">
            <v/>
          </cell>
          <cell r="CE47" t="str">
            <v/>
          </cell>
          <cell r="CH47" t="str">
            <v/>
          </cell>
          <cell r="CI47" t="str">
            <v/>
          </cell>
          <cell r="CL47" t="str">
            <v/>
          </cell>
          <cell r="CM47" t="str">
            <v/>
          </cell>
          <cell r="CP47" t="str">
            <v/>
          </cell>
          <cell r="CQ47" t="str">
            <v/>
          </cell>
          <cell r="CT47" t="str">
            <v/>
          </cell>
          <cell r="CU47" t="str">
            <v/>
          </cell>
          <cell r="CY47" t="str">
            <v/>
          </cell>
          <cell r="CZ47">
            <v>0</v>
          </cell>
          <cell r="DC47" t="str">
            <v/>
          </cell>
          <cell r="DD47" t="str">
            <v/>
          </cell>
          <cell r="DG47" t="str">
            <v/>
          </cell>
          <cell r="DH47" t="str">
            <v/>
          </cell>
          <cell r="DK47" t="str">
            <v/>
          </cell>
          <cell r="DL47" t="str">
            <v/>
          </cell>
          <cell r="DO47" t="str">
            <v/>
          </cell>
          <cell r="DP47" t="str">
            <v/>
          </cell>
        </row>
        <row r="48">
          <cell r="B48" t="str">
            <v>SECHE Béatrice</v>
          </cell>
          <cell r="H48" t="str">
            <v>CA</v>
          </cell>
          <cell r="I48">
            <v>5</v>
          </cell>
          <cell r="N48">
            <v>5</v>
          </cell>
          <cell r="O48">
            <v>5</v>
          </cell>
          <cell r="R48" t="str">
            <v/>
          </cell>
          <cell r="S48">
            <v>5</v>
          </cell>
          <cell r="V48" t="str">
            <v/>
          </cell>
          <cell r="W48" t="str">
            <v/>
          </cell>
          <cell r="Z48" t="str">
            <v/>
          </cell>
          <cell r="AA48" t="str">
            <v/>
          </cell>
          <cell r="AD48" t="str">
            <v/>
          </cell>
          <cell r="AE48" t="str">
            <v/>
          </cell>
          <cell r="AH48" t="str">
            <v/>
          </cell>
          <cell r="AI48" t="str">
            <v/>
          </cell>
          <cell r="AL48" t="str">
            <v/>
          </cell>
          <cell r="AM48" t="str">
            <v/>
          </cell>
          <cell r="AP48" t="str">
            <v/>
          </cell>
          <cell r="AQ48" t="str">
            <v/>
          </cell>
          <cell r="AT48" t="str">
            <v/>
          </cell>
          <cell r="AU48" t="str">
            <v/>
          </cell>
          <cell r="AX48" t="str">
            <v/>
          </cell>
          <cell r="AY48" t="str">
            <v/>
          </cell>
          <cell r="BB48" t="str">
            <v/>
          </cell>
          <cell r="BC48" t="str">
            <v/>
          </cell>
          <cell r="BF48" t="str">
            <v/>
          </cell>
          <cell r="BG48" t="str">
            <v/>
          </cell>
          <cell r="BJ48" t="str">
            <v/>
          </cell>
          <cell r="BK48" t="str">
            <v/>
          </cell>
          <cell r="BN48" t="str">
            <v/>
          </cell>
          <cell r="BO48" t="str">
            <v/>
          </cell>
          <cell r="BR48" t="str">
            <v/>
          </cell>
          <cell r="BS48" t="str">
            <v/>
          </cell>
          <cell r="BV48" t="str">
            <v/>
          </cell>
          <cell r="BW48" t="str">
            <v/>
          </cell>
          <cell r="BZ48" t="str">
            <v/>
          </cell>
          <cell r="CA48" t="str">
            <v/>
          </cell>
          <cell r="CD48" t="str">
            <v/>
          </cell>
          <cell r="CE48" t="str">
            <v/>
          </cell>
          <cell r="CH48" t="str">
            <v/>
          </cell>
          <cell r="CI48" t="str">
            <v/>
          </cell>
          <cell r="CL48" t="str">
            <v/>
          </cell>
          <cell r="CM48" t="str">
            <v/>
          </cell>
          <cell r="CP48" t="str">
            <v/>
          </cell>
          <cell r="CQ48" t="str">
            <v/>
          </cell>
          <cell r="CT48" t="str">
            <v/>
          </cell>
          <cell r="CU48" t="str">
            <v/>
          </cell>
          <cell r="CY48" t="str">
            <v/>
          </cell>
          <cell r="CZ48">
            <v>0</v>
          </cell>
          <cell r="DC48" t="str">
            <v/>
          </cell>
          <cell r="DD48" t="str">
            <v/>
          </cell>
          <cell r="DG48" t="str">
            <v/>
          </cell>
          <cell r="DH48" t="str">
            <v/>
          </cell>
          <cell r="DK48" t="str">
            <v/>
          </cell>
          <cell r="DL48" t="str">
            <v/>
          </cell>
          <cell r="DO48" t="str">
            <v/>
          </cell>
          <cell r="DP48" t="str">
            <v/>
          </cell>
        </row>
        <row r="49">
          <cell r="B49" t="str">
            <v>SECHE Béatrice</v>
          </cell>
          <cell r="H49" t="str">
            <v>CT</v>
          </cell>
          <cell r="N49">
            <v>0</v>
          </cell>
          <cell r="O49">
            <v>0</v>
          </cell>
          <cell r="R49" t="str">
            <v/>
          </cell>
          <cell r="S49">
            <v>0</v>
          </cell>
          <cell r="V49" t="str">
            <v/>
          </cell>
          <cell r="W49" t="str">
            <v/>
          </cell>
          <cell r="Z49" t="str">
            <v/>
          </cell>
          <cell r="AA49" t="str">
            <v/>
          </cell>
          <cell r="AD49" t="str">
            <v/>
          </cell>
          <cell r="AE49" t="str">
            <v/>
          </cell>
          <cell r="AH49" t="str">
            <v/>
          </cell>
          <cell r="AI49" t="str">
            <v/>
          </cell>
          <cell r="AL49" t="str">
            <v/>
          </cell>
          <cell r="AM49" t="str">
            <v/>
          </cell>
          <cell r="AP49" t="str">
            <v/>
          </cell>
          <cell r="AQ49" t="str">
            <v/>
          </cell>
          <cell r="AT49" t="str">
            <v/>
          </cell>
          <cell r="AU49" t="str">
            <v/>
          </cell>
          <cell r="AX49" t="str">
            <v/>
          </cell>
          <cell r="AY49" t="str">
            <v/>
          </cell>
          <cell r="BB49" t="str">
            <v/>
          </cell>
          <cell r="BC49" t="str">
            <v/>
          </cell>
          <cell r="BF49" t="str">
            <v/>
          </cell>
          <cell r="BG49" t="str">
            <v/>
          </cell>
          <cell r="BJ49" t="str">
            <v/>
          </cell>
          <cell r="BK49" t="str">
            <v/>
          </cell>
          <cell r="BN49" t="str">
            <v/>
          </cell>
          <cell r="BO49" t="str">
            <v/>
          </cell>
          <cell r="BR49" t="str">
            <v/>
          </cell>
          <cell r="BS49" t="str">
            <v/>
          </cell>
          <cell r="BV49" t="str">
            <v/>
          </cell>
          <cell r="BW49" t="str">
            <v/>
          </cell>
          <cell r="BZ49" t="str">
            <v/>
          </cell>
          <cell r="CA49" t="str">
            <v/>
          </cell>
          <cell r="CD49" t="str">
            <v/>
          </cell>
          <cell r="CE49" t="str">
            <v/>
          </cell>
          <cell r="CH49" t="str">
            <v/>
          </cell>
          <cell r="CI49" t="str">
            <v/>
          </cell>
          <cell r="CL49" t="str">
            <v/>
          </cell>
          <cell r="CM49" t="str">
            <v/>
          </cell>
          <cell r="CP49" t="str">
            <v/>
          </cell>
          <cell r="CQ49" t="str">
            <v/>
          </cell>
          <cell r="CT49" t="str">
            <v/>
          </cell>
          <cell r="CU49" t="str">
            <v/>
          </cell>
          <cell r="CY49" t="str">
            <v/>
          </cell>
          <cell r="CZ49">
            <v>0</v>
          </cell>
          <cell r="DC49" t="str">
            <v/>
          </cell>
          <cell r="DD49" t="str">
            <v/>
          </cell>
          <cell r="DG49" t="str">
            <v/>
          </cell>
          <cell r="DH49" t="str">
            <v/>
          </cell>
          <cell r="DK49" t="str">
            <v/>
          </cell>
          <cell r="DL49" t="str">
            <v/>
          </cell>
          <cell r="DO49" t="str">
            <v/>
          </cell>
          <cell r="DP49" t="str">
            <v/>
          </cell>
        </row>
        <row r="50">
          <cell r="B50" t="str">
            <v>SECHE Béatrice</v>
          </cell>
          <cell r="H50" t="str">
            <v>RTT</v>
          </cell>
          <cell r="L50">
            <v>3.5</v>
          </cell>
          <cell r="N50">
            <v>3.5</v>
          </cell>
          <cell r="O50">
            <v>3.5</v>
          </cell>
          <cell r="R50" t="str">
            <v/>
          </cell>
          <cell r="S50">
            <v>3.5</v>
          </cell>
          <cell r="V50" t="str">
            <v/>
          </cell>
          <cell r="W50" t="str">
            <v/>
          </cell>
          <cell r="Z50" t="str">
            <v/>
          </cell>
          <cell r="AA50" t="str">
            <v/>
          </cell>
          <cell r="AD50" t="str">
            <v/>
          </cell>
          <cell r="AE50" t="str">
            <v/>
          </cell>
          <cell r="AH50" t="str">
            <v/>
          </cell>
          <cell r="AI50" t="str">
            <v/>
          </cell>
          <cell r="AL50" t="str">
            <v/>
          </cell>
          <cell r="AM50" t="str">
            <v/>
          </cell>
          <cell r="AP50" t="str">
            <v/>
          </cell>
          <cell r="AQ50" t="str">
            <v/>
          </cell>
          <cell r="AT50" t="str">
            <v/>
          </cell>
          <cell r="AU50" t="str">
            <v/>
          </cell>
          <cell r="AX50" t="str">
            <v/>
          </cell>
          <cell r="AY50" t="str">
            <v/>
          </cell>
          <cell r="BB50" t="str">
            <v/>
          </cell>
          <cell r="BC50" t="str">
            <v/>
          </cell>
          <cell r="BF50" t="str">
            <v/>
          </cell>
          <cell r="BG50" t="str">
            <v/>
          </cell>
          <cell r="BJ50" t="str">
            <v/>
          </cell>
          <cell r="BK50" t="str">
            <v/>
          </cell>
          <cell r="BN50" t="str">
            <v/>
          </cell>
          <cell r="BO50" t="str">
            <v/>
          </cell>
          <cell r="BR50" t="str">
            <v/>
          </cell>
          <cell r="BS50" t="str">
            <v/>
          </cell>
          <cell r="BV50" t="str">
            <v/>
          </cell>
          <cell r="BW50" t="str">
            <v/>
          </cell>
          <cell r="BZ50" t="str">
            <v/>
          </cell>
          <cell r="CA50" t="str">
            <v/>
          </cell>
          <cell r="CD50" t="str">
            <v/>
          </cell>
          <cell r="CE50" t="str">
            <v/>
          </cell>
          <cell r="CH50" t="str">
            <v/>
          </cell>
          <cell r="CI50" t="str">
            <v/>
          </cell>
          <cell r="CL50" t="str">
            <v/>
          </cell>
          <cell r="CM50" t="str">
            <v/>
          </cell>
          <cell r="CP50" t="str">
            <v/>
          </cell>
          <cell r="CQ50" t="str">
            <v/>
          </cell>
          <cell r="CT50" t="str">
            <v/>
          </cell>
          <cell r="CU50" t="str">
            <v/>
          </cell>
          <cell r="CY50" t="str">
            <v/>
          </cell>
          <cell r="CZ50">
            <v>0</v>
          </cell>
          <cell r="DC50" t="str">
            <v/>
          </cell>
          <cell r="DD50" t="str">
            <v/>
          </cell>
          <cell r="DG50" t="str">
            <v/>
          </cell>
          <cell r="DH50" t="str">
            <v/>
          </cell>
          <cell r="DK50" t="str">
            <v/>
          </cell>
          <cell r="DL50" t="str">
            <v/>
          </cell>
          <cell r="DO50" t="str">
            <v/>
          </cell>
          <cell r="DP50" t="str">
            <v/>
          </cell>
        </row>
        <row r="51">
          <cell r="A51" t="str">
            <v>SEILLER Martine</v>
          </cell>
          <cell r="B51" t="str">
            <v>SEILLER Martine</v>
          </cell>
          <cell r="C51" t="str">
            <v>siège</v>
          </cell>
          <cell r="D51">
            <v>32884</v>
          </cell>
          <cell r="F51">
            <v>39</v>
          </cell>
          <cell r="G51">
            <v>1</v>
          </cell>
          <cell r="H51" t="str">
            <v>CP</v>
          </cell>
          <cell r="I51">
            <v>25</v>
          </cell>
          <cell r="K51">
            <v>-1</v>
          </cell>
          <cell r="N51">
            <v>24</v>
          </cell>
          <cell r="O51">
            <v>4.5</v>
          </cell>
          <cell r="P51">
            <v>42528</v>
          </cell>
          <cell r="Q51">
            <v>42528</v>
          </cell>
          <cell r="R51">
            <v>0.5</v>
          </cell>
          <cell r="S51">
            <v>23.5</v>
          </cell>
          <cell r="T51">
            <v>42555</v>
          </cell>
          <cell r="U51">
            <v>42580</v>
          </cell>
          <cell r="V51">
            <v>19</v>
          </cell>
          <cell r="W51">
            <v>4.5</v>
          </cell>
          <cell r="Z51" t="str">
            <v/>
          </cell>
          <cell r="AA51" t="str">
            <v/>
          </cell>
          <cell r="AD51" t="str">
            <v/>
          </cell>
          <cell r="AE51" t="str">
            <v/>
          </cell>
          <cell r="AH51" t="str">
            <v/>
          </cell>
          <cell r="AI51" t="str">
            <v/>
          </cell>
          <cell r="AL51" t="str">
            <v/>
          </cell>
          <cell r="AM51" t="str">
            <v/>
          </cell>
          <cell r="AP51" t="str">
            <v/>
          </cell>
          <cell r="AQ51" t="str">
            <v/>
          </cell>
          <cell r="AT51" t="str">
            <v/>
          </cell>
          <cell r="AU51" t="str">
            <v/>
          </cell>
          <cell r="AX51" t="str">
            <v/>
          </cell>
          <cell r="AY51" t="str">
            <v/>
          </cell>
          <cell r="BB51" t="str">
            <v/>
          </cell>
          <cell r="BC51" t="str">
            <v/>
          </cell>
          <cell r="BF51" t="str">
            <v/>
          </cell>
          <cell r="BG51" t="str">
            <v/>
          </cell>
          <cell r="BJ51" t="str">
            <v/>
          </cell>
          <cell r="BK51" t="str">
            <v/>
          </cell>
          <cell r="BN51" t="str">
            <v/>
          </cell>
          <cell r="BO51" t="str">
            <v/>
          </cell>
          <cell r="BR51" t="str">
            <v/>
          </cell>
          <cell r="BS51" t="str">
            <v/>
          </cell>
          <cell r="BV51" t="str">
            <v/>
          </cell>
          <cell r="BW51" t="str">
            <v/>
          </cell>
          <cell r="BZ51" t="str">
            <v/>
          </cell>
          <cell r="CA51" t="str">
            <v/>
          </cell>
          <cell r="CD51" t="str">
            <v/>
          </cell>
          <cell r="CE51" t="str">
            <v/>
          </cell>
          <cell r="CH51" t="str">
            <v/>
          </cell>
          <cell r="CI51" t="str">
            <v/>
          </cell>
          <cell r="CL51" t="str">
            <v/>
          </cell>
          <cell r="CM51" t="str">
            <v/>
          </cell>
          <cell r="CP51" t="str">
            <v/>
          </cell>
          <cell r="CQ51" t="str">
            <v/>
          </cell>
          <cell r="CT51" t="str">
            <v/>
          </cell>
          <cell r="CU51" t="str">
            <v/>
          </cell>
          <cell r="CY51" t="str">
            <v/>
          </cell>
          <cell r="CZ51">
            <v>0</v>
          </cell>
          <cell r="DC51" t="str">
            <v/>
          </cell>
          <cell r="DD51" t="str">
            <v/>
          </cell>
          <cell r="DG51" t="str">
            <v/>
          </cell>
          <cell r="DH51" t="str">
            <v/>
          </cell>
          <cell r="DK51" t="str">
            <v/>
          </cell>
          <cell r="DL51" t="str">
            <v/>
          </cell>
          <cell r="DO51" t="str">
            <v/>
          </cell>
          <cell r="DP51" t="str">
            <v/>
          </cell>
        </row>
        <row r="52">
          <cell r="B52" t="str">
            <v>SEILLER Martine</v>
          </cell>
          <cell r="H52" t="str">
            <v>CPS</v>
          </cell>
          <cell r="I52">
            <v>5</v>
          </cell>
          <cell r="N52">
            <v>5</v>
          </cell>
          <cell r="O52">
            <v>5</v>
          </cell>
          <cell r="R52" t="str">
            <v/>
          </cell>
          <cell r="S52">
            <v>5</v>
          </cell>
          <cell r="V52" t="str">
            <v/>
          </cell>
          <cell r="W52" t="str">
            <v/>
          </cell>
          <cell r="Z52" t="str">
            <v/>
          </cell>
          <cell r="AA52" t="str">
            <v/>
          </cell>
          <cell r="AD52" t="str">
            <v/>
          </cell>
          <cell r="AE52" t="str">
            <v/>
          </cell>
          <cell r="AH52" t="str">
            <v/>
          </cell>
          <cell r="AI52" t="str">
            <v/>
          </cell>
          <cell r="AL52" t="str">
            <v/>
          </cell>
          <cell r="AM52" t="str">
            <v/>
          </cell>
          <cell r="AP52" t="str">
            <v/>
          </cell>
          <cell r="AQ52" t="str">
            <v/>
          </cell>
          <cell r="AT52" t="str">
            <v/>
          </cell>
          <cell r="AU52" t="str">
            <v/>
          </cell>
          <cell r="AX52" t="str">
            <v/>
          </cell>
          <cell r="AY52" t="str">
            <v/>
          </cell>
          <cell r="BB52" t="str">
            <v/>
          </cell>
          <cell r="BC52" t="str">
            <v/>
          </cell>
          <cell r="BF52" t="str">
            <v/>
          </cell>
          <cell r="BG52" t="str">
            <v/>
          </cell>
          <cell r="BJ52" t="str">
            <v/>
          </cell>
          <cell r="BK52" t="str">
            <v/>
          </cell>
          <cell r="BN52" t="str">
            <v/>
          </cell>
          <cell r="BO52" t="str">
            <v/>
          </cell>
          <cell r="BR52" t="str">
            <v/>
          </cell>
          <cell r="BS52" t="str">
            <v/>
          </cell>
          <cell r="BV52" t="str">
            <v/>
          </cell>
          <cell r="BW52" t="str">
            <v/>
          </cell>
          <cell r="BZ52" t="str">
            <v/>
          </cell>
          <cell r="CA52" t="str">
            <v/>
          </cell>
          <cell r="CD52" t="str">
            <v/>
          </cell>
          <cell r="CE52" t="str">
            <v/>
          </cell>
          <cell r="CH52" t="str">
            <v/>
          </cell>
          <cell r="CI52" t="str">
            <v/>
          </cell>
          <cell r="CL52" t="str">
            <v/>
          </cell>
          <cell r="CM52" t="str">
            <v/>
          </cell>
          <cell r="CP52" t="str">
            <v/>
          </cell>
          <cell r="CQ52" t="str">
            <v/>
          </cell>
          <cell r="CT52" t="str">
            <v/>
          </cell>
          <cell r="CU52" t="str">
            <v/>
          </cell>
          <cell r="CY52" t="str">
            <v/>
          </cell>
          <cell r="CZ52">
            <v>0</v>
          </cell>
          <cell r="DC52" t="str">
            <v/>
          </cell>
          <cell r="DD52" t="str">
            <v/>
          </cell>
          <cell r="DG52" t="str">
            <v/>
          </cell>
          <cell r="DH52" t="str">
            <v/>
          </cell>
          <cell r="DK52" t="str">
            <v/>
          </cell>
          <cell r="DL52" t="str">
            <v/>
          </cell>
          <cell r="DO52" t="str">
            <v/>
          </cell>
          <cell r="DP52" t="str">
            <v/>
          </cell>
        </row>
        <row r="53">
          <cell r="B53" t="str">
            <v>SEILLER Martine</v>
          </cell>
          <cell r="H53" t="str">
            <v>CA</v>
          </cell>
          <cell r="I53">
            <v>5</v>
          </cell>
          <cell r="N53">
            <v>5</v>
          </cell>
          <cell r="O53">
            <v>5</v>
          </cell>
          <cell r="R53" t="str">
            <v/>
          </cell>
          <cell r="S53">
            <v>5</v>
          </cell>
          <cell r="V53" t="str">
            <v/>
          </cell>
          <cell r="W53" t="str">
            <v/>
          </cell>
          <cell r="Z53" t="str">
            <v/>
          </cell>
          <cell r="AA53" t="str">
            <v/>
          </cell>
          <cell r="AD53" t="str">
            <v/>
          </cell>
          <cell r="AE53" t="str">
            <v/>
          </cell>
          <cell r="AH53" t="str">
            <v/>
          </cell>
          <cell r="AI53" t="str">
            <v/>
          </cell>
          <cell r="AL53" t="str">
            <v/>
          </cell>
          <cell r="AM53" t="str">
            <v/>
          </cell>
          <cell r="AP53" t="str">
            <v/>
          </cell>
          <cell r="AQ53" t="str">
            <v/>
          </cell>
          <cell r="AT53" t="str">
            <v/>
          </cell>
          <cell r="AU53" t="str">
            <v/>
          </cell>
          <cell r="AX53" t="str">
            <v/>
          </cell>
          <cell r="AY53" t="str">
            <v/>
          </cell>
          <cell r="BB53" t="str">
            <v/>
          </cell>
          <cell r="BC53" t="str">
            <v/>
          </cell>
          <cell r="BF53" t="str">
            <v/>
          </cell>
          <cell r="BG53" t="str">
            <v/>
          </cell>
          <cell r="BJ53" t="str">
            <v/>
          </cell>
          <cell r="BK53" t="str">
            <v/>
          </cell>
          <cell r="BN53" t="str">
            <v/>
          </cell>
          <cell r="BO53" t="str">
            <v/>
          </cell>
          <cell r="BR53" t="str">
            <v/>
          </cell>
          <cell r="BS53" t="str">
            <v/>
          </cell>
          <cell r="BV53" t="str">
            <v/>
          </cell>
          <cell r="BW53" t="str">
            <v/>
          </cell>
          <cell r="BZ53" t="str">
            <v/>
          </cell>
          <cell r="CA53" t="str">
            <v/>
          </cell>
          <cell r="CD53" t="str">
            <v/>
          </cell>
          <cell r="CE53" t="str">
            <v/>
          </cell>
          <cell r="CH53" t="str">
            <v/>
          </cell>
          <cell r="CI53" t="str">
            <v/>
          </cell>
          <cell r="CL53" t="str">
            <v/>
          </cell>
          <cell r="CM53" t="str">
            <v/>
          </cell>
          <cell r="CP53" t="str">
            <v/>
          </cell>
          <cell r="CQ53" t="str">
            <v/>
          </cell>
          <cell r="CT53" t="str">
            <v/>
          </cell>
          <cell r="CU53" t="str">
            <v/>
          </cell>
          <cell r="CY53" t="str">
            <v/>
          </cell>
          <cell r="CZ53">
            <v>0</v>
          </cell>
          <cell r="DC53" t="str">
            <v/>
          </cell>
          <cell r="DD53" t="str">
            <v/>
          </cell>
          <cell r="DG53" t="str">
            <v/>
          </cell>
          <cell r="DH53" t="str">
            <v/>
          </cell>
          <cell r="DK53" t="str">
            <v/>
          </cell>
          <cell r="DL53" t="str">
            <v/>
          </cell>
          <cell r="DO53" t="str">
            <v/>
          </cell>
          <cell r="DP53" t="str">
            <v/>
          </cell>
        </row>
        <row r="54">
          <cell r="B54" t="str">
            <v>SEILLER Martine</v>
          </cell>
          <cell r="H54" t="str">
            <v>CT</v>
          </cell>
          <cell r="N54">
            <v>0</v>
          </cell>
          <cell r="O54">
            <v>0</v>
          </cell>
          <cell r="R54" t="str">
            <v/>
          </cell>
          <cell r="S54">
            <v>0</v>
          </cell>
          <cell r="V54" t="str">
            <v/>
          </cell>
          <cell r="W54" t="str">
            <v/>
          </cell>
          <cell r="Z54" t="str">
            <v/>
          </cell>
          <cell r="AA54" t="str">
            <v/>
          </cell>
          <cell r="AD54" t="str">
            <v/>
          </cell>
          <cell r="AE54" t="str">
            <v/>
          </cell>
          <cell r="AH54" t="str">
            <v/>
          </cell>
          <cell r="AI54" t="str">
            <v/>
          </cell>
          <cell r="AL54" t="str">
            <v/>
          </cell>
          <cell r="AM54" t="str">
            <v/>
          </cell>
          <cell r="AP54" t="str">
            <v/>
          </cell>
          <cell r="AQ54" t="str">
            <v/>
          </cell>
          <cell r="AT54" t="str">
            <v/>
          </cell>
          <cell r="AU54" t="str">
            <v/>
          </cell>
          <cell r="AX54" t="str">
            <v/>
          </cell>
          <cell r="AY54" t="str">
            <v/>
          </cell>
          <cell r="BB54" t="str">
            <v/>
          </cell>
          <cell r="BC54" t="str">
            <v/>
          </cell>
          <cell r="BF54" t="str">
            <v/>
          </cell>
          <cell r="BG54" t="str">
            <v/>
          </cell>
          <cell r="BJ54" t="str">
            <v/>
          </cell>
          <cell r="BK54" t="str">
            <v/>
          </cell>
          <cell r="BN54" t="str">
            <v/>
          </cell>
          <cell r="BO54" t="str">
            <v/>
          </cell>
          <cell r="BR54" t="str">
            <v/>
          </cell>
          <cell r="BS54" t="str">
            <v/>
          </cell>
          <cell r="BV54" t="str">
            <v/>
          </cell>
          <cell r="BW54" t="str">
            <v/>
          </cell>
          <cell r="BZ54" t="str">
            <v/>
          </cell>
          <cell r="CA54" t="str">
            <v/>
          </cell>
          <cell r="CD54" t="str">
            <v/>
          </cell>
          <cell r="CE54" t="str">
            <v/>
          </cell>
          <cell r="CH54" t="str">
            <v/>
          </cell>
          <cell r="CI54" t="str">
            <v/>
          </cell>
          <cell r="CL54" t="str">
            <v/>
          </cell>
          <cell r="CM54" t="str">
            <v/>
          </cell>
          <cell r="CP54" t="str">
            <v/>
          </cell>
          <cell r="CQ54" t="str">
            <v/>
          </cell>
          <cell r="CT54" t="str">
            <v/>
          </cell>
          <cell r="CU54" t="str">
            <v/>
          </cell>
          <cell r="CY54" t="str">
            <v/>
          </cell>
          <cell r="CZ54">
            <v>0</v>
          </cell>
          <cell r="DC54" t="str">
            <v/>
          </cell>
          <cell r="DD54" t="str">
            <v/>
          </cell>
          <cell r="DG54" t="str">
            <v/>
          </cell>
          <cell r="DH54" t="str">
            <v/>
          </cell>
          <cell r="DK54" t="str">
            <v/>
          </cell>
          <cell r="DL54" t="str">
            <v/>
          </cell>
          <cell r="DO54" t="str">
            <v/>
          </cell>
          <cell r="DP54" t="str">
            <v/>
          </cell>
        </row>
        <row r="55">
          <cell r="B55" t="str">
            <v>SEILLER Martine</v>
          </cell>
          <cell r="H55" t="str">
            <v>RTT</v>
          </cell>
          <cell r="L55">
            <v>13.5</v>
          </cell>
          <cell r="N55">
            <v>13.5</v>
          </cell>
          <cell r="O55">
            <v>13.5</v>
          </cell>
          <cell r="R55" t="str">
            <v/>
          </cell>
          <cell r="S55">
            <v>13.5</v>
          </cell>
          <cell r="V55" t="str">
            <v/>
          </cell>
          <cell r="W55" t="str">
            <v/>
          </cell>
          <cell r="Z55" t="str">
            <v/>
          </cell>
          <cell r="AA55" t="str">
            <v/>
          </cell>
          <cell r="AD55" t="str">
            <v/>
          </cell>
          <cell r="AE55" t="str">
            <v/>
          </cell>
          <cell r="AH55" t="str">
            <v/>
          </cell>
          <cell r="AI55" t="str">
            <v/>
          </cell>
          <cell r="AL55" t="str">
            <v/>
          </cell>
          <cell r="AM55" t="str">
            <v/>
          </cell>
          <cell r="AP55" t="str">
            <v/>
          </cell>
          <cell r="AQ55" t="str">
            <v/>
          </cell>
          <cell r="AT55" t="str">
            <v/>
          </cell>
          <cell r="AU55" t="str">
            <v/>
          </cell>
          <cell r="AX55" t="str">
            <v/>
          </cell>
          <cell r="AY55" t="str">
            <v/>
          </cell>
          <cell r="BB55" t="str">
            <v/>
          </cell>
          <cell r="BC55" t="str">
            <v/>
          </cell>
          <cell r="BF55" t="str">
            <v/>
          </cell>
          <cell r="BG55" t="str">
            <v/>
          </cell>
          <cell r="BJ55" t="str">
            <v/>
          </cell>
          <cell r="BK55" t="str">
            <v/>
          </cell>
          <cell r="BN55" t="str">
            <v/>
          </cell>
          <cell r="BO55" t="str">
            <v/>
          </cell>
          <cell r="BR55" t="str">
            <v/>
          </cell>
          <cell r="BS55" t="str">
            <v/>
          </cell>
          <cell r="BV55" t="str">
            <v/>
          </cell>
          <cell r="BW55" t="str">
            <v/>
          </cell>
          <cell r="BZ55" t="str">
            <v/>
          </cell>
          <cell r="CA55" t="str">
            <v/>
          </cell>
          <cell r="CD55" t="str">
            <v/>
          </cell>
          <cell r="CE55" t="str">
            <v/>
          </cell>
          <cell r="CH55" t="str">
            <v/>
          </cell>
          <cell r="CI55" t="str">
            <v/>
          </cell>
          <cell r="CL55" t="str">
            <v/>
          </cell>
          <cell r="CM55" t="str">
            <v/>
          </cell>
          <cell r="CP55" t="str">
            <v/>
          </cell>
          <cell r="CQ55" t="str">
            <v/>
          </cell>
          <cell r="CT55" t="str">
            <v/>
          </cell>
          <cell r="CU55" t="str">
            <v/>
          </cell>
          <cell r="CY55" t="str">
            <v/>
          </cell>
          <cell r="CZ55">
            <v>0</v>
          </cell>
          <cell r="DC55" t="str">
            <v/>
          </cell>
          <cell r="DD55" t="str">
            <v/>
          </cell>
          <cell r="DG55" t="str">
            <v/>
          </cell>
          <cell r="DH55" t="str">
            <v/>
          </cell>
          <cell r="DK55" t="str">
            <v/>
          </cell>
          <cell r="DL55" t="str">
            <v/>
          </cell>
          <cell r="DO55" t="str">
            <v/>
          </cell>
          <cell r="DP55" t="str">
            <v/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2"/>
  <sheetViews>
    <sheetView tabSelected="1" workbookViewId="0">
      <selection activeCell="F26" sqref="F26"/>
    </sheetView>
  </sheetViews>
  <sheetFormatPr baseColWidth="10" defaultRowHeight="15"/>
  <cols>
    <col min="3" max="3" width="8.140625" customWidth="1"/>
    <col min="4" max="4" width="11.42578125" style="12"/>
    <col min="5" max="16" width="12" customWidth="1"/>
  </cols>
  <sheetData>
    <row r="1" spans="1:17"/>
    <row r="2" spans="1:17">
      <c r="E2" s="31" t="s">
        <v>14</v>
      </c>
      <c r="F2" s="31"/>
      <c r="G2" s="31"/>
      <c r="H2" s="31"/>
      <c r="I2" s="31" t="s">
        <v>15</v>
      </c>
      <c r="J2" s="31"/>
      <c r="K2" s="31"/>
      <c r="L2" s="31"/>
      <c r="M2" s="31" t="s">
        <v>22</v>
      </c>
      <c r="N2" s="31"/>
      <c r="O2" s="31"/>
      <c r="P2" s="31"/>
      <c r="Q2" s="32"/>
    </row>
    <row r="3" spans="1:17">
      <c r="B3" t="s">
        <v>7</v>
      </c>
      <c r="C3" t="s">
        <v>8</v>
      </c>
      <c r="D3" s="12" t="s">
        <v>9</v>
      </c>
      <c r="E3" s="17" t="s">
        <v>18</v>
      </c>
      <c r="F3" s="17" t="s">
        <v>19</v>
      </c>
      <c r="G3" s="17" t="s">
        <v>17</v>
      </c>
      <c r="H3" s="16" t="s">
        <v>5</v>
      </c>
      <c r="I3" s="17" t="s">
        <v>18</v>
      </c>
      <c r="J3" s="17" t="s">
        <v>20</v>
      </c>
      <c r="K3" s="17" t="s">
        <v>21</v>
      </c>
      <c r="L3" s="16" t="s">
        <v>5</v>
      </c>
      <c r="M3" s="17" t="s">
        <v>23</v>
      </c>
      <c r="N3" s="17" t="s">
        <v>20</v>
      </c>
      <c r="O3" s="17" t="s">
        <v>21</v>
      </c>
      <c r="P3" s="18" t="s">
        <v>5</v>
      </c>
    </row>
    <row r="4" spans="1:17">
      <c r="A4" s="28" t="s">
        <v>4</v>
      </c>
      <c r="B4" s="33" t="s">
        <v>4</v>
      </c>
      <c r="C4" s="7" t="s">
        <v>1</v>
      </c>
      <c r="D4" s="11">
        <v>25</v>
      </c>
      <c r="E4" s="2">
        <v>42529</v>
      </c>
      <c r="F4" s="15">
        <v>42538</v>
      </c>
      <c r="G4" s="30">
        <f>IF(F4="","",(NETWORKDAYS(E4,F4)))</f>
        <v>8</v>
      </c>
      <c r="H4" s="29">
        <f>D4-G4</f>
        <v>17</v>
      </c>
      <c r="I4" s="2">
        <v>42541</v>
      </c>
      <c r="J4" s="15">
        <v>42550</v>
      </c>
      <c r="K4" s="30">
        <f>IF(J4="","",(NETWORKDAYS(I4,J4)))</f>
        <v>8</v>
      </c>
      <c r="L4" s="29">
        <f>H4-K4</f>
        <v>9</v>
      </c>
      <c r="M4" s="3"/>
      <c r="N4" s="8"/>
      <c r="O4" s="8"/>
      <c r="P4" s="4"/>
    </row>
    <row r="5" spans="1:17">
      <c r="A5" s="28"/>
      <c r="B5" s="33" t="s">
        <v>4</v>
      </c>
      <c r="C5" s="8" t="s">
        <v>2</v>
      </c>
      <c r="D5" s="13">
        <v>5</v>
      </c>
      <c r="E5" s="2">
        <v>42552</v>
      </c>
      <c r="F5" s="15">
        <v>42555</v>
      </c>
      <c r="G5" s="30">
        <f>IF(F5="","",(NETWORKDAYS(E5,F5)))</f>
        <v>2</v>
      </c>
      <c r="H5" s="29">
        <f>D5-G5</f>
        <v>3</v>
      </c>
      <c r="I5" s="2">
        <v>42557</v>
      </c>
      <c r="J5" s="15">
        <v>42558</v>
      </c>
      <c r="K5" s="30">
        <f>IF(J5="","",(NETWORKDAYS(I5,J5)))</f>
        <v>2</v>
      </c>
      <c r="L5" s="29">
        <f>H5-K5</f>
        <v>1</v>
      </c>
      <c r="M5" s="3"/>
      <c r="N5" s="8"/>
      <c r="O5" s="8"/>
      <c r="P5" s="4"/>
    </row>
    <row r="6" spans="1:17">
      <c r="A6" s="28"/>
      <c r="B6" s="33" t="s">
        <v>4</v>
      </c>
      <c r="C6" s="9" t="s">
        <v>3</v>
      </c>
      <c r="D6" s="14">
        <v>4</v>
      </c>
      <c r="E6" s="5"/>
      <c r="F6" s="9"/>
      <c r="G6" s="9"/>
      <c r="H6" s="9"/>
      <c r="I6" s="5"/>
      <c r="J6" s="9"/>
      <c r="K6" s="9"/>
      <c r="L6" s="9"/>
      <c r="M6" s="5"/>
      <c r="N6" s="9"/>
      <c r="O6" s="9"/>
      <c r="P6" s="6"/>
    </row>
    <row r="7" spans="1:17">
      <c r="A7" s="28" t="s">
        <v>0</v>
      </c>
      <c r="B7" s="33" t="s">
        <v>0</v>
      </c>
      <c r="C7" s="7" t="s">
        <v>1</v>
      </c>
      <c r="D7" s="11">
        <v>21</v>
      </c>
      <c r="E7" s="3"/>
      <c r="F7" s="8"/>
      <c r="G7" s="8"/>
      <c r="H7" s="8"/>
      <c r="I7" s="3"/>
      <c r="J7" s="8"/>
      <c r="K7" s="8"/>
      <c r="L7" s="8"/>
      <c r="M7" s="3"/>
      <c r="N7" s="8"/>
      <c r="O7" s="8"/>
      <c r="P7" s="4"/>
    </row>
    <row r="8" spans="1:17">
      <c r="A8" s="28"/>
      <c r="B8" s="33" t="s">
        <v>0</v>
      </c>
      <c r="C8" s="8" t="s">
        <v>2</v>
      </c>
      <c r="D8" s="13">
        <v>3</v>
      </c>
      <c r="E8" s="3"/>
      <c r="F8" s="8"/>
      <c r="G8" s="8"/>
      <c r="H8" s="8"/>
      <c r="I8" s="3"/>
      <c r="J8" s="8"/>
      <c r="K8" s="8"/>
      <c r="L8" s="8"/>
      <c r="M8" s="3"/>
      <c r="N8" s="8"/>
      <c r="O8" s="8"/>
      <c r="P8" s="4"/>
    </row>
    <row r="9" spans="1:17">
      <c r="A9" s="28"/>
      <c r="B9" s="33" t="s">
        <v>0</v>
      </c>
      <c r="C9" s="9" t="s">
        <v>3</v>
      </c>
      <c r="D9" s="14">
        <v>2</v>
      </c>
      <c r="E9" s="5"/>
      <c r="F9" s="9"/>
      <c r="G9" s="9"/>
      <c r="H9" s="9"/>
      <c r="I9" s="5"/>
      <c r="J9" s="9"/>
      <c r="K9" s="9"/>
      <c r="L9" s="9"/>
      <c r="M9" s="5"/>
      <c r="N9" s="9"/>
      <c r="O9" s="9"/>
      <c r="P9" s="6"/>
    </row>
    <row r="10" spans="1:17" s="12" customFormat="1">
      <c r="A10" s="12">
        <v>1</v>
      </c>
      <c r="B10" s="12">
        <v>2</v>
      </c>
      <c r="C10" s="12">
        <v>3</v>
      </c>
      <c r="D10" s="12">
        <v>4</v>
      </c>
      <c r="E10" s="12">
        <v>5</v>
      </c>
      <c r="F10" s="12">
        <v>6</v>
      </c>
      <c r="G10" s="12">
        <v>7</v>
      </c>
      <c r="H10" s="12">
        <v>8</v>
      </c>
      <c r="I10" s="12">
        <v>9</v>
      </c>
      <c r="J10" s="12">
        <v>10</v>
      </c>
      <c r="K10" s="12">
        <v>11</v>
      </c>
      <c r="L10" s="12">
        <v>12</v>
      </c>
      <c r="M10" s="12">
        <v>13</v>
      </c>
      <c r="N10" s="12">
        <v>14</v>
      </c>
      <c r="O10" s="12">
        <v>15</v>
      </c>
      <c r="P10" s="12">
        <v>16</v>
      </c>
    </row>
    <row r="12" spans="1:17">
      <c r="E12" s="10" t="s">
        <v>6</v>
      </c>
      <c r="F12" s="7"/>
      <c r="G12" s="7"/>
      <c r="H12" s="7"/>
      <c r="I12" s="1"/>
    </row>
    <row r="13" spans="1:17">
      <c r="E13" s="3" t="s">
        <v>7</v>
      </c>
      <c r="F13" s="19" t="s">
        <v>4</v>
      </c>
      <c r="G13" s="19"/>
      <c r="H13" s="8"/>
      <c r="I13" s="4"/>
    </row>
    <row r="14" spans="1:17">
      <c r="E14" s="3"/>
      <c r="F14" s="8"/>
      <c r="G14" s="8"/>
      <c r="H14" s="8"/>
      <c r="I14" s="4"/>
    </row>
    <row r="15" spans="1:17">
      <c r="E15" s="3" t="s">
        <v>1</v>
      </c>
      <c r="F15" s="8">
        <f>SUMPRODUCT((Congé=E15)*(Nom=$F$13)*Nombre)</f>
        <v>25</v>
      </c>
      <c r="G15" s="8"/>
      <c r="I15" s="4"/>
    </row>
    <row r="16" spans="1:17">
      <c r="E16" s="3" t="s">
        <v>2</v>
      </c>
      <c r="F16" s="8">
        <f>SUMPRODUCT((Congé=E16)*(Nom=$F$13)*Nombre)</f>
        <v>5</v>
      </c>
      <c r="G16" s="8"/>
      <c r="I16" s="4"/>
    </row>
    <row r="17" spans="5:9">
      <c r="E17" s="3" t="s">
        <v>3</v>
      </c>
      <c r="F17" s="8">
        <f>SUMPRODUCT((Congé=E17)*(Nom=$F$13)*Nombre)</f>
        <v>4</v>
      </c>
      <c r="G17" s="8"/>
      <c r="I17" s="4"/>
    </row>
    <row r="18" spans="5:9" ht="15.75" thickBot="1">
      <c r="E18" s="3"/>
      <c r="H18" s="8"/>
      <c r="I18" s="4"/>
    </row>
    <row r="19" spans="5:9" ht="15.75" thickTop="1">
      <c r="E19" s="34" t="s">
        <v>16</v>
      </c>
      <c r="F19" s="35"/>
      <c r="G19" s="35"/>
      <c r="H19" s="35"/>
      <c r="I19" s="36"/>
    </row>
    <row r="20" spans="5:9" ht="24">
      <c r="E20" s="20"/>
      <c r="F20" s="21" t="s">
        <v>10</v>
      </c>
      <c r="G20" s="22" t="s">
        <v>11</v>
      </c>
      <c r="H20" s="23" t="s">
        <v>12</v>
      </c>
      <c r="I20" s="24" t="s">
        <v>13</v>
      </c>
    </row>
    <row r="21" spans="5:9">
      <c r="E21" s="25" t="s">
        <v>14</v>
      </c>
      <c r="F21" s="27">
        <f>IF((VLOOKUP($F$13,$A$4:$P$9,5))="","",(VLOOKUP($F$13,$A$4:$P$9,5)))</f>
        <v>42529</v>
      </c>
      <c r="G21" s="27">
        <f>IF((VLOOKUP($F$13,$A$4:$P$9,6))="","",(VLOOKUP($F$13,$A$4:$P$9,6)))</f>
        <v>42538</v>
      </c>
      <c r="H21" s="26">
        <f>IF(G21="","",(VLOOKUP($F$13,$A$4:$P$9,7)))</f>
        <v>8</v>
      </c>
      <c r="I21" s="37">
        <f>IF(H21="","",(VLOOKUP($F$13,$A$4:$P$9,8)))</f>
        <v>17</v>
      </c>
    </row>
    <row r="22" spans="5:9" ht="15.75" thickBot="1">
      <c r="E22" s="38" t="s">
        <v>15</v>
      </c>
      <c r="F22" s="39">
        <f>IF((VLOOKUP($F$13,$A$4:$P$9,9))="","",(VLOOKUP($F$13,$A$4:$P$9,9)))</f>
        <v>42541</v>
      </c>
      <c r="G22" s="39">
        <f>IF((VLOOKUP($F$13,$A$4:$P$9,10))="","",(VLOOKUP($F$13,$A$4:$P$9,10)))</f>
        <v>42550</v>
      </c>
      <c r="H22" s="40">
        <f>IF(G22="","",(VLOOKUP($F$13,$A$4:$P$9,11)))</f>
        <v>8</v>
      </c>
      <c r="I22" s="41">
        <f>IF(H22="","",(VLOOKUP($F$13,$A$4:$P$9,12)))</f>
        <v>9</v>
      </c>
    </row>
    <row r="23" spans="5:9" ht="16.5" thickTop="1" thickBot="1">
      <c r="E23" s="3"/>
      <c r="F23" s="8"/>
      <c r="G23" s="8"/>
      <c r="H23" s="8"/>
      <c r="I23" s="4"/>
    </row>
    <row r="24" spans="5:9" ht="15.75" thickTop="1">
      <c r="E24" s="34" t="s">
        <v>24</v>
      </c>
      <c r="F24" s="35"/>
      <c r="G24" s="35"/>
      <c r="H24" s="35"/>
      <c r="I24" s="36"/>
    </row>
    <row r="25" spans="5:9" ht="24">
      <c r="E25" s="20"/>
      <c r="F25" s="21" t="s">
        <v>10</v>
      </c>
      <c r="G25" s="22" t="s">
        <v>11</v>
      </c>
      <c r="H25" s="23" t="s">
        <v>12</v>
      </c>
      <c r="I25" s="24" t="s">
        <v>13</v>
      </c>
    </row>
    <row r="26" spans="5:9">
      <c r="E26" s="25" t="s">
        <v>14</v>
      </c>
      <c r="F26" s="27" t="e">
        <f ca="1">OFFSET((IF((VLOOKUP($F$13,$A$4:$P$9,5))="","",(VLOOKUP($F$13,$A$4:$P$9,5)))),1,,1)</f>
        <v>#VALUE!</v>
      </c>
      <c r="G26" s="27"/>
      <c r="H26" s="26"/>
      <c r="I26" s="37"/>
    </row>
    <row r="27" spans="5:9" ht="15.75" thickBot="1">
      <c r="E27" s="38" t="s">
        <v>15</v>
      </c>
      <c r="F27" s="39"/>
      <c r="G27" s="39"/>
      <c r="H27" s="40"/>
      <c r="I27" s="41"/>
    </row>
    <row r="28" spans="5:9" ht="15.75" thickTop="1">
      <c r="E28" s="3"/>
      <c r="F28" s="8"/>
      <c r="G28" s="8"/>
      <c r="H28" s="8"/>
      <c r="I28" s="4"/>
    </row>
    <row r="29" spans="5:9">
      <c r="E29" s="3"/>
      <c r="F29" s="8"/>
      <c r="G29" s="8"/>
      <c r="H29" s="8"/>
      <c r="I29" s="4"/>
    </row>
    <row r="30" spans="5:9">
      <c r="E30" s="3"/>
      <c r="F30" s="8"/>
      <c r="G30" s="8"/>
      <c r="H30" s="8"/>
      <c r="I30" s="4"/>
    </row>
    <row r="31" spans="5:9">
      <c r="E31" s="3"/>
      <c r="F31" s="8"/>
      <c r="G31" s="8"/>
      <c r="H31" s="8"/>
      <c r="I31" s="4"/>
    </row>
    <row r="32" spans="5:9">
      <c r="E32" s="5"/>
      <c r="F32" s="9"/>
      <c r="G32" s="9"/>
      <c r="H32" s="9"/>
      <c r="I32" s="6"/>
    </row>
  </sheetData>
  <mergeCells count="5">
    <mergeCell ref="A4:A6"/>
    <mergeCell ref="A7:A9"/>
    <mergeCell ref="E2:H2"/>
    <mergeCell ref="I2:L2"/>
    <mergeCell ref="M2:P2"/>
  </mergeCells>
  <dataValidations disablePrompts="1" count="1">
    <dataValidation type="list" allowBlank="1" showInputMessage="1" showErrorMessage="1" sqref="F13:G13">
      <formula1>Nom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Congé</vt:lpstr>
      <vt:lpstr>Nom</vt:lpstr>
      <vt:lpstr>Nombre</vt:lpstr>
    </vt:vector>
  </TitlesOfParts>
  <Company>foyer la haie vive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Béatrice Séché</dc:creator>
  <cp:lastModifiedBy>Béatrice Séché</cp:lastModifiedBy>
  <dcterms:created xsi:type="dcterms:W3CDTF">2016-07-08T14:58:11Z</dcterms:created>
  <dcterms:modified xsi:type="dcterms:W3CDTF">2016-07-13T11:47:00Z</dcterms:modified>
</cp:coreProperties>
</file>