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-HP-\Desktop\"/>
    </mc:Choice>
  </mc:AlternateContent>
  <bookViews>
    <workbookView xWindow="0" yWindow="0" windowWidth="21600" windowHeight="10140"/>
  </bookViews>
  <sheets>
    <sheet name="Feuil2" sheetId="2" r:id="rId1"/>
    <sheet name="Feuil3" sheetId="3" r:id="rId2"/>
  </sheets>
  <definedNames>
    <definedName name="Catégorie_de_véhicules">Feuil2!$B$6:$B$12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2" l="1"/>
  <c r="J18" i="2"/>
  <c r="J19" i="2"/>
  <c r="J15" i="2"/>
  <c r="J16" i="2"/>
  <c r="J4" i="2"/>
  <c r="J5" i="2"/>
  <c r="J6" i="2"/>
  <c r="J7" i="2"/>
  <c r="J8" i="2"/>
  <c r="J9" i="2"/>
  <c r="J10" i="2"/>
  <c r="J11" i="2"/>
  <c r="J12" i="2"/>
  <c r="J13" i="2"/>
  <c r="J14" i="2"/>
</calcChain>
</file>

<file path=xl/sharedStrings.xml><?xml version="1.0" encoding="utf-8"?>
<sst xmlns="http://schemas.openxmlformats.org/spreadsheetml/2006/main" count="4294967281" uniqueCount="26">
  <si>
    <t>Catégorie de véhicules</t>
  </si>
  <si>
    <t>Liste des véhicules</t>
  </si>
  <si>
    <t>Date</t>
  </si>
  <si>
    <t>Immatriculation</t>
  </si>
  <si>
    <t>Catégorie</t>
  </si>
  <si>
    <t>Montant</t>
  </si>
  <si>
    <t>CEO</t>
  </si>
  <si>
    <t>GMG</t>
  </si>
  <si>
    <t>SMG</t>
  </si>
  <si>
    <t>MNG</t>
  </si>
  <si>
    <t>SPV</t>
  </si>
  <si>
    <t>VLI</t>
  </si>
  <si>
    <t>VMI</t>
  </si>
  <si>
    <t>Immat001</t>
  </si>
  <si>
    <t>Immat002</t>
  </si>
  <si>
    <t>Immat003</t>
  </si>
  <si>
    <t>Immat004</t>
  </si>
  <si>
    <t>Immat005</t>
  </si>
  <si>
    <t>Immat006</t>
  </si>
  <si>
    <t>Immat007</t>
  </si>
  <si>
    <t>Immat008</t>
  </si>
  <si>
    <t>Immat009</t>
  </si>
  <si>
    <t>Immat010</t>
  </si>
  <si>
    <t>Immat011</t>
  </si>
  <si>
    <t>Immat012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</si>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</sst>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H3:K19" totalsRowShown="0">
  <autoFilter ref="H3:K19"/>
  <tableColumns count="4">
    <tableColumn id="1" name="Date" dataDxfId="1"/>
    <tableColumn id="2" name="Immatriculation"/>
    <tableColumn id="4" name="Catégorie" dataDxfId="0">
      <calculatedColumnFormula>VLOOKUP(Tableau1[[#This Row],[Immatriculation]],Feuil2!E6:F17,2,0)</calculatedColumnFormula>
    </tableColumn>
    <tableColumn id="8" name="Montant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9"/>
  <sheetViews>
    <sheetView tabSelected="1" workbookViewId="0">
      <selection activeCell="I17" sqref="I17"/>
    </sheetView>
  </sheetViews>
  <sheetFormatPr baseColWidth="10" defaultRowHeight="15" x14ac:dyDescent="0.25"/>
  <cols>
    <col min="3" max="3" width="16.28515625" customWidth="1"/>
  </cols>
  <sheetData>
    <row r="3" spans="2:11" x14ac:dyDescent="0.25">
      <c r="B3" t="s">
        <v>0</v>
      </c>
      <c r="E3" t="s">
        <v>1</v>
      </c>
      <c r="H3" t="s">
        <v>2</v>
      </c>
      <c r="I3" t="s">
        <v>3</v>
      </c>
      <c r="J3" t="s">
        <v>4</v>
      </c>
      <c r="K3" t="s">
        <v>5</v>
      </c>
    </row>
    <row r="4" spans="2:11" x14ac:dyDescent="0.25">
      <c r="H4" s="1">
        <v>42736</v>
      </c>
      <c r="I4" t="s">
        <v>13</v>
      </c>
      <c r="J4" t="str">
        <f>VLOOKUP(Tableau1[[#This Row],[Immatriculation]],Feuil2!E6:F17,2,0)</f>
        <v>CEO</v>
      </c>
      <c r="K4" s="2">
        <v>99100</v>
      </c>
    </row>
    <row r="5" spans="2:11" x14ac:dyDescent="0.25">
      <c r="B5" t="s">
        <v>25</v>
      </c>
      <c r="E5" t="s">
        <v>3</v>
      </c>
      <c r="F5" t="s">
        <v>4</v>
      </c>
      <c r="H5" s="1">
        <v>42737</v>
      </c>
      <c r="I5" t="s">
        <v>14</v>
      </c>
      <c r="J5" t="str">
        <f>VLOOKUP(Tableau1[[#This Row],[Immatriculation]],Feuil2!E7:F18,2,0)</f>
        <v>GMG</v>
      </c>
      <c r="K5" s="2">
        <v>84900</v>
      </c>
    </row>
    <row r="6" spans="2:11" x14ac:dyDescent="0.25">
      <c r="B6" t="s">
        <v>6</v>
      </c>
      <c r="E6" t="s">
        <v>13</v>
      </c>
      <c r="F6" t="s">
        <v>6</v>
      </c>
      <c r="H6" s="1">
        <v>42769</v>
      </c>
      <c r="I6" t="s">
        <v>15</v>
      </c>
      <c r="J6" t="str">
        <f>VLOOKUP(Tableau1[[#This Row],[Immatriculation]],Feuil2!E8:F19,2,0)</f>
        <v>SMG</v>
      </c>
      <c r="K6" s="2">
        <v>100000</v>
      </c>
    </row>
    <row r="7" spans="2:11" x14ac:dyDescent="0.25">
      <c r="B7" t="s">
        <v>7</v>
      </c>
      <c r="E7" t="s">
        <v>14</v>
      </c>
      <c r="F7" t="s">
        <v>7</v>
      </c>
      <c r="H7" s="1">
        <v>42770</v>
      </c>
      <c r="I7" t="s">
        <v>16</v>
      </c>
      <c r="J7" t="str">
        <f>VLOOKUP(Tableau1[[#This Row],[Immatriculation]],Feuil2!E9:F20,2,0)</f>
        <v>MNG</v>
      </c>
      <c r="K7" s="2">
        <v>100000</v>
      </c>
    </row>
    <row r="8" spans="2:11" x14ac:dyDescent="0.25">
      <c r="B8" t="s">
        <v>8</v>
      </c>
      <c r="E8" t="s">
        <v>15</v>
      </c>
      <c r="F8" t="s">
        <v>8</v>
      </c>
      <c r="H8" s="1">
        <v>42799</v>
      </c>
      <c r="I8" t="s">
        <v>17</v>
      </c>
      <c r="J8" t="str">
        <f>VLOOKUP(Tableau1[[#This Row],[Immatriculation]],Feuil2!E10:F21,2,0)</f>
        <v>SPV</v>
      </c>
      <c r="K8" s="2">
        <v>100000</v>
      </c>
    </row>
    <row r="9" spans="2:11" x14ac:dyDescent="0.25">
      <c r="B9" t="s">
        <v>9</v>
      </c>
      <c r="E9" t="s">
        <v>16</v>
      </c>
      <c r="F9" t="s">
        <v>9</v>
      </c>
      <c r="H9" s="1">
        <v>42800</v>
      </c>
      <c r="I9" t="s">
        <v>18</v>
      </c>
      <c r="J9" t="str">
        <f>VLOOKUP(Tableau1[[#This Row],[Immatriculation]],Feuil2!E11:F22,2,0)</f>
        <v>VLI</v>
      </c>
      <c r="K9" s="2">
        <v>1600</v>
      </c>
    </row>
    <row r="10" spans="2:11" x14ac:dyDescent="0.25">
      <c r="B10" t="s">
        <v>10</v>
      </c>
      <c r="E10" t="s">
        <v>17</v>
      </c>
      <c r="F10" t="s">
        <v>10</v>
      </c>
      <c r="H10" s="1">
        <v>42832</v>
      </c>
      <c r="I10" t="s">
        <v>19</v>
      </c>
      <c r="J10" t="str">
        <f>VLOOKUP(Tableau1[[#This Row],[Immatriculation]],Feuil2!E12:F23,2,0)</f>
        <v>VMI</v>
      </c>
      <c r="K10" s="2">
        <v>10000</v>
      </c>
    </row>
    <row r="11" spans="2:11" x14ac:dyDescent="0.25">
      <c r="B11" t="s">
        <v>11</v>
      </c>
      <c r="E11" t="s">
        <v>18</v>
      </c>
      <c r="F11" t="s">
        <v>11</v>
      </c>
      <c r="H11" s="1">
        <v>42963</v>
      </c>
      <c r="I11" t="s">
        <v>20</v>
      </c>
      <c r="J11" t="str">
        <f>VLOOKUP(Tableau1[[#This Row],[Immatriculation]],Feuil2!E13:F24,2,0)</f>
        <v>CEO</v>
      </c>
      <c r="K11" s="2">
        <v>100000</v>
      </c>
    </row>
    <row r="12" spans="2:11" x14ac:dyDescent="0.25">
      <c r="B12" t="s">
        <v>12</v>
      </c>
      <c r="E12" t="s">
        <v>19</v>
      </c>
      <c r="F12" t="s">
        <v>12</v>
      </c>
      <c r="H12" s="1">
        <v>42995</v>
      </c>
      <c r="I12" t="s">
        <v>20</v>
      </c>
      <c r="J12" t="e">
        <f>VLOOKUP(Tableau1[[#This Row],[Immatriculation]],Feuil2!E14:F25,2,0)</f>
        <v>#N/A</v>
      </c>
      <c r="K12" s="2">
        <v>100000</v>
      </c>
    </row>
    <row r="13" spans="2:11" x14ac:dyDescent="0.25">
      <c r="E13" t="s">
        <v>20</v>
      </c>
      <c r="F13" t="s">
        <v>6</v>
      </c>
      <c r="H13" s="1">
        <v>42996</v>
      </c>
      <c r="I13" t="s">
        <v>13</v>
      </c>
      <c r="J13" t="e">
        <f>VLOOKUP(Tableau1[[#This Row],[Immatriculation]],Feuil2!E15:F26,2,0)</f>
        <v>#N/A</v>
      </c>
      <c r="K13" s="2">
        <v>24600</v>
      </c>
    </row>
    <row r="14" spans="2:11" x14ac:dyDescent="0.25">
      <c r="E14" t="s">
        <v>21</v>
      </c>
      <c r="F14" t="s">
        <v>7</v>
      </c>
      <c r="H14" s="1">
        <v>43027</v>
      </c>
      <c r="I14" t="s">
        <v>14</v>
      </c>
      <c r="J14" t="e">
        <f>VLOOKUP(Tableau1[[#This Row],[Immatriculation]],Feuil2!E16:F27,2,0)</f>
        <v>#N/A</v>
      </c>
      <c r="K14" s="2">
        <v>4700</v>
      </c>
    </row>
    <row r="15" spans="2:11" x14ac:dyDescent="0.25">
      <c r="E15" t="s">
        <v>22</v>
      </c>
      <c r="F15" t="s">
        <v>8</v>
      </c>
      <c r="H15" s="1">
        <v>43028</v>
      </c>
      <c r="I15" t="s">
        <v>15</v>
      </c>
      <c r="J15" t="e">
        <f>VLOOKUP(Tableau1[[#This Row],[Immatriculation]],Feuil2!E17:F28,2,0)</f>
        <v>#N/A</v>
      </c>
      <c r="K15" s="2">
        <v>3300</v>
      </c>
    </row>
    <row r="16" spans="2:11" x14ac:dyDescent="0.25">
      <c r="E16" t="s">
        <v>23</v>
      </c>
      <c r="F16" t="s">
        <v>9</v>
      </c>
      <c r="H16" s="1">
        <v>43060</v>
      </c>
      <c r="I16" t="s">
        <v>16</v>
      </c>
      <c r="J16" t="e">
        <f>VLOOKUP(Tableau1[[#This Row],[Immatriculation]],Feuil2!E18:F29,2,0)</f>
        <v>#N/A</v>
      </c>
      <c r="K16" s="2">
        <v>42000</v>
      </c>
    </row>
    <row r="17" spans="5:10" x14ac:dyDescent="0.25">
      <c r="E17" t="s">
        <v>24</v>
      </c>
      <c r="F17" t="s">
        <v>10</v>
      </c>
      <c r="H17" s="1"/>
      <c r="I17" t="s">
        <v>14</v>
      </c>
      <c r="J17" s="3" t="e">
        <f>VLOOKUP(Tableau1[[#This Row],[Immatriculation]],Feuil2!E19:F30,2,0)</f>
        <v>#N/A</v>
      </c>
    </row>
    <row r="18" spans="5:10" x14ac:dyDescent="0.25">
      <c r="H18" s="1"/>
      <c r="J18" s="3" t="e">
        <f>VLOOKUP(Tableau1[[#This Row],[Immatriculation]],Feuil2!E20:F31,2,0)</f>
        <v>#N/A</v>
      </c>
    </row>
    <row r="19" spans="5:10" x14ac:dyDescent="0.25">
      <c r="H19" s="1"/>
      <c r="J19" s="3" t="e">
        <f>VLOOKUP(Tableau1[[#This Row],[Immatriculation]],Feuil2!E21:F32,2,0)</f>
        <v>#N/A</v>
      </c>
    </row>
  </sheetData>
  <dataValidations count="1">
    <dataValidation type="list" allowBlank="1" showInputMessage="1" showErrorMessage="1" sqref="I4:I19">
      <formula1>$E$6:$E$17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Catégorie_de_véhicules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-HP-</cp:lastModifiedBy>
  <dcterms:created xsi:type="dcterms:W3CDTF">2017-01-22T13:40:32Z</dcterms:created>
  <dcterms:modified xsi:type="dcterms:W3CDTF">2017-01-25T20:11:49Z</dcterms:modified>
</cp:coreProperties>
</file>