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geant\Desktop\Vrac\"/>
    </mc:Choice>
  </mc:AlternateContent>
  <bookViews>
    <workbookView xWindow="960" yWindow="0" windowWidth="28800" windowHeight="12195"/>
  </bookViews>
  <sheets>
    <sheet name="Graph" sheetId="2" r:id="rId1"/>
    <sheet name="DATA" sheetId="1" r:id="rId2"/>
  </sheets>
  <definedNames>
    <definedName name="tdb_redmine_prod" localSheetId="1" hidden="1">DATA!$A$1:$I$334</definedName>
  </definedNames>
  <calcPr calcId="171027"/>
  <pivotCaches>
    <pivotCache cacheId="2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34" i="1" l="1"/>
  <c r="J334" i="1"/>
  <c r="H334" i="1"/>
  <c r="K333" i="1"/>
  <c r="J333" i="1"/>
  <c r="H333" i="1"/>
  <c r="K332" i="1"/>
  <c r="J332" i="1"/>
  <c r="H332" i="1"/>
  <c r="K331" i="1"/>
  <c r="J331" i="1"/>
  <c r="H331" i="1"/>
  <c r="K330" i="1"/>
  <c r="J330" i="1"/>
  <c r="H330" i="1"/>
  <c r="K329" i="1"/>
  <c r="J329" i="1"/>
  <c r="H329" i="1"/>
  <c r="K328" i="1"/>
  <c r="J328" i="1"/>
  <c r="H328" i="1"/>
  <c r="K327" i="1"/>
  <c r="J327" i="1"/>
  <c r="H327" i="1"/>
  <c r="K326" i="1"/>
  <c r="J326" i="1"/>
  <c r="H326" i="1"/>
  <c r="K325" i="1"/>
  <c r="J325" i="1"/>
  <c r="H325" i="1"/>
  <c r="K324" i="1"/>
  <c r="J324" i="1"/>
  <c r="H324" i="1"/>
  <c r="K323" i="1"/>
  <c r="J323" i="1"/>
  <c r="H323" i="1"/>
  <c r="K322" i="1"/>
  <c r="J322" i="1"/>
  <c r="H322" i="1"/>
  <c r="K321" i="1"/>
  <c r="J321" i="1"/>
  <c r="H321" i="1"/>
  <c r="K320" i="1"/>
  <c r="J320" i="1"/>
  <c r="H320" i="1"/>
  <c r="K319" i="1"/>
  <c r="J319" i="1"/>
  <c r="H319" i="1"/>
  <c r="K318" i="1"/>
  <c r="J318" i="1"/>
  <c r="H318" i="1"/>
  <c r="K317" i="1"/>
  <c r="J317" i="1"/>
  <c r="H317" i="1"/>
  <c r="K316" i="1"/>
  <c r="J316" i="1"/>
  <c r="H316" i="1"/>
  <c r="K315" i="1"/>
  <c r="J315" i="1"/>
  <c r="H315" i="1"/>
  <c r="K314" i="1"/>
  <c r="J314" i="1"/>
  <c r="H314" i="1"/>
  <c r="K313" i="1"/>
  <c r="J313" i="1"/>
  <c r="H313" i="1"/>
  <c r="K312" i="1"/>
  <c r="J312" i="1"/>
  <c r="H312" i="1"/>
  <c r="K311" i="1"/>
  <c r="J311" i="1"/>
  <c r="H311" i="1"/>
  <c r="K310" i="1"/>
  <c r="J310" i="1"/>
  <c r="H310" i="1"/>
  <c r="K309" i="1"/>
  <c r="J309" i="1"/>
  <c r="H309" i="1"/>
  <c r="K308" i="1"/>
  <c r="J308" i="1"/>
  <c r="H308" i="1"/>
  <c r="K307" i="1"/>
  <c r="J307" i="1"/>
  <c r="H307" i="1"/>
  <c r="K306" i="1"/>
  <c r="J306" i="1"/>
  <c r="H306" i="1"/>
  <c r="K305" i="1"/>
  <c r="J305" i="1"/>
  <c r="H305" i="1"/>
  <c r="K304" i="1"/>
  <c r="J304" i="1"/>
  <c r="H304" i="1"/>
  <c r="K303" i="1"/>
  <c r="J303" i="1"/>
  <c r="H303" i="1"/>
  <c r="K302" i="1"/>
  <c r="J302" i="1"/>
  <c r="H302" i="1"/>
  <c r="K301" i="1"/>
  <c r="J301" i="1"/>
  <c r="H301" i="1"/>
  <c r="K300" i="1"/>
  <c r="J300" i="1"/>
  <c r="H300" i="1"/>
  <c r="K299" i="1"/>
  <c r="J299" i="1"/>
  <c r="H299" i="1"/>
  <c r="K298" i="1"/>
  <c r="J298" i="1"/>
  <c r="H298" i="1"/>
  <c r="K297" i="1"/>
  <c r="J297" i="1"/>
  <c r="H297" i="1"/>
  <c r="K296" i="1"/>
  <c r="J296" i="1"/>
  <c r="H296" i="1"/>
  <c r="K295" i="1"/>
  <c r="J295" i="1"/>
  <c r="H295" i="1"/>
  <c r="K294" i="1"/>
  <c r="J294" i="1"/>
  <c r="H294" i="1"/>
  <c r="K293" i="1"/>
  <c r="J293" i="1"/>
  <c r="H293" i="1"/>
  <c r="K292" i="1"/>
  <c r="J292" i="1"/>
  <c r="H292" i="1"/>
  <c r="K291" i="1"/>
  <c r="J291" i="1"/>
  <c r="H291" i="1"/>
  <c r="K290" i="1"/>
  <c r="J290" i="1"/>
  <c r="H290" i="1"/>
  <c r="K289" i="1"/>
  <c r="J289" i="1"/>
  <c r="H289" i="1"/>
  <c r="K288" i="1"/>
  <c r="J288" i="1"/>
  <c r="H288" i="1"/>
  <c r="K287" i="1"/>
  <c r="J287" i="1"/>
  <c r="H287" i="1"/>
  <c r="K286" i="1"/>
  <c r="J286" i="1"/>
  <c r="H286" i="1"/>
  <c r="K285" i="1"/>
  <c r="J285" i="1"/>
  <c r="H285" i="1"/>
  <c r="K284" i="1"/>
  <c r="J284" i="1"/>
  <c r="H284" i="1"/>
  <c r="K283" i="1"/>
  <c r="J283" i="1"/>
  <c r="H283" i="1"/>
  <c r="K282" i="1"/>
  <c r="J282" i="1"/>
  <c r="H282" i="1"/>
  <c r="K281" i="1"/>
  <c r="J281" i="1"/>
  <c r="H281" i="1"/>
  <c r="K280" i="1"/>
  <c r="J280" i="1"/>
  <c r="H280" i="1"/>
  <c r="K279" i="1"/>
  <c r="J279" i="1"/>
  <c r="H279" i="1"/>
  <c r="K278" i="1"/>
  <c r="J278" i="1"/>
  <c r="H278" i="1"/>
  <c r="K277" i="1"/>
  <c r="J277" i="1"/>
  <c r="H277" i="1"/>
  <c r="K276" i="1"/>
  <c r="J276" i="1"/>
  <c r="H276" i="1"/>
  <c r="K275" i="1"/>
  <c r="J275" i="1"/>
  <c r="H275" i="1"/>
  <c r="K274" i="1"/>
  <c r="J274" i="1"/>
  <c r="H274" i="1"/>
  <c r="K273" i="1"/>
  <c r="J273" i="1"/>
  <c r="H273" i="1"/>
  <c r="K272" i="1"/>
  <c r="J272" i="1"/>
  <c r="H272" i="1"/>
  <c r="K271" i="1"/>
  <c r="J271" i="1"/>
  <c r="H271" i="1"/>
  <c r="K270" i="1"/>
  <c r="J270" i="1"/>
  <c r="H270" i="1"/>
  <c r="K269" i="1"/>
  <c r="J269" i="1"/>
  <c r="H269" i="1"/>
  <c r="K268" i="1"/>
  <c r="J268" i="1"/>
  <c r="H268" i="1"/>
  <c r="K267" i="1"/>
  <c r="J267" i="1"/>
  <c r="H267" i="1"/>
  <c r="K266" i="1"/>
  <c r="J266" i="1"/>
  <c r="H266" i="1"/>
  <c r="K265" i="1"/>
  <c r="J265" i="1"/>
  <c r="H265" i="1"/>
  <c r="K264" i="1"/>
  <c r="J264" i="1"/>
  <c r="H264" i="1"/>
  <c r="K263" i="1"/>
  <c r="J263" i="1"/>
  <c r="H263" i="1"/>
  <c r="K262" i="1"/>
  <c r="J262" i="1"/>
  <c r="H262" i="1"/>
  <c r="K261" i="1"/>
  <c r="J261" i="1"/>
  <c r="H261" i="1"/>
  <c r="K260" i="1"/>
  <c r="J260" i="1"/>
  <c r="H260" i="1"/>
  <c r="K259" i="1"/>
  <c r="J259" i="1"/>
  <c r="H259" i="1"/>
  <c r="K258" i="1"/>
  <c r="J258" i="1"/>
  <c r="H258" i="1"/>
  <c r="K257" i="1"/>
  <c r="J257" i="1"/>
  <c r="H257" i="1"/>
  <c r="K256" i="1"/>
  <c r="J256" i="1"/>
  <c r="H256" i="1"/>
  <c r="K255" i="1"/>
  <c r="J255" i="1"/>
  <c r="H255" i="1"/>
  <c r="K254" i="1"/>
  <c r="J254" i="1"/>
  <c r="H254" i="1"/>
  <c r="K253" i="1"/>
  <c r="J253" i="1"/>
  <c r="H253" i="1"/>
  <c r="K252" i="1"/>
  <c r="J252" i="1"/>
  <c r="H252" i="1"/>
  <c r="K251" i="1"/>
  <c r="J251" i="1"/>
  <c r="H251" i="1"/>
  <c r="K250" i="1"/>
  <c r="J250" i="1"/>
  <c r="H250" i="1"/>
  <c r="K249" i="1"/>
  <c r="J249" i="1"/>
  <c r="H249" i="1"/>
  <c r="K248" i="1"/>
  <c r="J248" i="1"/>
  <c r="H248" i="1"/>
  <c r="K247" i="1"/>
  <c r="J247" i="1"/>
  <c r="H247" i="1"/>
  <c r="K246" i="1"/>
  <c r="J246" i="1"/>
  <c r="H246" i="1"/>
  <c r="K245" i="1"/>
  <c r="J245" i="1"/>
  <c r="H245" i="1"/>
  <c r="K244" i="1"/>
  <c r="J244" i="1"/>
  <c r="H244" i="1"/>
  <c r="K243" i="1"/>
  <c r="J243" i="1"/>
  <c r="H243" i="1"/>
  <c r="K242" i="1"/>
  <c r="J242" i="1"/>
  <c r="H242" i="1"/>
  <c r="K241" i="1"/>
  <c r="J241" i="1"/>
  <c r="H241" i="1"/>
  <c r="K240" i="1"/>
  <c r="J240" i="1"/>
  <c r="H240" i="1"/>
  <c r="K239" i="1"/>
  <c r="J239" i="1"/>
  <c r="H239" i="1"/>
  <c r="K238" i="1"/>
  <c r="J238" i="1"/>
  <c r="H238" i="1"/>
  <c r="K237" i="1"/>
  <c r="J237" i="1"/>
  <c r="H237" i="1"/>
  <c r="K236" i="1"/>
  <c r="J236" i="1"/>
  <c r="H236" i="1"/>
  <c r="K235" i="1"/>
  <c r="J235" i="1"/>
  <c r="H235" i="1"/>
  <c r="K234" i="1"/>
  <c r="J234" i="1"/>
  <c r="H234" i="1"/>
  <c r="K233" i="1"/>
  <c r="J233" i="1"/>
  <c r="H233" i="1"/>
  <c r="K232" i="1"/>
  <c r="J232" i="1"/>
  <c r="H232" i="1"/>
  <c r="K231" i="1"/>
  <c r="J231" i="1"/>
  <c r="H231" i="1"/>
  <c r="K230" i="1"/>
  <c r="J230" i="1"/>
  <c r="H230" i="1"/>
  <c r="K229" i="1"/>
  <c r="J229" i="1"/>
  <c r="H229" i="1"/>
  <c r="K228" i="1"/>
  <c r="J228" i="1"/>
  <c r="H228" i="1"/>
  <c r="K227" i="1"/>
  <c r="J227" i="1"/>
  <c r="H227" i="1"/>
  <c r="K226" i="1"/>
  <c r="J226" i="1"/>
  <c r="H226" i="1"/>
  <c r="K225" i="1"/>
  <c r="J225" i="1"/>
  <c r="H225" i="1"/>
  <c r="K224" i="1"/>
  <c r="J224" i="1"/>
  <c r="H224" i="1"/>
  <c r="K223" i="1"/>
  <c r="J223" i="1"/>
  <c r="H223" i="1"/>
  <c r="K222" i="1"/>
  <c r="J222" i="1"/>
  <c r="H222" i="1"/>
  <c r="K221" i="1"/>
  <c r="J221" i="1"/>
  <c r="H221" i="1"/>
  <c r="K220" i="1"/>
  <c r="J220" i="1"/>
  <c r="H220" i="1"/>
  <c r="K219" i="1"/>
  <c r="J219" i="1"/>
  <c r="H219" i="1"/>
  <c r="K218" i="1"/>
  <c r="J218" i="1"/>
  <c r="H218" i="1"/>
  <c r="K217" i="1"/>
  <c r="J217" i="1"/>
  <c r="H217" i="1"/>
  <c r="K216" i="1"/>
  <c r="J216" i="1"/>
  <c r="H216" i="1"/>
  <c r="K215" i="1"/>
  <c r="J215" i="1"/>
  <c r="H215" i="1"/>
  <c r="K214" i="1"/>
  <c r="J214" i="1"/>
  <c r="H214" i="1"/>
  <c r="K213" i="1"/>
  <c r="J213" i="1"/>
  <c r="H213" i="1"/>
  <c r="K212" i="1"/>
  <c r="J212" i="1"/>
  <c r="H212" i="1"/>
  <c r="K211" i="1"/>
  <c r="J211" i="1"/>
  <c r="H211" i="1"/>
  <c r="K210" i="1"/>
  <c r="J210" i="1"/>
  <c r="H210" i="1"/>
  <c r="K209" i="1"/>
  <c r="J209" i="1"/>
  <c r="H209" i="1"/>
  <c r="K208" i="1"/>
  <c r="J208" i="1"/>
  <c r="H208" i="1"/>
  <c r="K207" i="1"/>
  <c r="J207" i="1"/>
  <c r="H207" i="1"/>
  <c r="K206" i="1"/>
  <c r="J206" i="1"/>
  <c r="H206" i="1"/>
  <c r="K205" i="1"/>
  <c r="J205" i="1"/>
  <c r="H205" i="1"/>
  <c r="K204" i="1"/>
  <c r="J204" i="1"/>
  <c r="H204" i="1"/>
  <c r="K203" i="1"/>
  <c r="J203" i="1"/>
  <c r="H203" i="1"/>
  <c r="K202" i="1"/>
  <c r="J202" i="1"/>
  <c r="H202" i="1"/>
  <c r="K201" i="1"/>
  <c r="J201" i="1"/>
  <c r="H201" i="1"/>
  <c r="K200" i="1"/>
  <c r="J200" i="1"/>
  <c r="H200" i="1"/>
  <c r="K199" i="1"/>
  <c r="J199" i="1"/>
  <c r="H199" i="1"/>
  <c r="K198" i="1"/>
  <c r="J198" i="1"/>
  <c r="H198" i="1"/>
  <c r="K197" i="1"/>
  <c r="J197" i="1"/>
  <c r="H197" i="1"/>
  <c r="K196" i="1"/>
  <c r="J196" i="1"/>
  <c r="H196" i="1"/>
  <c r="K195" i="1"/>
  <c r="J195" i="1"/>
  <c r="H195" i="1"/>
  <c r="K194" i="1"/>
  <c r="J194" i="1"/>
  <c r="H194" i="1"/>
  <c r="K193" i="1"/>
  <c r="J193" i="1"/>
  <c r="H193" i="1"/>
  <c r="K192" i="1"/>
  <c r="J192" i="1"/>
  <c r="H192" i="1"/>
  <c r="K191" i="1"/>
  <c r="J191" i="1"/>
  <c r="H191" i="1"/>
  <c r="K190" i="1"/>
  <c r="J190" i="1"/>
  <c r="H190" i="1"/>
  <c r="K189" i="1"/>
  <c r="J189" i="1"/>
  <c r="H189" i="1"/>
  <c r="K188" i="1"/>
  <c r="J188" i="1"/>
  <c r="H188" i="1"/>
  <c r="K187" i="1"/>
  <c r="J187" i="1"/>
  <c r="H187" i="1"/>
  <c r="K186" i="1"/>
  <c r="J186" i="1"/>
  <c r="H186" i="1"/>
  <c r="K185" i="1"/>
  <c r="J185" i="1"/>
  <c r="H185" i="1"/>
  <c r="K184" i="1"/>
  <c r="J184" i="1"/>
  <c r="H184" i="1"/>
  <c r="K183" i="1"/>
  <c r="J183" i="1"/>
  <c r="H183" i="1"/>
  <c r="K182" i="1"/>
  <c r="J182" i="1"/>
  <c r="H182" i="1"/>
  <c r="K181" i="1"/>
  <c r="J181" i="1"/>
  <c r="H181" i="1"/>
  <c r="K180" i="1"/>
  <c r="J180" i="1"/>
  <c r="H180" i="1"/>
  <c r="K179" i="1"/>
  <c r="J179" i="1"/>
  <c r="H179" i="1"/>
  <c r="K178" i="1"/>
  <c r="J178" i="1"/>
  <c r="H178" i="1"/>
  <c r="K177" i="1"/>
  <c r="J177" i="1"/>
  <c r="H177" i="1"/>
  <c r="K176" i="1"/>
  <c r="J176" i="1"/>
  <c r="H176" i="1"/>
  <c r="K175" i="1"/>
  <c r="J175" i="1"/>
  <c r="H175" i="1"/>
  <c r="K174" i="1"/>
  <c r="J174" i="1"/>
  <c r="H174" i="1"/>
  <c r="K173" i="1"/>
  <c r="J173" i="1"/>
  <c r="H173" i="1"/>
  <c r="K172" i="1"/>
  <c r="J172" i="1"/>
  <c r="H172" i="1"/>
  <c r="K171" i="1"/>
  <c r="J171" i="1"/>
  <c r="H171" i="1"/>
  <c r="K170" i="1"/>
  <c r="J170" i="1"/>
  <c r="H170" i="1"/>
  <c r="K169" i="1"/>
  <c r="J169" i="1"/>
  <c r="H169" i="1"/>
  <c r="K168" i="1"/>
  <c r="J168" i="1"/>
  <c r="H168" i="1"/>
  <c r="K167" i="1"/>
  <c r="J167" i="1"/>
  <c r="H167" i="1"/>
  <c r="K166" i="1"/>
  <c r="J166" i="1"/>
  <c r="H166" i="1"/>
  <c r="K165" i="1"/>
  <c r="J165" i="1"/>
  <c r="H165" i="1"/>
  <c r="K164" i="1"/>
  <c r="J164" i="1"/>
  <c r="H164" i="1"/>
  <c r="K163" i="1"/>
  <c r="J163" i="1"/>
  <c r="H163" i="1"/>
  <c r="K162" i="1"/>
  <c r="J162" i="1"/>
  <c r="H162" i="1"/>
  <c r="K161" i="1"/>
  <c r="J161" i="1"/>
  <c r="H161" i="1"/>
  <c r="K160" i="1"/>
  <c r="J160" i="1"/>
  <c r="H160" i="1"/>
  <c r="K159" i="1"/>
  <c r="J159" i="1"/>
  <c r="H159" i="1"/>
  <c r="K158" i="1"/>
  <c r="J158" i="1"/>
  <c r="H158" i="1"/>
  <c r="K157" i="1"/>
  <c r="J157" i="1"/>
  <c r="H157" i="1"/>
  <c r="K156" i="1"/>
  <c r="J156" i="1"/>
  <c r="H156" i="1"/>
  <c r="K155" i="1"/>
  <c r="J155" i="1"/>
  <c r="H155" i="1"/>
  <c r="K154" i="1"/>
  <c r="J154" i="1"/>
  <c r="H154" i="1"/>
  <c r="K153" i="1"/>
  <c r="J153" i="1"/>
  <c r="H153" i="1"/>
  <c r="K152" i="1"/>
  <c r="J152" i="1"/>
  <c r="H152" i="1"/>
  <c r="K151" i="1"/>
  <c r="J151" i="1"/>
  <c r="H151" i="1"/>
  <c r="K150" i="1"/>
  <c r="J150" i="1"/>
  <c r="H150" i="1"/>
  <c r="K149" i="1"/>
  <c r="J149" i="1"/>
  <c r="H149" i="1"/>
  <c r="K148" i="1"/>
  <c r="J148" i="1"/>
  <c r="H148" i="1"/>
  <c r="K147" i="1"/>
  <c r="J147" i="1"/>
  <c r="H147" i="1"/>
  <c r="K146" i="1"/>
  <c r="J146" i="1"/>
  <c r="H146" i="1"/>
  <c r="K145" i="1"/>
  <c r="J145" i="1"/>
  <c r="H145" i="1"/>
  <c r="K144" i="1"/>
  <c r="J144" i="1"/>
  <c r="H144" i="1"/>
  <c r="K143" i="1"/>
  <c r="J143" i="1"/>
  <c r="H143" i="1"/>
  <c r="K142" i="1"/>
  <c r="J142" i="1"/>
  <c r="H142" i="1"/>
  <c r="K141" i="1"/>
  <c r="J141" i="1"/>
  <c r="H141" i="1"/>
  <c r="K140" i="1"/>
  <c r="J140" i="1"/>
  <c r="H140" i="1"/>
  <c r="K139" i="1"/>
  <c r="J139" i="1"/>
  <c r="H139" i="1"/>
  <c r="K138" i="1"/>
  <c r="J138" i="1"/>
  <c r="H138" i="1"/>
  <c r="K137" i="1"/>
  <c r="J137" i="1"/>
  <c r="H137" i="1"/>
  <c r="K136" i="1"/>
  <c r="J136" i="1"/>
  <c r="H136" i="1"/>
  <c r="K135" i="1"/>
  <c r="J135" i="1"/>
  <c r="H135" i="1"/>
  <c r="K134" i="1"/>
  <c r="J134" i="1"/>
  <c r="H134" i="1"/>
  <c r="K133" i="1"/>
  <c r="J133" i="1"/>
  <c r="H133" i="1"/>
  <c r="K132" i="1"/>
  <c r="J132" i="1"/>
  <c r="H132" i="1"/>
  <c r="K131" i="1"/>
  <c r="J131" i="1"/>
  <c r="H131" i="1"/>
  <c r="K130" i="1"/>
  <c r="J130" i="1"/>
  <c r="H130" i="1"/>
  <c r="K129" i="1"/>
  <c r="J129" i="1"/>
  <c r="H129" i="1"/>
  <c r="K128" i="1"/>
  <c r="J128" i="1"/>
  <c r="H128" i="1"/>
  <c r="K127" i="1"/>
  <c r="J127" i="1"/>
  <c r="H127" i="1"/>
  <c r="K126" i="1"/>
  <c r="J126" i="1"/>
  <c r="H126" i="1"/>
  <c r="K125" i="1"/>
  <c r="J125" i="1"/>
  <c r="H125" i="1"/>
  <c r="K124" i="1"/>
  <c r="J124" i="1"/>
  <c r="H124" i="1"/>
  <c r="K123" i="1"/>
  <c r="J123" i="1"/>
  <c r="H123" i="1"/>
  <c r="K122" i="1"/>
  <c r="J122" i="1"/>
  <c r="H122" i="1"/>
  <c r="K121" i="1"/>
  <c r="J121" i="1"/>
  <c r="H121" i="1"/>
  <c r="K120" i="1"/>
  <c r="J120" i="1"/>
  <c r="H120" i="1"/>
  <c r="K119" i="1"/>
  <c r="J119" i="1"/>
  <c r="H119" i="1"/>
  <c r="K118" i="1"/>
  <c r="J118" i="1"/>
  <c r="H118" i="1"/>
  <c r="K117" i="1"/>
  <c r="J117" i="1"/>
  <c r="H117" i="1"/>
  <c r="K116" i="1"/>
  <c r="J116" i="1"/>
  <c r="H116" i="1"/>
  <c r="K115" i="1"/>
  <c r="J115" i="1"/>
  <c r="H115" i="1"/>
  <c r="K114" i="1"/>
  <c r="J114" i="1"/>
  <c r="H114" i="1"/>
  <c r="K113" i="1"/>
  <c r="J113" i="1"/>
  <c r="H113" i="1"/>
  <c r="K112" i="1"/>
  <c r="J112" i="1"/>
  <c r="H112" i="1"/>
  <c r="K111" i="1"/>
  <c r="J111" i="1"/>
  <c r="H111" i="1"/>
  <c r="K110" i="1"/>
  <c r="J110" i="1"/>
  <c r="H110" i="1"/>
  <c r="K109" i="1"/>
  <c r="J109" i="1"/>
  <c r="H109" i="1"/>
  <c r="K108" i="1"/>
  <c r="J108" i="1"/>
  <c r="H108" i="1"/>
  <c r="K107" i="1"/>
  <c r="J107" i="1"/>
  <c r="H107" i="1"/>
  <c r="K106" i="1"/>
  <c r="J106" i="1"/>
  <c r="H106" i="1"/>
  <c r="K105" i="1"/>
  <c r="J105" i="1"/>
  <c r="H105" i="1"/>
  <c r="K104" i="1"/>
  <c r="J104" i="1"/>
  <c r="H104" i="1"/>
  <c r="K103" i="1"/>
  <c r="J103" i="1"/>
  <c r="H103" i="1"/>
  <c r="K102" i="1"/>
  <c r="J102" i="1"/>
  <c r="H102" i="1"/>
  <c r="K101" i="1"/>
  <c r="J101" i="1"/>
  <c r="H101" i="1"/>
  <c r="K100" i="1"/>
  <c r="J100" i="1"/>
  <c r="H100" i="1"/>
  <c r="K99" i="1"/>
  <c r="J99" i="1"/>
  <c r="H99" i="1"/>
  <c r="K98" i="1"/>
  <c r="J98" i="1"/>
  <c r="H98" i="1"/>
  <c r="K97" i="1"/>
  <c r="J97" i="1"/>
  <c r="H97" i="1"/>
  <c r="K96" i="1"/>
  <c r="J96" i="1"/>
  <c r="H96" i="1"/>
  <c r="K95" i="1"/>
  <c r="J95" i="1"/>
  <c r="H95" i="1"/>
  <c r="K94" i="1"/>
  <c r="J94" i="1"/>
  <c r="H94" i="1"/>
  <c r="K93" i="1"/>
  <c r="J93" i="1"/>
  <c r="H93" i="1"/>
  <c r="K92" i="1"/>
  <c r="J92" i="1"/>
  <c r="H92" i="1"/>
  <c r="K91" i="1"/>
  <c r="J91" i="1"/>
  <c r="H91" i="1"/>
  <c r="K90" i="1"/>
  <c r="J90" i="1"/>
  <c r="H90" i="1"/>
  <c r="K89" i="1"/>
  <c r="J89" i="1"/>
  <c r="H89" i="1"/>
  <c r="K88" i="1"/>
  <c r="J88" i="1"/>
  <c r="H88" i="1"/>
  <c r="K87" i="1"/>
  <c r="J87" i="1"/>
  <c r="H87" i="1"/>
  <c r="K86" i="1"/>
  <c r="J86" i="1"/>
  <c r="H86" i="1"/>
  <c r="K85" i="1"/>
  <c r="J85" i="1"/>
  <c r="H85" i="1"/>
  <c r="K84" i="1"/>
  <c r="J84" i="1"/>
  <c r="H84" i="1"/>
  <c r="K83" i="1"/>
  <c r="J83" i="1"/>
  <c r="H83" i="1"/>
  <c r="K82" i="1"/>
  <c r="J82" i="1"/>
  <c r="H82" i="1"/>
  <c r="K81" i="1"/>
  <c r="J81" i="1"/>
  <c r="H81" i="1"/>
  <c r="K80" i="1"/>
  <c r="J80" i="1"/>
  <c r="H80" i="1"/>
  <c r="K79" i="1"/>
  <c r="J79" i="1"/>
  <c r="H79" i="1"/>
  <c r="K78" i="1"/>
  <c r="J78" i="1"/>
  <c r="H78" i="1"/>
  <c r="K77" i="1"/>
  <c r="J77" i="1"/>
  <c r="H77" i="1"/>
  <c r="K76" i="1"/>
  <c r="J76" i="1"/>
  <c r="H76" i="1"/>
  <c r="K75" i="1"/>
  <c r="J75" i="1"/>
  <c r="H75" i="1"/>
  <c r="K74" i="1"/>
  <c r="J74" i="1"/>
  <c r="H74" i="1"/>
  <c r="K73" i="1"/>
  <c r="J73" i="1"/>
  <c r="H73" i="1"/>
  <c r="K72" i="1"/>
  <c r="J72" i="1"/>
  <c r="H72" i="1"/>
  <c r="K71" i="1"/>
  <c r="J71" i="1"/>
  <c r="H71" i="1"/>
  <c r="K70" i="1"/>
  <c r="J70" i="1"/>
  <c r="H70" i="1"/>
  <c r="K69" i="1"/>
  <c r="J69" i="1"/>
  <c r="H69" i="1"/>
  <c r="K68" i="1"/>
  <c r="J68" i="1"/>
  <c r="H68" i="1"/>
  <c r="K67" i="1"/>
  <c r="J67" i="1"/>
  <c r="H67" i="1"/>
  <c r="K66" i="1"/>
  <c r="J66" i="1"/>
  <c r="H66" i="1"/>
  <c r="K65" i="1"/>
  <c r="J65" i="1"/>
  <c r="H65" i="1"/>
  <c r="K64" i="1"/>
  <c r="J64" i="1"/>
  <c r="H64" i="1"/>
  <c r="K63" i="1"/>
  <c r="J63" i="1"/>
  <c r="H63" i="1"/>
  <c r="K62" i="1"/>
  <c r="J62" i="1"/>
  <c r="H62" i="1"/>
  <c r="K61" i="1"/>
  <c r="J61" i="1"/>
  <c r="H61" i="1"/>
  <c r="K60" i="1"/>
  <c r="J60" i="1"/>
  <c r="H60" i="1"/>
  <c r="K59" i="1"/>
  <c r="J59" i="1"/>
  <c r="H59" i="1"/>
  <c r="K58" i="1"/>
  <c r="J58" i="1"/>
  <c r="H58" i="1"/>
  <c r="K57" i="1"/>
  <c r="J57" i="1"/>
  <c r="H57" i="1"/>
  <c r="K56" i="1"/>
  <c r="J56" i="1"/>
  <c r="H56" i="1"/>
  <c r="K55" i="1"/>
  <c r="J55" i="1"/>
  <c r="H55" i="1"/>
  <c r="K54" i="1"/>
  <c r="J54" i="1"/>
  <c r="H54" i="1"/>
  <c r="K53" i="1"/>
  <c r="J53" i="1"/>
  <c r="H53" i="1"/>
  <c r="K52" i="1"/>
  <c r="J52" i="1"/>
  <c r="H52" i="1"/>
  <c r="K51" i="1"/>
  <c r="J51" i="1"/>
  <c r="H51" i="1"/>
  <c r="K50" i="1"/>
  <c r="J50" i="1"/>
  <c r="H50" i="1"/>
  <c r="K49" i="1"/>
  <c r="J49" i="1"/>
  <c r="H49" i="1"/>
  <c r="K48" i="1"/>
  <c r="J48" i="1"/>
  <c r="H48" i="1"/>
  <c r="K47" i="1"/>
  <c r="J47" i="1"/>
  <c r="H47" i="1"/>
  <c r="K46" i="1"/>
  <c r="J46" i="1"/>
  <c r="H46" i="1"/>
  <c r="K45" i="1"/>
  <c r="J45" i="1"/>
  <c r="H45" i="1"/>
  <c r="K44" i="1"/>
  <c r="J44" i="1"/>
  <c r="H44" i="1"/>
  <c r="K43" i="1"/>
  <c r="J43" i="1"/>
  <c r="H43" i="1"/>
  <c r="K42" i="1"/>
  <c r="J42" i="1"/>
  <c r="H42" i="1"/>
  <c r="K41" i="1"/>
  <c r="J41" i="1"/>
  <c r="H41" i="1"/>
  <c r="K40" i="1"/>
  <c r="J40" i="1"/>
  <c r="H40" i="1"/>
  <c r="K39" i="1"/>
  <c r="J39" i="1"/>
  <c r="H39" i="1"/>
  <c r="K38" i="1"/>
  <c r="J38" i="1"/>
  <c r="H38" i="1"/>
  <c r="K37" i="1"/>
  <c r="J37" i="1"/>
  <c r="H37" i="1"/>
  <c r="K36" i="1"/>
  <c r="J36" i="1"/>
  <c r="H36" i="1"/>
  <c r="K35" i="1"/>
  <c r="J35" i="1"/>
  <c r="H35" i="1"/>
  <c r="K34" i="1"/>
  <c r="J34" i="1"/>
  <c r="H34" i="1"/>
  <c r="K33" i="1"/>
  <c r="J33" i="1"/>
  <c r="H33" i="1"/>
  <c r="K32" i="1"/>
  <c r="J32" i="1"/>
  <c r="H32" i="1"/>
  <c r="K31" i="1"/>
  <c r="J31" i="1"/>
  <c r="H31" i="1"/>
  <c r="K30" i="1"/>
  <c r="J30" i="1"/>
  <c r="H30" i="1"/>
  <c r="K29" i="1"/>
  <c r="J29" i="1"/>
  <c r="H29" i="1"/>
  <c r="K28" i="1"/>
  <c r="J28" i="1"/>
  <c r="H28" i="1"/>
  <c r="K27" i="1"/>
  <c r="J27" i="1"/>
  <c r="H27" i="1"/>
  <c r="K26" i="1"/>
  <c r="J26" i="1"/>
  <c r="H26" i="1"/>
  <c r="K25" i="1"/>
  <c r="J25" i="1"/>
  <c r="H25" i="1"/>
  <c r="K24" i="1"/>
  <c r="J24" i="1"/>
  <c r="H24" i="1"/>
  <c r="K23" i="1"/>
  <c r="J23" i="1"/>
  <c r="H23" i="1"/>
  <c r="K22" i="1"/>
  <c r="J22" i="1"/>
  <c r="H22" i="1"/>
  <c r="K21" i="1"/>
  <c r="J21" i="1"/>
  <c r="H21" i="1"/>
  <c r="K20" i="1"/>
  <c r="J20" i="1"/>
  <c r="H20" i="1"/>
  <c r="K19" i="1"/>
  <c r="J19" i="1"/>
  <c r="H19" i="1"/>
  <c r="K18" i="1"/>
  <c r="J18" i="1"/>
  <c r="H18" i="1"/>
  <c r="K17" i="1"/>
  <c r="J17" i="1"/>
  <c r="H17" i="1"/>
  <c r="K16" i="1"/>
  <c r="J16" i="1"/>
  <c r="H16" i="1"/>
  <c r="K15" i="1"/>
  <c r="J15" i="1"/>
  <c r="H15" i="1"/>
  <c r="K14" i="1"/>
  <c r="J14" i="1"/>
  <c r="H14" i="1"/>
  <c r="K13" i="1"/>
  <c r="J13" i="1"/>
  <c r="H13" i="1"/>
  <c r="K12" i="1"/>
  <c r="J12" i="1"/>
  <c r="H12" i="1"/>
  <c r="K11" i="1"/>
  <c r="J11" i="1"/>
  <c r="H11" i="1"/>
  <c r="K10" i="1"/>
  <c r="J10" i="1"/>
  <c r="H10" i="1"/>
  <c r="K9" i="1"/>
  <c r="J9" i="1"/>
  <c r="H9" i="1"/>
  <c r="K8" i="1"/>
  <c r="J8" i="1"/>
  <c r="H8" i="1"/>
  <c r="K7" i="1"/>
  <c r="J7" i="1"/>
  <c r="H7" i="1"/>
  <c r="K6" i="1"/>
  <c r="J6" i="1"/>
  <c r="H6" i="1"/>
  <c r="K5" i="1"/>
  <c r="J5" i="1"/>
  <c r="H5" i="1"/>
  <c r="K4" i="1"/>
  <c r="J4" i="1"/>
  <c r="H4" i="1"/>
  <c r="K3" i="1"/>
  <c r="J3" i="1"/>
  <c r="H3" i="1"/>
  <c r="K2" i="1"/>
  <c r="J2" i="1"/>
  <c r="H2" i="1"/>
</calcChain>
</file>

<file path=xl/connections.xml><?xml version="1.0" encoding="utf-8"?>
<connections xmlns="http://schemas.openxmlformats.org/spreadsheetml/2006/main">
  <connection id="1" name="tdb_redmine_prod" type="1" refreshedVersion="6" savePassword="1" background="1" saveData="1">
    <dbPr connection="DSN=redmine_analyste;UID=analyste;DESCRIPTION=redmine_analyste;SERVER=galera1;DATABASE=analyse;PORT=3306;" command="-- CREATIONS VS FERMETURES_x000d__x000a_-- date d'ouverture_x000d__x000a_SELECT _x000d__x000a_    i.id AS id,_x000d__x000a_    p.name AS project,_x000d__x000a_    t.name AS tracker,_x000d__x000a_    e.name AS priority,_x000d__x000a_    'Création' AS status,_x000d__x000a_    -- DATE_FORMAT(i.created_on, GET_FORMAT(DATE,'EUR')) AS evenement_date,_x000d__x000a_    DATE_FORMAT(i.created_on,'%d/%m/%Y') AS evenement_date,_x000d__x000a_    v.name AS version_cible,_x000d__x000a_    'CREATIONS_VS_FERMETURES' AS graphique_x000d__x000a_FROM_x000d__x000a_    redmine.issues AS i,_x000d__x000a_    redmine.projects AS p,_x000d__x000a_    redmine.trackers AS t,_x000d__x000a_    redmine.enumerations AS e,_x000d__x000a_    redmine.versions AS v_x000d__x000a_WHERE_x000d__x000a_    p.id = i.project_id_x000d__x000a_        AND t.id = i.tracker_id_x000d__x000a_        AND e.id = i.priority_id_x000d__x000a_        AND v.id = IFNULL(i.fixed_version_id, 134)_x000d__x000a_        -- DATE('2015-12-31') _x000d__x000a_        AND DATE(i.created_on) &gt; now() - INTERVAL 60 DAY_x000d__x000a_UNION ALL SELECT _x000d__x000a_    i.id AS id,_x000d__x000a_    p.name AS project,_x000d__x000a_    t.name AS tracker,_x000d__x000a_    e.name AS priority,_x000d__x000a_    s.name AS status,_x000d__x000a_    -- DATE_FORMAT(j.created_on, GET_FORMAT(DATE,'EUR')) AS evenement_date,_x000d__x000a_    DATE_FORMAT(j.created_on,'%d/%m/%Y') AS evenement_date,_x000d__x000a_    v.name AS version_cible,_x000d__x000a_    'CREATIONS_VS_FERMETURES' AS graphique_x000d__x000a_FROM_x000d__x000a_    redmine.issues AS i,_x000d__x000a_    redmine.projects AS p,_x000d__x000a_    redmine.trackers AS t,_x000d__x000a_    redmine.enumerations AS e,_x000d__x000a_    redmine.journals AS j,_x000d__x000a_    redmine.journal_details AS d,_x000d__x000a_    redmine.issue_statuses AS s,_x000d__x000a_    redmine.versions AS v_x000d__x000a_WHERE_x000d__x000a_    i.project_id = p.id_x000d__x000a_        AND t.id = i.tracker_id_x000d__x000a_        AND e.id = i.priority_id_x000d__x000a_        AND i.id = j.journalized_id_x000d__x000a_        AND j.id = d.journal_id_x000d__x000a_        AND d.prop_key = 'status_id'_x000d__x000a_        AND s.id = d.value_x000d__x000a_        AND d.value IN (SELECT _x000d__x000a_            id_x000d__x000a_        FROM_x000d__x000a_            redmine.issue_statuses_x000d__x000a_        WHERE_x000d__x000a_            is_closed = 1)_x000d__x000a_        AND v.id = i.fixed_version_id_x000d__x000a_        AND DATE(j.created_on) &gt; now() - INTERVAL 60 DAY -- DATE('2015-12-31') _x000d__x000a_UNION ALL SELECT _x000d__x000a_    i.id AS id,_x000d__x000a_    p.name AS project,_x000d__x000a_    t.name AS tracker,_x000d__x000a_    e.name AS priority,_x000d__x000a_    s.name AS status,_x000d__x000a_    -- DATE_FORMAT(j.created_on, GET_FORMAT(DATE,'EUR')) AS evenement_date,_x000d__x000a_    DATE_FORMAT(j.created_on,'%d/%m/%Y') AS evenement_date,_x000d__x000a_    v.name AS version_cible,_x000d__x000a_    'SUIVI_ACTIVITE' AS graphique_x000d__x000a_FROM_x000d__x000a_    redmine.issues AS i,_x000d__x000a_    redmine.projects AS p,_x000d__x000a_    redmine.trackers AS t,_x000d__x000a_    redmine.enumerations AS e,_x000d__x000a_    redmine.journals AS j,_x000d__x000a_    redmine.journal_details AS d,_x000d__x000a_    redmine.issue_statuses AS s,_x000d__x000a_    redmine.versions AS v_x000d__x000a_WHERE_x000d__x000a_    i.project_id = p.id_x000d__x000a_        AND t.id = i.tracker_id_x000d__x000a_        AND e.id = i.priority_id_x000d__x000a_        AND i.id = j.journalized_id_x000d__x000a_        AND j.id = d.journal_id_x000d__x000a_        AND v.id = IFNULL(i.fixed_version_id, 134)_x000d__x000a_        AND d.prop_key = 'status_id'_x000d__x000a_        AND s.id = d.value_x000d__x000a_        AND d.value IN (SELECT _x000d__x000a_            id_x000d__x000a_        FROM_x000d__x000a_            redmine.issue_statuses_x000d__x000a_        WHERE_x000d__x000a_            is_closed = 0)_x000d__x000a_        AND DATE(j.created_on) &gt; now() - INTERVAL 60 DAY -- DATE('2015-12-31') _x000d__x000a_UNION ALL SELECT _x000d__x000a_    i.id AS id,_x000d__x000a_    p.name AS project,_x000d__x000a_    t.name AS tracker,_x000d__x000a_    e.name AS priority,_x000d__x000a_    s.name AS status,_x000d__x000a_    'PAS_DE_DATE' AS evenement_date,_x000d__x000a_    v.name AS version_cible,_x000d__x000a_    'RAF_A_CE_JOUR' AS graphique_x000d__x000a_FROM_x000d__x000a_    redmine.issues AS i,_x000d__x000a_    redmine.projects AS p,_x000d__x000a_    redmine.trackers AS t,_x000d__x000a_    redmine.enumerations AS e,_x000d__x000a_    redmine.versions AS v,_x000d__x000a_    redmine.issue_statuses AS s_x000d__x000a_WHERE_x000d__x000a_    p.id = i.project_id_x000d__x000a_        AND s.id = i.status_id_x000d__x000a_        AND t.id = i.tracker_id_x000d__x000a_        AND e.id = i.priority_id_x000d__x000a_        AND v.id = IFNULL(i.fixed_version_id, 134)_x000d__x000a_        AND i.status_id NOT IN ('5' , '6') _x000d__x000a_UNION ALL SELECT _x000d__x000a_    ID AS id,_x000d__x000a_    PROJECT AS project,_x000d__x000a_    TRACKER AS tracker,_x000d__x000a_    PRIORITY AS priority,_x000d__x000a_    STATUS AS status,_x000d__x000a_    -- DATE_FORMAT(EVENEMENT_DATE, GET_FORMAT(DATE,'EUR')) AS evenement_date,_x000d__x000a_    DATE_FORMAT(EVENEMENT_DATE,'%d/%m/%Y') AS evenement_date,_x000d__x000a_    VERSION_CIBLE AS version_cible,_x000d__x000a_    'EVOLUTION_RAF' AS graphique_x000d__x000a_FROM_x000d__x000a_    EVOLUTION_RAF _x000d__x000a_UNION ALL SELECT _x000d__x000a_    ID AS id,_x000d__x000a_    PROJECT AS project,_x000d__x000a_    TRACKER AS tracker,_x000d__x000a_    PRIORITY AS priority,_x000d__x000a_    STATUS AS status,_x000d__x000a_    -- DATE_FORMAT(EVENEMENT_DATE, GET_FORMAT(DATE,'EUR')) AS evenement_date,_x000d__x000a_    DATE_FORMAT(EVENEMENT_DATE,'%d/%m/%Y') AS evenement_date,_x000d__x000a_    VERSION_CIBLE AS version_cible,_x000d__x000a_    'EVOLUTION_REGRESSION' AS graphique_x000d__x000a_FROM_x000d__x000a_    EVOLUTION_REGRESSION _x000d__x000a_UNION ALL SELECT _x000d__x000a_    ID AS id,_x000d__x000a_    PROJECT AS project,_x000d__x000a_    TRACKER AS tracker,_x000d__x000a_    PRIORITY AS priority,_x000d__x000a_    STATUS AS status,_x000d__x000a_    -- DATE_FORMAT(EVENEMENT_DATE, GET_FORMAT(DATE,'EUR')) AS evenement_date,_x000d__x000a_    DATE_FORMAT(EVENEMENT_DATE,'%d/%m/%Y') AS evenement_date,_x000d__x000a_    VERSION_CIBLE AS version_cible,_x000d__x000a_    'EVOLUTION_PB_LIVRAISON' AS graphique_x000d__x000a_FROM_x000d__x000a_    EVOLUTION_PB_LIV;"/>
  </connection>
</connections>
</file>

<file path=xl/sharedStrings.xml><?xml version="1.0" encoding="utf-8"?>
<sst xmlns="http://schemas.openxmlformats.org/spreadsheetml/2006/main" count="2359" uniqueCount="101">
  <si>
    <t>id</t>
  </si>
  <si>
    <t>project</t>
  </si>
  <si>
    <t>tracker</t>
  </si>
  <si>
    <t>priority</t>
  </si>
  <si>
    <t>status</t>
  </si>
  <si>
    <t>version_cible</t>
  </si>
  <si>
    <t>evenement_date</t>
  </si>
  <si>
    <t>DATE</t>
  </si>
  <si>
    <t>graphique</t>
  </si>
  <si>
    <t>statut_global</t>
  </si>
  <si>
    <t>Lien Redmine</t>
  </si>
  <si>
    <t>Anomalie</t>
  </si>
  <si>
    <t>Majeur</t>
  </si>
  <si>
    <t>Création</t>
  </si>
  <si>
    <t>2.5.1.3</t>
  </si>
  <si>
    <t>03/05/2016</t>
  </si>
  <si>
    <t>CREATIONS_VS_FERMETURES</t>
  </si>
  <si>
    <t>Critique</t>
  </si>
  <si>
    <t>2.5.2.2</t>
  </si>
  <si>
    <t>Bloquant</t>
  </si>
  <si>
    <t>A planifier</t>
  </si>
  <si>
    <t>04/05/2016</t>
  </si>
  <si>
    <t>Mineur</t>
  </si>
  <si>
    <t>09/05/2016</t>
  </si>
  <si>
    <t>10/05/2016</t>
  </si>
  <si>
    <t>2.5.1.4</t>
  </si>
  <si>
    <t>11/05/2016</t>
  </si>
  <si>
    <t>VkDataIntegrator</t>
  </si>
  <si>
    <t>Cosmétique</t>
  </si>
  <si>
    <t>17/05/2016</t>
  </si>
  <si>
    <t>3.0 (Finale)</t>
  </si>
  <si>
    <t>19/05/2016</t>
  </si>
  <si>
    <t>20/05/2016</t>
  </si>
  <si>
    <t>VkStyle</t>
  </si>
  <si>
    <t>23/05/2016</t>
  </si>
  <si>
    <t>24/05/2016</t>
  </si>
  <si>
    <t>25/05/2016</t>
  </si>
  <si>
    <t>26/05/2016</t>
  </si>
  <si>
    <t>27/05/2016</t>
  </si>
  <si>
    <t>30/05/2016</t>
  </si>
  <si>
    <t>31/05/2016</t>
  </si>
  <si>
    <t>01/06/2016</t>
  </si>
  <si>
    <t>02/06/2016</t>
  </si>
  <si>
    <t>03/06/2016</t>
  </si>
  <si>
    <t>06/06/2016</t>
  </si>
  <si>
    <t>07/06/2016</t>
  </si>
  <si>
    <t>08/06/2016</t>
  </si>
  <si>
    <t>09/06/2016</t>
  </si>
  <si>
    <t>10/06/2016</t>
  </si>
  <si>
    <t>V1.7.1</t>
  </si>
  <si>
    <t>R&amp;D</t>
  </si>
  <si>
    <t>Moteur de Commandes v1.1.0.0</t>
  </si>
  <si>
    <t>14/06/2016</t>
  </si>
  <si>
    <t>15/06/2016</t>
  </si>
  <si>
    <t>16/06/2016</t>
  </si>
  <si>
    <t>17/06/2016</t>
  </si>
  <si>
    <t>20/06/2016</t>
  </si>
  <si>
    <t>21/06/2016</t>
  </si>
  <si>
    <t>VCF_EXEC</t>
  </si>
  <si>
    <t>22/06/2016</t>
  </si>
  <si>
    <t>23/06/2016</t>
  </si>
  <si>
    <t>24/06/2016</t>
  </si>
  <si>
    <t>27/06/2016</t>
  </si>
  <si>
    <t>28/06/2016</t>
  </si>
  <si>
    <t>29/06/2016</t>
  </si>
  <si>
    <t>30/06/2016</t>
  </si>
  <si>
    <t>01/07/2016</t>
  </si>
  <si>
    <t>Evolution</t>
  </si>
  <si>
    <t>Backlog</t>
  </si>
  <si>
    <t>Milton - Dataset</t>
  </si>
  <si>
    <t>Assistance</t>
  </si>
  <si>
    <t>Common</t>
  </si>
  <si>
    <t>Sous-tâche</t>
  </si>
  <si>
    <t>Demande</t>
  </si>
  <si>
    <t>12/05/2016</t>
  </si>
  <si>
    <t>Fermé</t>
  </si>
  <si>
    <t>Livré au client</t>
  </si>
  <si>
    <t>Rejeté</t>
  </si>
  <si>
    <t>VkParams</t>
  </si>
  <si>
    <t>v2.3.1</t>
  </si>
  <si>
    <t>TODO</t>
  </si>
  <si>
    <t>(Tous)</t>
  </si>
  <si>
    <t>Étiquettes de colonnes</t>
  </si>
  <si>
    <t>Total général</t>
  </si>
  <si>
    <t>Étiquettes de lignes</t>
  </si>
  <si>
    <t>Nombre de id</t>
  </si>
  <si>
    <t>Produit1</t>
  </si>
  <si>
    <t>Produit1 2.2.0.5</t>
  </si>
  <si>
    <t>GALAXIE PROduit1</t>
  </si>
  <si>
    <t>Galaxie Produit1</t>
  </si>
  <si>
    <t>R&amp;D : A définir Produit1</t>
  </si>
  <si>
    <t>Produit1 2.5</t>
  </si>
  <si>
    <t>Produit1 2.4</t>
  </si>
  <si>
    <t>Produit1 2.3</t>
  </si>
  <si>
    <t>Produit2</t>
  </si>
  <si>
    <t>Produit2 1.4</t>
  </si>
  <si>
    <t>Produit2 1.2.0.4</t>
  </si>
  <si>
    <t>Produit2 1.2.0.3</t>
  </si>
  <si>
    <t>Produit2 1.3</t>
  </si>
  <si>
    <t>Produit2 2016</t>
  </si>
  <si>
    <t>Produit2 1.5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</si>
</sst>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pivotButton="1"/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164" formatCode="dd/mm/yy;@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[Test1.xlsx]Graph!Tableau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Graph!$B$6:$B$7</c:f>
              <c:strCache>
                <c:ptCount val="1"/>
                <c:pt idx="0">
                  <c:v>Création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Graph!$A$8:$A$46</c:f>
              <c:strCache>
                <c:ptCount val="38"/>
                <c:pt idx="0">
                  <c:v>03/05/16</c:v>
                </c:pt>
                <c:pt idx="1">
                  <c:v>04/05/16</c:v>
                </c:pt>
                <c:pt idx="2">
                  <c:v>09/05/16</c:v>
                </c:pt>
                <c:pt idx="3">
                  <c:v>10/05/16</c:v>
                </c:pt>
                <c:pt idx="4">
                  <c:v>11/05/16</c:v>
                </c:pt>
                <c:pt idx="5">
                  <c:v>12/05/16</c:v>
                </c:pt>
                <c:pt idx="6">
                  <c:v>17/05/16</c:v>
                </c:pt>
                <c:pt idx="7">
                  <c:v>19/05/16</c:v>
                </c:pt>
                <c:pt idx="8">
                  <c:v>20/05/16</c:v>
                </c:pt>
                <c:pt idx="9">
                  <c:v>23/05/16</c:v>
                </c:pt>
                <c:pt idx="10">
                  <c:v>24/05/16</c:v>
                </c:pt>
                <c:pt idx="11">
                  <c:v>25/05/16</c:v>
                </c:pt>
                <c:pt idx="12">
                  <c:v>26/05/16</c:v>
                </c:pt>
                <c:pt idx="13">
                  <c:v>27/05/16</c:v>
                </c:pt>
                <c:pt idx="14">
                  <c:v>30/05/16</c:v>
                </c:pt>
                <c:pt idx="15">
                  <c:v>31/05/16</c:v>
                </c:pt>
                <c:pt idx="16">
                  <c:v>01/06/16</c:v>
                </c:pt>
                <c:pt idx="17">
                  <c:v>02/06/16</c:v>
                </c:pt>
                <c:pt idx="18">
                  <c:v>03/06/16</c:v>
                </c:pt>
                <c:pt idx="19">
                  <c:v>06/06/16</c:v>
                </c:pt>
                <c:pt idx="20">
                  <c:v>07/06/16</c:v>
                </c:pt>
                <c:pt idx="21">
                  <c:v>08/06/16</c:v>
                </c:pt>
                <c:pt idx="22">
                  <c:v>09/06/16</c:v>
                </c:pt>
                <c:pt idx="23">
                  <c:v>10/06/16</c:v>
                </c:pt>
                <c:pt idx="24">
                  <c:v>14/06/16</c:v>
                </c:pt>
                <c:pt idx="25">
                  <c:v>15/06/16</c:v>
                </c:pt>
                <c:pt idx="26">
                  <c:v>16/06/16</c:v>
                </c:pt>
                <c:pt idx="27">
                  <c:v>17/06/16</c:v>
                </c:pt>
                <c:pt idx="28">
                  <c:v>20/06/16</c:v>
                </c:pt>
                <c:pt idx="29">
                  <c:v>21/06/16</c:v>
                </c:pt>
                <c:pt idx="30">
                  <c:v>22/06/16</c:v>
                </c:pt>
                <c:pt idx="31">
                  <c:v>23/06/16</c:v>
                </c:pt>
                <c:pt idx="32">
                  <c:v>24/06/16</c:v>
                </c:pt>
                <c:pt idx="33">
                  <c:v>27/06/16</c:v>
                </c:pt>
                <c:pt idx="34">
                  <c:v>28/06/16</c:v>
                </c:pt>
                <c:pt idx="35">
                  <c:v>29/06/16</c:v>
                </c:pt>
                <c:pt idx="36">
                  <c:v>30/06/16</c:v>
                </c:pt>
                <c:pt idx="37">
                  <c:v>01/07/16</c:v>
                </c:pt>
              </c:strCache>
            </c:strRef>
          </c:cat>
          <c:val>
            <c:numRef>
              <c:f>Graph!$B$8:$B$46</c:f>
              <c:numCache>
                <c:formatCode>General</c:formatCode>
                <c:ptCount val="38"/>
                <c:pt idx="0">
                  <c:v>4</c:v>
                </c:pt>
                <c:pt idx="1">
                  <c:v>4</c:v>
                </c:pt>
                <c:pt idx="2">
                  <c:v>2</c:v>
                </c:pt>
                <c:pt idx="3">
                  <c:v>4</c:v>
                </c:pt>
                <c:pt idx="4">
                  <c:v>18</c:v>
                </c:pt>
                <c:pt idx="5">
                  <c:v>4</c:v>
                </c:pt>
                <c:pt idx="6">
                  <c:v>8</c:v>
                </c:pt>
                <c:pt idx="7">
                  <c:v>10</c:v>
                </c:pt>
                <c:pt idx="8">
                  <c:v>10</c:v>
                </c:pt>
                <c:pt idx="9">
                  <c:v>4</c:v>
                </c:pt>
                <c:pt idx="10">
                  <c:v>6</c:v>
                </c:pt>
                <c:pt idx="11">
                  <c:v>3</c:v>
                </c:pt>
                <c:pt idx="12">
                  <c:v>4</c:v>
                </c:pt>
                <c:pt idx="13">
                  <c:v>4</c:v>
                </c:pt>
                <c:pt idx="14">
                  <c:v>2</c:v>
                </c:pt>
                <c:pt idx="15">
                  <c:v>2</c:v>
                </c:pt>
                <c:pt idx="16">
                  <c:v>5</c:v>
                </c:pt>
                <c:pt idx="17">
                  <c:v>4</c:v>
                </c:pt>
                <c:pt idx="18">
                  <c:v>7</c:v>
                </c:pt>
                <c:pt idx="19">
                  <c:v>2</c:v>
                </c:pt>
                <c:pt idx="20">
                  <c:v>3</c:v>
                </c:pt>
                <c:pt idx="21">
                  <c:v>6</c:v>
                </c:pt>
                <c:pt idx="22">
                  <c:v>3</c:v>
                </c:pt>
                <c:pt idx="23">
                  <c:v>5</c:v>
                </c:pt>
                <c:pt idx="24">
                  <c:v>10</c:v>
                </c:pt>
                <c:pt idx="25">
                  <c:v>3</c:v>
                </c:pt>
                <c:pt idx="26">
                  <c:v>6</c:v>
                </c:pt>
                <c:pt idx="27">
                  <c:v>4</c:v>
                </c:pt>
                <c:pt idx="28">
                  <c:v>4</c:v>
                </c:pt>
                <c:pt idx="29">
                  <c:v>14</c:v>
                </c:pt>
                <c:pt idx="30">
                  <c:v>3</c:v>
                </c:pt>
                <c:pt idx="31">
                  <c:v>7</c:v>
                </c:pt>
                <c:pt idx="32">
                  <c:v>9</c:v>
                </c:pt>
                <c:pt idx="33">
                  <c:v>3</c:v>
                </c:pt>
                <c:pt idx="34">
                  <c:v>9</c:v>
                </c:pt>
                <c:pt idx="35">
                  <c:v>4</c:v>
                </c:pt>
                <c:pt idx="36">
                  <c:v>6</c:v>
                </c:pt>
                <c:pt idx="3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B58-4601-BC7D-A41ADD95B826}"/>
            </c:ext>
          </c:extLst>
        </c:ser>
        <c:ser>
          <c:idx val="1"/>
          <c:order val="1"/>
          <c:tx>
            <c:strRef>
              <c:f>Graph!$C$6:$C$7</c:f>
              <c:strCache>
                <c:ptCount val="1"/>
                <c:pt idx="0">
                  <c:v>Fermé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Graph!$A$8:$A$46</c:f>
              <c:strCache>
                <c:ptCount val="38"/>
                <c:pt idx="0">
                  <c:v>03/05/16</c:v>
                </c:pt>
                <c:pt idx="1">
                  <c:v>04/05/16</c:v>
                </c:pt>
                <c:pt idx="2">
                  <c:v>09/05/16</c:v>
                </c:pt>
                <c:pt idx="3">
                  <c:v>10/05/16</c:v>
                </c:pt>
                <c:pt idx="4">
                  <c:v>11/05/16</c:v>
                </c:pt>
                <c:pt idx="5">
                  <c:v>12/05/16</c:v>
                </c:pt>
                <c:pt idx="6">
                  <c:v>17/05/16</c:v>
                </c:pt>
                <c:pt idx="7">
                  <c:v>19/05/16</c:v>
                </c:pt>
                <c:pt idx="8">
                  <c:v>20/05/16</c:v>
                </c:pt>
                <c:pt idx="9">
                  <c:v>23/05/16</c:v>
                </c:pt>
                <c:pt idx="10">
                  <c:v>24/05/16</c:v>
                </c:pt>
                <c:pt idx="11">
                  <c:v>25/05/16</c:v>
                </c:pt>
                <c:pt idx="12">
                  <c:v>26/05/16</c:v>
                </c:pt>
                <c:pt idx="13">
                  <c:v>27/05/16</c:v>
                </c:pt>
                <c:pt idx="14">
                  <c:v>30/05/16</c:v>
                </c:pt>
                <c:pt idx="15">
                  <c:v>31/05/16</c:v>
                </c:pt>
                <c:pt idx="16">
                  <c:v>01/06/16</c:v>
                </c:pt>
                <c:pt idx="17">
                  <c:v>02/06/16</c:v>
                </c:pt>
                <c:pt idx="18">
                  <c:v>03/06/16</c:v>
                </c:pt>
                <c:pt idx="19">
                  <c:v>06/06/16</c:v>
                </c:pt>
                <c:pt idx="20">
                  <c:v>07/06/16</c:v>
                </c:pt>
                <c:pt idx="21">
                  <c:v>08/06/16</c:v>
                </c:pt>
                <c:pt idx="22">
                  <c:v>09/06/16</c:v>
                </c:pt>
                <c:pt idx="23">
                  <c:v>10/06/16</c:v>
                </c:pt>
                <c:pt idx="24">
                  <c:v>14/06/16</c:v>
                </c:pt>
                <c:pt idx="25">
                  <c:v>15/06/16</c:v>
                </c:pt>
                <c:pt idx="26">
                  <c:v>16/06/16</c:v>
                </c:pt>
                <c:pt idx="27">
                  <c:v>17/06/16</c:v>
                </c:pt>
                <c:pt idx="28">
                  <c:v>20/06/16</c:v>
                </c:pt>
                <c:pt idx="29">
                  <c:v>21/06/16</c:v>
                </c:pt>
                <c:pt idx="30">
                  <c:v>22/06/16</c:v>
                </c:pt>
                <c:pt idx="31">
                  <c:v>23/06/16</c:v>
                </c:pt>
                <c:pt idx="32">
                  <c:v>24/06/16</c:v>
                </c:pt>
                <c:pt idx="33">
                  <c:v>27/06/16</c:v>
                </c:pt>
                <c:pt idx="34">
                  <c:v>28/06/16</c:v>
                </c:pt>
                <c:pt idx="35">
                  <c:v>29/06/16</c:v>
                </c:pt>
                <c:pt idx="36">
                  <c:v>30/06/16</c:v>
                </c:pt>
                <c:pt idx="37">
                  <c:v>01/07/16</c:v>
                </c:pt>
              </c:strCache>
            </c:strRef>
          </c:cat>
          <c:val>
            <c:numRef>
              <c:f>Graph!$C$8:$C$46</c:f>
              <c:numCache>
                <c:formatCode>General</c:formatCode>
                <c:ptCount val="38"/>
                <c:pt idx="4">
                  <c:v>1</c:v>
                </c:pt>
                <c:pt idx="5">
                  <c:v>6</c:v>
                </c:pt>
                <c:pt idx="6">
                  <c:v>1</c:v>
                </c:pt>
                <c:pt idx="7">
                  <c:v>4</c:v>
                </c:pt>
                <c:pt idx="8">
                  <c:v>1</c:v>
                </c:pt>
                <c:pt idx="9">
                  <c:v>2</c:v>
                </c:pt>
                <c:pt idx="10">
                  <c:v>1</c:v>
                </c:pt>
                <c:pt idx="13">
                  <c:v>4</c:v>
                </c:pt>
                <c:pt idx="15">
                  <c:v>3</c:v>
                </c:pt>
                <c:pt idx="18">
                  <c:v>26</c:v>
                </c:pt>
                <c:pt idx="19">
                  <c:v>15</c:v>
                </c:pt>
                <c:pt idx="23">
                  <c:v>2</c:v>
                </c:pt>
                <c:pt idx="24">
                  <c:v>2</c:v>
                </c:pt>
                <c:pt idx="27">
                  <c:v>3</c:v>
                </c:pt>
                <c:pt idx="28">
                  <c:v>2</c:v>
                </c:pt>
                <c:pt idx="29">
                  <c:v>4</c:v>
                </c:pt>
                <c:pt idx="34">
                  <c:v>1</c:v>
                </c:pt>
                <c:pt idx="35">
                  <c:v>13</c:v>
                </c:pt>
                <c:pt idx="3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B58-4601-BC7D-A41ADD95B826}"/>
            </c:ext>
          </c:extLst>
        </c:ser>
        <c:ser>
          <c:idx val="2"/>
          <c:order val="2"/>
          <c:tx>
            <c:strRef>
              <c:f>Graph!$D$6:$D$7</c:f>
              <c:strCache>
                <c:ptCount val="1"/>
                <c:pt idx="0">
                  <c:v>Livré au client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Graph!$A$8:$A$46</c:f>
              <c:strCache>
                <c:ptCount val="38"/>
                <c:pt idx="0">
                  <c:v>03/05/16</c:v>
                </c:pt>
                <c:pt idx="1">
                  <c:v>04/05/16</c:v>
                </c:pt>
                <c:pt idx="2">
                  <c:v>09/05/16</c:v>
                </c:pt>
                <c:pt idx="3">
                  <c:v>10/05/16</c:v>
                </c:pt>
                <c:pt idx="4">
                  <c:v>11/05/16</c:v>
                </c:pt>
                <c:pt idx="5">
                  <c:v>12/05/16</c:v>
                </c:pt>
                <c:pt idx="6">
                  <c:v>17/05/16</c:v>
                </c:pt>
                <c:pt idx="7">
                  <c:v>19/05/16</c:v>
                </c:pt>
                <c:pt idx="8">
                  <c:v>20/05/16</c:v>
                </c:pt>
                <c:pt idx="9">
                  <c:v>23/05/16</c:v>
                </c:pt>
                <c:pt idx="10">
                  <c:v>24/05/16</c:v>
                </c:pt>
                <c:pt idx="11">
                  <c:v>25/05/16</c:v>
                </c:pt>
                <c:pt idx="12">
                  <c:v>26/05/16</c:v>
                </c:pt>
                <c:pt idx="13">
                  <c:v>27/05/16</c:v>
                </c:pt>
                <c:pt idx="14">
                  <c:v>30/05/16</c:v>
                </c:pt>
                <c:pt idx="15">
                  <c:v>31/05/16</c:v>
                </c:pt>
                <c:pt idx="16">
                  <c:v>01/06/16</c:v>
                </c:pt>
                <c:pt idx="17">
                  <c:v>02/06/16</c:v>
                </c:pt>
                <c:pt idx="18">
                  <c:v>03/06/16</c:v>
                </c:pt>
                <c:pt idx="19">
                  <c:v>06/06/16</c:v>
                </c:pt>
                <c:pt idx="20">
                  <c:v>07/06/16</c:v>
                </c:pt>
                <c:pt idx="21">
                  <c:v>08/06/16</c:v>
                </c:pt>
                <c:pt idx="22">
                  <c:v>09/06/16</c:v>
                </c:pt>
                <c:pt idx="23">
                  <c:v>10/06/16</c:v>
                </c:pt>
                <c:pt idx="24">
                  <c:v>14/06/16</c:v>
                </c:pt>
                <c:pt idx="25">
                  <c:v>15/06/16</c:v>
                </c:pt>
                <c:pt idx="26">
                  <c:v>16/06/16</c:v>
                </c:pt>
                <c:pt idx="27">
                  <c:v>17/06/16</c:v>
                </c:pt>
                <c:pt idx="28">
                  <c:v>20/06/16</c:v>
                </c:pt>
                <c:pt idx="29">
                  <c:v>21/06/16</c:v>
                </c:pt>
                <c:pt idx="30">
                  <c:v>22/06/16</c:v>
                </c:pt>
                <c:pt idx="31">
                  <c:v>23/06/16</c:v>
                </c:pt>
                <c:pt idx="32">
                  <c:v>24/06/16</c:v>
                </c:pt>
                <c:pt idx="33">
                  <c:v>27/06/16</c:v>
                </c:pt>
                <c:pt idx="34">
                  <c:v>28/06/16</c:v>
                </c:pt>
                <c:pt idx="35">
                  <c:v>29/06/16</c:v>
                </c:pt>
                <c:pt idx="36">
                  <c:v>30/06/16</c:v>
                </c:pt>
                <c:pt idx="37">
                  <c:v>01/07/16</c:v>
                </c:pt>
              </c:strCache>
            </c:strRef>
          </c:cat>
          <c:val>
            <c:numRef>
              <c:f>Graph!$D$8:$D$46</c:f>
              <c:numCache>
                <c:formatCode>General</c:formatCode>
                <c:ptCount val="38"/>
                <c:pt idx="1">
                  <c:v>1</c:v>
                </c:pt>
                <c:pt idx="3">
                  <c:v>1</c:v>
                </c:pt>
                <c:pt idx="4">
                  <c:v>8</c:v>
                </c:pt>
                <c:pt idx="16">
                  <c:v>1</c:v>
                </c:pt>
                <c:pt idx="17">
                  <c:v>4</c:v>
                </c:pt>
                <c:pt idx="19">
                  <c:v>2</c:v>
                </c:pt>
                <c:pt idx="25">
                  <c:v>3</c:v>
                </c:pt>
                <c:pt idx="34">
                  <c:v>1</c:v>
                </c:pt>
                <c:pt idx="37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B58-4601-BC7D-A41ADD95B826}"/>
            </c:ext>
          </c:extLst>
        </c:ser>
        <c:ser>
          <c:idx val="3"/>
          <c:order val="3"/>
          <c:tx>
            <c:strRef>
              <c:f>Graph!$E$6:$E$7</c:f>
              <c:strCache>
                <c:ptCount val="1"/>
                <c:pt idx="0">
                  <c:v>Rejeté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Graph!$A$8:$A$46</c:f>
              <c:strCache>
                <c:ptCount val="38"/>
                <c:pt idx="0">
                  <c:v>03/05/16</c:v>
                </c:pt>
                <c:pt idx="1">
                  <c:v>04/05/16</c:v>
                </c:pt>
                <c:pt idx="2">
                  <c:v>09/05/16</c:v>
                </c:pt>
                <c:pt idx="3">
                  <c:v>10/05/16</c:v>
                </c:pt>
                <c:pt idx="4">
                  <c:v>11/05/16</c:v>
                </c:pt>
                <c:pt idx="5">
                  <c:v>12/05/16</c:v>
                </c:pt>
                <c:pt idx="6">
                  <c:v>17/05/16</c:v>
                </c:pt>
                <c:pt idx="7">
                  <c:v>19/05/16</c:v>
                </c:pt>
                <c:pt idx="8">
                  <c:v>20/05/16</c:v>
                </c:pt>
                <c:pt idx="9">
                  <c:v>23/05/16</c:v>
                </c:pt>
                <c:pt idx="10">
                  <c:v>24/05/16</c:v>
                </c:pt>
                <c:pt idx="11">
                  <c:v>25/05/16</c:v>
                </c:pt>
                <c:pt idx="12">
                  <c:v>26/05/16</c:v>
                </c:pt>
                <c:pt idx="13">
                  <c:v>27/05/16</c:v>
                </c:pt>
                <c:pt idx="14">
                  <c:v>30/05/16</c:v>
                </c:pt>
                <c:pt idx="15">
                  <c:v>31/05/16</c:v>
                </c:pt>
                <c:pt idx="16">
                  <c:v>01/06/16</c:v>
                </c:pt>
                <c:pt idx="17">
                  <c:v>02/06/16</c:v>
                </c:pt>
                <c:pt idx="18">
                  <c:v>03/06/16</c:v>
                </c:pt>
                <c:pt idx="19">
                  <c:v>06/06/16</c:v>
                </c:pt>
                <c:pt idx="20">
                  <c:v>07/06/16</c:v>
                </c:pt>
                <c:pt idx="21">
                  <c:v>08/06/16</c:v>
                </c:pt>
                <c:pt idx="22">
                  <c:v>09/06/16</c:v>
                </c:pt>
                <c:pt idx="23">
                  <c:v>10/06/16</c:v>
                </c:pt>
                <c:pt idx="24">
                  <c:v>14/06/16</c:v>
                </c:pt>
                <c:pt idx="25">
                  <c:v>15/06/16</c:v>
                </c:pt>
                <c:pt idx="26">
                  <c:v>16/06/16</c:v>
                </c:pt>
                <c:pt idx="27">
                  <c:v>17/06/16</c:v>
                </c:pt>
                <c:pt idx="28">
                  <c:v>20/06/16</c:v>
                </c:pt>
                <c:pt idx="29">
                  <c:v>21/06/16</c:v>
                </c:pt>
                <c:pt idx="30">
                  <c:v>22/06/16</c:v>
                </c:pt>
                <c:pt idx="31">
                  <c:v>23/06/16</c:v>
                </c:pt>
                <c:pt idx="32">
                  <c:v>24/06/16</c:v>
                </c:pt>
                <c:pt idx="33">
                  <c:v>27/06/16</c:v>
                </c:pt>
                <c:pt idx="34">
                  <c:v>28/06/16</c:v>
                </c:pt>
                <c:pt idx="35">
                  <c:v>29/06/16</c:v>
                </c:pt>
                <c:pt idx="36">
                  <c:v>30/06/16</c:v>
                </c:pt>
                <c:pt idx="37">
                  <c:v>01/07/16</c:v>
                </c:pt>
              </c:strCache>
            </c:strRef>
          </c:cat>
          <c:val>
            <c:numRef>
              <c:f>Graph!$E$8:$E$46</c:f>
              <c:numCache>
                <c:formatCode>General</c:formatCode>
                <c:ptCount val="38"/>
                <c:pt idx="0">
                  <c:v>1</c:v>
                </c:pt>
                <c:pt idx="3">
                  <c:v>2</c:v>
                </c:pt>
                <c:pt idx="24">
                  <c:v>1</c:v>
                </c:pt>
                <c:pt idx="28">
                  <c:v>1</c:v>
                </c:pt>
                <c:pt idx="30">
                  <c:v>1</c:v>
                </c:pt>
                <c:pt idx="32">
                  <c:v>1</c:v>
                </c:pt>
                <c:pt idx="3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B58-4601-BC7D-A41ADD95B8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6862664"/>
        <c:axId val="506862992"/>
      </c:barChart>
      <c:catAx>
        <c:axId val="506862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6862992"/>
        <c:crosses val="autoZero"/>
        <c:auto val="1"/>
        <c:lblAlgn val="ctr"/>
        <c:lblOffset val="100"/>
        <c:noMultiLvlLbl val="0"/>
      </c:catAx>
      <c:valAx>
        <c:axId val="506862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6862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419100</xdr:colOff>
      <xdr:row>4</xdr:row>
      <xdr:rowOff>66675</xdr:rowOff>
    </xdr:from>
    <xdr:to>
      <xdr:col>12</xdr:col>
      <xdr:colOff>828675</xdr:colOff>
      <xdr:row>18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gueant" refreshedDate="42556.646921527776" createdVersion="6" refreshedVersion="6" minRefreshableVersion="3" recordCount="333">
  <cacheSource type="worksheet">
    <worksheetSource name="Tableau_tdb_redmine_prod"/>
  </cacheSource>
  <cacheFields count="11">
    <cacheField name="id" numFmtId="0">
      <sharedItems containsSemiMixedTypes="0" containsString="0" containsNumber="1" containsInteger="1" minValue="3215" maxValue="12532"/>
    </cacheField>
    <cacheField name="project" numFmtId="0">
      <sharedItems count="46">
        <s v="Produit1"/>
        <s v="Produit2"/>
        <s v="VkDataIntegrator"/>
        <s v="VkStyle"/>
        <s v="GALAXIE PROduit1"/>
        <s v="R&amp;D"/>
        <s v="VCF_EXEC"/>
        <s v="Common"/>
        <s v="VkParams"/>
        <s v="DBA" u="1"/>
        <s v="ProCheck" u="1"/>
        <s v="Bonnes pratiques" u="1"/>
        <s v="DataModelerExportCleaner" u="1"/>
        <s v="Offre" u="1"/>
        <s v="Mr Bricolage" u="1"/>
        <s v="ADEO " u="1"/>
        <s v="Homologation" u="1"/>
        <s v="LRM-FR" u="1"/>
        <s v="ProWarehouse" u="1"/>
        <s v="ForcastingWS" u="1"/>
        <s v="Vrac" u="1"/>
        <s v="DbCheck" u="1"/>
        <s v="ShiftRosteringGUI" u="1"/>
        <s v="VkDataOut" u="1"/>
        <s v="LRM-PL" u="1"/>
        <s v="VkConnect" u="1"/>
        <s v="PomRacineVekia" u="1"/>
        <s v="Python" u="1"/>
        <s v="Améliorations techniques" u="1"/>
        <s v="Tools" u="1"/>
        <s v="Galaxie Provisia" u="1"/>
        <s v="HighCharts" u="1"/>
        <s v="DataModelerLoader" u="1"/>
        <s v="ShiftRosteringWS" u="1"/>
        <s v="DdlSplitter" u="1"/>
        <s v="DITA" u="1"/>
        <s v="Plan 3" u="1"/>
        <s v="Provisia" u="1"/>
        <s v="ZZ_Dummy" u="1"/>
        <s v="LRM-IT" u="1"/>
        <s v="Probuy" u="1"/>
        <s v="VkdiConfGenerator" u="1"/>
        <s v="Scripts Admin" u="1"/>
        <s v="GALAXIE PROORDER" u="1"/>
        <s v="ProOrder" u="1"/>
        <s v="CsvExtractor" u="1"/>
      </sharedItems>
    </cacheField>
    <cacheField name="tracker" numFmtId="0">
      <sharedItems count="6">
        <s v="Anomalie"/>
        <s v="Evolution"/>
        <s v="Assistance"/>
        <s v="Sous-tâche"/>
        <s v="Demande"/>
        <s v="Problème" u="1"/>
      </sharedItems>
    </cacheField>
    <cacheField name="priority" numFmtId="0">
      <sharedItems count="5">
        <s v="Majeur"/>
        <s v="Critique"/>
        <s v="Bloquant"/>
        <s v="Mineur"/>
        <s v="Cosmétique"/>
      </sharedItems>
    </cacheField>
    <cacheField name="status" numFmtId="0">
      <sharedItems count="11">
        <s v="Création"/>
        <s v="Fermé"/>
        <s v="Livré au client"/>
        <s v="Rejeté"/>
        <s v="Pris en compte" u="1"/>
        <s v="Standby" u="1"/>
        <s v="Testé et validé" u="1"/>
        <s v="En cours" u="1"/>
        <s v="Commentaire" u="1"/>
        <s v="Corrigé, à tester" u="1"/>
        <s v="Nouveau" u="1"/>
      </sharedItems>
    </cacheField>
    <cacheField name="version_cible" numFmtId="0">
      <sharedItems/>
    </cacheField>
    <cacheField name="evenement_date" numFmtId="14">
      <sharedItems/>
    </cacheField>
    <cacheField name="DATE" numFmtId="164">
      <sharedItems containsSemiMixedTypes="0" containsNonDate="0" containsDate="1" containsString="0" minDate="2016-02-29T00:00:00" maxDate="9999-12-31T00:00:00" count="91">
        <d v="2016-05-03T00:00:00"/>
        <d v="2016-05-04T00:00:00"/>
        <d v="2016-05-09T00:00:00"/>
        <d v="2016-05-10T00:00:00"/>
        <d v="2016-05-11T00:00:00"/>
        <d v="2016-05-17T00:00:00"/>
        <d v="2016-05-19T00:00:00"/>
        <d v="2016-05-20T00:00:00"/>
        <d v="2016-05-23T00:00:00"/>
        <d v="2016-05-24T00:00:00"/>
        <d v="2016-05-25T00:00:00"/>
        <d v="2016-05-26T00:00:00"/>
        <d v="2016-05-27T00:00:00"/>
        <d v="2016-05-30T00:00:00"/>
        <d v="2016-05-31T00:00:00"/>
        <d v="2016-06-01T00:00:00"/>
        <d v="2016-06-02T00:00:00"/>
        <d v="2016-06-03T00:00:00"/>
        <d v="2016-06-06T00:00:00"/>
        <d v="2016-06-07T00:00:00"/>
        <d v="2016-06-08T00:00:00"/>
        <d v="2016-06-09T00:00:00"/>
        <d v="2016-06-10T00:00:00"/>
        <d v="2016-06-14T00:00:00"/>
        <d v="2016-06-15T00:00:00"/>
        <d v="2016-06-16T00:00:00"/>
        <d v="2016-06-17T00:00:00"/>
        <d v="2016-06-20T00:00:00"/>
        <d v="2016-06-21T00:00:00"/>
        <d v="2016-06-22T00:00:00"/>
        <d v="2016-06-23T00:00:00"/>
        <d v="2016-06-24T00:00:00"/>
        <d v="2016-06-27T00:00:00"/>
        <d v="2016-06-28T00:00:00"/>
        <d v="2016-06-29T00:00:00"/>
        <d v="2016-06-30T00:00:00"/>
        <d v="2016-07-01T00:00:00"/>
        <d v="2016-05-12T00:00:00"/>
        <d v="2016-03-14T00:00:00" u="1"/>
        <d v="2016-05-05T00:00:00" u="1"/>
        <d v="2016-04-19T00:00:00" u="1"/>
        <d v="2016-03-07T00:00:00" u="1"/>
        <d v="2016-04-12T00:00:00" u="1"/>
        <d v="2016-04-05T00:00:00" u="1"/>
        <d v="2016-03-31T00:00:00" u="1"/>
        <d v="2016-03-24T00:00:00" u="1"/>
        <d v="2016-04-29T00:00:00" u="1"/>
        <d v="2016-03-17T00:00:00" u="1"/>
        <d v="2016-04-22T00:00:00" u="1"/>
        <d v="2016-06-13T00:00:00" u="1"/>
        <d v="2016-03-10T00:00:00" u="1"/>
        <d v="2016-04-15T00:00:00" u="1"/>
        <d v="2016-03-29T00:00:00" u="1"/>
        <d v="2016-03-03T00:00:00" u="1"/>
        <d v="2016-04-08T00:00:00" u="1"/>
        <d v="2016-03-22T00:00:00" u="1"/>
        <d v="2016-05-13T00:00:00" u="1"/>
        <d v="2016-04-27T00:00:00" u="1"/>
        <d v="2016-04-01T00:00:00" u="1"/>
        <d v="2016-03-15T00:00:00" u="1"/>
        <d v="2016-05-06T00:00:00" u="1"/>
        <d v="2016-02-29T00:00:00" u="1"/>
        <d v="2016-04-20T00:00:00" u="1"/>
        <d v="2016-03-08T00:00:00" u="1"/>
        <d v="2016-04-13T00:00:00" u="1"/>
        <d v="2016-05-18T00:00:00" u="1"/>
        <d v="2016-03-01T00:00:00" u="1"/>
        <d v="2016-04-06T00:00:00" u="1"/>
        <d v="2016-04-25T00:00:00" u="1"/>
        <d v="2016-04-18T00:00:00" u="1"/>
        <d v="2016-04-11T00:00:00" u="1"/>
        <d v="2016-03-25T00:00:00" u="1"/>
        <d v="2016-05-16T00:00:00" u="1"/>
        <d v="2016-04-04T00:00:00" u="1"/>
        <d v="2016-03-18T00:00:00" u="1"/>
        <d v="2016-03-11T00:00:00" u="1"/>
        <d v="2016-05-02T00:00:00" u="1"/>
        <d v="9999-12-31T00:00:00" u="1"/>
        <d v="2016-03-30T00:00:00" u="1"/>
        <d v="2016-03-04T00:00:00" u="1"/>
        <d v="2016-03-23T00:00:00" u="1"/>
        <d v="2016-04-28T00:00:00" u="1"/>
        <d v="2016-03-16T00:00:00" u="1"/>
        <d v="2016-04-21T00:00:00" u="1"/>
        <d v="2016-03-09T00:00:00" u="1"/>
        <d v="2016-04-14T00:00:00" u="1"/>
        <d v="2016-03-28T00:00:00" u="1"/>
        <d v="2016-03-02T00:00:00" u="1"/>
        <d v="2016-04-07T00:00:00" u="1"/>
        <d v="2016-03-21T00:00:00" u="1"/>
        <d v="2016-04-26T00:00:00" u="1"/>
      </sharedItems>
    </cacheField>
    <cacheField name="graphique" numFmtId="0">
      <sharedItems count="6">
        <s v="CREATIONS_VS_FERMETURES"/>
        <s v="EVOLUTION_PB_LIVRAISON" u="1"/>
        <s v="EVOLUTION_REGRESSION" u="1"/>
        <s v="RAF_A_CE_JOUR" u="1"/>
        <s v="EVOLUTION_RAF" u="1"/>
        <s v="SUIVI_ACTIVITE" u="1"/>
      </sharedItems>
    </cacheField>
    <cacheField name="statut_global" numFmtId="0">
      <sharedItems/>
    </cacheField>
    <cacheField name="Lien Redmine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3">
  <r>
    <n v="12325"/>
    <x v="0"/>
    <x v="0"/>
    <x v="0"/>
    <x v="0"/>
    <s v="2.5.1.3"/>
    <s v="03/05/2016"/>
    <x v="0"/>
    <x v="0"/>
    <s v="FERME"/>
    <s v="https://bifrost/redmine/issues/12325"/>
  </r>
  <r>
    <n v="12327"/>
    <x v="0"/>
    <x v="0"/>
    <x v="1"/>
    <x v="0"/>
    <s v="2.5.2.2"/>
    <s v="03/05/2016"/>
    <x v="0"/>
    <x v="0"/>
    <s v="FERME"/>
    <s v="https://bifrost/redmine/issues/12327"/>
  </r>
  <r>
    <n v="12328"/>
    <x v="0"/>
    <x v="0"/>
    <x v="2"/>
    <x v="0"/>
    <s v="2.5.2.2"/>
    <s v="03/05/2016"/>
    <x v="0"/>
    <x v="0"/>
    <s v="FERME"/>
    <s v="https://bifrost/redmine/issues/12328"/>
  </r>
  <r>
    <n v="12329"/>
    <x v="0"/>
    <x v="0"/>
    <x v="1"/>
    <x v="0"/>
    <s v="A planifier"/>
    <s v="04/05/2016"/>
    <x v="1"/>
    <x v="0"/>
    <s v="FERME"/>
    <s v="https://bifrost/redmine/issues/12329"/>
  </r>
  <r>
    <n v="12330"/>
    <x v="0"/>
    <x v="0"/>
    <x v="0"/>
    <x v="0"/>
    <s v="A planifier"/>
    <s v="04/05/2016"/>
    <x v="1"/>
    <x v="0"/>
    <s v="FERME"/>
    <s v="https://bifrost/redmine/issues/12330"/>
  </r>
  <r>
    <n v="12331"/>
    <x v="0"/>
    <x v="0"/>
    <x v="0"/>
    <x v="0"/>
    <s v="A planifier"/>
    <s v="04/05/2016"/>
    <x v="1"/>
    <x v="0"/>
    <s v="FERME"/>
    <s v="https://bifrost/redmine/issues/12331"/>
  </r>
  <r>
    <n v="12332"/>
    <x v="1"/>
    <x v="0"/>
    <x v="3"/>
    <x v="0"/>
    <s v="A planifier"/>
    <s v="04/05/2016"/>
    <x v="1"/>
    <x v="0"/>
    <s v="FERME"/>
    <s v="https://bifrost/redmine/issues/12332"/>
  </r>
  <r>
    <n v="12333"/>
    <x v="0"/>
    <x v="0"/>
    <x v="0"/>
    <x v="0"/>
    <s v="A planifier"/>
    <s v="09/05/2016"/>
    <x v="2"/>
    <x v="0"/>
    <s v="FERME"/>
    <s v="https://bifrost/redmine/issues/12333"/>
  </r>
  <r>
    <n v="12334"/>
    <x v="0"/>
    <x v="0"/>
    <x v="1"/>
    <x v="0"/>
    <s v="A planifier"/>
    <s v="09/05/2016"/>
    <x v="2"/>
    <x v="0"/>
    <s v="FERME"/>
    <s v="https://bifrost/redmine/issues/12334"/>
  </r>
  <r>
    <n v="12336"/>
    <x v="1"/>
    <x v="0"/>
    <x v="3"/>
    <x v="0"/>
    <s v="Produit2 1.4"/>
    <s v="10/05/2016"/>
    <x v="3"/>
    <x v="0"/>
    <s v="FERME"/>
    <s v="https://bifrost/redmine/issues/12336"/>
  </r>
  <r>
    <n v="12337"/>
    <x v="0"/>
    <x v="0"/>
    <x v="0"/>
    <x v="0"/>
    <s v="2.5.1.4"/>
    <s v="10/05/2016"/>
    <x v="3"/>
    <x v="0"/>
    <s v="FERME"/>
    <s v="https://bifrost/redmine/issues/12337"/>
  </r>
  <r>
    <n v="12339"/>
    <x v="0"/>
    <x v="0"/>
    <x v="1"/>
    <x v="0"/>
    <s v="2.5.2.2"/>
    <s v="11/05/2016"/>
    <x v="4"/>
    <x v="0"/>
    <s v="FERME"/>
    <s v="https://bifrost/redmine/issues/12339"/>
  </r>
  <r>
    <n v="12340"/>
    <x v="0"/>
    <x v="0"/>
    <x v="3"/>
    <x v="0"/>
    <s v="2.5.2.2"/>
    <s v="11/05/2016"/>
    <x v="4"/>
    <x v="0"/>
    <s v="FERME"/>
    <s v="https://bifrost/redmine/issues/12340"/>
  </r>
  <r>
    <n v="12341"/>
    <x v="2"/>
    <x v="0"/>
    <x v="4"/>
    <x v="0"/>
    <s v="A planifier"/>
    <s v="11/05/2016"/>
    <x v="4"/>
    <x v="0"/>
    <s v="FERME"/>
    <s v="https://bifrost/redmine/issues/12341"/>
  </r>
  <r>
    <n v="12361"/>
    <x v="0"/>
    <x v="0"/>
    <x v="1"/>
    <x v="0"/>
    <s v="2.5.1.3"/>
    <s v="17/05/2016"/>
    <x v="5"/>
    <x v="0"/>
    <s v="FERME"/>
    <s v="https://bifrost/redmine/issues/12361"/>
  </r>
  <r>
    <n v="12362"/>
    <x v="0"/>
    <x v="0"/>
    <x v="3"/>
    <x v="0"/>
    <s v="2.5.1.3"/>
    <s v="17/05/2016"/>
    <x v="5"/>
    <x v="0"/>
    <s v="FERME"/>
    <s v="https://bifrost/redmine/issues/12362"/>
  </r>
  <r>
    <n v="12363"/>
    <x v="0"/>
    <x v="0"/>
    <x v="1"/>
    <x v="0"/>
    <s v="A planifier"/>
    <s v="17/05/2016"/>
    <x v="5"/>
    <x v="0"/>
    <s v="FERME"/>
    <s v="https://bifrost/redmine/issues/12363"/>
  </r>
  <r>
    <n v="12364"/>
    <x v="0"/>
    <x v="0"/>
    <x v="3"/>
    <x v="0"/>
    <s v="3.0 (Finale)"/>
    <s v="17/05/2016"/>
    <x v="5"/>
    <x v="0"/>
    <s v="FERME"/>
    <s v="https://bifrost/redmine/issues/12364"/>
  </r>
  <r>
    <n v="12368"/>
    <x v="1"/>
    <x v="0"/>
    <x v="0"/>
    <x v="0"/>
    <s v="Produit2 1.4"/>
    <s v="17/05/2016"/>
    <x v="5"/>
    <x v="0"/>
    <s v="FERME"/>
    <s v="https://bifrost/redmine/issues/12368"/>
  </r>
  <r>
    <n v="12369"/>
    <x v="1"/>
    <x v="0"/>
    <x v="0"/>
    <x v="0"/>
    <s v="Produit2 1.4"/>
    <s v="19/05/2016"/>
    <x v="6"/>
    <x v="0"/>
    <s v="FERME"/>
    <s v="https://bifrost/redmine/issues/12369"/>
  </r>
  <r>
    <n v="12370"/>
    <x v="0"/>
    <x v="0"/>
    <x v="1"/>
    <x v="0"/>
    <s v="2.5.2.2"/>
    <s v="19/05/2016"/>
    <x v="6"/>
    <x v="0"/>
    <s v="FERME"/>
    <s v="https://bifrost/redmine/issues/12370"/>
  </r>
  <r>
    <n v="12371"/>
    <x v="0"/>
    <x v="0"/>
    <x v="1"/>
    <x v="0"/>
    <s v="3.0 (Finale)"/>
    <s v="19/05/2016"/>
    <x v="6"/>
    <x v="0"/>
    <s v="FERME"/>
    <s v="https://bifrost/redmine/issues/12371"/>
  </r>
  <r>
    <n v="12372"/>
    <x v="0"/>
    <x v="0"/>
    <x v="1"/>
    <x v="0"/>
    <s v="2.5.1.3"/>
    <s v="19/05/2016"/>
    <x v="6"/>
    <x v="0"/>
    <s v="FERME"/>
    <s v="https://bifrost/redmine/issues/12372"/>
  </r>
  <r>
    <n v="12373"/>
    <x v="0"/>
    <x v="0"/>
    <x v="1"/>
    <x v="0"/>
    <s v="2.5.1.3"/>
    <s v="19/05/2016"/>
    <x v="6"/>
    <x v="0"/>
    <s v="FERME"/>
    <s v="https://bifrost/redmine/issues/12373"/>
  </r>
  <r>
    <n v="12374"/>
    <x v="1"/>
    <x v="0"/>
    <x v="0"/>
    <x v="0"/>
    <s v="Produit2 1.4"/>
    <s v="19/05/2016"/>
    <x v="6"/>
    <x v="0"/>
    <s v="FERME"/>
    <s v="https://bifrost/redmine/issues/12374"/>
  </r>
  <r>
    <n v="12376"/>
    <x v="0"/>
    <x v="0"/>
    <x v="1"/>
    <x v="0"/>
    <s v="A planifier"/>
    <s v="19/05/2016"/>
    <x v="6"/>
    <x v="0"/>
    <s v="FERME"/>
    <s v="https://bifrost/redmine/issues/12376"/>
  </r>
  <r>
    <n v="12377"/>
    <x v="1"/>
    <x v="0"/>
    <x v="0"/>
    <x v="0"/>
    <s v="Produit2 1.4"/>
    <s v="19/05/2016"/>
    <x v="6"/>
    <x v="0"/>
    <s v="FERME"/>
    <s v="https://bifrost/redmine/issues/12377"/>
  </r>
  <r>
    <n v="12378"/>
    <x v="1"/>
    <x v="0"/>
    <x v="0"/>
    <x v="0"/>
    <s v="Produit2 1.4"/>
    <s v="19/05/2016"/>
    <x v="6"/>
    <x v="0"/>
    <s v="FERME"/>
    <s v="https://bifrost/redmine/issues/12378"/>
  </r>
  <r>
    <n v="12383"/>
    <x v="0"/>
    <x v="0"/>
    <x v="0"/>
    <x v="0"/>
    <s v="A planifier"/>
    <s v="20/05/2016"/>
    <x v="7"/>
    <x v="0"/>
    <s v="FERME"/>
    <s v="https://bifrost/redmine/issues/12383"/>
  </r>
  <r>
    <n v="12386"/>
    <x v="1"/>
    <x v="0"/>
    <x v="0"/>
    <x v="0"/>
    <s v="Produit2 1.4"/>
    <s v="20/05/2016"/>
    <x v="7"/>
    <x v="0"/>
    <s v="FERME"/>
    <s v="https://bifrost/redmine/issues/12386"/>
  </r>
  <r>
    <n v="12388"/>
    <x v="1"/>
    <x v="0"/>
    <x v="0"/>
    <x v="0"/>
    <s v="Produit2 1.4"/>
    <s v="20/05/2016"/>
    <x v="7"/>
    <x v="0"/>
    <s v="FERME"/>
    <s v="https://bifrost/redmine/issues/12388"/>
  </r>
  <r>
    <n v="12389"/>
    <x v="3"/>
    <x v="0"/>
    <x v="3"/>
    <x v="0"/>
    <s v="A planifier"/>
    <s v="23/05/2016"/>
    <x v="8"/>
    <x v="0"/>
    <s v="FERME"/>
    <s v="https://bifrost/redmine/issues/12389"/>
  </r>
  <r>
    <n v="12391"/>
    <x v="0"/>
    <x v="0"/>
    <x v="1"/>
    <x v="0"/>
    <s v="A planifier"/>
    <s v="23/05/2016"/>
    <x v="8"/>
    <x v="0"/>
    <s v="FERME"/>
    <s v="https://bifrost/redmine/issues/12391"/>
  </r>
  <r>
    <n v="12393"/>
    <x v="1"/>
    <x v="0"/>
    <x v="0"/>
    <x v="0"/>
    <s v="Produit2 1.4"/>
    <s v="24/05/2016"/>
    <x v="9"/>
    <x v="0"/>
    <s v="FERME"/>
    <s v="https://bifrost/redmine/issues/12393"/>
  </r>
  <r>
    <n v="12394"/>
    <x v="1"/>
    <x v="0"/>
    <x v="1"/>
    <x v="0"/>
    <s v="Produit2 1.4"/>
    <s v="24/05/2016"/>
    <x v="9"/>
    <x v="0"/>
    <s v="FERME"/>
    <s v="https://bifrost/redmine/issues/12394"/>
  </r>
  <r>
    <n v="12395"/>
    <x v="1"/>
    <x v="0"/>
    <x v="0"/>
    <x v="0"/>
    <s v="Produit2 1.4"/>
    <s v="24/05/2016"/>
    <x v="9"/>
    <x v="0"/>
    <s v="FERME"/>
    <s v="https://bifrost/redmine/issues/12395"/>
  </r>
  <r>
    <n v="12396"/>
    <x v="1"/>
    <x v="0"/>
    <x v="0"/>
    <x v="0"/>
    <s v="Produit2 1.4"/>
    <s v="24/05/2016"/>
    <x v="9"/>
    <x v="0"/>
    <s v="FERME"/>
    <s v="https://bifrost/redmine/issues/12396"/>
  </r>
  <r>
    <n v="12397"/>
    <x v="1"/>
    <x v="0"/>
    <x v="3"/>
    <x v="0"/>
    <s v="Produit2 1.4"/>
    <s v="24/05/2016"/>
    <x v="9"/>
    <x v="0"/>
    <s v="FERME"/>
    <s v="https://bifrost/redmine/issues/12397"/>
  </r>
  <r>
    <n v="12398"/>
    <x v="1"/>
    <x v="0"/>
    <x v="3"/>
    <x v="0"/>
    <s v="Produit2 1.4"/>
    <s v="24/05/2016"/>
    <x v="9"/>
    <x v="0"/>
    <s v="FERME"/>
    <s v="https://bifrost/redmine/issues/12398"/>
  </r>
  <r>
    <n v="12400"/>
    <x v="1"/>
    <x v="0"/>
    <x v="1"/>
    <x v="0"/>
    <s v="Produit2 1.4"/>
    <s v="25/05/2016"/>
    <x v="10"/>
    <x v="0"/>
    <s v="FERME"/>
    <s v="https://bifrost/redmine/issues/12400"/>
  </r>
  <r>
    <n v="12402"/>
    <x v="1"/>
    <x v="0"/>
    <x v="1"/>
    <x v="0"/>
    <s v="Produit2 1.4"/>
    <s v="26/05/2016"/>
    <x v="11"/>
    <x v="0"/>
    <s v="FERME"/>
    <s v="https://bifrost/redmine/issues/12402"/>
  </r>
  <r>
    <n v="12403"/>
    <x v="1"/>
    <x v="0"/>
    <x v="1"/>
    <x v="0"/>
    <s v="Produit2 1.4"/>
    <s v="26/05/2016"/>
    <x v="11"/>
    <x v="0"/>
    <s v="FERME"/>
    <s v="https://bifrost/redmine/issues/12403"/>
  </r>
  <r>
    <n v="12404"/>
    <x v="0"/>
    <x v="0"/>
    <x v="1"/>
    <x v="0"/>
    <s v="A planifier"/>
    <s v="26/05/2016"/>
    <x v="11"/>
    <x v="0"/>
    <s v="FERME"/>
    <s v="https://bifrost/redmine/issues/12404"/>
  </r>
  <r>
    <n v="12405"/>
    <x v="1"/>
    <x v="0"/>
    <x v="0"/>
    <x v="0"/>
    <s v="Produit2 1.2.0.4"/>
    <s v="26/05/2016"/>
    <x v="11"/>
    <x v="0"/>
    <s v="FERME"/>
    <s v="https://bifrost/redmine/issues/12405"/>
  </r>
  <r>
    <n v="12406"/>
    <x v="1"/>
    <x v="0"/>
    <x v="1"/>
    <x v="0"/>
    <s v="Produit2 1.4"/>
    <s v="27/05/2016"/>
    <x v="12"/>
    <x v="0"/>
    <s v="FERME"/>
    <s v="https://bifrost/redmine/issues/12406"/>
  </r>
  <r>
    <n v="12407"/>
    <x v="1"/>
    <x v="0"/>
    <x v="0"/>
    <x v="0"/>
    <s v="Produit2 1.4"/>
    <s v="27/05/2016"/>
    <x v="12"/>
    <x v="0"/>
    <s v="FERME"/>
    <s v="https://bifrost/redmine/issues/12407"/>
  </r>
  <r>
    <n v="12408"/>
    <x v="1"/>
    <x v="0"/>
    <x v="1"/>
    <x v="0"/>
    <s v="Produit2 1.4"/>
    <s v="27/05/2016"/>
    <x v="12"/>
    <x v="0"/>
    <s v="FERME"/>
    <s v="https://bifrost/redmine/issues/12408"/>
  </r>
  <r>
    <n v="12409"/>
    <x v="1"/>
    <x v="0"/>
    <x v="1"/>
    <x v="0"/>
    <s v="Produit2 1.4"/>
    <s v="27/05/2016"/>
    <x v="12"/>
    <x v="0"/>
    <s v="FERME"/>
    <s v="https://bifrost/redmine/issues/12409"/>
  </r>
  <r>
    <n v="12410"/>
    <x v="0"/>
    <x v="0"/>
    <x v="1"/>
    <x v="0"/>
    <s v="2.5.1.4"/>
    <s v="30/05/2016"/>
    <x v="13"/>
    <x v="0"/>
    <s v="FERME"/>
    <s v="https://bifrost/redmine/issues/12410"/>
  </r>
  <r>
    <n v="12412"/>
    <x v="1"/>
    <x v="0"/>
    <x v="0"/>
    <x v="0"/>
    <s v="Produit2 1.4"/>
    <s v="31/05/2016"/>
    <x v="14"/>
    <x v="0"/>
    <s v="FERME"/>
    <s v="https://bifrost/redmine/issues/12412"/>
  </r>
  <r>
    <n v="12413"/>
    <x v="0"/>
    <x v="0"/>
    <x v="1"/>
    <x v="0"/>
    <s v="A planifier"/>
    <s v="31/05/2016"/>
    <x v="14"/>
    <x v="0"/>
    <s v="FERME"/>
    <s v="https://bifrost/redmine/issues/12413"/>
  </r>
  <r>
    <n v="12416"/>
    <x v="0"/>
    <x v="0"/>
    <x v="0"/>
    <x v="0"/>
    <s v="A planifier"/>
    <s v="01/06/2016"/>
    <x v="15"/>
    <x v="0"/>
    <s v="FERME"/>
    <s v="https://bifrost/redmine/issues/12416"/>
  </r>
  <r>
    <n v="12420"/>
    <x v="1"/>
    <x v="0"/>
    <x v="3"/>
    <x v="0"/>
    <s v="A planifier"/>
    <s v="02/06/2016"/>
    <x v="16"/>
    <x v="0"/>
    <s v="FERME"/>
    <s v="https://bifrost/redmine/issues/12420"/>
  </r>
  <r>
    <n v="12423"/>
    <x v="1"/>
    <x v="0"/>
    <x v="0"/>
    <x v="0"/>
    <s v="Produit2 1.4"/>
    <s v="02/06/2016"/>
    <x v="16"/>
    <x v="0"/>
    <s v="FERME"/>
    <s v="https://bifrost/redmine/issues/12423"/>
  </r>
  <r>
    <n v="12424"/>
    <x v="0"/>
    <x v="0"/>
    <x v="1"/>
    <x v="0"/>
    <s v="2.5.2.2"/>
    <s v="03/06/2016"/>
    <x v="17"/>
    <x v="0"/>
    <s v="FERME"/>
    <s v="https://bifrost/redmine/issues/12424"/>
  </r>
  <r>
    <n v="12426"/>
    <x v="0"/>
    <x v="0"/>
    <x v="1"/>
    <x v="0"/>
    <s v="Produit1 2.2.0.5"/>
    <s v="03/06/2016"/>
    <x v="17"/>
    <x v="0"/>
    <s v="FERME"/>
    <s v="https://bifrost/redmine/issues/12426"/>
  </r>
  <r>
    <n v="12430"/>
    <x v="4"/>
    <x v="0"/>
    <x v="0"/>
    <x v="0"/>
    <s v="A planifier"/>
    <s v="03/06/2016"/>
    <x v="17"/>
    <x v="0"/>
    <s v="FERME"/>
    <s v="https://bifrost/redmine/issues/12430"/>
  </r>
  <r>
    <n v="12431"/>
    <x v="0"/>
    <x v="0"/>
    <x v="0"/>
    <x v="0"/>
    <s v="A planifier"/>
    <s v="06/06/2016"/>
    <x v="18"/>
    <x v="0"/>
    <s v="FERME"/>
    <s v="https://bifrost/redmine/issues/12431"/>
  </r>
  <r>
    <n v="12432"/>
    <x v="0"/>
    <x v="0"/>
    <x v="2"/>
    <x v="0"/>
    <s v="A planifier"/>
    <s v="06/06/2016"/>
    <x v="18"/>
    <x v="0"/>
    <s v="FERME"/>
    <s v="https://bifrost/redmine/issues/12432"/>
  </r>
  <r>
    <n v="12434"/>
    <x v="0"/>
    <x v="0"/>
    <x v="0"/>
    <x v="0"/>
    <s v="2.5.1.4"/>
    <s v="07/06/2016"/>
    <x v="19"/>
    <x v="0"/>
    <s v="FERME"/>
    <s v="https://bifrost/redmine/issues/12434"/>
  </r>
  <r>
    <n v="12435"/>
    <x v="0"/>
    <x v="0"/>
    <x v="1"/>
    <x v="0"/>
    <s v="2.5.1.4"/>
    <s v="07/06/2016"/>
    <x v="19"/>
    <x v="0"/>
    <s v="FERME"/>
    <s v="https://bifrost/redmine/issues/12435"/>
  </r>
  <r>
    <n v="12437"/>
    <x v="0"/>
    <x v="0"/>
    <x v="1"/>
    <x v="0"/>
    <s v="2.5.1.4"/>
    <s v="08/06/2016"/>
    <x v="20"/>
    <x v="0"/>
    <s v="FERME"/>
    <s v="https://bifrost/redmine/issues/12437"/>
  </r>
  <r>
    <n v="12438"/>
    <x v="0"/>
    <x v="0"/>
    <x v="0"/>
    <x v="0"/>
    <s v="3.0 (Finale)"/>
    <s v="08/06/2016"/>
    <x v="20"/>
    <x v="0"/>
    <s v="FERME"/>
    <s v="https://bifrost/redmine/issues/12438"/>
  </r>
  <r>
    <n v="12439"/>
    <x v="0"/>
    <x v="0"/>
    <x v="0"/>
    <x v="0"/>
    <s v="2.5.1.4"/>
    <s v="08/06/2016"/>
    <x v="20"/>
    <x v="0"/>
    <s v="FERME"/>
    <s v="https://bifrost/redmine/issues/12439"/>
  </r>
  <r>
    <n v="12440"/>
    <x v="1"/>
    <x v="0"/>
    <x v="2"/>
    <x v="0"/>
    <s v="Produit2 1.4"/>
    <s v="08/06/2016"/>
    <x v="20"/>
    <x v="0"/>
    <s v="FERME"/>
    <s v="https://bifrost/redmine/issues/12440"/>
  </r>
  <r>
    <n v="12441"/>
    <x v="0"/>
    <x v="0"/>
    <x v="0"/>
    <x v="0"/>
    <s v="3.0 (Finale)"/>
    <s v="08/06/2016"/>
    <x v="20"/>
    <x v="0"/>
    <s v="FERME"/>
    <s v="https://bifrost/redmine/issues/12441"/>
  </r>
  <r>
    <n v="12443"/>
    <x v="0"/>
    <x v="0"/>
    <x v="1"/>
    <x v="0"/>
    <s v="2.5.1.3"/>
    <s v="09/06/2016"/>
    <x v="21"/>
    <x v="0"/>
    <s v="FERME"/>
    <s v="https://bifrost/redmine/issues/12443"/>
  </r>
  <r>
    <n v="12444"/>
    <x v="1"/>
    <x v="0"/>
    <x v="1"/>
    <x v="0"/>
    <s v="Produit2 1.4"/>
    <s v="09/06/2016"/>
    <x v="21"/>
    <x v="0"/>
    <s v="FERME"/>
    <s v="https://bifrost/redmine/issues/12444"/>
  </r>
  <r>
    <n v="12445"/>
    <x v="0"/>
    <x v="0"/>
    <x v="1"/>
    <x v="0"/>
    <s v="2.5.1.4"/>
    <s v="10/06/2016"/>
    <x v="22"/>
    <x v="0"/>
    <s v="FERME"/>
    <s v="https://bifrost/redmine/issues/12445"/>
  </r>
  <r>
    <n v="12446"/>
    <x v="0"/>
    <x v="0"/>
    <x v="1"/>
    <x v="0"/>
    <s v="A planifier"/>
    <s v="10/06/2016"/>
    <x v="22"/>
    <x v="0"/>
    <s v="FERME"/>
    <s v="https://bifrost/redmine/issues/12446"/>
  </r>
  <r>
    <n v="12447"/>
    <x v="3"/>
    <x v="0"/>
    <x v="0"/>
    <x v="0"/>
    <s v="V1.7.1"/>
    <s v="10/06/2016"/>
    <x v="22"/>
    <x v="0"/>
    <s v="FERME"/>
    <s v="https://bifrost/redmine/issues/12447"/>
  </r>
  <r>
    <n v="12448"/>
    <x v="4"/>
    <x v="0"/>
    <x v="1"/>
    <x v="0"/>
    <s v="R&amp;D : A définir Produit1"/>
    <s v="10/06/2016"/>
    <x v="22"/>
    <x v="0"/>
    <s v="FERME"/>
    <s v="https://bifrost/redmine/issues/12448"/>
  </r>
  <r>
    <n v="12449"/>
    <x v="0"/>
    <x v="0"/>
    <x v="1"/>
    <x v="0"/>
    <s v="2.5.1.3"/>
    <s v="10/06/2016"/>
    <x v="22"/>
    <x v="0"/>
    <s v="FERME"/>
    <s v="https://bifrost/redmine/issues/12449"/>
  </r>
  <r>
    <n v="12450"/>
    <x v="5"/>
    <x v="0"/>
    <x v="3"/>
    <x v="0"/>
    <s v="Moteur de Commandes v1.1.0.0"/>
    <s v="14/06/2016"/>
    <x v="23"/>
    <x v="0"/>
    <s v="FERME"/>
    <s v="https://bifrost/redmine/issues/12450"/>
  </r>
  <r>
    <n v="12453"/>
    <x v="0"/>
    <x v="0"/>
    <x v="4"/>
    <x v="0"/>
    <s v="Produit1 2.5"/>
    <s v="14/06/2016"/>
    <x v="23"/>
    <x v="0"/>
    <s v="FERME"/>
    <s v="https://bifrost/redmine/issues/12453"/>
  </r>
  <r>
    <n v="12455"/>
    <x v="0"/>
    <x v="0"/>
    <x v="1"/>
    <x v="0"/>
    <s v="Produit1 2.5"/>
    <s v="14/06/2016"/>
    <x v="23"/>
    <x v="0"/>
    <s v="FERME"/>
    <s v="https://bifrost/redmine/issues/12455"/>
  </r>
  <r>
    <n v="12456"/>
    <x v="0"/>
    <x v="0"/>
    <x v="3"/>
    <x v="0"/>
    <s v="Produit1 2.5"/>
    <s v="14/06/2016"/>
    <x v="23"/>
    <x v="0"/>
    <s v="FERME"/>
    <s v="https://bifrost/redmine/issues/12456"/>
  </r>
  <r>
    <n v="12457"/>
    <x v="0"/>
    <x v="0"/>
    <x v="0"/>
    <x v="0"/>
    <s v="Produit1 2.4"/>
    <s v="14/06/2016"/>
    <x v="23"/>
    <x v="0"/>
    <s v="FERME"/>
    <s v="https://bifrost/redmine/issues/12457"/>
  </r>
  <r>
    <n v="12458"/>
    <x v="1"/>
    <x v="0"/>
    <x v="3"/>
    <x v="0"/>
    <s v="Produit1 2.4"/>
    <s v="14/06/2016"/>
    <x v="23"/>
    <x v="0"/>
    <s v="FERME"/>
    <s v="https://bifrost/redmine/issues/12458"/>
  </r>
  <r>
    <n v="12462"/>
    <x v="0"/>
    <x v="0"/>
    <x v="3"/>
    <x v="0"/>
    <s v="3.0 (Finale)"/>
    <s v="15/06/2016"/>
    <x v="24"/>
    <x v="0"/>
    <s v="FERME"/>
    <s v="https://bifrost/redmine/issues/12462"/>
  </r>
  <r>
    <n v="12463"/>
    <x v="0"/>
    <x v="0"/>
    <x v="1"/>
    <x v="0"/>
    <s v="2.5.1.4"/>
    <s v="16/06/2016"/>
    <x v="25"/>
    <x v="0"/>
    <s v="FERME"/>
    <s v="https://bifrost/redmine/issues/12463"/>
  </r>
  <r>
    <n v="12464"/>
    <x v="0"/>
    <x v="0"/>
    <x v="1"/>
    <x v="0"/>
    <s v="2.5.1.4"/>
    <s v="16/06/2016"/>
    <x v="25"/>
    <x v="0"/>
    <s v="FERME"/>
    <s v="https://bifrost/redmine/issues/12464"/>
  </r>
  <r>
    <n v="12467"/>
    <x v="0"/>
    <x v="0"/>
    <x v="1"/>
    <x v="0"/>
    <s v="A planifier"/>
    <s v="16/06/2016"/>
    <x v="25"/>
    <x v="0"/>
    <s v="FERME"/>
    <s v="https://bifrost/redmine/issues/12467"/>
  </r>
  <r>
    <n v="12468"/>
    <x v="0"/>
    <x v="0"/>
    <x v="1"/>
    <x v="0"/>
    <s v="A planifier"/>
    <s v="16/06/2016"/>
    <x v="25"/>
    <x v="0"/>
    <s v="FERME"/>
    <s v="https://bifrost/redmine/issues/12468"/>
  </r>
  <r>
    <n v="12469"/>
    <x v="0"/>
    <x v="0"/>
    <x v="2"/>
    <x v="0"/>
    <s v="A planifier"/>
    <s v="17/06/2016"/>
    <x v="26"/>
    <x v="0"/>
    <s v="FERME"/>
    <s v="https://bifrost/redmine/issues/12469"/>
  </r>
  <r>
    <n v="12470"/>
    <x v="0"/>
    <x v="0"/>
    <x v="0"/>
    <x v="0"/>
    <s v="2.5.1.4"/>
    <s v="17/06/2016"/>
    <x v="26"/>
    <x v="0"/>
    <s v="FERME"/>
    <s v="https://bifrost/redmine/issues/12470"/>
  </r>
  <r>
    <n v="12471"/>
    <x v="0"/>
    <x v="0"/>
    <x v="0"/>
    <x v="0"/>
    <s v="Produit1 2.4"/>
    <s v="17/06/2016"/>
    <x v="26"/>
    <x v="0"/>
    <s v="FERME"/>
    <s v="https://bifrost/redmine/issues/12471"/>
  </r>
  <r>
    <n v="12472"/>
    <x v="0"/>
    <x v="0"/>
    <x v="0"/>
    <x v="0"/>
    <s v="2.5.1.4"/>
    <s v="17/06/2016"/>
    <x v="26"/>
    <x v="0"/>
    <s v="FERME"/>
    <s v="https://bifrost/redmine/issues/12472"/>
  </r>
  <r>
    <n v="12473"/>
    <x v="0"/>
    <x v="0"/>
    <x v="0"/>
    <x v="0"/>
    <s v="A planifier"/>
    <s v="20/06/2016"/>
    <x v="27"/>
    <x v="0"/>
    <s v="FERME"/>
    <s v="https://bifrost/redmine/issues/12473"/>
  </r>
  <r>
    <n v="12474"/>
    <x v="0"/>
    <x v="0"/>
    <x v="0"/>
    <x v="0"/>
    <s v="A planifier"/>
    <s v="20/06/2016"/>
    <x v="27"/>
    <x v="0"/>
    <s v="FERME"/>
    <s v="https://bifrost/redmine/issues/12474"/>
  </r>
  <r>
    <n v="12475"/>
    <x v="0"/>
    <x v="0"/>
    <x v="1"/>
    <x v="0"/>
    <s v="A planifier"/>
    <s v="20/06/2016"/>
    <x v="27"/>
    <x v="0"/>
    <s v="FERME"/>
    <s v="https://bifrost/redmine/issues/12475"/>
  </r>
  <r>
    <n v="12477"/>
    <x v="0"/>
    <x v="0"/>
    <x v="1"/>
    <x v="0"/>
    <s v="2.5.1.4"/>
    <s v="21/06/2016"/>
    <x v="28"/>
    <x v="0"/>
    <s v="FERME"/>
    <s v="https://bifrost/redmine/issues/12477"/>
  </r>
  <r>
    <n v="12478"/>
    <x v="4"/>
    <x v="0"/>
    <x v="2"/>
    <x v="0"/>
    <s v="R&amp;D : A définir Produit1"/>
    <s v="21/06/2016"/>
    <x v="28"/>
    <x v="0"/>
    <s v="FERME"/>
    <s v="https://bifrost/redmine/issues/12478"/>
  </r>
  <r>
    <n v="12479"/>
    <x v="0"/>
    <x v="0"/>
    <x v="3"/>
    <x v="0"/>
    <s v="A planifier"/>
    <s v="21/06/2016"/>
    <x v="28"/>
    <x v="0"/>
    <s v="FERME"/>
    <s v="https://bifrost/redmine/issues/12479"/>
  </r>
  <r>
    <n v="12480"/>
    <x v="0"/>
    <x v="0"/>
    <x v="1"/>
    <x v="0"/>
    <s v="Produit1 2.2.0.5"/>
    <s v="21/06/2016"/>
    <x v="28"/>
    <x v="0"/>
    <s v="FERME"/>
    <s v="https://bifrost/redmine/issues/12480"/>
  </r>
  <r>
    <n v="12481"/>
    <x v="6"/>
    <x v="0"/>
    <x v="3"/>
    <x v="0"/>
    <s v="A planifier"/>
    <s v="21/06/2016"/>
    <x v="28"/>
    <x v="0"/>
    <s v="FERME"/>
    <s v="https://bifrost/redmine/issues/12481"/>
  </r>
  <r>
    <n v="12483"/>
    <x v="0"/>
    <x v="0"/>
    <x v="2"/>
    <x v="0"/>
    <s v="A planifier"/>
    <s v="21/06/2016"/>
    <x v="28"/>
    <x v="0"/>
    <s v="FERME"/>
    <s v="https://bifrost/redmine/issues/12483"/>
  </r>
  <r>
    <n v="12484"/>
    <x v="0"/>
    <x v="0"/>
    <x v="1"/>
    <x v="0"/>
    <s v="2.5.1.4"/>
    <s v="21/06/2016"/>
    <x v="28"/>
    <x v="0"/>
    <s v="FERME"/>
    <s v="https://bifrost/redmine/issues/12484"/>
  </r>
  <r>
    <n v="12485"/>
    <x v="1"/>
    <x v="0"/>
    <x v="1"/>
    <x v="0"/>
    <s v="Produit1 2.4"/>
    <s v="21/06/2016"/>
    <x v="28"/>
    <x v="0"/>
    <s v="FERME"/>
    <s v="https://bifrost/redmine/issues/12485"/>
  </r>
  <r>
    <n v="12486"/>
    <x v="1"/>
    <x v="0"/>
    <x v="1"/>
    <x v="0"/>
    <s v="A planifier"/>
    <s v="21/06/2016"/>
    <x v="28"/>
    <x v="0"/>
    <s v="FERME"/>
    <s v="https://bifrost/redmine/issues/12486"/>
  </r>
  <r>
    <n v="12487"/>
    <x v="0"/>
    <x v="0"/>
    <x v="1"/>
    <x v="0"/>
    <s v="2.5.1.4"/>
    <s v="21/06/2016"/>
    <x v="28"/>
    <x v="0"/>
    <s v="FERME"/>
    <s v="https://bifrost/redmine/issues/12487"/>
  </r>
  <r>
    <n v="12489"/>
    <x v="0"/>
    <x v="0"/>
    <x v="0"/>
    <x v="0"/>
    <s v="2.5.1.4"/>
    <s v="21/06/2016"/>
    <x v="28"/>
    <x v="0"/>
    <s v="FERME"/>
    <s v="https://bifrost/redmine/issues/12489"/>
  </r>
  <r>
    <n v="12490"/>
    <x v="0"/>
    <x v="0"/>
    <x v="1"/>
    <x v="0"/>
    <s v="2.5.1.4"/>
    <s v="21/06/2016"/>
    <x v="28"/>
    <x v="0"/>
    <s v="FERME"/>
    <s v="https://bifrost/redmine/issues/12490"/>
  </r>
  <r>
    <n v="12491"/>
    <x v="0"/>
    <x v="0"/>
    <x v="1"/>
    <x v="0"/>
    <s v="2.5.1.4"/>
    <s v="22/06/2016"/>
    <x v="29"/>
    <x v="0"/>
    <s v="FERME"/>
    <s v="https://bifrost/redmine/issues/12491"/>
  </r>
  <r>
    <n v="12492"/>
    <x v="0"/>
    <x v="0"/>
    <x v="0"/>
    <x v="0"/>
    <s v="A planifier"/>
    <s v="22/06/2016"/>
    <x v="29"/>
    <x v="0"/>
    <s v="FERME"/>
    <s v="https://bifrost/redmine/issues/12492"/>
  </r>
  <r>
    <n v="12493"/>
    <x v="0"/>
    <x v="0"/>
    <x v="1"/>
    <x v="0"/>
    <s v="Produit1 2.4"/>
    <s v="22/06/2016"/>
    <x v="29"/>
    <x v="0"/>
    <s v="FERME"/>
    <s v="https://bifrost/redmine/issues/12493"/>
  </r>
  <r>
    <n v="12494"/>
    <x v="0"/>
    <x v="0"/>
    <x v="0"/>
    <x v="0"/>
    <s v="2.5.1.4"/>
    <s v="23/06/2016"/>
    <x v="30"/>
    <x v="0"/>
    <s v="FERME"/>
    <s v="https://bifrost/redmine/issues/12494"/>
  </r>
  <r>
    <n v="12495"/>
    <x v="0"/>
    <x v="0"/>
    <x v="2"/>
    <x v="0"/>
    <s v="Produit1 2.4"/>
    <s v="23/06/2016"/>
    <x v="30"/>
    <x v="0"/>
    <s v="FERME"/>
    <s v="https://bifrost/redmine/issues/12495"/>
  </r>
  <r>
    <n v="12496"/>
    <x v="5"/>
    <x v="0"/>
    <x v="1"/>
    <x v="0"/>
    <s v="Moteur de Commandes v1.1.0.0"/>
    <s v="23/06/2016"/>
    <x v="30"/>
    <x v="0"/>
    <s v="FERME"/>
    <s v="https://bifrost/redmine/issues/12496"/>
  </r>
  <r>
    <n v="12497"/>
    <x v="0"/>
    <x v="0"/>
    <x v="2"/>
    <x v="0"/>
    <s v="2.5.1.4"/>
    <s v="23/06/2016"/>
    <x v="30"/>
    <x v="0"/>
    <s v="FERME"/>
    <s v="https://bifrost/redmine/issues/12497"/>
  </r>
  <r>
    <n v="12498"/>
    <x v="1"/>
    <x v="0"/>
    <x v="3"/>
    <x v="0"/>
    <s v="Produit1 2.4"/>
    <s v="23/06/2016"/>
    <x v="30"/>
    <x v="0"/>
    <s v="FERME"/>
    <s v="https://bifrost/redmine/issues/12498"/>
  </r>
  <r>
    <n v="12502"/>
    <x v="5"/>
    <x v="0"/>
    <x v="3"/>
    <x v="0"/>
    <s v="A planifier"/>
    <s v="24/06/2016"/>
    <x v="31"/>
    <x v="0"/>
    <s v="FERME"/>
    <s v="https://bifrost/redmine/issues/12502"/>
  </r>
  <r>
    <n v="12503"/>
    <x v="5"/>
    <x v="0"/>
    <x v="3"/>
    <x v="0"/>
    <s v="A planifier"/>
    <s v="24/06/2016"/>
    <x v="31"/>
    <x v="0"/>
    <s v="FERME"/>
    <s v="https://bifrost/redmine/issues/12503"/>
  </r>
  <r>
    <n v="12504"/>
    <x v="0"/>
    <x v="0"/>
    <x v="1"/>
    <x v="0"/>
    <s v="2.5.1.4"/>
    <s v="24/06/2016"/>
    <x v="31"/>
    <x v="0"/>
    <s v="FERME"/>
    <s v="https://bifrost/redmine/issues/12504"/>
  </r>
  <r>
    <n v="12505"/>
    <x v="5"/>
    <x v="0"/>
    <x v="4"/>
    <x v="0"/>
    <s v="A planifier"/>
    <s v="24/06/2016"/>
    <x v="31"/>
    <x v="0"/>
    <s v="FERME"/>
    <s v="https://bifrost/redmine/issues/12505"/>
  </r>
  <r>
    <n v="12506"/>
    <x v="0"/>
    <x v="0"/>
    <x v="1"/>
    <x v="0"/>
    <s v="2.5.1.4"/>
    <s v="24/06/2016"/>
    <x v="31"/>
    <x v="0"/>
    <s v="FERME"/>
    <s v="https://bifrost/redmine/issues/12506"/>
  </r>
  <r>
    <n v="12507"/>
    <x v="0"/>
    <x v="0"/>
    <x v="0"/>
    <x v="0"/>
    <s v="2.5.1.4"/>
    <s v="24/06/2016"/>
    <x v="31"/>
    <x v="0"/>
    <s v="FERME"/>
    <s v="https://bifrost/redmine/issues/12507"/>
  </r>
  <r>
    <n v="12508"/>
    <x v="0"/>
    <x v="0"/>
    <x v="1"/>
    <x v="0"/>
    <s v="2.5.1.4"/>
    <s v="24/06/2016"/>
    <x v="31"/>
    <x v="0"/>
    <s v="FERME"/>
    <s v="https://bifrost/redmine/issues/12508"/>
  </r>
  <r>
    <n v="12509"/>
    <x v="5"/>
    <x v="0"/>
    <x v="3"/>
    <x v="0"/>
    <s v="Moteur de Commandes v1.1.0.0"/>
    <s v="24/06/2016"/>
    <x v="31"/>
    <x v="0"/>
    <s v="FERME"/>
    <s v="https://bifrost/redmine/issues/12509"/>
  </r>
  <r>
    <n v="12510"/>
    <x v="0"/>
    <x v="0"/>
    <x v="1"/>
    <x v="0"/>
    <s v="Produit1 2.4"/>
    <s v="27/06/2016"/>
    <x v="32"/>
    <x v="0"/>
    <s v="FERME"/>
    <s v="https://bifrost/redmine/issues/12510"/>
  </r>
  <r>
    <n v="12511"/>
    <x v="0"/>
    <x v="0"/>
    <x v="1"/>
    <x v="0"/>
    <s v="Produit1 2.4"/>
    <s v="27/06/2016"/>
    <x v="32"/>
    <x v="0"/>
    <s v="FERME"/>
    <s v="https://bifrost/redmine/issues/12511"/>
  </r>
  <r>
    <n v="12512"/>
    <x v="0"/>
    <x v="0"/>
    <x v="1"/>
    <x v="0"/>
    <s v="Produit1 2.4"/>
    <s v="27/06/2016"/>
    <x v="32"/>
    <x v="0"/>
    <s v="FERME"/>
    <s v="https://bifrost/redmine/issues/12512"/>
  </r>
  <r>
    <n v="12513"/>
    <x v="0"/>
    <x v="0"/>
    <x v="0"/>
    <x v="0"/>
    <s v="2.5.1.4"/>
    <s v="28/06/2016"/>
    <x v="33"/>
    <x v="0"/>
    <s v="FERME"/>
    <s v="https://bifrost/redmine/issues/12513"/>
  </r>
  <r>
    <n v="12514"/>
    <x v="5"/>
    <x v="0"/>
    <x v="2"/>
    <x v="0"/>
    <s v="Moteur de Commandes v1.1.0.0"/>
    <s v="28/06/2016"/>
    <x v="33"/>
    <x v="0"/>
    <s v="FERME"/>
    <s v="https://bifrost/redmine/issues/12514"/>
  </r>
  <r>
    <n v="12515"/>
    <x v="1"/>
    <x v="0"/>
    <x v="0"/>
    <x v="0"/>
    <s v="Produit2 1.4"/>
    <s v="28/06/2016"/>
    <x v="33"/>
    <x v="0"/>
    <s v="FERME"/>
    <s v="https://bifrost/redmine/issues/12515"/>
  </r>
  <r>
    <n v="12516"/>
    <x v="0"/>
    <x v="0"/>
    <x v="1"/>
    <x v="0"/>
    <s v="Produit1 2.4"/>
    <s v="28/06/2016"/>
    <x v="33"/>
    <x v="0"/>
    <s v="FERME"/>
    <s v="https://bifrost/redmine/issues/12516"/>
  </r>
  <r>
    <n v="12517"/>
    <x v="0"/>
    <x v="0"/>
    <x v="1"/>
    <x v="0"/>
    <s v="Produit1 2.4"/>
    <s v="28/06/2016"/>
    <x v="33"/>
    <x v="0"/>
    <s v="FERME"/>
    <s v="https://bifrost/redmine/issues/12517"/>
  </r>
  <r>
    <n v="12519"/>
    <x v="0"/>
    <x v="0"/>
    <x v="1"/>
    <x v="0"/>
    <s v="Produit1 2.4"/>
    <s v="28/06/2016"/>
    <x v="33"/>
    <x v="0"/>
    <s v="FERME"/>
    <s v="https://bifrost/redmine/issues/12519"/>
  </r>
  <r>
    <n v="12521"/>
    <x v="1"/>
    <x v="0"/>
    <x v="1"/>
    <x v="0"/>
    <s v="Produit2 1.4"/>
    <s v="28/06/2016"/>
    <x v="33"/>
    <x v="0"/>
    <s v="FERME"/>
    <s v="https://bifrost/redmine/issues/12521"/>
  </r>
  <r>
    <n v="12522"/>
    <x v="0"/>
    <x v="0"/>
    <x v="0"/>
    <x v="0"/>
    <s v="2.5.2.2"/>
    <s v="29/06/2016"/>
    <x v="34"/>
    <x v="0"/>
    <s v="FERME"/>
    <s v="https://bifrost/redmine/issues/12522"/>
  </r>
  <r>
    <n v="12526"/>
    <x v="0"/>
    <x v="0"/>
    <x v="1"/>
    <x v="0"/>
    <s v="2.5.1.4"/>
    <s v="30/06/2016"/>
    <x v="35"/>
    <x v="0"/>
    <s v="FERME"/>
    <s v="https://bifrost/redmine/issues/12526"/>
  </r>
  <r>
    <n v="12527"/>
    <x v="0"/>
    <x v="0"/>
    <x v="1"/>
    <x v="0"/>
    <s v="2.5.1.4"/>
    <s v="30/06/2016"/>
    <x v="35"/>
    <x v="0"/>
    <s v="FERME"/>
    <s v="https://bifrost/redmine/issues/12527"/>
  </r>
  <r>
    <n v="12530"/>
    <x v="0"/>
    <x v="0"/>
    <x v="1"/>
    <x v="0"/>
    <s v="A planifier"/>
    <s v="30/06/2016"/>
    <x v="35"/>
    <x v="0"/>
    <s v="FERME"/>
    <s v="https://bifrost/redmine/issues/12530"/>
  </r>
  <r>
    <n v="12531"/>
    <x v="1"/>
    <x v="0"/>
    <x v="1"/>
    <x v="0"/>
    <s v="Produit2 1.4"/>
    <s v="30/06/2016"/>
    <x v="35"/>
    <x v="0"/>
    <s v="FERME"/>
    <s v="https://bifrost/redmine/issues/12531"/>
  </r>
  <r>
    <n v="12532"/>
    <x v="0"/>
    <x v="0"/>
    <x v="1"/>
    <x v="0"/>
    <s v="2.5.1.4"/>
    <s v="01/07/2016"/>
    <x v="36"/>
    <x v="0"/>
    <s v="FERME"/>
    <s v="https://bifrost/redmine/issues/12532"/>
  </r>
  <r>
    <n v="12335"/>
    <x v="0"/>
    <x v="1"/>
    <x v="0"/>
    <x v="0"/>
    <s v="Backlog"/>
    <s v="10/05/2016"/>
    <x v="3"/>
    <x v="0"/>
    <s v="FERME"/>
    <s v="https://bifrost/redmine/issues/12335"/>
  </r>
  <r>
    <n v="12338"/>
    <x v="5"/>
    <x v="1"/>
    <x v="0"/>
    <x v="0"/>
    <s v="Milton - Dataset"/>
    <s v="10/05/2016"/>
    <x v="3"/>
    <x v="0"/>
    <s v="FERME"/>
    <s v="https://bifrost/redmine/issues/12338"/>
  </r>
  <r>
    <n v="12365"/>
    <x v="0"/>
    <x v="1"/>
    <x v="0"/>
    <x v="0"/>
    <s v="2.5.1.4"/>
    <s v="17/05/2016"/>
    <x v="5"/>
    <x v="0"/>
    <s v="FERME"/>
    <s v="https://bifrost/redmine/issues/12365"/>
  </r>
  <r>
    <n v="12366"/>
    <x v="0"/>
    <x v="1"/>
    <x v="0"/>
    <x v="0"/>
    <s v="2.5.1.4"/>
    <s v="17/05/2016"/>
    <x v="5"/>
    <x v="0"/>
    <s v="FERME"/>
    <s v="https://bifrost/redmine/issues/12366"/>
  </r>
  <r>
    <n v="12367"/>
    <x v="0"/>
    <x v="1"/>
    <x v="0"/>
    <x v="0"/>
    <s v="2.5.1.4"/>
    <s v="17/05/2016"/>
    <x v="5"/>
    <x v="0"/>
    <s v="FERME"/>
    <s v="https://bifrost/redmine/issues/12367"/>
  </r>
  <r>
    <n v="12375"/>
    <x v="1"/>
    <x v="1"/>
    <x v="0"/>
    <x v="0"/>
    <s v="Produit2 1.4"/>
    <s v="19/05/2016"/>
    <x v="6"/>
    <x v="0"/>
    <s v="FERME"/>
    <s v="https://bifrost/redmine/issues/12375"/>
  </r>
  <r>
    <n v="12379"/>
    <x v="0"/>
    <x v="1"/>
    <x v="0"/>
    <x v="0"/>
    <s v="A planifier"/>
    <s v="20/05/2016"/>
    <x v="7"/>
    <x v="0"/>
    <s v="FERME"/>
    <s v="https://bifrost/redmine/issues/12379"/>
  </r>
  <r>
    <n v="12387"/>
    <x v="1"/>
    <x v="1"/>
    <x v="4"/>
    <x v="0"/>
    <s v="Produit2 1.4"/>
    <s v="20/05/2016"/>
    <x v="7"/>
    <x v="0"/>
    <s v="FERME"/>
    <s v="https://bifrost/redmine/issues/12387"/>
  </r>
  <r>
    <n v="12399"/>
    <x v="1"/>
    <x v="1"/>
    <x v="3"/>
    <x v="0"/>
    <s v="Produit2 1.4"/>
    <s v="25/05/2016"/>
    <x v="10"/>
    <x v="0"/>
    <s v="FERME"/>
    <s v="https://bifrost/redmine/issues/12399"/>
  </r>
  <r>
    <n v="12401"/>
    <x v="1"/>
    <x v="1"/>
    <x v="3"/>
    <x v="0"/>
    <s v="Produit2 1.4"/>
    <s v="25/05/2016"/>
    <x v="10"/>
    <x v="0"/>
    <s v="FERME"/>
    <s v="https://bifrost/redmine/issues/12401"/>
  </r>
  <r>
    <n v="12418"/>
    <x v="0"/>
    <x v="1"/>
    <x v="1"/>
    <x v="0"/>
    <s v="A planifier"/>
    <s v="01/06/2016"/>
    <x v="15"/>
    <x v="0"/>
    <s v="FERME"/>
    <s v="https://bifrost/redmine/issues/12418"/>
  </r>
  <r>
    <n v="12421"/>
    <x v="3"/>
    <x v="1"/>
    <x v="3"/>
    <x v="0"/>
    <s v="A planifier"/>
    <s v="02/06/2016"/>
    <x v="16"/>
    <x v="0"/>
    <s v="FERME"/>
    <s v="https://bifrost/redmine/issues/12421"/>
  </r>
  <r>
    <n v="12422"/>
    <x v="0"/>
    <x v="1"/>
    <x v="0"/>
    <x v="0"/>
    <s v="A planifier"/>
    <s v="02/06/2016"/>
    <x v="16"/>
    <x v="0"/>
    <s v="FERME"/>
    <s v="https://bifrost/redmine/issues/12422"/>
  </r>
  <r>
    <n v="12436"/>
    <x v="0"/>
    <x v="1"/>
    <x v="1"/>
    <x v="0"/>
    <s v="2.5.1.4"/>
    <s v="08/06/2016"/>
    <x v="20"/>
    <x v="0"/>
    <s v="FERME"/>
    <s v="https://bifrost/redmine/issues/12436"/>
  </r>
  <r>
    <n v="12442"/>
    <x v="0"/>
    <x v="1"/>
    <x v="1"/>
    <x v="0"/>
    <s v="Produit1 2.4"/>
    <s v="09/06/2016"/>
    <x v="21"/>
    <x v="0"/>
    <s v="FERME"/>
    <s v="https://bifrost/redmine/issues/12442"/>
  </r>
  <r>
    <n v="12451"/>
    <x v="5"/>
    <x v="1"/>
    <x v="0"/>
    <x v="0"/>
    <s v="Moteur de Commandes v1.1.0.0"/>
    <s v="14/06/2016"/>
    <x v="23"/>
    <x v="0"/>
    <s v="FERME"/>
    <s v="https://bifrost/redmine/issues/12451"/>
  </r>
  <r>
    <n v="12452"/>
    <x v="0"/>
    <x v="1"/>
    <x v="4"/>
    <x v="0"/>
    <s v="Produit1 2.5"/>
    <s v="14/06/2016"/>
    <x v="23"/>
    <x v="0"/>
    <s v="FERME"/>
    <s v="https://bifrost/redmine/issues/12452"/>
  </r>
  <r>
    <n v="12454"/>
    <x v="1"/>
    <x v="1"/>
    <x v="3"/>
    <x v="0"/>
    <s v="A planifier"/>
    <s v="14/06/2016"/>
    <x v="23"/>
    <x v="0"/>
    <s v="FERME"/>
    <s v="https://bifrost/redmine/issues/12454"/>
  </r>
  <r>
    <n v="12459"/>
    <x v="1"/>
    <x v="1"/>
    <x v="3"/>
    <x v="0"/>
    <s v="Produit1 2.4"/>
    <s v="14/06/2016"/>
    <x v="23"/>
    <x v="0"/>
    <s v="FERME"/>
    <s v="https://bifrost/redmine/issues/12459"/>
  </r>
  <r>
    <n v="12523"/>
    <x v="4"/>
    <x v="1"/>
    <x v="3"/>
    <x v="0"/>
    <s v="A planifier"/>
    <s v="29/06/2016"/>
    <x v="34"/>
    <x v="0"/>
    <s v="FERME"/>
    <s v="https://bifrost/redmine/issues/12523"/>
  </r>
  <r>
    <n v="12525"/>
    <x v="0"/>
    <x v="1"/>
    <x v="3"/>
    <x v="0"/>
    <s v="Produit1 2.4"/>
    <s v="29/06/2016"/>
    <x v="34"/>
    <x v="0"/>
    <s v="FERME"/>
    <s v="https://bifrost/redmine/issues/12525"/>
  </r>
  <r>
    <n v="12528"/>
    <x v="0"/>
    <x v="1"/>
    <x v="0"/>
    <x v="0"/>
    <s v="2.5.1.4"/>
    <s v="30/06/2016"/>
    <x v="35"/>
    <x v="0"/>
    <s v="FERME"/>
    <s v="https://bifrost/redmine/issues/12528"/>
  </r>
  <r>
    <n v="12326"/>
    <x v="0"/>
    <x v="2"/>
    <x v="0"/>
    <x v="0"/>
    <s v="2.5.1.3"/>
    <s v="03/05/2016"/>
    <x v="0"/>
    <x v="0"/>
    <s v="FERME"/>
    <s v="https://bifrost/redmine/issues/12326"/>
  </r>
  <r>
    <n v="12433"/>
    <x v="0"/>
    <x v="2"/>
    <x v="0"/>
    <x v="0"/>
    <s v="2.5.1.4"/>
    <s v="07/06/2016"/>
    <x v="19"/>
    <x v="0"/>
    <s v="FERME"/>
    <s v="https://bifrost/redmine/issues/12433"/>
  </r>
  <r>
    <n v="12460"/>
    <x v="0"/>
    <x v="2"/>
    <x v="1"/>
    <x v="0"/>
    <s v="2.5.1.4"/>
    <s v="15/06/2016"/>
    <x v="24"/>
    <x v="0"/>
    <s v="FERME"/>
    <s v="https://bifrost/redmine/issues/12460"/>
  </r>
  <r>
    <n v="12461"/>
    <x v="0"/>
    <x v="2"/>
    <x v="0"/>
    <x v="0"/>
    <s v="2.5.1.4"/>
    <s v="15/06/2016"/>
    <x v="24"/>
    <x v="0"/>
    <s v="FERME"/>
    <s v="https://bifrost/redmine/issues/12461"/>
  </r>
  <r>
    <n v="12465"/>
    <x v="0"/>
    <x v="2"/>
    <x v="1"/>
    <x v="0"/>
    <s v="2.5.1.4"/>
    <s v="16/06/2016"/>
    <x v="25"/>
    <x v="0"/>
    <s v="FERME"/>
    <s v="https://bifrost/redmine/issues/12465"/>
  </r>
  <r>
    <n v="12466"/>
    <x v="0"/>
    <x v="2"/>
    <x v="3"/>
    <x v="0"/>
    <s v="A planifier"/>
    <s v="16/06/2016"/>
    <x v="25"/>
    <x v="0"/>
    <s v="FERME"/>
    <s v="https://bifrost/redmine/issues/12466"/>
  </r>
  <r>
    <n v="12476"/>
    <x v="0"/>
    <x v="2"/>
    <x v="0"/>
    <x v="0"/>
    <s v="2.5.1.4"/>
    <s v="20/06/2016"/>
    <x v="27"/>
    <x v="0"/>
    <s v="FERME"/>
    <s v="https://bifrost/redmine/issues/12476"/>
  </r>
  <r>
    <n v="12488"/>
    <x v="0"/>
    <x v="2"/>
    <x v="1"/>
    <x v="0"/>
    <s v="A planifier"/>
    <s v="21/06/2016"/>
    <x v="28"/>
    <x v="0"/>
    <s v="FERME"/>
    <s v="https://bifrost/redmine/issues/12488"/>
  </r>
  <r>
    <n v="12499"/>
    <x v="1"/>
    <x v="2"/>
    <x v="0"/>
    <x v="0"/>
    <s v="A planifier"/>
    <s v="23/06/2016"/>
    <x v="30"/>
    <x v="0"/>
    <s v="FERME"/>
    <s v="https://bifrost/redmine/issues/12499"/>
  </r>
  <r>
    <n v="12500"/>
    <x v="1"/>
    <x v="2"/>
    <x v="0"/>
    <x v="0"/>
    <s v="A planifier"/>
    <s v="23/06/2016"/>
    <x v="30"/>
    <x v="0"/>
    <s v="FERME"/>
    <s v="https://bifrost/redmine/issues/12500"/>
  </r>
  <r>
    <n v="12501"/>
    <x v="0"/>
    <x v="2"/>
    <x v="0"/>
    <x v="0"/>
    <s v="2.5.1.4"/>
    <s v="24/06/2016"/>
    <x v="31"/>
    <x v="0"/>
    <s v="FERME"/>
    <s v="https://bifrost/redmine/issues/12501"/>
  </r>
  <r>
    <n v="12518"/>
    <x v="0"/>
    <x v="2"/>
    <x v="1"/>
    <x v="0"/>
    <s v="2.5.2.2"/>
    <s v="28/06/2016"/>
    <x v="33"/>
    <x v="0"/>
    <s v="FERME"/>
    <s v="https://bifrost/redmine/issues/12518"/>
  </r>
  <r>
    <n v="12524"/>
    <x v="0"/>
    <x v="2"/>
    <x v="0"/>
    <x v="0"/>
    <s v="2.5.1.4"/>
    <s v="29/06/2016"/>
    <x v="34"/>
    <x v="0"/>
    <s v="FERME"/>
    <s v="https://bifrost/redmine/issues/12524"/>
  </r>
  <r>
    <n v="12529"/>
    <x v="0"/>
    <x v="2"/>
    <x v="0"/>
    <x v="0"/>
    <s v="A planifier"/>
    <s v="30/06/2016"/>
    <x v="35"/>
    <x v="0"/>
    <s v="FERME"/>
    <s v="https://bifrost/redmine/issues/12529"/>
  </r>
  <r>
    <n v="12385"/>
    <x v="7"/>
    <x v="3"/>
    <x v="1"/>
    <x v="0"/>
    <s v="A planifier"/>
    <s v="20/05/2016"/>
    <x v="7"/>
    <x v="0"/>
    <s v="FERME"/>
    <s v="https://bifrost/redmine/issues/12385"/>
  </r>
  <r>
    <n v="12411"/>
    <x v="7"/>
    <x v="3"/>
    <x v="3"/>
    <x v="0"/>
    <s v="A planifier"/>
    <s v="30/05/2016"/>
    <x v="13"/>
    <x v="0"/>
    <s v="FERME"/>
    <s v="https://bifrost/redmine/issues/12411"/>
  </r>
  <r>
    <n v="12415"/>
    <x v="7"/>
    <x v="3"/>
    <x v="3"/>
    <x v="0"/>
    <s v="A planifier"/>
    <s v="01/06/2016"/>
    <x v="15"/>
    <x v="0"/>
    <s v="FERME"/>
    <s v="https://bifrost/redmine/issues/12415"/>
  </r>
  <r>
    <n v="12427"/>
    <x v="7"/>
    <x v="3"/>
    <x v="3"/>
    <x v="0"/>
    <s v="A planifier"/>
    <s v="03/06/2016"/>
    <x v="17"/>
    <x v="0"/>
    <s v="FERME"/>
    <s v="https://bifrost/redmine/issues/12427"/>
  </r>
  <r>
    <n v="12428"/>
    <x v="7"/>
    <x v="3"/>
    <x v="3"/>
    <x v="0"/>
    <s v="A planifier"/>
    <s v="03/06/2016"/>
    <x v="17"/>
    <x v="0"/>
    <s v="FERME"/>
    <s v="https://bifrost/redmine/issues/12428"/>
  </r>
  <r>
    <n v="12429"/>
    <x v="7"/>
    <x v="3"/>
    <x v="3"/>
    <x v="0"/>
    <s v="A planifier"/>
    <s v="03/06/2016"/>
    <x v="17"/>
    <x v="0"/>
    <s v="FERME"/>
    <s v="https://bifrost/redmine/issues/12429"/>
  </r>
  <r>
    <n v="12342"/>
    <x v="7"/>
    <x v="4"/>
    <x v="3"/>
    <x v="0"/>
    <s v="A planifier"/>
    <s v="11/05/2016"/>
    <x v="4"/>
    <x v="0"/>
    <s v="FERME"/>
    <s v="https://bifrost/redmine/issues/12342"/>
  </r>
  <r>
    <n v="12343"/>
    <x v="7"/>
    <x v="4"/>
    <x v="3"/>
    <x v="0"/>
    <s v="A planifier"/>
    <s v="11/05/2016"/>
    <x v="4"/>
    <x v="0"/>
    <s v="FERME"/>
    <s v="https://bifrost/redmine/issues/12343"/>
  </r>
  <r>
    <n v="12344"/>
    <x v="7"/>
    <x v="4"/>
    <x v="3"/>
    <x v="0"/>
    <s v="A planifier"/>
    <s v="11/05/2016"/>
    <x v="4"/>
    <x v="0"/>
    <s v="FERME"/>
    <s v="https://bifrost/redmine/issues/12344"/>
  </r>
  <r>
    <n v="12345"/>
    <x v="7"/>
    <x v="4"/>
    <x v="3"/>
    <x v="0"/>
    <s v="A planifier"/>
    <s v="11/05/2016"/>
    <x v="4"/>
    <x v="0"/>
    <s v="FERME"/>
    <s v="https://bifrost/redmine/issues/12345"/>
  </r>
  <r>
    <n v="12346"/>
    <x v="7"/>
    <x v="4"/>
    <x v="3"/>
    <x v="0"/>
    <s v="A planifier"/>
    <s v="11/05/2016"/>
    <x v="4"/>
    <x v="0"/>
    <s v="FERME"/>
    <s v="https://bifrost/redmine/issues/12346"/>
  </r>
  <r>
    <n v="12347"/>
    <x v="7"/>
    <x v="4"/>
    <x v="3"/>
    <x v="0"/>
    <s v="A planifier"/>
    <s v="11/05/2016"/>
    <x v="4"/>
    <x v="0"/>
    <s v="FERME"/>
    <s v="https://bifrost/redmine/issues/12347"/>
  </r>
  <r>
    <n v="12348"/>
    <x v="7"/>
    <x v="4"/>
    <x v="3"/>
    <x v="0"/>
    <s v="A planifier"/>
    <s v="11/05/2016"/>
    <x v="4"/>
    <x v="0"/>
    <s v="FERME"/>
    <s v="https://bifrost/redmine/issues/12348"/>
  </r>
  <r>
    <n v="12349"/>
    <x v="7"/>
    <x v="4"/>
    <x v="3"/>
    <x v="0"/>
    <s v="A planifier"/>
    <s v="11/05/2016"/>
    <x v="4"/>
    <x v="0"/>
    <s v="FERME"/>
    <s v="https://bifrost/redmine/issues/12349"/>
  </r>
  <r>
    <n v="12350"/>
    <x v="7"/>
    <x v="4"/>
    <x v="3"/>
    <x v="0"/>
    <s v="A planifier"/>
    <s v="11/05/2016"/>
    <x v="4"/>
    <x v="0"/>
    <s v="FERME"/>
    <s v="https://bifrost/redmine/issues/12350"/>
  </r>
  <r>
    <n v="12351"/>
    <x v="7"/>
    <x v="4"/>
    <x v="3"/>
    <x v="0"/>
    <s v="A planifier"/>
    <s v="11/05/2016"/>
    <x v="4"/>
    <x v="0"/>
    <s v="FERME"/>
    <s v="https://bifrost/redmine/issues/12351"/>
  </r>
  <r>
    <n v="12352"/>
    <x v="7"/>
    <x v="4"/>
    <x v="3"/>
    <x v="0"/>
    <s v="A planifier"/>
    <s v="11/05/2016"/>
    <x v="4"/>
    <x v="0"/>
    <s v="FERME"/>
    <s v="https://bifrost/redmine/issues/12352"/>
  </r>
  <r>
    <n v="12353"/>
    <x v="7"/>
    <x v="4"/>
    <x v="3"/>
    <x v="0"/>
    <s v="A planifier"/>
    <s v="11/05/2016"/>
    <x v="4"/>
    <x v="0"/>
    <s v="FERME"/>
    <s v="https://bifrost/redmine/issues/12353"/>
  </r>
  <r>
    <n v="12354"/>
    <x v="7"/>
    <x v="4"/>
    <x v="3"/>
    <x v="0"/>
    <s v="A planifier"/>
    <s v="11/05/2016"/>
    <x v="4"/>
    <x v="0"/>
    <s v="FERME"/>
    <s v="https://bifrost/redmine/issues/12354"/>
  </r>
  <r>
    <n v="12355"/>
    <x v="7"/>
    <x v="4"/>
    <x v="3"/>
    <x v="0"/>
    <s v="A planifier"/>
    <s v="11/05/2016"/>
    <x v="4"/>
    <x v="0"/>
    <s v="FERME"/>
    <s v="https://bifrost/redmine/issues/12355"/>
  </r>
  <r>
    <n v="12356"/>
    <x v="7"/>
    <x v="4"/>
    <x v="1"/>
    <x v="0"/>
    <s v="A planifier"/>
    <s v="11/05/2016"/>
    <x v="4"/>
    <x v="0"/>
    <s v="FERME"/>
    <s v="https://bifrost/redmine/issues/12356"/>
  </r>
  <r>
    <n v="12357"/>
    <x v="7"/>
    <x v="4"/>
    <x v="0"/>
    <x v="0"/>
    <s v="A planifier"/>
    <s v="12/05/2016"/>
    <x v="37"/>
    <x v="0"/>
    <s v="FERME"/>
    <s v="https://bifrost/redmine/issues/12357"/>
  </r>
  <r>
    <n v="12358"/>
    <x v="7"/>
    <x v="4"/>
    <x v="0"/>
    <x v="0"/>
    <s v="A planifier"/>
    <s v="12/05/2016"/>
    <x v="37"/>
    <x v="0"/>
    <s v="FERME"/>
    <s v="https://bifrost/redmine/issues/12358"/>
  </r>
  <r>
    <n v="12359"/>
    <x v="7"/>
    <x v="4"/>
    <x v="0"/>
    <x v="0"/>
    <s v="A planifier"/>
    <s v="12/05/2016"/>
    <x v="37"/>
    <x v="0"/>
    <s v="FERME"/>
    <s v="https://bifrost/redmine/issues/12359"/>
  </r>
  <r>
    <n v="12360"/>
    <x v="7"/>
    <x v="4"/>
    <x v="0"/>
    <x v="0"/>
    <s v="A planifier"/>
    <s v="12/05/2016"/>
    <x v="37"/>
    <x v="0"/>
    <s v="FERME"/>
    <s v="https://bifrost/redmine/issues/12360"/>
  </r>
  <r>
    <n v="12380"/>
    <x v="7"/>
    <x v="4"/>
    <x v="0"/>
    <x v="0"/>
    <s v="A planifier"/>
    <s v="20/05/2016"/>
    <x v="7"/>
    <x v="0"/>
    <s v="FERME"/>
    <s v="https://bifrost/redmine/issues/12380"/>
  </r>
  <r>
    <n v="12381"/>
    <x v="7"/>
    <x v="4"/>
    <x v="0"/>
    <x v="0"/>
    <s v="A planifier"/>
    <s v="20/05/2016"/>
    <x v="7"/>
    <x v="0"/>
    <s v="FERME"/>
    <s v="https://bifrost/redmine/issues/12381"/>
  </r>
  <r>
    <n v="12382"/>
    <x v="7"/>
    <x v="4"/>
    <x v="0"/>
    <x v="0"/>
    <s v="A planifier"/>
    <s v="20/05/2016"/>
    <x v="7"/>
    <x v="0"/>
    <s v="FERME"/>
    <s v="https://bifrost/redmine/issues/12382"/>
  </r>
  <r>
    <n v="12384"/>
    <x v="7"/>
    <x v="4"/>
    <x v="0"/>
    <x v="0"/>
    <s v="A planifier"/>
    <s v="20/05/2016"/>
    <x v="7"/>
    <x v="0"/>
    <s v="FERME"/>
    <s v="https://bifrost/redmine/issues/12384"/>
  </r>
  <r>
    <n v="12390"/>
    <x v="7"/>
    <x v="4"/>
    <x v="3"/>
    <x v="0"/>
    <s v="A planifier"/>
    <s v="23/05/2016"/>
    <x v="8"/>
    <x v="0"/>
    <s v="FERME"/>
    <s v="https://bifrost/redmine/issues/12390"/>
  </r>
  <r>
    <n v="12392"/>
    <x v="7"/>
    <x v="4"/>
    <x v="0"/>
    <x v="0"/>
    <s v="A planifier"/>
    <s v="23/05/2016"/>
    <x v="8"/>
    <x v="0"/>
    <s v="FERME"/>
    <s v="https://bifrost/redmine/issues/12392"/>
  </r>
  <r>
    <n v="12414"/>
    <x v="7"/>
    <x v="4"/>
    <x v="3"/>
    <x v="0"/>
    <s v="A planifier"/>
    <s v="01/06/2016"/>
    <x v="15"/>
    <x v="0"/>
    <s v="FERME"/>
    <s v="https://bifrost/redmine/issues/12414"/>
  </r>
  <r>
    <n v="12417"/>
    <x v="7"/>
    <x v="4"/>
    <x v="3"/>
    <x v="0"/>
    <s v="A planifier"/>
    <s v="01/06/2016"/>
    <x v="15"/>
    <x v="0"/>
    <s v="FERME"/>
    <s v="https://bifrost/redmine/issues/12417"/>
  </r>
  <r>
    <n v="12425"/>
    <x v="7"/>
    <x v="4"/>
    <x v="3"/>
    <x v="0"/>
    <s v="A planifier"/>
    <s v="03/06/2016"/>
    <x v="17"/>
    <x v="0"/>
    <s v="FERME"/>
    <s v="https://bifrost/redmine/issues/12425"/>
  </r>
  <r>
    <n v="12482"/>
    <x v="4"/>
    <x v="4"/>
    <x v="1"/>
    <x v="0"/>
    <s v="R&amp;D : A définir Produit1"/>
    <s v="21/06/2016"/>
    <x v="28"/>
    <x v="0"/>
    <s v="FERME"/>
    <s v="https://bifrost/redmine/issues/12482"/>
  </r>
  <r>
    <n v="12520"/>
    <x v="4"/>
    <x v="4"/>
    <x v="0"/>
    <x v="0"/>
    <s v="A planifier"/>
    <s v="28/06/2016"/>
    <x v="33"/>
    <x v="0"/>
    <s v="FERME"/>
    <s v="https://bifrost/redmine/issues/12520"/>
  </r>
  <r>
    <n v="5148"/>
    <x v="1"/>
    <x v="0"/>
    <x v="3"/>
    <x v="1"/>
    <s v="Produit2 1.4"/>
    <s v="03/06/2016"/>
    <x v="17"/>
    <x v="0"/>
    <s v="FERME"/>
    <s v="https://bifrost/redmine/issues/5148"/>
  </r>
  <r>
    <n v="6059"/>
    <x v="0"/>
    <x v="0"/>
    <x v="3"/>
    <x v="1"/>
    <s v="2.5.2.2"/>
    <s v="17/05/2016"/>
    <x v="5"/>
    <x v="0"/>
    <s v="FERME"/>
    <s v="https://bifrost/redmine/issues/6059"/>
  </r>
  <r>
    <n v="10203"/>
    <x v="1"/>
    <x v="0"/>
    <x v="0"/>
    <x v="1"/>
    <s v="Produit2 1.4"/>
    <s v="06/06/2016"/>
    <x v="18"/>
    <x v="0"/>
    <s v="FERME"/>
    <s v="https://bifrost/redmine/issues/10203"/>
  </r>
  <r>
    <n v="11041"/>
    <x v="0"/>
    <x v="0"/>
    <x v="0"/>
    <x v="1"/>
    <s v="Produit1 2.4"/>
    <s v="17/06/2016"/>
    <x v="26"/>
    <x v="0"/>
    <s v="FERME"/>
    <s v="https://bifrost/redmine/issues/11041"/>
  </r>
  <r>
    <n v="11070"/>
    <x v="0"/>
    <x v="0"/>
    <x v="1"/>
    <x v="1"/>
    <s v="2.5.1.4"/>
    <s v="06/06/2016"/>
    <x v="18"/>
    <x v="0"/>
    <s v="FERME"/>
    <s v="https://bifrost/redmine/issues/11070"/>
  </r>
  <r>
    <n v="11137"/>
    <x v="1"/>
    <x v="0"/>
    <x v="2"/>
    <x v="1"/>
    <s v="Produit2 1.2.0.3"/>
    <s v="31/05/2016"/>
    <x v="14"/>
    <x v="0"/>
    <s v="FERME"/>
    <s v="https://bifrost/redmine/issues/11137"/>
  </r>
  <r>
    <n v="11241"/>
    <x v="0"/>
    <x v="0"/>
    <x v="0"/>
    <x v="1"/>
    <s v="2.5.2.2"/>
    <s v="23/05/2016"/>
    <x v="8"/>
    <x v="0"/>
    <s v="FERME"/>
    <s v="https://bifrost/redmine/issues/11241"/>
  </r>
  <r>
    <n v="11249"/>
    <x v="1"/>
    <x v="0"/>
    <x v="2"/>
    <x v="1"/>
    <s v="Produit2 1.2.0.4"/>
    <s v="31/05/2016"/>
    <x v="14"/>
    <x v="0"/>
    <s v="FERME"/>
    <s v="https://bifrost/redmine/issues/11249"/>
  </r>
  <r>
    <n v="11352"/>
    <x v="0"/>
    <x v="0"/>
    <x v="0"/>
    <x v="1"/>
    <s v="2.5.2.2"/>
    <s v="19/05/2016"/>
    <x v="6"/>
    <x v="0"/>
    <s v="FERME"/>
    <s v="https://bifrost/redmine/issues/11352"/>
  </r>
  <r>
    <n v="11382"/>
    <x v="3"/>
    <x v="0"/>
    <x v="3"/>
    <x v="1"/>
    <s v="V1.7.1"/>
    <s v="29/06/2016"/>
    <x v="34"/>
    <x v="0"/>
    <s v="FERME"/>
    <s v="https://bifrost/redmine/issues/11382"/>
  </r>
  <r>
    <n v="11386"/>
    <x v="3"/>
    <x v="0"/>
    <x v="3"/>
    <x v="1"/>
    <s v="V1.7.1"/>
    <s v="29/06/2016"/>
    <x v="34"/>
    <x v="0"/>
    <s v="FERME"/>
    <s v="https://bifrost/redmine/issues/11386"/>
  </r>
  <r>
    <n v="11388"/>
    <x v="3"/>
    <x v="0"/>
    <x v="3"/>
    <x v="1"/>
    <s v="V1.7.1"/>
    <s v="29/06/2016"/>
    <x v="34"/>
    <x v="0"/>
    <s v="FERME"/>
    <s v="https://bifrost/redmine/issues/11388"/>
  </r>
  <r>
    <n v="11563"/>
    <x v="3"/>
    <x v="0"/>
    <x v="0"/>
    <x v="1"/>
    <s v="V1.7.1"/>
    <s v="29/06/2016"/>
    <x v="34"/>
    <x v="0"/>
    <s v="FERME"/>
    <s v="https://bifrost/redmine/issues/11563"/>
  </r>
  <r>
    <n v="11565"/>
    <x v="3"/>
    <x v="0"/>
    <x v="0"/>
    <x v="1"/>
    <s v="V1.7.1"/>
    <s v="29/06/2016"/>
    <x v="34"/>
    <x v="0"/>
    <s v="FERME"/>
    <s v="https://bifrost/redmine/issues/11565"/>
  </r>
  <r>
    <n v="11569"/>
    <x v="0"/>
    <x v="0"/>
    <x v="3"/>
    <x v="1"/>
    <s v="2.5.2.2"/>
    <s v="19/05/2016"/>
    <x v="6"/>
    <x v="0"/>
    <s v="FERME"/>
    <s v="https://bifrost/redmine/issues/11569"/>
  </r>
  <r>
    <n v="11573"/>
    <x v="0"/>
    <x v="0"/>
    <x v="3"/>
    <x v="1"/>
    <s v="2.5.2.2"/>
    <s v="24/05/2016"/>
    <x v="9"/>
    <x v="0"/>
    <s v="FERME"/>
    <s v="https://bifrost/redmine/issues/11573"/>
  </r>
  <r>
    <n v="11623"/>
    <x v="0"/>
    <x v="0"/>
    <x v="3"/>
    <x v="1"/>
    <s v="2.5.2.2"/>
    <s v="19/05/2016"/>
    <x v="6"/>
    <x v="0"/>
    <s v="FERME"/>
    <s v="https://bifrost/redmine/issues/11623"/>
  </r>
  <r>
    <n v="11665"/>
    <x v="1"/>
    <x v="0"/>
    <x v="1"/>
    <x v="1"/>
    <s v="Produit2 1.3"/>
    <s v="06/06/2016"/>
    <x v="18"/>
    <x v="0"/>
    <s v="FERME"/>
    <s v="https://bifrost/redmine/issues/11665"/>
  </r>
  <r>
    <n v="11666"/>
    <x v="1"/>
    <x v="0"/>
    <x v="1"/>
    <x v="1"/>
    <s v="Produit2 1.3"/>
    <s v="06/06/2016"/>
    <x v="18"/>
    <x v="0"/>
    <s v="FERME"/>
    <s v="https://bifrost/redmine/issues/11666"/>
  </r>
  <r>
    <n v="11719"/>
    <x v="0"/>
    <x v="0"/>
    <x v="0"/>
    <x v="1"/>
    <s v="2.5.2.2"/>
    <s v="12/05/2016"/>
    <x v="37"/>
    <x v="0"/>
    <s v="FERME"/>
    <s v="https://bifrost/redmine/issues/11719"/>
  </r>
  <r>
    <n v="11795"/>
    <x v="0"/>
    <x v="0"/>
    <x v="1"/>
    <x v="2"/>
    <s v="2.5.2.2"/>
    <s v="15/06/2016"/>
    <x v="24"/>
    <x v="0"/>
    <s v="FERME"/>
    <s v="https://bifrost/redmine/issues/11795"/>
  </r>
  <r>
    <n v="11834"/>
    <x v="0"/>
    <x v="0"/>
    <x v="1"/>
    <x v="1"/>
    <s v="2.5.2.2"/>
    <s v="11/05/2016"/>
    <x v="4"/>
    <x v="0"/>
    <s v="FERME"/>
    <s v="https://bifrost/redmine/issues/11834"/>
  </r>
  <r>
    <n v="11851"/>
    <x v="0"/>
    <x v="0"/>
    <x v="1"/>
    <x v="1"/>
    <s v="2.5.1.3"/>
    <s v="06/06/2016"/>
    <x v="18"/>
    <x v="0"/>
    <s v="FERME"/>
    <s v="https://bifrost/redmine/issues/11851"/>
  </r>
  <r>
    <n v="11855"/>
    <x v="1"/>
    <x v="0"/>
    <x v="3"/>
    <x v="1"/>
    <s v="Produit2 1.3"/>
    <s v="06/06/2016"/>
    <x v="18"/>
    <x v="0"/>
    <s v="FERME"/>
    <s v="https://bifrost/redmine/issues/11855"/>
  </r>
  <r>
    <n v="11876"/>
    <x v="1"/>
    <x v="0"/>
    <x v="3"/>
    <x v="1"/>
    <s v="Produit2 1.3"/>
    <s v="06/06/2016"/>
    <x v="18"/>
    <x v="0"/>
    <s v="FERME"/>
    <s v="https://bifrost/redmine/issues/11876"/>
  </r>
  <r>
    <n v="11877"/>
    <x v="1"/>
    <x v="0"/>
    <x v="3"/>
    <x v="1"/>
    <s v="Produit2 1.3"/>
    <s v="06/06/2016"/>
    <x v="18"/>
    <x v="0"/>
    <s v="FERME"/>
    <s v="https://bifrost/redmine/issues/11877"/>
  </r>
  <r>
    <n v="11938"/>
    <x v="0"/>
    <x v="0"/>
    <x v="3"/>
    <x v="3"/>
    <s v="Produit1 2.4"/>
    <s v="20/06/2016"/>
    <x v="27"/>
    <x v="0"/>
    <s v="FERME"/>
    <s v="https://bifrost/redmine/issues/11938"/>
  </r>
  <r>
    <n v="11942"/>
    <x v="0"/>
    <x v="0"/>
    <x v="1"/>
    <x v="2"/>
    <s v="2.5.1.4"/>
    <s v="06/06/2016"/>
    <x v="18"/>
    <x v="0"/>
    <s v="FERME"/>
    <s v="https://bifrost/redmine/issues/11942"/>
  </r>
  <r>
    <n v="11992"/>
    <x v="0"/>
    <x v="0"/>
    <x v="1"/>
    <x v="2"/>
    <s v="2.5.1.4"/>
    <s v="02/06/2016"/>
    <x v="16"/>
    <x v="0"/>
    <s v="FERME"/>
    <s v="https://bifrost/redmine/issues/11992"/>
  </r>
  <r>
    <n v="12017"/>
    <x v="1"/>
    <x v="0"/>
    <x v="1"/>
    <x v="1"/>
    <s v="Produit1 2.3"/>
    <s v="06/06/2016"/>
    <x v="18"/>
    <x v="0"/>
    <s v="FERME"/>
    <s v="https://bifrost/redmine/issues/12017"/>
  </r>
  <r>
    <n v="12018"/>
    <x v="0"/>
    <x v="0"/>
    <x v="0"/>
    <x v="2"/>
    <s v="2.5.2.2"/>
    <s v="11/05/2016"/>
    <x v="4"/>
    <x v="0"/>
    <s v="FERME"/>
    <s v="https://bifrost/redmine/issues/12018"/>
  </r>
  <r>
    <n v="12042"/>
    <x v="1"/>
    <x v="0"/>
    <x v="1"/>
    <x v="1"/>
    <s v="Produit2 1.4"/>
    <s v="06/06/2016"/>
    <x v="18"/>
    <x v="0"/>
    <s v="FERME"/>
    <s v="https://bifrost/redmine/issues/12042"/>
  </r>
  <r>
    <n v="12046"/>
    <x v="0"/>
    <x v="0"/>
    <x v="1"/>
    <x v="2"/>
    <s v="2.5.2.2"/>
    <s v="11/05/2016"/>
    <x v="4"/>
    <x v="0"/>
    <s v="FERME"/>
    <s v="https://bifrost/redmine/issues/12046"/>
  </r>
  <r>
    <n v="12071"/>
    <x v="8"/>
    <x v="0"/>
    <x v="0"/>
    <x v="1"/>
    <s v="v2.3.1"/>
    <s v="29/06/2016"/>
    <x v="34"/>
    <x v="0"/>
    <s v="FERME"/>
    <s v="https://bifrost/redmine/issues/12071"/>
  </r>
  <r>
    <n v="12075"/>
    <x v="0"/>
    <x v="0"/>
    <x v="1"/>
    <x v="2"/>
    <s v="2.5.2.2"/>
    <s v="01/06/2016"/>
    <x v="15"/>
    <x v="0"/>
    <s v="FERME"/>
    <s v="https://bifrost/redmine/issues/12075"/>
  </r>
  <r>
    <n v="12085"/>
    <x v="0"/>
    <x v="0"/>
    <x v="0"/>
    <x v="1"/>
    <s v="2.5.2.2"/>
    <s v="29/06/2016"/>
    <x v="34"/>
    <x v="0"/>
    <s v="FERME"/>
    <s v="https://bifrost/redmine/issues/12085"/>
  </r>
  <r>
    <n v="12091"/>
    <x v="0"/>
    <x v="0"/>
    <x v="1"/>
    <x v="2"/>
    <s v="2.5.1.3"/>
    <s v="01/07/2016"/>
    <x v="36"/>
    <x v="0"/>
    <s v="FERME"/>
    <s v="https://bifrost/redmine/issues/12091"/>
  </r>
  <r>
    <n v="12096"/>
    <x v="0"/>
    <x v="0"/>
    <x v="1"/>
    <x v="1"/>
    <s v="2.5.1.3"/>
    <s v="06/06/2016"/>
    <x v="18"/>
    <x v="0"/>
    <s v="FERME"/>
    <s v="https://bifrost/redmine/issues/12096"/>
  </r>
  <r>
    <n v="12132"/>
    <x v="8"/>
    <x v="0"/>
    <x v="0"/>
    <x v="1"/>
    <s v="v2.3.1"/>
    <s v="29/06/2016"/>
    <x v="34"/>
    <x v="0"/>
    <s v="FERME"/>
    <s v="https://bifrost/redmine/issues/12132"/>
  </r>
  <r>
    <n v="12133"/>
    <x v="8"/>
    <x v="0"/>
    <x v="0"/>
    <x v="1"/>
    <s v="v2.3.1"/>
    <s v="29/06/2016"/>
    <x v="34"/>
    <x v="0"/>
    <s v="FERME"/>
    <s v="https://bifrost/redmine/issues/12133"/>
  </r>
  <r>
    <n v="12137"/>
    <x v="0"/>
    <x v="0"/>
    <x v="0"/>
    <x v="2"/>
    <s v="2.5.2.2"/>
    <s v="11/05/2016"/>
    <x v="4"/>
    <x v="0"/>
    <s v="FERME"/>
    <s v="https://bifrost/redmine/issues/12137"/>
  </r>
  <r>
    <n v="12152"/>
    <x v="1"/>
    <x v="0"/>
    <x v="0"/>
    <x v="1"/>
    <s v="Produit2 1.4"/>
    <s v="27/05/2016"/>
    <x v="12"/>
    <x v="0"/>
    <s v="FERME"/>
    <s v="https://bifrost/redmine/issues/12152"/>
  </r>
  <r>
    <n v="12154"/>
    <x v="0"/>
    <x v="0"/>
    <x v="1"/>
    <x v="2"/>
    <s v="2.5.2.2"/>
    <s v="11/05/2016"/>
    <x v="4"/>
    <x v="0"/>
    <s v="FERME"/>
    <s v="https://bifrost/redmine/issues/12154"/>
  </r>
  <r>
    <n v="12156"/>
    <x v="0"/>
    <x v="0"/>
    <x v="0"/>
    <x v="2"/>
    <s v="2.5.2.2"/>
    <s v="11/05/2016"/>
    <x v="4"/>
    <x v="0"/>
    <s v="FERME"/>
    <s v="https://bifrost/redmine/issues/12156"/>
  </r>
  <r>
    <n v="12159"/>
    <x v="1"/>
    <x v="0"/>
    <x v="0"/>
    <x v="1"/>
    <s v="Produit2 1.4"/>
    <s v="27/05/2016"/>
    <x v="12"/>
    <x v="0"/>
    <s v="FERME"/>
    <s v="https://bifrost/redmine/issues/12159"/>
  </r>
  <r>
    <n v="12166"/>
    <x v="1"/>
    <x v="0"/>
    <x v="0"/>
    <x v="1"/>
    <s v="Produit2 1.4"/>
    <s v="03/06/2016"/>
    <x v="17"/>
    <x v="0"/>
    <s v="FERME"/>
    <s v="https://bifrost/redmine/issues/12166"/>
  </r>
  <r>
    <n v="12167"/>
    <x v="1"/>
    <x v="0"/>
    <x v="0"/>
    <x v="1"/>
    <s v="Produit2 1.4"/>
    <s v="17/06/2016"/>
    <x v="26"/>
    <x v="0"/>
    <s v="FERME"/>
    <s v="https://bifrost/redmine/issues/12167"/>
  </r>
  <r>
    <n v="12171"/>
    <x v="0"/>
    <x v="0"/>
    <x v="1"/>
    <x v="2"/>
    <s v="2.5.2.2"/>
    <s v="11/05/2016"/>
    <x v="4"/>
    <x v="0"/>
    <s v="FERME"/>
    <s v="https://bifrost/redmine/issues/12171"/>
  </r>
  <r>
    <n v="12178"/>
    <x v="1"/>
    <x v="0"/>
    <x v="0"/>
    <x v="1"/>
    <s v="Produit2 1.4"/>
    <s v="20/05/2016"/>
    <x v="7"/>
    <x v="0"/>
    <s v="FERME"/>
    <s v="https://bifrost/redmine/issues/12178"/>
  </r>
  <r>
    <n v="12187"/>
    <x v="1"/>
    <x v="0"/>
    <x v="3"/>
    <x v="1"/>
    <s v="Produit2 1.4"/>
    <s v="03/06/2016"/>
    <x v="17"/>
    <x v="0"/>
    <s v="FERME"/>
    <s v="https://bifrost/redmine/issues/12187"/>
  </r>
  <r>
    <n v="12195"/>
    <x v="0"/>
    <x v="0"/>
    <x v="2"/>
    <x v="1"/>
    <s v="2.5.2.2"/>
    <s v="12/05/2016"/>
    <x v="37"/>
    <x v="0"/>
    <s v="FERME"/>
    <s v="https://bifrost/redmine/issues/12195"/>
  </r>
  <r>
    <n v="12196"/>
    <x v="0"/>
    <x v="0"/>
    <x v="0"/>
    <x v="1"/>
    <s v="2.5.2.2"/>
    <s v="12/05/2016"/>
    <x v="37"/>
    <x v="0"/>
    <s v="FERME"/>
    <s v="https://bifrost/redmine/issues/12196"/>
  </r>
  <r>
    <n v="12200"/>
    <x v="0"/>
    <x v="0"/>
    <x v="2"/>
    <x v="2"/>
    <s v="2.5.2.2"/>
    <s v="11/05/2016"/>
    <x v="4"/>
    <x v="0"/>
    <s v="FERME"/>
    <s v="https://bifrost/redmine/issues/12200"/>
  </r>
  <r>
    <n v="12201"/>
    <x v="1"/>
    <x v="0"/>
    <x v="3"/>
    <x v="1"/>
    <s v="Produit2 1.4"/>
    <s v="03/06/2016"/>
    <x v="17"/>
    <x v="0"/>
    <s v="FERME"/>
    <s v="https://bifrost/redmine/issues/12201"/>
  </r>
  <r>
    <n v="12202"/>
    <x v="1"/>
    <x v="0"/>
    <x v="0"/>
    <x v="1"/>
    <s v="Produit2 1.4"/>
    <s v="03/06/2016"/>
    <x v="17"/>
    <x v="0"/>
    <s v="FERME"/>
    <s v="https://bifrost/redmine/issues/12202"/>
  </r>
  <r>
    <n v="12209"/>
    <x v="1"/>
    <x v="0"/>
    <x v="3"/>
    <x v="1"/>
    <s v="Produit2 1.4"/>
    <s v="03/06/2016"/>
    <x v="17"/>
    <x v="0"/>
    <s v="FERME"/>
    <s v="https://bifrost/redmine/issues/12209"/>
  </r>
  <r>
    <n v="12212"/>
    <x v="1"/>
    <x v="0"/>
    <x v="2"/>
    <x v="1"/>
    <s v="Produit2 1.4"/>
    <s v="03/06/2016"/>
    <x v="17"/>
    <x v="0"/>
    <s v="FERME"/>
    <s v="https://bifrost/redmine/issues/12212"/>
  </r>
  <r>
    <n v="12213"/>
    <x v="1"/>
    <x v="0"/>
    <x v="0"/>
    <x v="1"/>
    <s v="Produit2 1.4"/>
    <s v="27/05/2016"/>
    <x v="12"/>
    <x v="0"/>
    <s v="FERME"/>
    <s v="https://bifrost/redmine/issues/12213"/>
  </r>
  <r>
    <n v="12223"/>
    <x v="1"/>
    <x v="0"/>
    <x v="2"/>
    <x v="1"/>
    <s v="Produit2 1.4"/>
    <s v="03/06/2016"/>
    <x v="17"/>
    <x v="0"/>
    <s v="FERME"/>
    <s v="https://bifrost/redmine/issues/12223"/>
  </r>
  <r>
    <n v="12241"/>
    <x v="1"/>
    <x v="0"/>
    <x v="1"/>
    <x v="1"/>
    <s v="Produit2 1.4"/>
    <s v="03/06/2016"/>
    <x v="17"/>
    <x v="0"/>
    <s v="FERME"/>
    <s v="https://bifrost/redmine/issues/12241"/>
  </r>
  <r>
    <n v="12242"/>
    <x v="0"/>
    <x v="0"/>
    <x v="0"/>
    <x v="2"/>
    <s v="2.5.2.2"/>
    <s v="11/05/2016"/>
    <x v="4"/>
    <x v="0"/>
    <s v="FERME"/>
    <s v="https://bifrost/redmine/issues/12242"/>
  </r>
  <r>
    <n v="12245"/>
    <x v="1"/>
    <x v="0"/>
    <x v="0"/>
    <x v="1"/>
    <s v="Produit2 1.4"/>
    <s v="03/06/2016"/>
    <x v="17"/>
    <x v="0"/>
    <s v="FERME"/>
    <s v="https://bifrost/redmine/issues/12245"/>
  </r>
  <r>
    <n v="12252"/>
    <x v="0"/>
    <x v="0"/>
    <x v="0"/>
    <x v="1"/>
    <s v="Produit1 2.2.0.5"/>
    <s v="21/06/2016"/>
    <x v="28"/>
    <x v="0"/>
    <s v="FERME"/>
    <s v="https://bifrost/redmine/issues/12252"/>
  </r>
  <r>
    <n v="12264"/>
    <x v="0"/>
    <x v="0"/>
    <x v="1"/>
    <x v="2"/>
    <s v="2.5.1.4"/>
    <s v="10/05/2016"/>
    <x v="3"/>
    <x v="0"/>
    <s v="FERME"/>
    <s v="https://bifrost/redmine/issues/12264"/>
  </r>
  <r>
    <n v="12290"/>
    <x v="0"/>
    <x v="0"/>
    <x v="1"/>
    <x v="2"/>
    <s v="2.5.1.3"/>
    <s v="15/06/2016"/>
    <x v="24"/>
    <x v="0"/>
    <s v="FERME"/>
    <s v="https://bifrost/redmine/issues/12290"/>
  </r>
  <r>
    <n v="12297"/>
    <x v="1"/>
    <x v="0"/>
    <x v="1"/>
    <x v="1"/>
    <s v="Produit2 1.4"/>
    <s v="03/06/2016"/>
    <x v="17"/>
    <x v="0"/>
    <s v="FERME"/>
    <s v="https://bifrost/redmine/issues/12297"/>
  </r>
  <r>
    <n v="12298"/>
    <x v="1"/>
    <x v="0"/>
    <x v="3"/>
    <x v="1"/>
    <s v="Produit2 1.4"/>
    <s v="03/06/2016"/>
    <x v="17"/>
    <x v="0"/>
    <s v="FERME"/>
    <s v="https://bifrost/redmine/issues/12298"/>
  </r>
  <r>
    <n v="12302"/>
    <x v="0"/>
    <x v="0"/>
    <x v="0"/>
    <x v="2"/>
    <s v="2.5.1.4"/>
    <s v="02/06/2016"/>
    <x v="16"/>
    <x v="0"/>
    <s v="FERME"/>
    <s v="https://bifrost/redmine/issues/12302"/>
  </r>
  <r>
    <n v="12303"/>
    <x v="0"/>
    <x v="0"/>
    <x v="1"/>
    <x v="3"/>
    <s v="2.5.1.3"/>
    <s v="10/05/2016"/>
    <x v="3"/>
    <x v="0"/>
    <s v="FERME"/>
    <s v="https://bifrost/redmine/issues/12303"/>
  </r>
  <r>
    <n v="12311"/>
    <x v="0"/>
    <x v="0"/>
    <x v="0"/>
    <x v="2"/>
    <s v="2.5.1.3"/>
    <s v="04/05/2016"/>
    <x v="1"/>
    <x v="0"/>
    <s v="FERME"/>
    <s v="https://bifrost/redmine/issues/12311"/>
  </r>
  <r>
    <n v="12319"/>
    <x v="1"/>
    <x v="0"/>
    <x v="1"/>
    <x v="1"/>
    <s v="Produit2 1.4"/>
    <s v="03/06/2016"/>
    <x v="17"/>
    <x v="0"/>
    <s v="FERME"/>
    <s v="https://bifrost/redmine/issues/12319"/>
  </r>
  <r>
    <n v="12320"/>
    <x v="0"/>
    <x v="0"/>
    <x v="1"/>
    <x v="3"/>
    <s v="2.5.1.3"/>
    <s v="03/05/2016"/>
    <x v="0"/>
    <x v="0"/>
    <s v="FERME"/>
    <s v="https://bifrost/redmine/issues/12320"/>
  </r>
  <r>
    <n v="12321"/>
    <x v="1"/>
    <x v="0"/>
    <x v="1"/>
    <x v="1"/>
    <s v="Produit2 1.4"/>
    <s v="03/06/2016"/>
    <x v="17"/>
    <x v="0"/>
    <s v="FERME"/>
    <s v="https://bifrost/redmine/issues/12321"/>
  </r>
  <r>
    <n v="12322"/>
    <x v="1"/>
    <x v="0"/>
    <x v="3"/>
    <x v="1"/>
    <s v="Produit2 1.4"/>
    <s v="03/06/2016"/>
    <x v="17"/>
    <x v="0"/>
    <s v="FERME"/>
    <s v="https://bifrost/redmine/issues/12322"/>
  </r>
  <r>
    <n v="12325"/>
    <x v="0"/>
    <x v="0"/>
    <x v="0"/>
    <x v="2"/>
    <s v="2.5.1.3"/>
    <s v="02/06/2016"/>
    <x v="16"/>
    <x v="0"/>
    <s v="FERME"/>
    <s v="https://bifrost/redmine/issues/12325"/>
  </r>
  <r>
    <n v="12328"/>
    <x v="0"/>
    <x v="0"/>
    <x v="2"/>
    <x v="1"/>
    <s v="2.5.2.2"/>
    <s v="12/05/2016"/>
    <x v="37"/>
    <x v="0"/>
    <s v="FERME"/>
    <s v="https://bifrost/redmine/issues/12328"/>
  </r>
  <r>
    <n v="12336"/>
    <x v="1"/>
    <x v="0"/>
    <x v="3"/>
    <x v="3"/>
    <s v="Produit2 1.4"/>
    <s v="10/05/2016"/>
    <x v="3"/>
    <x v="0"/>
    <s v="FERME"/>
    <s v="https://bifrost/redmine/issues/12336"/>
  </r>
  <r>
    <n v="12337"/>
    <x v="0"/>
    <x v="0"/>
    <x v="0"/>
    <x v="2"/>
    <s v="2.5.1.4"/>
    <s v="01/07/2016"/>
    <x v="36"/>
    <x v="0"/>
    <s v="FERME"/>
    <s v="https://bifrost/redmine/issues/12337"/>
  </r>
  <r>
    <n v="12339"/>
    <x v="0"/>
    <x v="0"/>
    <x v="1"/>
    <x v="1"/>
    <s v="2.5.2.2"/>
    <s v="31/05/2016"/>
    <x v="14"/>
    <x v="0"/>
    <s v="FERME"/>
    <s v="https://bifrost/redmine/issues/12339"/>
  </r>
  <r>
    <n v="12368"/>
    <x v="1"/>
    <x v="0"/>
    <x v="0"/>
    <x v="1"/>
    <s v="Produit2 1.4"/>
    <s v="03/06/2016"/>
    <x v="17"/>
    <x v="0"/>
    <s v="FERME"/>
    <s v="https://bifrost/redmine/issues/12368"/>
  </r>
  <r>
    <n v="12377"/>
    <x v="1"/>
    <x v="0"/>
    <x v="0"/>
    <x v="1"/>
    <s v="Produit2 1.4"/>
    <s v="03/06/2016"/>
    <x v="17"/>
    <x v="0"/>
    <s v="FERME"/>
    <s v="https://bifrost/redmine/issues/12377"/>
  </r>
  <r>
    <n v="12378"/>
    <x v="1"/>
    <x v="0"/>
    <x v="0"/>
    <x v="1"/>
    <s v="Produit2 1.4"/>
    <s v="03/06/2016"/>
    <x v="17"/>
    <x v="0"/>
    <s v="FERME"/>
    <s v="https://bifrost/redmine/issues/12378"/>
  </r>
  <r>
    <n v="12388"/>
    <x v="1"/>
    <x v="0"/>
    <x v="0"/>
    <x v="1"/>
    <s v="Produit2 1.4"/>
    <s v="03/06/2016"/>
    <x v="17"/>
    <x v="0"/>
    <s v="FERME"/>
    <s v="https://bifrost/redmine/issues/12388"/>
  </r>
  <r>
    <n v="12393"/>
    <x v="1"/>
    <x v="0"/>
    <x v="0"/>
    <x v="1"/>
    <s v="Produit2 1.4"/>
    <s v="03/06/2016"/>
    <x v="17"/>
    <x v="0"/>
    <s v="FERME"/>
    <s v="https://bifrost/redmine/issues/12393"/>
  </r>
  <r>
    <n v="12394"/>
    <x v="1"/>
    <x v="0"/>
    <x v="1"/>
    <x v="1"/>
    <s v="Produit2 1.4"/>
    <s v="03/06/2016"/>
    <x v="17"/>
    <x v="0"/>
    <s v="FERME"/>
    <s v="https://bifrost/redmine/issues/12394"/>
  </r>
  <r>
    <n v="12395"/>
    <x v="1"/>
    <x v="0"/>
    <x v="0"/>
    <x v="1"/>
    <s v="Produit2 1.4"/>
    <s v="27/05/2016"/>
    <x v="12"/>
    <x v="0"/>
    <s v="FERME"/>
    <s v="https://bifrost/redmine/issues/12395"/>
  </r>
  <r>
    <n v="12405"/>
    <x v="1"/>
    <x v="0"/>
    <x v="0"/>
    <x v="1"/>
    <s v="Produit2 1.2.0.4"/>
    <s v="06/06/2016"/>
    <x v="18"/>
    <x v="0"/>
    <s v="FERME"/>
    <s v="https://bifrost/redmine/issues/12405"/>
  </r>
  <r>
    <n v="12407"/>
    <x v="1"/>
    <x v="0"/>
    <x v="0"/>
    <x v="1"/>
    <s v="Produit2 1.4"/>
    <s v="03/06/2016"/>
    <x v="17"/>
    <x v="0"/>
    <s v="FERME"/>
    <s v="https://bifrost/redmine/issues/12407"/>
  </r>
  <r>
    <n v="12424"/>
    <x v="0"/>
    <x v="0"/>
    <x v="1"/>
    <x v="2"/>
    <s v="2.5.2.2"/>
    <s v="06/06/2016"/>
    <x v="18"/>
    <x v="0"/>
    <s v="FERME"/>
    <s v="https://bifrost/redmine/issues/12424"/>
  </r>
  <r>
    <n v="12426"/>
    <x v="0"/>
    <x v="0"/>
    <x v="1"/>
    <x v="1"/>
    <s v="Produit1 2.2.0.5"/>
    <s v="21/06/2016"/>
    <x v="28"/>
    <x v="0"/>
    <s v="FERME"/>
    <s v="https://bifrost/redmine/issues/12426"/>
  </r>
  <r>
    <n v="12435"/>
    <x v="0"/>
    <x v="0"/>
    <x v="1"/>
    <x v="2"/>
    <s v="2.5.1.4"/>
    <s v="15/06/2016"/>
    <x v="24"/>
    <x v="0"/>
    <s v="FERME"/>
    <s v="https://bifrost/redmine/issues/12435"/>
  </r>
  <r>
    <n v="12440"/>
    <x v="1"/>
    <x v="0"/>
    <x v="2"/>
    <x v="1"/>
    <s v="Produit2 1.4"/>
    <s v="10/06/2016"/>
    <x v="22"/>
    <x v="0"/>
    <s v="FERME"/>
    <s v="https://bifrost/redmine/issues/12440"/>
  </r>
  <r>
    <n v="12447"/>
    <x v="3"/>
    <x v="0"/>
    <x v="0"/>
    <x v="1"/>
    <s v="V1.7.1"/>
    <s v="29/06/2016"/>
    <x v="34"/>
    <x v="0"/>
    <s v="FERME"/>
    <s v="https://bifrost/redmine/issues/12447"/>
  </r>
  <r>
    <n v="12449"/>
    <x v="0"/>
    <x v="0"/>
    <x v="1"/>
    <x v="2"/>
    <s v="2.5.1.3"/>
    <s v="28/06/2016"/>
    <x v="33"/>
    <x v="0"/>
    <s v="FERME"/>
    <s v="https://bifrost/redmine/issues/12449"/>
  </r>
  <r>
    <n v="12453"/>
    <x v="0"/>
    <x v="0"/>
    <x v="4"/>
    <x v="1"/>
    <s v="Produit1 2.5"/>
    <s v="14/06/2016"/>
    <x v="23"/>
    <x v="0"/>
    <s v="FERME"/>
    <s v="https://bifrost/redmine/issues/12453"/>
  </r>
  <r>
    <n v="12453"/>
    <x v="0"/>
    <x v="0"/>
    <x v="4"/>
    <x v="1"/>
    <s v="Produit1 2.5"/>
    <s v="20/06/2016"/>
    <x v="27"/>
    <x v="0"/>
    <s v="FERME"/>
    <s v="https://bifrost/redmine/issues/12453"/>
  </r>
  <r>
    <n v="12455"/>
    <x v="0"/>
    <x v="0"/>
    <x v="1"/>
    <x v="1"/>
    <s v="Produit1 2.5"/>
    <s v="20/06/2016"/>
    <x v="27"/>
    <x v="0"/>
    <s v="FERME"/>
    <s v="https://bifrost/redmine/issues/12455"/>
  </r>
  <r>
    <n v="12456"/>
    <x v="0"/>
    <x v="0"/>
    <x v="3"/>
    <x v="1"/>
    <s v="Produit1 2.5"/>
    <s v="14/06/2016"/>
    <x v="23"/>
    <x v="0"/>
    <s v="FERME"/>
    <s v="https://bifrost/redmine/issues/12456"/>
  </r>
  <r>
    <n v="12464"/>
    <x v="0"/>
    <x v="0"/>
    <x v="1"/>
    <x v="3"/>
    <s v="2.5.1.4"/>
    <s v="30/06/2016"/>
    <x v="35"/>
    <x v="0"/>
    <s v="FERME"/>
    <s v="https://bifrost/redmine/issues/12464"/>
  </r>
  <r>
    <n v="12480"/>
    <x v="0"/>
    <x v="0"/>
    <x v="1"/>
    <x v="1"/>
    <s v="Produit1 2.2.0.5"/>
    <s v="21/06/2016"/>
    <x v="28"/>
    <x v="0"/>
    <s v="FERME"/>
    <s v="https://bifrost/redmine/issues/12480"/>
  </r>
  <r>
    <n v="12490"/>
    <x v="0"/>
    <x v="0"/>
    <x v="1"/>
    <x v="3"/>
    <s v="2.5.1.4"/>
    <s v="22/06/2016"/>
    <x v="29"/>
    <x v="0"/>
    <s v="FERME"/>
    <s v="https://bifrost/redmine/issues/12490"/>
  </r>
  <r>
    <n v="12497"/>
    <x v="0"/>
    <x v="0"/>
    <x v="2"/>
    <x v="3"/>
    <s v="2.5.1.4"/>
    <s v="24/06/2016"/>
    <x v="31"/>
    <x v="0"/>
    <s v="FERME"/>
    <s v="https://bifrost/redmine/issues/12497"/>
  </r>
  <r>
    <n v="12512"/>
    <x v="0"/>
    <x v="0"/>
    <x v="1"/>
    <x v="1"/>
    <s v="Produit1 2.4"/>
    <s v="28/06/2016"/>
    <x v="33"/>
    <x v="0"/>
    <s v="FERME"/>
    <s v="https://bifrost/redmine/issues/12512"/>
  </r>
  <r>
    <n v="12526"/>
    <x v="0"/>
    <x v="0"/>
    <x v="1"/>
    <x v="3"/>
    <s v="2.5.1.4"/>
    <s v="30/06/2016"/>
    <x v="35"/>
    <x v="0"/>
    <s v="FERME"/>
    <s v="https://bifrost/redmine/issues/12526"/>
  </r>
  <r>
    <n v="12527"/>
    <x v="0"/>
    <x v="0"/>
    <x v="1"/>
    <x v="3"/>
    <s v="2.5.1.4"/>
    <s v="30/06/2016"/>
    <x v="35"/>
    <x v="0"/>
    <s v="FERME"/>
    <s v="https://bifrost/redmine/issues/12527"/>
  </r>
  <r>
    <n v="11269"/>
    <x v="1"/>
    <x v="1"/>
    <x v="1"/>
    <x v="1"/>
    <s v="Produit2 1.4"/>
    <s v="10/06/2016"/>
    <x v="22"/>
    <x v="0"/>
    <s v="FERME"/>
    <s v="https://bifrost/redmine/issues/11269"/>
  </r>
  <r>
    <n v="11338"/>
    <x v="3"/>
    <x v="1"/>
    <x v="4"/>
    <x v="1"/>
    <s v="V1.7.1"/>
    <s v="29/06/2016"/>
    <x v="34"/>
    <x v="0"/>
    <s v="FERME"/>
    <s v="https://bifrost/redmine/issues/11338"/>
  </r>
  <r>
    <n v="11418"/>
    <x v="1"/>
    <x v="1"/>
    <x v="3"/>
    <x v="1"/>
    <s v="Produit2 1.4"/>
    <s v="17/06/2016"/>
    <x v="26"/>
    <x v="0"/>
    <s v="FERME"/>
    <s v="https://bifrost/redmine/issues/11418"/>
  </r>
  <r>
    <n v="11483"/>
    <x v="3"/>
    <x v="1"/>
    <x v="3"/>
    <x v="1"/>
    <s v="V1.7.1"/>
    <s v="29/06/2016"/>
    <x v="34"/>
    <x v="0"/>
    <s v="FERME"/>
    <s v="https://bifrost/redmine/issues/11483"/>
  </r>
  <r>
    <n v="11668"/>
    <x v="0"/>
    <x v="1"/>
    <x v="0"/>
    <x v="1"/>
    <s v="Produit1 2.4"/>
    <s v="03/06/2016"/>
    <x v="17"/>
    <x v="0"/>
    <s v="FERME"/>
    <s v="https://bifrost/redmine/issues/11668"/>
  </r>
  <r>
    <n v="11669"/>
    <x v="0"/>
    <x v="1"/>
    <x v="0"/>
    <x v="1"/>
    <s v="Produit1 2.4"/>
    <s v="03/06/2016"/>
    <x v="17"/>
    <x v="0"/>
    <s v="FERME"/>
    <s v="https://bifrost/redmine/issues/11669"/>
  </r>
  <r>
    <n v="11670"/>
    <x v="0"/>
    <x v="1"/>
    <x v="0"/>
    <x v="1"/>
    <s v="Produit1 2.4"/>
    <s v="03/06/2016"/>
    <x v="17"/>
    <x v="0"/>
    <s v="FERME"/>
    <s v="https://bifrost/redmine/issues/11670"/>
  </r>
  <r>
    <n v="11748"/>
    <x v="1"/>
    <x v="1"/>
    <x v="3"/>
    <x v="1"/>
    <s v="TODO"/>
    <s v="06/06/2016"/>
    <x v="18"/>
    <x v="0"/>
    <s v="FERME"/>
    <s v="https://bifrost/redmine/issues/11748"/>
  </r>
  <r>
    <n v="11796"/>
    <x v="3"/>
    <x v="1"/>
    <x v="3"/>
    <x v="1"/>
    <s v="V1.7.1"/>
    <s v="29/06/2016"/>
    <x v="34"/>
    <x v="0"/>
    <s v="FERME"/>
    <s v="https://bifrost/redmine/issues/11796"/>
  </r>
  <r>
    <n v="11913"/>
    <x v="1"/>
    <x v="1"/>
    <x v="0"/>
    <x v="1"/>
    <s v="Produit2 1.4"/>
    <s v="03/06/2016"/>
    <x v="17"/>
    <x v="0"/>
    <s v="FERME"/>
    <s v="https://bifrost/redmine/issues/11913"/>
  </r>
  <r>
    <n v="11993"/>
    <x v="0"/>
    <x v="1"/>
    <x v="0"/>
    <x v="2"/>
    <s v="2.5.1.3"/>
    <s v="02/06/2016"/>
    <x v="16"/>
    <x v="0"/>
    <s v="FERME"/>
    <s v="https://bifrost/redmine/issues/11993"/>
  </r>
  <r>
    <n v="12025"/>
    <x v="1"/>
    <x v="1"/>
    <x v="4"/>
    <x v="1"/>
    <s v="Produit2 2016"/>
    <s v="06/06/2016"/>
    <x v="18"/>
    <x v="0"/>
    <s v="FERME"/>
    <s v="https://bifrost/redmine/issues/12025"/>
  </r>
  <r>
    <n v="12211"/>
    <x v="1"/>
    <x v="1"/>
    <x v="3"/>
    <x v="1"/>
    <s v="Produit2 1.5"/>
    <s v="06/06/2016"/>
    <x v="18"/>
    <x v="0"/>
    <s v="FERME"/>
    <s v="https://bifrost/redmine/issues/12211"/>
  </r>
  <r>
    <n v="12365"/>
    <x v="0"/>
    <x v="1"/>
    <x v="0"/>
    <x v="2"/>
    <s v="2.5.1.4"/>
    <s v="01/07/2016"/>
    <x v="36"/>
    <x v="0"/>
    <s v="FERME"/>
    <s v="https://bifrost/redmine/issues/12365"/>
  </r>
  <r>
    <n v="12459"/>
    <x v="1"/>
    <x v="1"/>
    <x v="3"/>
    <x v="3"/>
    <s v="Produit1 2.4"/>
    <s v="14/06/2016"/>
    <x v="23"/>
    <x v="0"/>
    <s v="FERME"/>
    <s v="https://bifrost/redmine/issues/12459"/>
  </r>
  <r>
    <n v="3215"/>
    <x v="0"/>
    <x v="2"/>
    <x v="0"/>
    <x v="1"/>
    <s v="TODO"/>
    <s v="12/05/2016"/>
    <x v="37"/>
    <x v="0"/>
    <s v="FERME"/>
    <s v="https://bifrost/redmine/issues/3215"/>
  </r>
  <r>
    <n v="7190"/>
    <x v="0"/>
    <x v="2"/>
    <x v="0"/>
    <x v="1"/>
    <s v="TODO"/>
    <s v="19/05/2016"/>
    <x v="6"/>
    <x v="0"/>
    <s v="FERME"/>
    <s v="https://bifrost/redmine/issues/7190"/>
  </r>
  <r>
    <n v="12183"/>
    <x v="0"/>
    <x v="2"/>
    <x v="1"/>
    <x v="1"/>
    <s v="2.5.2.2"/>
    <s v="12/05/2016"/>
    <x v="37"/>
    <x v="0"/>
    <s v="FERME"/>
    <s v="https://bifrost/redmine/issues/12183"/>
  </r>
  <r>
    <n v="12255"/>
    <x v="0"/>
    <x v="2"/>
    <x v="1"/>
    <x v="1"/>
    <s v="Produit1 2.2.0.5"/>
    <s v="21/06/2016"/>
    <x v="28"/>
    <x v="0"/>
    <s v="FERME"/>
    <s v="https://bifrost/redmine/issues/12255"/>
  </r>
  <r>
    <n v="12518"/>
    <x v="0"/>
    <x v="2"/>
    <x v="1"/>
    <x v="1"/>
    <s v="2.5.2.2"/>
    <s v="30/06/2016"/>
    <x v="35"/>
    <x v="0"/>
    <s v="FERME"/>
    <s v="https://bifrost/redmine/issues/12518"/>
  </r>
  <r>
    <n v="11374"/>
    <x v="0"/>
    <x v="3"/>
    <x v="3"/>
    <x v="1"/>
    <s v="2.5.1.3"/>
    <s v="23/05/2016"/>
    <x v="8"/>
    <x v="0"/>
    <s v="FERME"/>
    <s v="https://bifrost/redmine/issues/1137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6:F46" firstHeaderRow="1" firstDataRow="2" firstDataCol="1" rowPageCount="4" colPageCount="1"/>
  <pivotFields count="11">
    <pivotField dataField="1" showAll="0"/>
    <pivotField axis="axisPage" showAll="0">
      <items count="47">
        <item m="1" x="15"/>
        <item m="1" x="28"/>
        <item m="1" x="11"/>
        <item x="7"/>
        <item m="1" x="45"/>
        <item m="1" x="12"/>
        <item m="1" x="32"/>
        <item m="1" x="9"/>
        <item m="1" x="21"/>
        <item m="1" x="34"/>
        <item m="1" x="35"/>
        <item m="1" x="19"/>
        <item m="1" x="43"/>
        <item m="1" x="30"/>
        <item m="1" x="31"/>
        <item m="1" x="16"/>
        <item m="1" x="17"/>
        <item m="1" x="39"/>
        <item m="1" x="24"/>
        <item m="1" x="14"/>
        <item m="1" x="13"/>
        <item m="1" x="36"/>
        <item m="1" x="26"/>
        <item m="1" x="40"/>
        <item m="1" x="10"/>
        <item m="1" x="44"/>
        <item m="1" x="37"/>
        <item m="1" x="18"/>
        <item m="1" x="27"/>
        <item x="5"/>
        <item m="1" x="42"/>
        <item m="1" x="22"/>
        <item m="1" x="33"/>
        <item m="1" x="29"/>
        <item x="6"/>
        <item m="1" x="25"/>
        <item x="2"/>
        <item m="1" x="23"/>
        <item m="1" x="41"/>
        <item x="8"/>
        <item x="3"/>
        <item m="1" x="20"/>
        <item m="1" x="38"/>
        <item x="0"/>
        <item x="1"/>
        <item x="4"/>
        <item t="default"/>
      </items>
    </pivotField>
    <pivotField axis="axisPage" showAll="0">
      <items count="7">
        <item x="0"/>
        <item x="2"/>
        <item x="4"/>
        <item x="1"/>
        <item m="1" x="5"/>
        <item x="3"/>
        <item t="default"/>
      </items>
    </pivotField>
    <pivotField axis="axisPage" showAll="0">
      <items count="6">
        <item x="2"/>
        <item x="4"/>
        <item x="1"/>
        <item x="0"/>
        <item x="3"/>
        <item t="default"/>
      </items>
    </pivotField>
    <pivotField axis="axisCol" showAll="0">
      <items count="12">
        <item m="1" x="8"/>
        <item m="1" x="9"/>
        <item x="0"/>
        <item m="1" x="7"/>
        <item x="1"/>
        <item x="2"/>
        <item m="1" x="10"/>
        <item m="1" x="4"/>
        <item x="3"/>
        <item m="1" x="5"/>
        <item m="1" x="6"/>
        <item t="default"/>
      </items>
    </pivotField>
    <pivotField showAll="0"/>
    <pivotField showAll="0"/>
    <pivotField axis="axisRow" numFmtId="164" showAll="0">
      <items count="92">
        <item m="1" x="61"/>
        <item m="1" x="66"/>
        <item m="1" x="87"/>
        <item m="1" x="53"/>
        <item m="1" x="79"/>
        <item m="1" x="41"/>
        <item m="1" x="63"/>
        <item m="1" x="84"/>
        <item m="1" x="50"/>
        <item m="1" x="75"/>
        <item m="1" x="38"/>
        <item m="1" x="59"/>
        <item m="1" x="82"/>
        <item m="1" x="47"/>
        <item m="1" x="74"/>
        <item m="1" x="89"/>
        <item m="1" x="55"/>
        <item m="1" x="80"/>
        <item m="1" x="45"/>
        <item m="1" x="71"/>
        <item m="1" x="86"/>
        <item m="1" x="52"/>
        <item m="1" x="78"/>
        <item m="1" x="44"/>
        <item m="1" x="58"/>
        <item m="1" x="73"/>
        <item m="1" x="43"/>
        <item m="1" x="67"/>
        <item m="1" x="88"/>
        <item m="1" x="54"/>
        <item m="1" x="70"/>
        <item m="1" x="42"/>
        <item m="1" x="64"/>
        <item m="1" x="85"/>
        <item m="1" x="51"/>
        <item m="1" x="69"/>
        <item m="1" x="40"/>
        <item m="1" x="62"/>
        <item m="1" x="83"/>
        <item m="1" x="48"/>
        <item m="1" x="68"/>
        <item m="1" x="90"/>
        <item m="1" x="57"/>
        <item m="1" x="81"/>
        <item m="1" x="46"/>
        <item m="1" x="76"/>
        <item x="0"/>
        <item x="1"/>
        <item m="1" x="39"/>
        <item m="1" x="60"/>
        <item x="2"/>
        <item x="3"/>
        <item x="4"/>
        <item x="37"/>
        <item m="1" x="56"/>
        <item m="1" x="72"/>
        <item x="5"/>
        <item m="1" x="6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m="1" x="49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m="1" x="77"/>
        <item t="default"/>
      </items>
    </pivotField>
    <pivotField axis="axisPage" showAll="0">
      <items count="7">
        <item x="0"/>
        <item m="1" x="1"/>
        <item m="1" x="4"/>
        <item m="1" x="2"/>
        <item m="1" x="3"/>
        <item m="1" x="5"/>
        <item t="default"/>
      </items>
    </pivotField>
    <pivotField showAll="0"/>
    <pivotField showAll="0"/>
  </pivotFields>
  <rowFields count="1">
    <field x="7"/>
  </rowFields>
  <rowItems count="39">
    <i>
      <x v="46"/>
    </i>
    <i>
      <x v="47"/>
    </i>
    <i>
      <x v="50"/>
    </i>
    <i>
      <x v="51"/>
    </i>
    <i>
      <x v="52"/>
    </i>
    <i>
      <x v="53"/>
    </i>
    <i>
      <x v="56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 t="grand">
      <x/>
    </i>
  </rowItems>
  <colFields count="1">
    <field x="4"/>
  </colFields>
  <colItems count="5">
    <i>
      <x v="2"/>
    </i>
    <i>
      <x v="4"/>
    </i>
    <i>
      <x v="5"/>
    </i>
    <i>
      <x v="8"/>
    </i>
    <i t="grand">
      <x/>
    </i>
  </colItems>
  <pageFields count="4">
    <pageField fld="8" hier="-1"/>
    <pageField fld="1" hier="-1"/>
    <pageField fld="2" hier="-1"/>
    <pageField fld="3" hier="-1"/>
  </pageFields>
  <dataFields count="1">
    <dataField name="Nombre de id" fld="0" subtotal="count" baseField="12" baseItem="1"/>
  </dataFields>
  <chartFormats count="11">
    <chartFormat chart="0" format="0" series="1">
      <pivotArea type="data" outline="0" fieldPosition="0">
        <references count="1"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" count="1" selected="0">
            <x v="6"/>
          </reference>
        </references>
      </pivotArea>
    </chartFormat>
    <chartFormat chart="0" format="7" series="1">
      <pivotArea type="data" outline="0" fieldPosition="0">
        <references count="1">
          <reference field="4" count="1" selected="0">
            <x v="7"/>
          </reference>
        </references>
      </pivotArea>
    </chartFormat>
    <chartFormat chart="0" format="8" series="1">
      <pivotArea type="data" outline="0" fieldPosition="0">
        <references count="1">
          <reference field="4" count="1" selected="0">
            <x v="8"/>
          </reference>
        </references>
      </pivotArea>
    </chartFormat>
    <chartFormat chart="0" format="9" series="1">
      <pivotArea type="data" outline="0" fieldPosition="0">
        <references count="1">
          <reference field="4" count="1" selected="0">
            <x v="9"/>
          </reference>
        </references>
      </pivotArea>
    </chartFormat>
    <chartFormat chart="0" format="10" series="1">
      <pivotArea type="data" outline="0" fieldPosition="0">
        <references count="1">
          <reference field="4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tdb_redmine_prod" connectionId="1" autoFormatId="16" applyNumberFormats="0" applyBorderFormats="0" applyFontFormats="0" applyPatternFormats="0" applyAlignmentFormats="0" applyWidthHeightFormats="0">
  <queryTableRefresh nextId="12" unboundColumnsRight="2">
    <queryTableFields count="11">
      <queryTableField id="1" name="ID" tableColumnId="1"/>
      <queryTableField id="2" name="PROJECT" tableColumnId="2"/>
      <queryTableField id="3" name="TRACKER" tableColumnId="3"/>
      <queryTableField id="4" name="PRIORITY" tableColumnId="4"/>
      <queryTableField id="5" name="STATUS" tableColumnId="5"/>
      <queryTableField id="6" name="VERSION_CIBLE" tableColumnId="6"/>
      <queryTableField id="7" name="EVENEMENT_DATE" tableColumnId="7"/>
      <queryTableField id="11" dataBound="0" tableColumnId="11"/>
      <queryTableField id="8" name="graphique" tableColumnId="8"/>
      <queryTableField id="9" dataBound="0" tableColumnId="9"/>
      <queryTableField id="10" dataBound="0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tdb_redmine_prod" displayName="Tableau_tdb_redmine_prod" ref="A1:K334" tableType="queryTable" totalsRowShown="0">
  <autoFilter ref="A1:K334"/>
  <tableColumns count="11">
    <tableColumn id="1" uniqueName="1" name="id" queryTableFieldId="1"/>
    <tableColumn id="2" uniqueName="2" name="project" queryTableFieldId="2"/>
    <tableColumn id="3" uniqueName="3" name="tracker" queryTableFieldId="3"/>
    <tableColumn id="4" uniqueName="4" name="priority" queryTableFieldId="4"/>
    <tableColumn id="5" uniqueName="5" name="status" queryTableFieldId="5"/>
    <tableColumn id="6" uniqueName="6" name="version_cible" queryTableFieldId="6"/>
    <tableColumn id="7" uniqueName="7" name="evenement_date" queryTableFieldId="7" dataDxfId="3"/>
    <tableColumn id="11" uniqueName="11" name="DATE" queryTableFieldId="11" dataDxfId="2">
      <calculatedColumnFormula>G2*1</calculatedColumnFormula>
    </tableColumn>
    <tableColumn id="8" uniqueName="8" name="graphique" queryTableFieldId="8"/>
    <tableColumn id="9" uniqueName="9" name="statut_global" queryTableFieldId="9" dataDxfId="1">
      <calculatedColumnFormula>IF(OR(E2=$M$2,E2=$M$3,E2=$M$4,E2=$M$5,E2=$M$6,E2=$M$7,E2=$M$8,E2=$M$9),"OUVERT","FERME")</calculatedColumnFormula>
    </tableColumn>
    <tableColumn id="10" uniqueName="10" name="Lien Redmine" queryTableFieldId="10" dataDxfId="0">
      <calculatedColumnFormula>"https://bifrost/redmine/issues/"&amp;A2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abSelected="1" workbookViewId="0">
      <selection activeCell="B12" sqref="B12"/>
    </sheetView>
  </sheetViews>
  <sheetFormatPr baseColWidth="10" defaultRowHeight="15" x14ac:dyDescent="0.25"/>
  <cols>
    <col min="1" max="1" width="21" bestFit="1" customWidth="1"/>
    <col min="2" max="2" width="23.85546875" customWidth="1"/>
    <col min="3" max="3" width="6.7109375" customWidth="1"/>
    <col min="4" max="4" width="13.28515625" bestFit="1" customWidth="1"/>
    <col min="5" max="5" width="6.85546875" customWidth="1"/>
    <col min="6" max="6" width="12.5703125" customWidth="1"/>
    <col min="7" max="7" width="13.28515625" bestFit="1" customWidth="1"/>
    <col min="8" max="8" width="9" customWidth="1"/>
    <col min="9" max="9" width="14.140625" bestFit="1" customWidth="1"/>
    <col min="10" max="10" width="6.85546875" customWidth="1"/>
    <col min="11" max="11" width="8.140625" customWidth="1"/>
    <col min="12" max="12" width="14" bestFit="1" customWidth="1"/>
    <col min="13" max="13" width="12.5703125" bestFit="1" customWidth="1"/>
  </cols>
  <sheetData>
    <row r="1" spans="1:6" x14ac:dyDescent="0.25">
      <c r="A1" s="4" t="s">
        <v>8</v>
      </c>
      <c r="B1" t="s">
        <v>81</v>
      </c>
    </row>
    <row r="2" spans="1:6" x14ac:dyDescent="0.25">
      <c r="A2" s="4" t="s">
        <v>1</v>
      </c>
      <c r="B2" t="s">
        <v>81</v>
      </c>
    </row>
    <row r="3" spans="1:6" x14ac:dyDescent="0.25">
      <c r="A3" s="4" t="s">
        <v>2</v>
      </c>
      <c r="B3" t="s">
        <v>81</v>
      </c>
    </row>
    <row r="4" spans="1:6" x14ac:dyDescent="0.25">
      <c r="A4" s="4" t="s">
        <v>3</v>
      </c>
      <c r="B4" t="s">
        <v>81</v>
      </c>
    </row>
    <row r="6" spans="1:6" x14ac:dyDescent="0.25">
      <c r="A6" s="4" t="s">
        <v>85</v>
      </c>
      <c r="B6" s="4" t="s">
        <v>82</v>
      </c>
    </row>
    <row r="7" spans="1:6" x14ac:dyDescent="0.25">
      <c r="A7" s="4" t="s">
        <v>84</v>
      </c>
      <c r="B7" t="s">
        <v>13</v>
      </c>
      <c r="C7" t="s">
        <v>75</v>
      </c>
      <c r="D7" t="s">
        <v>76</v>
      </c>
      <c r="E7" t="s">
        <v>77</v>
      </c>
      <c r="F7" t="s">
        <v>83</v>
      </c>
    </row>
    <row r="8" spans="1:6" x14ac:dyDescent="0.25">
      <c r="A8" s="5">
        <v>42493</v>
      </c>
      <c r="B8" s="3">
        <v>4</v>
      </c>
      <c r="C8" s="3"/>
      <c r="D8" s="3"/>
      <c r="E8" s="3">
        <v>1</v>
      </c>
      <c r="F8" s="3">
        <v>5</v>
      </c>
    </row>
    <row r="9" spans="1:6" x14ac:dyDescent="0.25">
      <c r="A9" s="5">
        <v>42494</v>
      </c>
      <c r="B9" s="3">
        <v>4</v>
      </c>
      <c r="C9" s="3"/>
      <c r="D9" s="3">
        <v>1</v>
      </c>
      <c r="E9" s="3"/>
      <c r="F9" s="3">
        <v>5</v>
      </c>
    </row>
    <row r="10" spans="1:6" x14ac:dyDescent="0.25">
      <c r="A10" s="5">
        <v>42499</v>
      </c>
      <c r="B10" s="3">
        <v>2</v>
      </c>
      <c r="C10" s="3"/>
      <c r="D10" s="3"/>
      <c r="E10" s="3"/>
      <c r="F10" s="3">
        <v>2</v>
      </c>
    </row>
    <row r="11" spans="1:6" x14ac:dyDescent="0.25">
      <c r="A11" s="5">
        <v>42500</v>
      </c>
      <c r="B11" s="3">
        <v>4</v>
      </c>
      <c r="C11" s="3"/>
      <c r="D11" s="3">
        <v>1</v>
      </c>
      <c r="E11" s="3">
        <v>2</v>
      </c>
      <c r="F11" s="3">
        <v>7</v>
      </c>
    </row>
    <row r="12" spans="1:6" x14ac:dyDescent="0.25">
      <c r="A12" s="5">
        <v>42501</v>
      </c>
      <c r="B12" s="3">
        <v>18</v>
      </c>
      <c r="C12" s="3">
        <v>1</v>
      </c>
      <c r="D12" s="3">
        <v>8</v>
      </c>
      <c r="E12" s="3"/>
      <c r="F12" s="3">
        <v>27</v>
      </c>
    </row>
    <row r="13" spans="1:6" x14ac:dyDescent="0.25">
      <c r="A13" s="5">
        <v>42502</v>
      </c>
      <c r="B13" s="3">
        <v>4</v>
      </c>
      <c r="C13" s="3">
        <v>6</v>
      </c>
      <c r="D13" s="3"/>
      <c r="E13" s="3"/>
      <c r="F13" s="3">
        <v>10</v>
      </c>
    </row>
    <row r="14" spans="1:6" x14ac:dyDescent="0.25">
      <c r="A14" s="5">
        <v>42507</v>
      </c>
      <c r="B14" s="3">
        <v>8</v>
      </c>
      <c r="C14" s="3">
        <v>1</v>
      </c>
      <c r="D14" s="3"/>
      <c r="E14" s="3"/>
      <c r="F14" s="3">
        <v>9</v>
      </c>
    </row>
    <row r="15" spans="1:6" x14ac:dyDescent="0.25">
      <c r="A15" s="5">
        <v>42509</v>
      </c>
      <c r="B15" s="3">
        <v>10</v>
      </c>
      <c r="C15" s="3">
        <v>4</v>
      </c>
      <c r="D15" s="3"/>
      <c r="E15" s="3"/>
      <c r="F15" s="3">
        <v>14</v>
      </c>
    </row>
    <row r="16" spans="1:6" x14ac:dyDescent="0.25">
      <c r="A16" s="5">
        <v>42510</v>
      </c>
      <c r="B16" s="3">
        <v>10</v>
      </c>
      <c r="C16" s="3">
        <v>1</v>
      </c>
      <c r="D16" s="3"/>
      <c r="E16" s="3"/>
      <c r="F16" s="3">
        <v>11</v>
      </c>
    </row>
    <row r="17" spans="1:6" x14ac:dyDescent="0.25">
      <c r="A17" s="5">
        <v>42513</v>
      </c>
      <c r="B17" s="3">
        <v>4</v>
      </c>
      <c r="C17" s="3">
        <v>2</v>
      </c>
      <c r="D17" s="3"/>
      <c r="E17" s="3"/>
      <c r="F17" s="3">
        <v>6</v>
      </c>
    </row>
    <row r="18" spans="1:6" x14ac:dyDescent="0.25">
      <c r="A18" s="5">
        <v>42514</v>
      </c>
      <c r="B18" s="3">
        <v>6</v>
      </c>
      <c r="C18" s="3">
        <v>1</v>
      </c>
      <c r="D18" s="3"/>
      <c r="E18" s="3"/>
      <c r="F18" s="3">
        <v>7</v>
      </c>
    </row>
    <row r="19" spans="1:6" x14ac:dyDescent="0.25">
      <c r="A19" s="5">
        <v>42515</v>
      </c>
      <c r="B19" s="3">
        <v>3</v>
      </c>
      <c r="C19" s="3"/>
      <c r="D19" s="3"/>
      <c r="E19" s="3"/>
      <c r="F19" s="3">
        <v>3</v>
      </c>
    </row>
    <row r="20" spans="1:6" x14ac:dyDescent="0.25">
      <c r="A20" s="5">
        <v>42516</v>
      </c>
      <c r="B20" s="3">
        <v>4</v>
      </c>
      <c r="C20" s="3"/>
      <c r="D20" s="3"/>
      <c r="E20" s="3"/>
      <c r="F20" s="3">
        <v>4</v>
      </c>
    </row>
    <row r="21" spans="1:6" x14ac:dyDescent="0.25">
      <c r="A21" s="5">
        <v>42517</v>
      </c>
      <c r="B21" s="3">
        <v>4</v>
      </c>
      <c r="C21" s="3">
        <v>4</v>
      </c>
      <c r="D21" s="3"/>
      <c r="E21" s="3"/>
      <c r="F21" s="3">
        <v>8</v>
      </c>
    </row>
    <row r="22" spans="1:6" x14ac:dyDescent="0.25">
      <c r="A22" s="5">
        <v>42520</v>
      </c>
      <c r="B22" s="3">
        <v>2</v>
      </c>
      <c r="C22" s="3"/>
      <c r="D22" s="3"/>
      <c r="E22" s="3"/>
      <c r="F22" s="3">
        <v>2</v>
      </c>
    </row>
    <row r="23" spans="1:6" x14ac:dyDescent="0.25">
      <c r="A23" s="5">
        <v>42521</v>
      </c>
      <c r="B23" s="3">
        <v>2</v>
      </c>
      <c r="C23" s="3">
        <v>3</v>
      </c>
      <c r="D23" s="3"/>
      <c r="E23" s="3"/>
      <c r="F23" s="3">
        <v>5</v>
      </c>
    </row>
    <row r="24" spans="1:6" x14ac:dyDescent="0.25">
      <c r="A24" s="5">
        <v>42522</v>
      </c>
      <c r="B24" s="3">
        <v>5</v>
      </c>
      <c r="C24" s="3"/>
      <c r="D24" s="3">
        <v>1</v>
      </c>
      <c r="E24" s="3"/>
      <c r="F24" s="3">
        <v>6</v>
      </c>
    </row>
    <row r="25" spans="1:6" x14ac:dyDescent="0.25">
      <c r="A25" s="5">
        <v>42523</v>
      </c>
      <c r="B25" s="3">
        <v>4</v>
      </c>
      <c r="C25" s="3"/>
      <c r="D25" s="3">
        <v>4</v>
      </c>
      <c r="E25" s="3"/>
      <c r="F25" s="3">
        <v>8</v>
      </c>
    </row>
    <row r="26" spans="1:6" x14ac:dyDescent="0.25">
      <c r="A26" s="5">
        <v>42524</v>
      </c>
      <c r="B26" s="3">
        <v>7</v>
      </c>
      <c r="C26" s="3">
        <v>26</v>
      </c>
      <c r="D26" s="3"/>
      <c r="E26" s="3"/>
      <c r="F26" s="3">
        <v>33</v>
      </c>
    </row>
    <row r="27" spans="1:6" x14ac:dyDescent="0.25">
      <c r="A27" s="5">
        <v>42527</v>
      </c>
      <c r="B27" s="3">
        <v>2</v>
      </c>
      <c r="C27" s="3">
        <v>15</v>
      </c>
      <c r="D27" s="3">
        <v>2</v>
      </c>
      <c r="E27" s="3"/>
      <c r="F27" s="3">
        <v>19</v>
      </c>
    </row>
    <row r="28" spans="1:6" x14ac:dyDescent="0.25">
      <c r="A28" s="5">
        <v>42528</v>
      </c>
      <c r="B28" s="3">
        <v>3</v>
      </c>
      <c r="C28" s="3"/>
      <c r="D28" s="3"/>
      <c r="E28" s="3"/>
      <c r="F28" s="3">
        <v>3</v>
      </c>
    </row>
    <row r="29" spans="1:6" x14ac:dyDescent="0.25">
      <c r="A29" s="5">
        <v>42529</v>
      </c>
      <c r="B29" s="3">
        <v>6</v>
      </c>
      <c r="C29" s="3"/>
      <c r="D29" s="3"/>
      <c r="E29" s="3"/>
      <c r="F29" s="3">
        <v>6</v>
      </c>
    </row>
    <row r="30" spans="1:6" x14ac:dyDescent="0.25">
      <c r="A30" s="5">
        <v>42530</v>
      </c>
      <c r="B30" s="3">
        <v>3</v>
      </c>
      <c r="C30" s="3"/>
      <c r="D30" s="3"/>
      <c r="E30" s="3"/>
      <c r="F30" s="3">
        <v>3</v>
      </c>
    </row>
    <row r="31" spans="1:6" x14ac:dyDescent="0.25">
      <c r="A31" s="5">
        <v>42531</v>
      </c>
      <c r="B31" s="3">
        <v>5</v>
      </c>
      <c r="C31" s="3">
        <v>2</v>
      </c>
      <c r="D31" s="3"/>
      <c r="E31" s="3"/>
      <c r="F31" s="3">
        <v>7</v>
      </c>
    </row>
    <row r="32" spans="1:6" x14ac:dyDescent="0.25">
      <c r="A32" s="5">
        <v>42535</v>
      </c>
      <c r="B32" s="3">
        <v>10</v>
      </c>
      <c r="C32" s="3">
        <v>2</v>
      </c>
      <c r="D32" s="3"/>
      <c r="E32" s="3">
        <v>1</v>
      </c>
      <c r="F32" s="3">
        <v>13</v>
      </c>
    </row>
    <row r="33" spans="1:6" x14ac:dyDescent="0.25">
      <c r="A33" s="5">
        <v>42536</v>
      </c>
      <c r="B33" s="3">
        <v>3</v>
      </c>
      <c r="C33" s="3"/>
      <c r="D33" s="3">
        <v>3</v>
      </c>
      <c r="E33" s="3"/>
      <c r="F33" s="3">
        <v>6</v>
      </c>
    </row>
    <row r="34" spans="1:6" x14ac:dyDescent="0.25">
      <c r="A34" s="5">
        <v>42537</v>
      </c>
      <c r="B34" s="3">
        <v>6</v>
      </c>
      <c r="C34" s="3"/>
      <c r="D34" s="3"/>
      <c r="E34" s="3"/>
      <c r="F34" s="3">
        <v>6</v>
      </c>
    </row>
    <row r="35" spans="1:6" x14ac:dyDescent="0.25">
      <c r="A35" s="5">
        <v>42538</v>
      </c>
      <c r="B35" s="3">
        <v>4</v>
      </c>
      <c r="C35" s="3">
        <v>3</v>
      </c>
      <c r="D35" s="3"/>
      <c r="E35" s="3"/>
      <c r="F35" s="3">
        <v>7</v>
      </c>
    </row>
    <row r="36" spans="1:6" x14ac:dyDescent="0.25">
      <c r="A36" s="5">
        <v>42541</v>
      </c>
      <c r="B36" s="3">
        <v>4</v>
      </c>
      <c r="C36" s="3">
        <v>2</v>
      </c>
      <c r="D36" s="3"/>
      <c r="E36" s="3">
        <v>1</v>
      </c>
      <c r="F36" s="3">
        <v>7</v>
      </c>
    </row>
    <row r="37" spans="1:6" x14ac:dyDescent="0.25">
      <c r="A37" s="5">
        <v>42542</v>
      </c>
      <c r="B37" s="3">
        <v>14</v>
      </c>
      <c r="C37" s="3">
        <v>4</v>
      </c>
      <c r="D37" s="3"/>
      <c r="E37" s="3"/>
      <c r="F37" s="3">
        <v>18</v>
      </c>
    </row>
    <row r="38" spans="1:6" x14ac:dyDescent="0.25">
      <c r="A38" s="5">
        <v>42543</v>
      </c>
      <c r="B38" s="3">
        <v>3</v>
      </c>
      <c r="C38" s="3"/>
      <c r="D38" s="3"/>
      <c r="E38" s="3">
        <v>1</v>
      </c>
      <c r="F38" s="3">
        <v>4</v>
      </c>
    </row>
    <row r="39" spans="1:6" x14ac:dyDescent="0.25">
      <c r="A39" s="5">
        <v>42544</v>
      </c>
      <c r="B39" s="3">
        <v>7</v>
      </c>
      <c r="C39" s="3"/>
      <c r="D39" s="3"/>
      <c r="E39" s="3"/>
      <c r="F39" s="3">
        <v>7</v>
      </c>
    </row>
    <row r="40" spans="1:6" x14ac:dyDescent="0.25">
      <c r="A40" s="5">
        <v>42545</v>
      </c>
      <c r="B40" s="3">
        <v>9</v>
      </c>
      <c r="C40" s="3"/>
      <c r="D40" s="3"/>
      <c r="E40" s="3">
        <v>1</v>
      </c>
      <c r="F40" s="3">
        <v>10</v>
      </c>
    </row>
    <row r="41" spans="1:6" x14ac:dyDescent="0.25">
      <c r="A41" s="5">
        <v>42548</v>
      </c>
      <c r="B41" s="3">
        <v>3</v>
      </c>
      <c r="C41" s="3"/>
      <c r="D41" s="3"/>
      <c r="E41" s="3"/>
      <c r="F41" s="3">
        <v>3</v>
      </c>
    </row>
    <row r="42" spans="1:6" x14ac:dyDescent="0.25">
      <c r="A42" s="5">
        <v>42549</v>
      </c>
      <c r="B42" s="3">
        <v>9</v>
      </c>
      <c r="C42" s="3">
        <v>1</v>
      </c>
      <c r="D42" s="3">
        <v>1</v>
      </c>
      <c r="E42" s="3"/>
      <c r="F42" s="3">
        <v>11</v>
      </c>
    </row>
    <row r="43" spans="1:6" x14ac:dyDescent="0.25">
      <c r="A43" s="5">
        <v>42550</v>
      </c>
      <c r="B43" s="3">
        <v>4</v>
      </c>
      <c r="C43" s="3">
        <v>13</v>
      </c>
      <c r="D43" s="3"/>
      <c r="E43" s="3"/>
      <c r="F43" s="3">
        <v>17</v>
      </c>
    </row>
    <row r="44" spans="1:6" x14ac:dyDescent="0.25">
      <c r="A44" s="5">
        <v>42551</v>
      </c>
      <c r="B44" s="3">
        <v>6</v>
      </c>
      <c r="C44" s="3">
        <v>1</v>
      </c>
      <c r="D44" s="3"/>
      <c r="E44" s="3">
        <v>3</v>
      </c>
      <c r="F44" s="3">
        <v>10</v>
      </c>
    </row>
    <row r="45" spans="1:6" x14ac:dyDescent="0.25">
      <c r="A45" s="5">
        <v>42552</v>
      </c>
      <c r="B45" s="3">
        <v>1</v>
      </c>
      <c r="C45" s="3"/>
      <c r="D45" s="3">
        <v>3</v>
      </c>
      <c r="E45" s="3"/>
      <c r="F45" s="3">
        <v>4</v>
      </c>
    </row>
    <row r="46" spans="1:6" x14ac:dyDescent="0.25">
      <c r="A46" s="5" t="s">
        <v>83</v>
      </c>
      <c r="B46" s="3">
        <v>207</v>
      </c>
      <c r="C46" s="3">
        <v>92</v>
      </c>
      <c r="D46" s="3">
        <v>24</v>
      </c>
      <c r="E46" s="3">
        <v>10</v>
      </c>
      <c r="F46" s="3">
        <v>333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4"/>
  <sheetViews>
    <sheetView workbookViewId="0">
      <selection activeCell="J7" sqref="J7"/>
    </sheetView>
  </sheetViews>
  <sheetFormatPr baseColWidth="10" defaultRowHeight="15" x14ac:dyDescent="0.25"/>
  <cols>
    <col min="9" max="9" width="27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s="1" t="s">
        <v>7</v>
      </c>
      <c r="I1" t="s">
        <v>8</v>
      </c>
      <c r="J1" t="s">
        <v>9</v>
      </c>
      <c r="K1" t="s">
        <v>10</v>
      </c>
    </row>
    <row r="2" spans="1:11" x14ac:dyDescent="0.25">
      <c r="A2">
        <v>12325</v>
      </c>
      <c r="B2" t="s">
        <v>86</v>
      </c>
      <c r="C2" t="s">
        <v>11</v>
      </c>
      <c r="D2" t="s">
        <v>12</v>
      </c>
      <c r="E2" t="s">
        <v>13</v>
      </c>
      <c r="F2" t="s">
        <v>14</v>
      </c>
      <c r="G2" s="1" t="s">
        <v>15</v>
      </c>
      <c r="H2" s="2">
        <f t="shared" ref="H2:H65" si="0">G2*1</f>
        <v>42493</v>
      </c>
      <c r="I2" t="s">
        <v>16</v>
      </c>
      <c r="J2" t="str">
        <f t="shared" ref="J2:J65" si="1">IF(OR(E2=$M$2,E2=$M$3,E2=$M$4,E2=$M$5,E2=$M$6,E2=$M$7,E2=$M$8,E2=$M$9),"OUVERT","FERME")</f>
        <v>FERME</v>
      </c>
      <c r="K2" t="str">
        <f t="shared" ref="K2:K65" si="2">"https://bifrost/redmine/issues/"&amp;A2</f>
        <v>https://bifrost/redmine/issues/12325</v>
      </c>
    </row>
    <row r="3" spans="1:11" x14ac:dyDescent="0.25">
      <c r="A3">
        <v>12327</v>
      </c>
      <c r="B3" t="s">
        <v>86</v>
      </c>
      <c r="C3" t="s">
        <v>11</v>
      </c>
      <c r="D3" t="s">
        <v>17</v>
      </c>
      <c r="E3" t="s">
        <v>13</v>
      </c>
      <c r="F3" t="s">
        <v>18</v>
      </c>
      <c r="G3" s="1" t="s">
        <v>15</v>
      </c>
      <c r="H3" s="2">
        <f t="shared" si="0"/>
        <v>42493</v>
      </c>
      <c r="I3" t="s">
        <v>16</v>
      </c>
      <c r="J3" t="str">
        <f t="shared" si="1"/>
        <v>FERME</v>
      </c>
      <c r="K3" t="str">
        <f t="shared" si="2"/>
        <v>https://bifrost/redmine/issues/12327</v>
      </c>
    </row>
    <row r="4" spans="1:11" x14ac:dyDescent="0.25">
      <c r="A4">
        <v>12328</v>
      </c>
      <c r="B4" t="s">
        <v>86</v>
      </c>
      <c r="C4" t="s">
        <v>11</v>
      </c>
      <c r="D4" t="s">
        <v>19</v>
      </c>
      <c r="E4" t="s">
        <v>13</v>
      </c>
      <c r="F4" t="s">
        <v>18</v>
      </c>
      <c r="G4" s="1" t="s">
        <v>15</v>
      </c>
      <c r="H4" s="2">
        <f t="shared" si="0"/>
        <v>42493</v>
      </c>
      <c r="I4" t="s">
        <v>16</v>
      </c>
      <c r="J4" t="str">
        <f t="shared" si="1"/>
        <v>FERME</v>
      </c>
      <c r="K4" t="str">
        <f t="shared" si="2"/>
        <v>https://bifrost/redmine/issues/12328</v>
      </c>
    </row>
    <row r="5" spans="1:11" x14ac:dyDescent="0.25">
      <c r="A5">
        <v>12329</v>
      </c>
      <c r="B5" t="s">
        <v>86</v>
      </c>
      <c r="C5" t="s">
        <v>11</v>
      </c>
      <c r="D5" t="s">
        <v>17</v>
      </c>
      <c r="E5" t="s">
        <v>13</v>
      </c>
      <c r="F5" t="s">
        <v>20</v>
      </c>
      <c r="G5" s="1" t="s">
        <v>21</v>
      </c>
      <c r="H5" s="2">
        <f t="shared" si="0"/>
        <v>42494</v>
      </c>
      <c r="I5" t="s">
        <v>16</v>
      </c>
      <c r="J5" t="str">
        <f t="shared" si="1"/>
        <v>FERME</v>
      </c>
      <c r="K5" t="str">
        <f t="shared" si="2"/>
        <v>https://bifrost/redmine/issues/12329</v>
      </c>
    </row>
    <row r="6" spans="1:11" x14ac:dyDescent="0.25">
      <c r="A6">
        <v>12330</v>
      </c>
      <c r="B6" t="s">
        <v>86</v>
      </c>
      <c r="C6" t="s">
        <v>11</v>
      </c>
      <c r="D6" t="s">
        <v>12</v>
      </c>
      <c r="E6" t="s">
        <v>13</v>
      </c>
      <c r="F6" t="s">
        <v>20</v>
      </c>
      <c r="G6" s="1" t="s">
        <v>21</v>
      </c>
      <c r="H6" s="2">
        <f t="shared" si="0"/>
        <v>42494</v>
      </c>
      <c r="I6" t="s">
        <v>16</v>
      </c>
      <c r="J6" t="str">
        <f t="shared" si="1"/>
        <v>FERME</v>
      </c>
      <c r="K6" t="str">
        <f t="shared" si="2"/>
        <v>https://bifrost/redmine/issues/12330</v>
      </c>
    </row>
    <row r="7" spans="1:11" x14ac:dyDescent="0.25">
      <c r="A7">
        <v>12331</v>
      </c>
      <c r="B7" t="s">
        <v>86</v>
      </c>
      <c r="C7" t="s">
        <v>11</v>
      </c>
      <c r="D7" t="s">
        <v>12</v>
      </c>
      <c r="E7" t="s">
        <v>13</v>
      </c>
      <c r="F7" t="s">
        <v>20</v>
      </c>
      <c r="G7" s="1" t="s">
        <v>21</v>
      </c>
      <c r="H7" s="2">
        <f t="shared" si="0"/>
        <v>42494</v>
      </c>
      <c r="I7" t="s">
        <v>16</v>
      </c>
      <c r="J7" t="str">
        <f t="shared" si="1"/>
        <v>FERME</v>
      </c>
      <c r="K7" t="str">
        <f t="shared" si="2"/>
        <v>https://bifrost/redmine/issues/12331</v>
      </c>
    </row>
    <row r="8" spans="1:11" x14ac:dyDescent="0.25">
      <c r="A8">
        <v>12332</v>
      </c>
      <c r="B8" t="s">
        <v>94</v>
      </c>
      <c r="C8" t="s">
        <v>11</v>
      </c>
      <c r="D8" t="s">
        <v>22</v>
      </c>
      <c r="E8" t="s">
        <v>13</v>
      </c>
      <c r="F8" t="s">
        <v>20</v>
      </c>
      <c r="G8" s="1" t="s">
        <v>21</v>
      </c>
      <c r="H8" s="2">
        <f t="shared" si="0"/>
        <v>42494</v>
      </c>
      <c r="I8" t="s">
        <v>16</v>
      </c>
      <c r="J8" t="str">
        <f t="shared" si="1"/>
        <v>FERME</v>
      </c>
      <c r="K8" t="str">
        <f t="shared" si="2"/>
        <v>https://bifrost/redmine/issues/12332</v>
      </c>
    </row>
    <row r="9" spans="1:11" x14ac:dyDescent="0.25">
      <c r="A9">
        <v>12333</v>
      </c>
      <c r="B9" t="s">
        <v>86</v>
      </c>
      <c r="C9" t="s">
        <v>11</v>
      </c>
      <c r="D9" t="s">
        <v>12</v>
      </c>
      <c r="E9" t="s">
        <v>13</v>
      </c>
      <c r="F9" t="s">
        <v>20</v>
      </c>
      <c r="G9" s="1" t="s">
        <v>23</v>
      </c>
      <c r="H9" s="2">
        <f t="shared" si="0"/>
        <v>42499</v>
      </c>
      <c r="I9" t="s">
        <v>16</v>
      </c>
      <c r="J9" t="str">
        <f t="shared" si="1"/>
        <v>FERME</v>
      </c>
      <c r="K9" t="str">
        <f t="shared" si="2"/>
        <v>https://bifrost/redmine/issues/12333</v>
      </c>
    </row>
    <row r="10" spans="1:11" x14ac:dyDescent="0.25">
      <c r="A10">
        <v>12334</v>
      </c>
      <c r="B10" t="s">
        <v>86</v>
      </c>
      <c r="C10" t="s">
        <v>11</v>
      </c>
      <c r="D10" t="s">
        <v>17</v>
      </c>
      <c r="E10" t="s">
        <v>13</v>
      </c>
      <c r="F10" t="s">
        <v>20</v>
      </c>
      <c r="G10" s="1" t="s">
        <v>23</v>
      </c>
      <c r="H10" s="2">
        <f t="shared" si="0"/>
        <v>42499</v>
      </c>
      <c r="I10" t="s">
        <v>16</v>
      </c>
      <c r="J10" t="str">
        <f t="shared" si="1"/>
        <v>FERME</v>
      </c>
      <c r="K10" t="str">
        <f t="shared" si="2"/>
        <v>https://bifrost/redmine/issues/12334</v>
      </c>
    </row>
    <row r="11" spans="1:11" x14ac:dyDescent="0.25">
      <c r="A11">
        <v>12336</v>
      </c>
      <c r="B11" t="s">
        <v>94</v>
      </c>
      <c r="C11" t="s">
        <v>11</v>
      </c>
      <c r="D11" t="s">
        <v>22</v>
      </c>
      <c r="E11" t="s">
        <v>13</v>
      </c>
      <c r="F11" t="s">
        <v>95</v>
      </c>
      <c r="G11" s="1" t="s">
        <v>24</v>
      </c>
      <c r="H11" s="2">
        <f t="shared" si="0"/>
        <v>42500</v>
      </c>
      <c r="I11" t="s">
        <v>16</v>
      </c>
      <c r="J11" t="str">
        <f t="shared" si="1"/>
        <v>FERME</v>
      </c>
      <c r="K11" t="str">
        <f t="shared" si="2"/>
        <v>https://bifrost/redmine/issues/12336</v>
      </c>
    </row>
    <row r="12" spans="1:11" x14ac:dyDescent="0.25">
      <c r="A12">
        <v>12337</v>
      </c>
      <c r="B12" t="s">
        <v>86</v>
      </c>
      <c r="C12" t="s">
        <v>11</v>
      </c>
      <c r="D12" t="s">
        <v>12</v>
      </c>
      <c r="E12" t="s">
        <v>13</v>
      </c>
      <c r="F12" t="s">
        <v>25</v>
      </c>
      <c r="G12" s="1" t="s">
        <v>24</v>
      </c>
      <c r="H12" s="2">
        <f t="shared" si="0"/>
        <v>42500</v>
      </c>
      <c r="I12" t="s">
        <v>16</v>
      </c>
      <c r="J12" t="str">
        <f t="shared" si="1"/>
        <v>FERME</v>
      </c>
      <c r="K12" t="str">
        <f t="shared" si="2"/>
        <v>https://bifrost/redmine/issues/12337</v>
      </c>
    </row>
    <row r="13" spans="1:11" x14ac:dyDescent="0.25">
      <c r="A13">
        <v>12339</v>
      </c>
      <c r="B13" t="s">
        <v>86</v>
      </c>
      <c r="C13" t="s">
        <v>11</v>
      </c>
      <c r="D13" t="s">
        <v>17</v>
      </c>
      <c r="E13" t="s">
        <v>13</v>
      </c>
      <c r="F13" t="s">
        <v>18</v>
      </c>
      <c r="G13" s="1" t="s">
        <v>26</v>
      </c>
      <c r="H13" s="2">
        <f t="shared" si="0"/>
        <v>42501</v>
      </c>
      <c r="I13" t="s">
        <v>16</v>
      </c>
      <c r="J13" t="str">
        <f t="shared" si="1"/>
        <v>FERME</v>
      </c>
      <c r="K13" t="str">
        <f t="shared" si="2"/>
        <v>https://bifrost/redmine/issues/12339</v>
      </c>
    </row>
    <row r="14" spans="1:11" x14ac:dyDescent="0.25">
      <c r="A14">
        <v>12340</v>
      </c>
      <c r="B14" t="s">
        <v>86</v>
      </c>
      <c r="C14" t="s">
        <v>11</v>
      </c>
      <c r="D14" t="s">
        <v>22</v>
      </c>
      <c r="E14" t="s">
        <v>13</v>
      </c>
      <c r="F14" t="s">
        <v>18</v>
      </c>
      <c r="G14" s="1" t="s">
        <v>26</v>
      </c>
      <c r="H14" s="2">
        <f t="shared" si="0"/>
        <v>42501</v>
      </c>
      <c r="I14" t="s">
        <v>16</v>
      </c>
      <c r="J14" t="str">
        <f t="shared" si="1"/>
        <v>FERME</v>
      </c>
      <c r="K14" t="str">
        <f t="shared" si="2"/>
        <v>https://bifrost/redmine/issues/12340</v>
      </c>
    </row>
    <row r="15" spans="1:11" x14ac:dyDescent="0.25">
      <c r="A15">
        <v>12341</v>
      </c>
      <c r="B15" t="s">
        <v>27</v>
      </c>
      <c r="C15" t="s">
        <v>11</v>
      </c>
      <c r="D15" t="s">
        <v>28</v>
      </c>
      <c r="E15" t="s">
        <v>13</v>
      </c>
      <c r="F15" t="s">
        <v>20</v>
      </c>
      <c r="G15" s="1" t="s">
        <v>26</v>
      </c>
      <c r="H15" s="2">
        <f t="shared" si="0"/>
        <v>42501</v>
      </c>
      <c r="I15" t="s">
        <v>16</v>
      </c>
      <c r="J15" t="str">
        <f t="shared" si="1"/>
        <v>FERME</v>
      </c>
      <c r="K15" t="str">
        <f t="shared" si="2"/>
        <v>https://bifrost/redmine/issues/12341</v>
      </c>
    </row>
    <row r="16" spans="1:11" x14ac:dyDescent="0.25">
      <c r="A16">
        <v>12361</v>
      </c>
      <c r="B16" t="s">
        <v>86</v>
      </c>
      <c r="C16" t="s">
        <v>11</v>
      </c>
      <c r="D16" t="s">
        <v>17</v>
      </c>
      <c r="E16" t="s">
        <v>13</v>
      </c>
      <c r="F16" t="s">
        <v>14</v>
      </c>
      <c r="G16" s="1" t="s">
        <v>29</v>
      </c>
      <c r="H16" s="2">
        <f t="shared" si="0"/>
        <v>42507</v>
      </c>
      <c r="I16" t="s">
        <v>16</v>
      </c>
      <c r="J16" t="str">
        <f t="shared" si="1"/>
        <v>FERME</v>
      </c>
      <c r="K16" t="str">
        <f t="shared" si="2"/>
        <v>https://bifrost/redmine/issues/12361</v>
      </c>
    </row>
    <row r="17" spans="1:11" x14ac:dyDescent="0.25">
      <c r="A17">
        <v>12362</v>
      </c>
      <c r="B17" t="s">
        <v>86</v>
      </c>
      <c r="C17" t="s">
        <v>11</v>
      </c>
      <c r="D17" t="s">
        <v>22</v>
      </c>
      <c r="E17" t="s">
        <v>13</v>
      </c>
      <c r="F17" t="s">
        <v>14</v>
      </c>
      <c r="G17" s="1" t="s">
        <v>29</v>
      </c>
      <c r="H17" s="2">
        <f t="shared" si="0"/>
        <v>42507</v>
      </c>
      <c r="I17" t="s">
        <v>16</v>
      </c>
      <c r="J17" t="str">
        <f t="shared" si="1"/>
        <v>FERME</v>
      </c>
      <c r="K17" t="str">
        <f t="shared" si="2"/>
        <v>https://bifrost/redmine/issues/12362</v>
      </c>
    </row>
    <row r="18" spans="1:11" x14ac:dyDescent="0.25">
      <c r="A18">
        <v>12363</v>
      </c>
      <c r="B18" t="s">
        <v>86</v>
      </c>
      <c r="C18" t="s">
        <v>11</v>
      </c>
      <c r="D18" t="s">
        <v>17</v>
      </c>
      <c r="E18" t="s">
        <v>13</v>
      </c>
      <c r="F18" t="s">
        <v>20</v>
      </c>
      <c r="G18" s="1" t="s">
        <v>29</v>
      </c>
      <c r="H18" s="2">
        <f t="shared" si="0"/>
        <v>42507</v>
      </c>
      <c r="I18" t="s">
        <v>16</v>
      </c>
      <c r="J18" t="str">
        <f t="shared" si="1"/>
        <v>FERME</v>
      </c>
      <c r="K18" t="str">
        <f t="shared" si="2"/>
        <v>https://bifrost/redmine/issues/12363</v>
      </c>
    </row>
    <row r="19" spans="1:11" x14ac:dyDescent="0.25">
      <c r="A19">
        <v>12364</v>
      </c>
      <c r="B19" t="s">
        <v>86</v>
      </c>
      <c r="C19" t="s">
        <v>11</v>
      </c>
      <c r="D19" t="s">
        <v>22</v>
      </c>
      <c r="E19" t="s">
        <v>13</v>
      </c>
      <c r="F19" t="s">
        <v>30</v>
      </c>
      <c r="G19" s="1" t="s">
        <v>29</v>
      </c>
      <c r="H19" s="2">
        <f t="shared" si="0"/>
        <v>42507</v>
      </c>
      <c r="I19" t="s">
        <v>16</v>
      </c>
      <c r="J19" t="str">
        <f t="shared" si="1"/>
        <v>FERME</v>
      </c>
      <c r="K19" t="str">
        <f t="shared" si="2"/>
        <v>https://bifrost/redmine/issues/12364</v>
      </c>
    </row>
    <row r="20" spans="1:11" x14ac:dyDescent="0.25">
      <c r="A20">
        <v>12368</v>
      </c>
      <c r="B20" t="s">
        <v>94</v>
      </c>
      <c r="C20" t="s">
        <v>11</v>
      </c>
      <c r="D20" t="s">
        <v>12</v>
      </c>
      <c r="E20" t="s">
        <v>13</v>
      </c>
      <c r="F20" t="s">
        <v>95</v>
      </c>
      <c r="G20" s="1" t="s">
        <v>29</v>
      </c>
      <c r="H20" s="2">
        <f t="shared" si="0"/>
        <v>42507</v>
      </c>
      <c r="I20" t="s">
        <v>16</v>
      </c>
      <c r="J20" t="str">
        <f t="shared" si="1"/>
        <v>FERME</v>
      </c>
      <c r="K20" t="str">
        <f t="shared" si="2"/>
        <v>https://bifrost/redmine/issues/12368</v>
      </c>
    </row>
    <row r="21" spans="1:11" x14ac:dyDescent="0.25">
      <c r="A21">
        <v>12369</v>
      </c>
      <c r="B21" t="s">
        <v>94</v>
      </c>
      <c r="C21" t="s">
        <v>11</v>
      </c>
      <c r="D21" t="s">
        <v>12</v>
      </c>
      <c r="E21" t="s">
        <v>13</v>
      </c>
      <c r="F21" t="s">
        <v>95</v>
      </c>
      <c r="G21" s="1" t="s">
        <v>31</v>
      </c>
      <c r="H21" s="2">
        <f t="shared" si="0"/>
        <v>42509</v>
      </c>
      <c r="I21" t="s">
        <v>16</v>
      </c>
      <c r="J21" t="str">
        <f t="shared" si="1"/>
        <v>FERME</v>
      </c>
      <c r="K21" t="str">
        <f t="shared" si="2"/>
        <v>https://bifrost/redmine/issues/12369</v>
      </c>
    </row>
    <row r="22" spans="1:11" x14ac:dyDescent="0.25">
      <c r="A22">
        <v>12370</v>
      </c>
      <c r="B22" t="s">
        <v>86</v>
      </c>
      <c r="C22" t="s">
        <v>11</v>
      </c>
      <c r="D22" t="s">
        <v>17</v>
      </c>
      <c r="E22" t="s">
        <v>13</v>
      </c>
      <c r="F22" t="s">
        <v>18</v>
      </c>
      <c r="G22" s="1" t="s">
        <v>31</v>
      </c>
      <c r="H22" s="2">
        <f t="shared" si="0"/>
        <v>42509</v>
      </c>
      <c r="I22" t="s">
        <v>16</v>
      </c>
      <c r="J22" t="str">
        <f t="shared" si="1"/>
        <v>FERME</v>
      </c>
      <c r="K22" t="str">
        <f t="shared" si="2"/>
        <v>https://bifrost/redmine/issues/12370</v>
      </c>
    </row>
    <row r="23" spans="1:11" x14ac:dyDescent="0.25">
      <c r="A23">
        <v>12371</v>
      </c>
      <c r="B23" t="s">
        <v>86</v>
      </c>
      <c r="C23" t="s">
        <v>11</v>
      </c>
      <c r="D23" t="s">
        <v>17</v>
      </c>
      <c r="E23" t="s">
        <v>13</v>
      </c>
      <c r="F23" t="s">
        <v>30</v>
      </c>
      <c r="G23" s="1" t="s">
        <v>31</v>
      </c>
      <c r="H23" s="2">
        <f t="shared" si="0"/>
        <v>42509</v>
      </c>
      <c r="I23" t="s">
        <v>16</v>
      </c>
      <c r="J23" t="str">
        <f t="shared" si="1"/>
        <v>FERME</v>
      </c>
      <c r="K23" t="str">
        <f t="shared" si="2"/>
        <v>https://bifrost/redmine/issues/12371</v>
      </c>
    </row>
    <row r="24" spans="1:11" x14ac:dyDescent="0.25">
      <c r="A24">
        <v>12372</v>
      </c>
      <c r="B24" t="s">
        <v>86</v>
      </c>
      <c r="C24" t="s">
        <v>11</v>
      </c>
      <c r="D24" t="s">
        <v>17</v>
      </c>
      <c r="E24" t="s">
        <v>13</v>
      </c>
      <c r="F24" t="s">
        <v>14</v>
      </c>
      <c r="G24" s="1" t="s">
        <v>31</v>
      </c>
      <c r="H24" s="2">
        <f t="shared" si="0"/>
        <v>42509</v>
      </c>
      <c r="I24" t="s">
        <v>16</v>
      </c>
      <c r="J24" t="str">
        <f t="shared" si="1"/>
        <v>FERME</v>
      </c>
      <c r="K24" t="str">
        <f t="shared" si="2"/>
        <v>https://bifrost/redmine/issues/12372</v>
      </c>
    </row>
    <row r="25" spans="1:11" x14ac:dyDescent="0.25">
      <c r="A25">
        <v>12373</v>
      </c>
      <c r="B25" t="s">
        <v>86</v>
      </c>
      <c r="C25" t="s">
        <v>11</v>
      </c>
      <c r="D25" t="s">
        <v>17</v>
      </c>
      <c r="E25" t="s">
        <v>13</v>
      </c>
      <c r="F25" t="s">
        <v>14</v>
      </c>
      <c r="G25" s="1" t="s">
        <v>31</v>
      </c>
      <c r="H25" s="2">
        <f t="shared" si="0"/>
        <v>42509</v>
      </c>
      <c r="I25" t="s">
        <v>16</v>
      </c>
      <c r="J25" t="str">
        <f t="shared" si="1"/>
        <v>FERME</v>
      </c>
      <c r="K25" t="str">
        <f t="shared" si="2"/>
        <v>https://bifrost/redmine/issues/12373</v>
      </c>
    </row>
    <row r="26" spans="1:11" x14ac:dyDescent="0.25">
      <c r="A26">
        <v>12374</v>
      </c>
      <c r="B26" t="s">
        <v>94</v>
      </c>
      <c r="C26" t="s">
        <v>11</v>
      </c>
      <c r="D26" t="s">
        <v>12</v>
      </c>
      <c r="E26" t="s">
        <v>13</v>
      </c>
      <c r="F26" t="s">
        <v>95</v>
      </c>
      <c r="G26" s="1" t="s">
        <v>31</v>
      </c>
      <c r="H26" s="2">
        <f t="shared" si="0"/>
        <v>42509</v>
      </c>
      <c r="I26" t="s">
        <v>16</v>
      </c>
      <c r="J26" t="str">
        <f t="shared" si="1"/>
        <v>FERME</v>
      </c>
      <c r="K26" t="str">
        <f t="shared" si="2"/>
        <v>https://bifrost/redmine/issues/12374</v>
      </c>
    </row>
    <row r="27" spans="1:11" x14ac:dyDescent="0.25">
      <c r="A27">
        <v>12376</v>
      </c>
      <c r="B27" t="s">
        <v>86</v>
      </c>
      <c r="C27" t="s">
        <v>11</v>
      </c>
      <c r="D27" t="s">
        <v>17</v>
      </c>
      <c r="E27" t="s">
        <v>13</v>
      </c>
      <c r="F27" t="s">
        <v>20</v>
      </c>
      <c r="G27" s="1" t="s">
        <v>31</v>
      </c>
      <c r="H27" s="2">
        <f t="shared" si="0"/>
        <v>42509</v>
      </c>
      <c r="I27" t="s">
        <v>16</v>
      </c>
      <c r="J27" t="str">
        <f t="shared" si="1"/>
        <v>FERME</v>
      </c>
      <c r="K27" t="str">
        <f t="shared" si="2"/>
        <v>https://bifrost/redmine/issues/12376</v>
      </c>
    </row>
    <row r="28" spans="1:11" x14ac:dyDescent="0.25">
      <c r="A28">
        <v>12377</v>
      </c>
      <c r="B28" t="s">
        <v>94</v>
      </c>
      <c r="C28" t="s">
        <v>11</v>
      </c>
      <c r="D28" t="s">
        <v>12</v>
      </c>
      <c r="E28" t="s">
        <v>13</v>
      </c>
      <c r="F28" t="s">
        <v>95</v>
      </c>
      <c r="G28" s="1" t="s">
        <v>31</v>
      </c>
      <c r="H28" s="2">
        <f t="shared" si="0"/>
        <v>42509</v>
      </c>
      <c r="I28" t="s">
        <v>16</v>
      </c>
      <c r="J28" t="str">
        <f t="shared" si="1"/>
        <v>FERME</v>
      </c>
      <c r="K28" t="str">
        <f t="shared" si="2"/>
        <v>https://bifrost/redmine/issues/12377</v>
      </c>
    </row>
    <row r="29" spans="1:11" x14ac:dyDescent="0.25">
      <c r="A29">
        <v>12378</v>
      </c>
      <c r="B29" t="s">
        <v>94</v>
      </c>
      <c r="C29" t="s">
        <v>11</v>
      </c>
      <c r="D29" t="s">
        <v>12</v>
      </c>
      <c r="E29" t="s">
        <v>13</v>
      </c>
      <c r="F29" t="s">
        <v>95</v>
      </c>
      <c r="G29" s="1" t="s">
        <v>31</v>
      </c>
      <c r="H29" s="2">
        <f t="shared" si="0"/>
        <v>42509</v>
      </c>
      <c r="I29" t="s">
        <v>16</v>
      </c>
      <c r="J29" t="str">
        <f t="shared" si="1"/>
        <v>FERME</v>
      </c>
      <c r="K29" t="str">
        <f t="shared" si="2"/>
        <v>https://bifrost/redmine/issues/12378</v>
      </c>
    </row>
    <row r="30" spans="1:11" x14ac:dyDescent="0.25">
      <c r="A30">
        <v>12383</v>
      </c>
      <c r="B30" t="s">
        <v>86</v>
      </c>
      <c r="C30" t="s">
        <v>11</v>
      </c>
      <c r="D30" t="s">
        <v>12</v>
      </c>
      <c r="E30" t="s">
        <v>13</v>
      </c>
      <c r="F30" t="s">
        <v>20</v>
      </c>
      <c r="G30" s="1" t="s">
        <v>32</v>
      </c>
      <c r="H30" s="2">
        <f t="shared" si="0"/>
        <v>42510</v>
      </c>
      <c r="I30" t="s">
        <v>16</v>
      </c>
      <c r="J30" t="str">
        <f t="shared" si="1"/>
        <v>FERME</v>
      </c>
      <c r="K30" t="str">
        <f t="shared" si="2"/>
        <v>https://bifrost/redmine/issues/12383</v>
      </c>
    </row>
    <row r="31" spans="1:11" x14ac:dyDescent="0.25">
      <c r="A31">
        <v>12386</v>
      </c>
      <c r="B31" t="s">
        <v>94</v>
      </c>
      <c r="C31" t="s">
        <v>11</v>
      </c>
      <c r="D31" t="s">
        <v>12</v>
      </c>
      <c r="E31" t="s">
        <v>13</v>
      </c>
      <c r="F31" t="s">
        <v>95</v>
      </c>
      <c r="G31" s="1" t="s">
        <v>32</v>
      </c>
      <c r="H31" s="2">
        <f t="shared" si="0"/>
        <v>42510</v>
      </c>
      <c r="I31" t="s">
        <v>16</v>
      </c>
      <c r="J31" t="str">
        <f t="shared" si="1"/>
        <v>FERME</v>
      </c>
      <c r="K31" t="str">
        <f t="shared" si="2"/>
        <v>https://bifrost/redmine/issues/12386</v>
      </c>
    </row>
    <row r="32" spans="1:11" x14ac:dyDescent="0.25">
      <c r="A32">
        <v>12388</v>
      </c>
      <c r="B32" t="s">
        <v>94</v>
      </c>
      <c r="C32" t="s">
        <v>11</v>
      </c>
      <c r="D32" t="s">
        <v>12</v>
      </c>
      <c r="E32" t="s">
        <v>13</v>
      </c>
      <c r="F32" t="s">
        <v>95</v>
      </c>
      <c r="G32" s="1" t="s">
        <v>32</v>
      </c>
      <c r="H32" s="2">
        <f t="shared" si="0"/>
        <v>42510</v>
      </c>
      <c r="I32" t="s">
        <v>16</v>
      </c>
      <c r="J32" t="str">
        <f t="shared" si="1"/>
        <v>FERME</v>
      </c>
      <c r="K32" t="str">
        <f t="shared" si="2"/>
        <v>https://bifrost/redmine/issues/12388</v>
      </c>
    </row>
    <row r="33" spans="1:11" x14ac:dyDescent="0.25">
      <c r="A33">
        <v>12389</v>
      </c>
      <c r="B33" t="s">
        <v>33</v>
      </c>
      <c r="C33" t="s">
        <v>11</v>
      </c>
      <c r="D33" t="s">
        <v>22</v>
      </c>
      <c r="E33" t="s">
        <v>13</v>
      </c>
      <c r="F33" t="s">
        <v>20</v>
      </c>
      <c r="G33" s="1" t="s">
        <v>34</v>
      </c>
      <c r="H33" s="2">
        <f t="shared" si="0"/>
        <v>42513</v>
      </c>
      <c r="I33" t="s">
        <v>16</v>
      </c>
      <c r="J33" t="str">
        <f t="shared" si="1"/>
        <v>FERME</v>
      </c>
      <c r="K33" t="str">
        <f t="shared" si="2"/>
        <v>https://bifrost/redmine/issues/12389</v>
      </c>
    </row>
    <row r="34" spans="1:11" x14ac:dyDescent="0.25">
      <c r="A34">
        <v>12391</v>
      </c>
      <c r="B34" t="s">
        <v>86</v>
      </c>
      <c r="C34" t="s">
        <v>11</v>
      </c>
      <c r="D34" t="s">
        <v>17</v>
      </c>
      <c r="E34" t="s">
        <v>13</v>
      </c>
      <c r="F34" t="s">
        <v>20</v>
      </c>
      <c r="G34" s="1" t="s">
        <v>34</v>
      </c>
      <c r="H34" s="2">
        <f t="shared" si="0"/>
        <v>42513</v>
      </c>
      <c r="I34" t="s">
        <v>16</v>
      </c>
      <c r="J34" t="str">
        <f t="shared" si="1"/>
        <v>FERME</v>
      </c>
      <c r="K34" t="str">
        <f t="shared" si="2"/>
        <v>https://bifrost/redmine/issues/12391</v>
      </c>
    </row>
    <row r="35" spans="1:11" x14ac:dyDescent="0.25">
      <c r="A35">
        <v>12393</v>
      </c>
      <c r="B35" t="s">
        <v>94</v>
      </c>
      <c r="C35" t="s">
        <v>11</v>
      </c>
      <c r="D35" t="s">
        <v>12</v>
      </c>
      <c r="E35" t="s">
        <v>13</v>
      </c>
      <c r="F35" t="s">
        <v>95</v>
      </c>
      <c r="G35" s="1" t="s">
        <v>35</v>
      </c>
      <c r="H35" s="2">
        <f t="shared" si="0"/>
        <v>42514</v>
      </c>
      <c r="I35" t="s">
        <v>16</v>
      </c>
      <c r="J35" t="str">
        <f t="shared" si="1"/>
        <v>FERME</v>
      </c>
      <c r="K35" t="str">
        <f t="shared" si="2"/>
        <v>https://bifrost/redmine/issues/12393</v>
      </c>
    </row>
    <row r="36" spans="1:11" x14ac:dyDescent="0.25">
      <c r="A36">
        <v>12394</v>
      </c>
      <c r="B36" t="s">
        <v>94</v>
      </c>
      <c r="C36" t="s">
        <v>11</v>
      </c>
      <c r="D36" t="s">
        <v>17</v>
      </c>
      <c r="E36" t="s">
        <v>13</v>
      </c>
      <c r="F36" t="s">
        <v>95</v>
      </c>
      <c r="G36" s="1" t="s">
        <v>35</v>
      </c>
      <c r="H36" s="2">
        <f t="shared" si="0"/>
        <v>42514</v>
      </c>
      <c r="I36" t="s">
        <v>16</v>
      </c>
      <c r="J36" t="str">
        <f t="shared" si="1"/>
        <v>FERME</v>
      </c>
      <c r="K36" t="str">
        <f t="shared" si="2"/>
        <v>https://bifrost/redmine/issues/12394</v>
      </c>
    </row>
    <row r="37" spans="1:11" x14ac:dyDescent="0.25">
      <c r="A37">
        <v>12395</v>
      </c>
      <c r="B37" t="s">
        <v>94</v>
      </c>
      <c r="C37" t="s">
        <v>11</v>
      </c>
      <c r="D37" t="s">
        <v>12</v>
      </c>
      <c r="E37" t="s">
        <v>13</v>
      </c>
      <c r="F37" t="s">
        <v>95</v>
      </c>
      <c r="G37" s="1" t="s">
        <v>35</v>
      </c>
      <c r="H37" s="2">
        <f t="shared" si="0"/>
        <v>42514</v>
      </c>
      <c r="I37" t="s">
        <v>16</v>
      </c>
      <c r="J37" t="str">
        <f t="shared" si="1"/>
        <v>FERME</v>
      </c>
      <c r="K37" t="str">
        <f t="shared" si="2"/>
        <v>https://bifrost/redmine/issues/12395</v>
      </c>
    </row>
    <row r="38" spans="1:11" x14ac:dyDescent="0.25">
      <c r="A38">
        <v>12396</v>
      </c>
      <c r="B38" t="s">
        <v>94</v>
      </c>
      <c r="C38" t="s">
        <v>11</v>
      </c>
      <c r="D38" t="s">
        <v>12</v>
      </c>
      <c r="E38" t="s">
        <v>13</v>
      </c>
      <c r="F38" t="s">
        <v>95</v>
      </c>
      <c r="G38" s="1" t="s">
        <v>35</v>
      </c>
      <c r="H38" s="2">
        <f t="shared" si="0"/>
        <v>42514</v>
      </c>
      <c r="I38" t="s">
        <v>16</v>
      </c>
      <c r="J38" t="str">
        <f t="shared" si="1"/>
        <v>FERME</v>
      </c>
      <c r="K38" t="str">
        <f t="shared" si="2"/>
        <v>https://bifrost/redmine/issues/12396</v>
      </c>
    </row>
    <row r="39" spans="1:11" x14ac:dyDescent="0.25">
      <c r="A39">
        <v>12397</v>
      </c>
      <c r="B39" t="s">
        <v>94</v>
      </c>
      <c r="C39" t="s">
        <v>11</v>
      </c>
      <c r="D39" t="s">
        <v>22</v>
      </c>
      <c r="E39" t="s">
        <v>13</v>
      </c>
      <c r="F39" t="s">
        <v>95</v>
      </c>
      <c r="G39" s="1" t="s">
        <v>35</v>
      </c>
      <c r="H39" s="2">
        <f t="shared" si="0"/>
        <v>42514</v>
      </c>
      <c r="I39" t="s">
        <v>16</v>
      </c>
      <c r="J39" t="str">
        <f t="shared" si="1"/>
        <v>FERME</v>
      </c>
      <c r="K39" t="str">
        <f t="shared" si="2"/>
        <v>https://bifrost/redmine/issues/12397</v>
      </c>
    </row>
    <row r="40" spans="1:11" x14ac:dyDescent="0.25">
      <c r="A40">
        <v>12398</v>
      </c>
      <c r="B40" t="s">
        <v>94</v>
      </c>
      <c r="C40" t="s">
        <v>11</v>
      </c>
      <c r="D40" t="s">
        <v>22</v>
      </c>
      <c r="E40" t="s">
        <v>13</v>
      </c>
      <c r="F40" t="s">
        <v>95</v>
      </c>
      <c r="G40" s="1" t="s">
        <v>35</v>
      </c>
      <c r="H40" s="2">
        <f t="shared" si="0"/>
        <v>42514</v>
      </c>
      <c r="I40" t="s">
        <v>16</v>
      </c>
      <c r="J40" t="str">
        <f t="shared" si="1"/>
        <v>FERME</v>
      </c>
      <c r="K40" t="str">
        <f t="shared" si="2"/>
        <v>https://bifrost/redmine/issues/12398</v>
      </c>
    </row>
    <row r="41" spans="1:11" x14ac:dyDescent="0.25">
      <c r="A41">
        <v>12400</v>
      </c>
      <c r="B41" t="s">
        <v>94</v>
      </c>
      <c r="C41" t="s">
        <v>11</v>
      </c>
      <c r="D41" t="s">
        <v>17</v>
      </c>
      <c r="E41" t="s">
        <v>13</v>
      </c>
      <c r="F41" t="s">
        <v>95</v>
      </c>
      <c r="G41" s="1" t="s">
        <v>36</v>
      </c>
      <c r="H41" s="2">
        <f t="shared" si="0"/>
        <v>42515</v>
      </c>
      <c r="I41" t="s">
        <v>16</v>
      </c>
      <c r="J41" t="str">
        <f t="shared" si="1"/>
        <v>FERME</v>
      </c>
      <c r="K41" t="str">
        <f t="shared" si="2"/>
        <v>https://bifrost/redmine/issues/12400</v>
      </c>
    </row>
    <row r="42" spans="1:11" x14ac:dyDescent="0.25">
      <c r="A42">
        <v>12402</v>
      </c>
      <c r="B42" t="s">
        <v>94</v>
      </c>
      <c r="C42" t="s">
        <v>11</v>
      </c>
      <c r="D42" t="s">
        <v>17</v>
      </c>
      <c r="E42" t="s">
        <v>13</v>
      </c>
      <c r="F42" t="s">
        <v>95</v>
      </c>
      <c r="G42" s="1" t="s">
        <v>37</v>
      </c>
      <c r="H42" s="2">
        <f t="shared" si="0"/>
        <v>42516</v>
      </c>
      <c r="I42" t="s">
        <v>16</v>
      </c>
      <c r="J42" t="str">
        <f t="shared" si="1"/>
        <v>FERME</v>
      </c>
      <c r="K42" t="str">
        <f t="shared" si="2"/>
        <v>https://bifrost/redmine/issues/12402</v>
      </c>
    </row>
    <row r="43" spans="1:11" x14ac:dyDescent="0.25">
      <c r="A43">
        <v>12403</v>
      </c>
      <c r="B43" t="s">
        <v>94</v>
      </c>
      <c r="C43" t="s">
        <v>11</v>
      </c>
      <c r="D43" t="s">
        <v>17</v>
      </c>
      <c r="E43" t="s">
        <v>13</v>
      </c>
      <c r="F43" t="s">
        <v>95</v>
      </c>
      <c r="G43" s="1" t="s">
        <v>37</v>
      </c>
      <c r="H43" s="2">
        <f t="shared" si="0"/>
        <v>42516</v>
      </c>
      <c r="I43" t="s">
        <v>16</v>
      </c>
      <c r="J43" t="str">
        <f t="shared" si="1"/>
        <v>FERME</v>
      </c>
      <c r="K43" t="str">
        <f t="shared" si="2"/>
        <v>https://bifrost/redmine/issues/12403</v>
      </c>
    </row>
    <row r="44" spans="1:11" x14ac:dyDescent="0.25">
      <c r="A44">
        <v>12404</v>
      </c>
      <c r="B44" t="s">
        <v>86</v>
      </c>
      <c r="C44" t="s">
        <v>11</v>
      </c>
      <c r="D44" t="s">
        <v>17</v>
      </c>
      <c r="E44" t="s">
        <v>13</v>
      </c>
      <c r="F44" t="s">
        <v>20</v>
      </c>
      <c r="G44" s="1" t="s">
        <v>37</v>
      </c>
      <c r="H44" s="2">
        <f t="shared" si="0"/>
        <v>42516</v>
      </c>
      <c r="I44" t="s">
        <v>16</v>
      </c>
      <c r="J44" t="str">
        <f t="shared" si="1"/>
        <v>FERME</v>
      </c>
      <c r="K44" t="str">
        <f t="shared" si="2"/>
        <v>https://bifrost/redmine/issues/12404</v>
      </c>
    </row>
    <row r="45" spans="1:11" x14ac:dyDescent="0.25">
      <c r="A45">
        <v>12405</v>
      </c>
      <c r="B45" t="s">
        <v>94</v>
      </c>
      <c r="C45" t="s">
        <v>11</v>
      </c>
      <c r="D45" t="s">
        <v>12</v>
      </c>
      <c r="E45" t="s">
        <v>13</v>
      </c>
      <c r="F45" t="s">
        <v>96</v>
      </c>
      <c r="G45" s="1" t="s">
        <v>37</v>
      </c>
      <c r="H45" s="2">
        <f t="shared" si="0"/>
        <v>42516</v>
      </c>
      <c r="I45" t="s">
        <v>16</v>
      </c>
      <c r="J45" t="str">
        <f t="shared" si="1"/>
        <v>FERME</v>
      </c>
      <c r="K45" t="str">
        <f t="shared" si="2"/>
        <v>https://bifrost/redmine/issues/12405</v>
      </c>
    </row>
    <row r="46" spans="1:11" x14ac:dyDescent="0.25">
      <c r="A46">
        <v>12406</v>
      </c>
      <c r="B46" t="s">
        <v>94</v>
      </c>
      <c r="C46" t="s">
        <v>11</v>
      </c>
      <c r="D46" t="s">
        <v>17</v>
      </c>
      <c r="E46" t="s">
        <v>13</v>
      </c>
      <c r="F46" t="s">
        <v>95</v>
      </c>
      <c r="G46" s="1" t="s">
        <v>38</v>
      </c>
      <c r="H46" s="2">
        <f t="shared" si="0"/>
        <v>42517</v>
      </c>
      <c r="I46" t="s">
        <v>16</v>
      </c>
      <c r="J46" t="str">
        <f t="shared" si="1"/>
        <v>FERME</v>
      </c>
      <c r="K46" t="str">
        <f t="shared" si="2"/>
        <v>https://bifrost/redmine/issues/12406</v>
      </c>
    </row>
    <row r="47" spans="1:11" x14ac:dyDescent="0.25">
      <c r="A47">
        <v>12407</v>
      </c>
      <c r="B47" t="s">
        <v>94</v>
      </c>
      <c r="C47" t="s">
        <v>11</v>
      </c>
      <c r="D47" t="s">
        <v>12</v>
      </c>
      <c r="E47" t="s">
        <v>13</v>
      </c>
      <c r="F47" t="s">
        <v>95</v>
      </c>
      <c r="G47" s="1" t="s">
        <v>38</v>
      </c>
      <c r="H47" s="2">
        <f t="shared" si="0"/>
        <v>42517</v>
      </c>
      <c r="I47" t="s">
        <v>16</v>
      </c>
      <c r="J47" t="str">
        <f t="shared" si="1"/>
        <v>FERME</v>
      </c>
      <c r="K47" t="str">
        <f t="shared" si="2"/>
        <v>https://bifrost/redmine/issues/12407</v>
      </c>
    </row>
    <row r="48" spans="1:11" x14ac:dyDescent="0.25">
      <c r="A48">
        <v>12408</v>
      </c>
      <c r="B48" t="s">
        <v>94</v>
      </c>
      <c r="C48" t="s">
        <v>11</v>
      </c>
      <c r="D48" t="s">
        <v>17</v>
      </c>
      <c r="E48" t="s">
        <v>13</v>
      </c>
      <c r="F48" t="s">
        <v>95</v>
      </c>
      <c r="G48" s="1" t="s">
        <v>38</v>
      </c>
      <c r="H48" s="2">
        <f t="shared" si="0"/>
        <v>42517</v>
      </c>
      <c r="I48" t="s">
        <v>16</v>
      </c>
      <c r="J48" t="str">
        <f t="shared" si="1"/>
        <v>FERME</v>
      </c>
      <c r="K48" t="str">
        <f t="shared" si="2"/>
        <v>https://bifrost/redmine/issues/12408</v>
      </c>
    </row>
    <row r="49" spans="1:11" x14ac:dyDescent="0.25">
      <c r="A49">
        <v>12409</v>
      </c>
      <c r="B49" t="s">
        <v>94</v>
      </c>
      <c r="C49" t="s">
        <v>11</v>
      </c>
      <c r="D49" t="s">
        <v>17</v>
      </c>
      <c r="E49" t="s">
        <v>13</v>
      </c>
      <c r="F49" t="s">
        <v>95</v>
      </c>
      <c r="G49" s="1" t="s">
        <v>38</v>
      </c>
      <c r="H49" s="2">
        <f t="shared" si="0"/>
        <v>42517</v>
      </c>
      <c r="I49" t="s">
        <v>16</v>
      </c>
      <c r="J49" t="str">
        <f t="shared" si="1"/>
        <v>FERME</v>
      </c>
      <c r="K49" t="str">
        <f t="shared" si="2"/>
        <v>https://bifrost/redmine/issues/12409</v>
      </c>
    </row>
    <row r="50" spans="1:11" x14ac:dyDescent="0.25">
      <c r="A50">
        <v>12410</v>
      </c>
      <c r="B50" t="s">
        <v>86</v>
      </c>
      <c r="C50" t="s">
        <v>11</v>
      </c>
      <c r="D50" t="s">
        <v>17</v>
      </c>
      <c r="E50" t="s">
        <v>13</v>
      </c>
      <c r="F50" t="s">
        <v>25</v>
      </c>
      <c r="G50" s="1" t="s">
        <v>39</v>
      </c>
      <c r="H50" s="2">
        <f t="shared" si="0"/>
        <v>42520</v>
      </c>
      <c r="I50" t="s">
        <v>16</v>
      </c>
      <c r="J50" t="str">
        <f t="shared" si="1"/>
        <v>FERME</v>
      </c>
      <c r="K50" t="str">
        <f t="shared" si="2"/>
        <v>https://bifrost/redmine/issues/12410</v>
      </c>
    </row>
    <row r="51" spans="1:11" x14ac:dyDescent="0.25">
      <c r="A51">
        <v>12412</v>
      </c>
      <c r="B51" t="s">
        <v>94</v>
      </c>
      <c r="C51" t="s">
        <v>11</v>
      </c>
      <c r="D51" t="s">
        <v>12</v>
      </c>
      <c r="E51" t="s">
        <v>13</v>
      </c>
      <c r="F51" t="s">
        <v>95</v>
      </c>
      <c r="G51" s="1" t="s">
        <v>40</v>
      </c>
      <c r="H51" s="2">
        <f t="shared" si="0"/>
        <v>42521</v>
      </c>
      <c r="I51" t="s">
        <v>16</v>
      </c>
      <c r="J51" t="str">
        <f t="shared" si="1"/>
        <v>FERME</v>
      </c>
      <c r="K51" t="str">
        <f t="shared" si="2"/>
        <v>https://bifrost/redmine/issues/12412</v>
      </c>
    </row>
    <row r="52" spans="1:11" x14ac:dyDescent="0.25">
      <c r="A52">
        <v>12413</v>
      </c>
      <c r="B52" t="s">
        <v>86</v>
      </c>
      <c r="C52" t="s">
        <v>11</v>
      </c>
      <c r="D52" t="s">
        <v>17</v>
      </c>
      <c r="E52" t="s">
        <v>13</v>
      </c>
      <c r="F52" t="s">
        <v>20</v>
      </c>
      <c r="G52" s="1" t="s">
        <v>40</v>
      </c>
      <c r="H52" s="2">
        <f t="shared" si="0"/>
        <v>42521</v>
      </c>
      <c r="I52" t="s">
        <v>16</v>
      </c>
      <c r="J52" t="str">
        <f t="shared" si="1"/>
        <v>FERME</v>
      </c>
      <c r="K52" t="str">
        <f t="shared" si="2"/>
        <v>https://bifrost/redmine/issues/12413</v>
      </c>
    </row>
    <row r="53" spans="1:11" x14ac:dyDescent="0.25">
      <c r="A53">
        <v>12416</v>
      </c>
      <c r="B53" t="s">
        <v>86</v>
      </c>
      <c r="C53" t="s">
        <v>11</v>
      </c>
      <c r="D53" t="s">
        <v>12</v>
      </c>
      <c r="E53" t="s">
        <v>13</v>
      </c>
      <c r="F53" t="s">
        <v>20</v>
      </c>
      <c r="G53" s="1" t="s">
        <v>41</v>
      </c>
      <c r="H53" s="2">
        <f t="shared" si="0"/>
        <v>42522</v>
      </c>
      <c r="I53" t="s">
        <v>16</v>
      </c>
      <c r="J53" t="str">
        <f t="shared" si="1"/>
        <v>FERME</v>
      </c>
      <c r="K53" t="str">
        <f t="shared" si="2"/>
        <v>https://bifrost/redmine/issues/12416</v>
      </c>
    </row>
    <row r="54" spans="1:11" x14ac:dyDescent="0.25">
      <c r="A54">
        <v>12420</v>
      </c>
      <c r="B54" t="s">
        <v>94</v>
      </c>
      <c r="C54" t="s">
        <v>11</v>
      </c>
      <c r="D54" t="s">
        <v>22</v>
      </c>
      <c r="E54" t="s">
        <v>13</v>
      </c>
      <c r="F54" t="s">
        <v>20</v>
      </c>
      <c r="G54" s="1" t="s">
        <v>42</v>
      </c>
      <c r="H54" s="2">
        <f t="shared" si="0"/>
        <v>42523</v>
      </c>
      <c r="I54" t="s">
        <v>16</v>
      </c>
      <c r="J54" t="str">
        <f t="shared" si="1"/>
        <v>FERME</v>
      </c>
      <c r="K54" t="str">
        <f t="shared" si="2"/>
        <v>https://bifrost/redmine/issues/12420</v>
      </c>
    </row>
    <row r="55" spans="1:11" x14ac:dyDescent="0.25">
      <c r="A55">
        <v>12423</v>
      </c>
      <c r="B55" t="s">
        <v>94</v>
      </c>
      <c r="C55" t="s">
        <v>11</v>
      </c>
      <c r="D55" t="s">
        <v>12</v>
      </c>
      <c r="E55" t="s">
        <v>13</v>
      </c>
      <c r="F55" t="s">
        <v>95</v>
      </c>
      <c r="G55" s="1" t="s">
        <v>42</v>
      </c>
      <c r="H55" s="2">
        <f t="shared" si="0"/>
        <v>42523</v>
      </c>
      <c r="I55" t="s">
        <v>16</v>
      </c>
      <c r="J55" t="str">
        <f t="shared" si="1"/>
        <v>FERME</v>
      </c>
      <c r="K55" t="str">
        <f t="shared" si="2"/>
        <v>https://bifrost/redmine/issues/12423</v>
      </c>
    </row>
    <row r="56" spans="1:11" x14ac:dyDescent="0.25">
      <c r="A56">
        <v>12424</v>
      </c>
      <c r="B56" t="s">
        <v>86</v>
      </c>
      <c r="C56" t="s">
        <v>11</v>
      </c>
      <c r="D56" t="s">
        <v>17</v>
      </c>
      <c r="E56" t="s">
        <v>13</v>
      </c>
      <c r="F56" t="s">
        <v>18</v>
      </c>
      <c r="G56" s="1" t="s">
        <v>43</v>
      </c>
      <c r="H56" s="2">
        <f t="shared" si="0"/>
        <v>42524</v>
      </c>
      <c r="I56" t="s">
        <v>16</v>
      </c>
      <c r="J56" t="str">
        <f t="shared" si="1"/>
        <v>FERME</v>
      </c>
      <c r="K56" t="str">
        <f t="shared" si="2"/>
        <v>https://bifrost/redmine/issues/12424</v>
      </c>
    </row>
    <row r="57" spans="1:11" x14ac:dyDescent="0.25">
      <c r="A57">
        <v>12426</v>
      </c>
      <c r="B57" t="s">
        <v>86</v>
      </c>
      <c r="C57" t="s">
        <v>11</v>
      </c>
      <c r="D57" t="s">
        <v>17</v>
      </c>
      <c r="E57" t="s">
        <v>13</v>
      </c>
      <c r="F57" t="s">
        <v>87</v>
      </c>
      <c r="G57" s="1" t="s">
        <v>43</v>
      </c>
      <c r="H57" s="2">
        <f t="shared" si="0"/>
        <v>42524</v>
      </c>
      <c r="I57" t="s">
        <v>16</v>
      </c>
      <c r="J57" t="str">
        <f t="shared" si="1"/>
        <v>FERME</v>
      </c>
      <c r="K57" t="str">
        <f t="shared" si="2"/>
        <v>https://bifrost/redmine/issues/12426</v>
      </c>
    </row>
    <row r="58" spans="1:11" x14ac:dyDescent="0.25">
      <c r="A58">
        <v>12430</v>
      </c>
      <c r="B58" t="s">
        <v>88</v>
      </c>
      <c r="C58" t="s">
        <v>11</v>
      </c>
      <c r="D58" t="s">
        <v>12</v>
      </c>
      <c r="E58" t="s">
        <v>13</v>
      </c>
      <c r="F58" t="s">
        <v>20</v>
      </c>
      <c r="G58" s="1" t="s">
        <v>43</v>
      </c>
      <c r="H58" s="2">
        <f t="shared" si="0"/>
        <v>42524</v>
      </c>
      <c r="I58" t="s">
        <v>16</v>
      </c>
      <c r="J58" t="str">
        <f t="shared" si="1"/>
        <v>FERME</v>
      </c>
      <c r="K58" t="str">
        <f t="shared" si="2"/>
        <v>https://bifrost/redmine/issues/12430</v>
      </c>
    </row>
    <row r="59" spans="1:11" x14ac:dyDescent="0.25">
      <c r="A59">
        <v>12431</v>
      </c>
      <c r="B59" t="s">
        <v>86</v>
      </c>
      <c r="C59" t="s">
        <v>11</v>
      </c>
      <c r="D59" t="s">
        <v>12</v>
      </c>
      <c r="E59" t="s">
        <v>13</v>
      </c>
      <c r="F59" t="s">
        <v>20</v>
      </c>
      <c r="G59" s="1" t="s">
        <v>44</v>
      </c>
      <c r="H59" s="2">
        <f t="shared" si="0"/>
        <v>42527</v>
      </c>
      <c r="I59" t="s">
        <v>16</v>
      </c>
      <c r="J59" t="str">
        <f t="shared" si="1"/>
        <v>FERME</v>
      </c>
      <c r="K59" t="str">
        <f t="shared" si="2"/>
        <v>https://bifrost/redmine/issues/12431</v>
      </c>
    </row>
    <row r="60" spans="1:11" x14ac:dyDescent="0.25">
      <c r="A60">
        <v>12432</v>
      </c>
      <c r="B60" t="s">
        <v>86</v>
      </c>
      <c r="C60" t="s">
        <v>11</v>
      </c>
      <c r="D60" t="s">
        <v>19</v>
      </c>
      <c r="E60" t="s">
        <v>13</v>
      </c>
      <c r="F60" t="s">
        <v>20</v>
      </c>
      <c r="G60" s="1" t="s">
        <v>44</v>
      </c>
      <c r="H60" s="2">
        <f t="shared" si="0"/>
        <v>42527</v>
      </c>
      <c r="I60" t="s">
        <v>16</v>
      </c>
      <c r="J60" t="str">
        <f t="shared" si="1"/>
        <v>FERME</v>
      </c>
      <c r="K60" t="str">
        <f t="shared" si="2"/>
        <v>https://bifrost/redmine/issues/12432</v>
      </c>
    </row>
    <row r="61" spans="1:11" x14ac:dyDescent="0.25">
      <c r="A61">
        <v>12434</v>
      </c>
      <c r="B61" t="s">
        <v>86</v>
      </c>
      <c r="C61" t="s">
        <v>11</v>
      </c>
      <c r="D61" t="s">
        <v>12</v>
      </c>
      <c r="E61" t="s">
        <v>13</v>
      </c>
      <c r="F61" t="s">
        <v>25</v>
      </c>
      <c r="G61" s="1" t="s">
        <v>45</v>
      </c>
      <c r="H61" s="2">
        <f t="shared" si="0"/>
        <v>42528</v>
      </c>
      <c r="I61" t="s">
        <v>16</v>
      </c>
      <c r="J61" t="str">
        <f t="shared" si="1"/>
        <v>FERME</v>
      </c>
      <c r="K61" t="str">
        <f t="shared" si="2"/>
        <v>https://bifrost/redmine/issues/12434</v>
      </c>
    </row>
    <row r="62" spans="1:11" x14ac:dyDescent="0.25">
      <c r="A62">
        <v>12435</v>
      </c>
      <c r="B62" t="s">
        <v>86</v>
      </c>
      <c r="C62" t="s">
        <v>11</v>
      </c>
      <c r="D62" t="s">
        <v>17</v>
      </c>
      <c r="E62" t="s">
        <v>13</v>
      </c>
      <c r="F62" t="s">
        <v>25</v>
      </c>
      <c r="G62" s="1" t="s">
        <v>45</v>
      </c>
      <c r="H62" s="2">
        <f t="shared" si="0"/>
        <v>42528</v>
      </c>
      <c r="I62" t="s">
        <v>16</v>
      </c>
      <c r="J62" t="str">
        <f t="shared" si="1"/>
        <v>FERME</v>
      </c>
      <c r="K62" t="str">
        <f t="shared" si="2"/>
        <v>https://bifrost/redmine/issues/12435</v>
      </c>
    </row>
    <row r="63" spans="1:11" x14ac:dyDescent="0.25">
      <c r="A63">
        <v>12437</v>
      </c>
      <c r="B63" t="s">
        <v>86</v>
      </c>
      <c r="C63" t="s">
        <v>11</v>
      </c>
      <c r="D63" t="s">
        <v>17</v>
      </c>
      <c r="E63" t="s">
        <v>13</v>
      </c>
      <c r="F63" t="s">
        <v>25</v>
      </c>
      <c r="G63" s="1" t="s">
        <v>46</v>
      </c>
      <c r="H63" s="2">
        <f t="shared" si="0"/>
        <v>42529</v>
      </c>
      <c r="I63" t="s">
        <v>16</v>
      </c>
      <c r="J63" t="str">
        <f t="shared" si="1"/>
        <v>FERME</v>
      </c>
      <c r="K63" t="str">
        <f t="shared" si="2"/>
        <v>https://bifrost/redmine/issues/12437</v>
      </c>
    </row>
    <row r="64" spans="1:11" x14ac:dyDescent="0.25">
      <c r="A64">
        <v>12438</v>
      </c>
      <c r="B64" t="s">
        <v>86</v>
      </c>
      <c r="C64" t="s">
        <v>11</v>
      </c>
      <c r="D64" t="s">
        <v>12</v>
      </c>
      <c r="E64" t="s">
        <v>13</v>
      </c>
      <c r="F64" t="s">
        <v>30</v>
      </c>
      <c r="G64" s="1" t="s">
        <v>46</v>
      </c>
      <c r="H64" s="2">
        <f t="shared" si="0"/>
        <v>42529</v>
      </c>
      <c r="I64" t="s">
        <v>16</v>
      </c>
      <c r="J64" t="str">
        <f t="shared" si="1"/>
        <v>FERME</v>
      </c>
      <c r="K64" t="str">
        <f t="shared" si="2"/>
        <v>https://bifrost/redmine/issues/12438</v>
      </c>
    </row>
    <row r="65" spans="1:11" x14ac:dyDescent="0.25">
      <c r="A65">
        <v>12439</v>
      </c>
      <c r="B65" t="s">
        <v>86</v>
      </c>
      <c r="C65" t="s">
        <v>11</v>
      </c>
      <c r="D65" t="s">
        <v>12</v>
      </c>
      <c r="E65" t="s">
        <v>13</v>
      </c>
      <c r="F65" t="s">
        <v>25</v>
      </c>
      <c r="G65" s="1" t="s">
        <v>46</v>
      </c>
      <c r="H65" s="2">
        <f t="shared" si="0"/>
        <v>42529</v>
      </c>
      <c r="I65" t="s">
        <v>16</v>
      </c>
      <c r="J65" t="str">
        <f t="shared" si="1"/>
        <v>FERME</v>
      </c>
      <c r="K65" t="str">
        <f t="shared" si="2"/>
        <v>https://bifrost/redmine/issues/12439</v>
      </c>
    </row>
    <row r="66" spans="1:11" x14ac:dyDescent="0.25">
      <c r="A66">
        <v>12440</v>
      </c>
      <c r="B66" t="s">
        <v>94</v>
      </c>
      <c r="C66" t="s">
        <v>11</v>
      </c>
      <c r="D66" t="s">
        <v>19</v>
      </c>
      <c r="E66" t="s">
        <v>13</v>
      </c>
      <c r="F66" t="s">
        <v>95</v>
      </c>
      <c r="G66" s="1" t="s">
        <v>46</v>
      </c>
      <c r="H66" s="2">
        <f t="shared" ref="H66:H129" si="3">G66*1</f>
        <v>42529</v>
      </c>
      <c r="I66" t="s">
        <v>16</v>
      </c>
      <c r="J66" t="str">
        <f t="shared" ref="J66:J129" si="4">IF(OR(E66=$M$2,E66=$M$3,E66=$M$4,E66=$M$5,E66=$M$6,E66=$M$7,E66=$M$8,E66=$M$9),"OUVERT","FERME")</f>
        <v>FERME</v>
      </c>
      <c r="K66" t="str">
        <f t="shared" ref="K66:K129" si="5">"https://bifrost/redmine/issues/"&amp;A66</f>
        <v>https://bifrost/redmine/issues/12440</v>
      </c>
    </row>
    <row r="67" spans="1:11" x14ac:dyDescent="0.25">
      <c r="A67">
        <v>12441</v>
      </c>
      <c r="B67" t="s">
        <v>86</v>
      </c>
      <c r="C67" t="s">
        <v>11</v>
      </c>
      <c r="D67" t="s">
        <v>12</v>
      </c>
      <c r="E67" t="s">
        <v>13</v>
      </c>
      <c r="F67" t="s">
        <v>30</v>
      </c>
      <c r="G67" s="1" t="s">
        <v>46</v>
      </c>
      <c r="H67" s="2">
        <f t="shared" si="3"/>
        <v>42529</v>
      </c>
      <c r="I67" t="s">
        <v>16</v>
      </c>
      <c r="J67" t="str">
        <f t="shared" si="4"/>
        <v>FERME</v>
      </c>
      <c r="K67" t="str">
        <f t="shared" si="5"/>
        <v>https://bifrost/redmine/issues/12441</v>
      </c>
    </row>
    <row r="68" spans="1:11" x14ac:dyDescent="0.25">
      <c r="A68">
        <v>12443</v>
      </c>
      <c r="B68" t="s">
        <v>86</v>
      </c>
      <c r="C68" t="s">
        <v>11</v>
      </c>
      <c r="D68" t="s">
        <v>17</v>
      </c>
      <c r="E68" t="s">
        <v>13</v>
      </c>
      <c r="F68" t="s">
        <v>14</v>
      </c>
      <c r="G68" s="1" t="s">
        <v>47</v>
      </c>
      <c r="H68" s="2">
        <f t="shared" si="3"/>
        <v>42530</v>
      </c>
      <c r="I68" t="s">
        <v>16</v>
      </c>
      <c r="J68" t="str">
        <f t="shared" si="4"/>
        <v>FERME</v>
      </c>
      <c r="K68" t="str">
        <f t="shared" si="5"/>
        <v>https://bifrost/redmine/issues/12443</v>
      </c>
    </row>
    <row r="69" spans="1:11" x14ac:dyDescent="0.25">
      <c r="A69">
        <v>12444</v>
      </c>
      <c r="B69" t="s">
        <v>94</v>
      </c>
      <c r="C69" t="s">
        <v>11</v>
      </c>
      <c r="D69" t="s">
        <v>17</v>
      </c>
      <c r="E69" t="s">
        <v>13</v>
      </c>
      <c r="F69" t="s">
        <v>95</v>
      </c>
      <c r="G69" s="1" t="s">
        <v>47</v>
      </c>
      <c r="H69" s="2">
        <f t="shared" si="3"/>
        <v>42530</v>
      </c>
      <c r="I69" t="s">
        <v>16</v>
      </c>
      <c r="J69" t="str">
        <f t="shared" si="4"/>
        <v>FERME</v>
      </c>
      <c r="K69" t="str">
        <f t="shared" si="5"/>
        <v>https://bifrost/redmine/issues/12444</v>
      </c>
    </row>
    <row r="70" spans="1:11" x14ac:dyDescent="0.25">
      <c r="A70">
        <v>12445</v>
      </c>
      <c r="B70" t="s">
        <v>86</v>
      </c>
      <c r="C70" t="s">
        <v>11</v>
      </c>
      <c r="D70" t="s">
        <v>17</v>
      </c>
      <c r="E70" t="s">
        <v>13</v>
      </c>
      <c r="F70" t="s">
        <v>25</v>
      </c>
      <c r="G70" s="1" t="s">
        <v>48</v>
      </c>
      <c r="H70" s="2">
        <f t="shared" si="3"/>
        <v>42531</v>
      </c>
      <c r="I70" t="s">
        <v>16</v>
      </c>
      <c r="J70" t="str">
        <f t="shared" si="4"/>
        <v>FERME</v>
      </c>
      <c r="K70" t="str">
        <f t="shared" si="5"/>
        <v>https://bifrost/redmine/issues/12445</v>
      </c>
    </row>
    <row r="71" spans="1:11" x14ac:dyDescent="0.25">
      <c r="A71">
        <v>12446</v>
      </c>
      <c r="B71" t="s">
        <v>86</v>
      </c>
      <c r="C71" t="s">
        <v>11</v>
      </c>
      <c r="D71" t="s">
        <v>17</v>
      </c>
      <c r="E71" t="s">
        <v>13</v>
      </c>
      <c r="F71" t="s">
        <v>20</v>
      </c>
      <c r="G71" s="1" t="s">
        <v>48</v>
      </c>
      <c r="H71" s="2">
        <f t="shared" si="3"/>
        <v>42531</v>
      </c>
      <c r="I71" t="s">
        <v>16</v>
      </c>
      <c r="J71" t="str">
        <f t="shared" si="4"/>
        <v>FERME</v>
      </c>
      <c r="K71" t="str">
        <f t="shared" si="5"/>
        <v>https://bifrost/redmine/issues/12446</v>
      </c>
    </row>
    <row r="72" spans="1:11" x14ac:dyDescent="0.25">
      <c r="A72">
        <v>12447</v>
      </c>
      <c r="B72" t="s">
        <v>33</v>
      </c>
      <c r="C72" t="s">
        <v>11</v>
      </c>
      <c r="D72" t="s">
        <v>12</v>
      </c>
      <c r="E72" t="s">
        <v>13</v>
      </c>
      <c r="F72" t="s">
        <v>49</v>
      </c>
      <c r="G72" s="1" t="s">
        <v>48</v>
      </c>
      <c r="H72" s="2">
        <f t="shared" si="3"/>
        <v>42531</v>
      </c>
      <c r="I72" t="s">
        <v>16</v>
      </c>
      <c r="J72" t="str">
        <f t="shared" si="4"/>
        <v>FERME</v>
      </c>
      <c r="K72" t="str">
        <f t="shared" si="5"/>
        <v>https://bifrost/redmine/issues/12447</v>
      </c>
    </row>
    <row r="73" spans="1:11" x14ac:dyDescent="0.25">
      <c r="A73">
        <v>12448</v>
      </c>
      <c r="B73" t="s">
        <v>89</v>
      </c>
      <c r="C73" t="s">
        <v>11</v>
      </c>
      <c r="D73" t="s">
        <v>17</v>
      </c>
      <c r="E73" t="s">
        <v>13</v>
      </c>
      <c r="F73" t="s">
        <v>90</v>
      </c>
      <c r="G73" s="1" t="s">
        <v>48</v>
      </c>
      <c r="H73" s="2">
        <f t="shared" si="3"/>
        <v>42531</v>
      </c>
      <c r="I73" t="s">
        <v>16</v>
      </c>
      <c r="J73" t="str">
        <f t="shared" si="4"/>
        <v>FERME</v>
      </c>
      <c r="K73" t="str">
        <f t="shared" si="5"/>
        <v>https://bifrost/redmine/issues/12448</v>
      </c>
    </row>
    <row r="74" spans="1:11" x14ac:dyDescent="0.25">
      <c r="A74">
        <v>12449</v>
      </c>
      <c r="B74" t="s">
        <v>86</v>
      </c>
      <c r="C74" t="s">
        <v>11</v>
      </c>
      <c r="D74" t="s">
        <v>17</v>
      </c>
      <c r="E74" t="s">
        <v>13</v>
      </c>
      <c r="F74" t="s">
        <v>14</v>
      </c>
      <c r="G74" s="1" t="s">
        <v>48</v>
      </c>
      <c r="H74" s="2">
        <f t="shared" si="3"/>
        <v>42531</v>
      </c>
      <c r="I74" t="s">
        <v>16</v>
      </c>
      <c r="J74" t="str">
        <f t="shared" si="4"/>
        <v>FERME</v>
      </c>
      <c r="K74" t="str">
        <f t="shared" si="5"/>
        <v>https://bifrost/redmine/issues/12449</v>
      </c>
    </row>
    <row r="75" spans="1:11" x14ac:dyDescent="0.25">
      <c r="A75">
        <v>12450</v>
      </c>
      <c r="B75" t="s">
        <v>50</v>
      </c>
      <c r="C75" t="s">
        <v>11</v>
      </c>
      <c r="D75" t="s">
        <v>22</v>
      </c>
      <c r="E75" t="s">
        <v>13</v>
      </c>
      <c r="F75" t="s">
        <v>51</v>
      </c>
      <c r="G75" s="1" t="s">
        <v>52</v>
      </c>
      <c r="H75" s="2">
        <f t="shared" si="3"/>
        <v>42535</v>
      </c>
      <c r="I75" t="s">
        <v>16</v>
      </c>
      <c r="J75" t="str">
        <f t="shared" si="4"/>
        <v>FERME</v>
      </c>
      <c r="K75" t="str">
        <f t="shared" si="5"/>
        <v>https://bifrost/redmine/issues/12450</v>
      </c>
    </row>
    <row r="76" spans="1:11" x14ac:dyDescent="0.25">
      <c r="A76">
        <v>12453</v>
      </c>
      <c r="B76" t="s">
        <v>86</v>
      </c>
      <c r="C76" t="s">
        <v>11</v>
      </c>
      <c r="D76" t="s">
        <v>28</v>
      </c>
      <c r="E76" t="s">
        <v>13</v>
      </c>
      <c r="F76" t="s">
        <v>91</v>
      </c>
      <c r="G76" s="1" t="s">
        <v>52</v>
      </c>
      <c r="H76" s="2">
        <f t="shared" si="3"/>
        <v>42535</v>
      </c>
      <c r="I76" t="s">
        <v>16</v>
      </c>
      <c r="J76" t="str">
        <f t="shared" si="4"/>
        <v>FERME</v>
      </c>
      <c r="K76" t="str">
        <f t="shared" si="5"/>
        <v>https://bifrost/redmine/issues/12453</v>
      </c>
    </row>
    <row r="77" spans="1:11" x14ac:dyDescent="0.25">
      <c r="A77">
        <v>12455</v>
      </c>
      <c r="B77" t="s">
        <v>86</v>
      </c>
      <c r="C77" t="s">
        <v>11</v>
      </c>
      <c r="D77" t="s">
        <v>17</v>
      </c>
      <c r="E77" t="s">
        <v>13</v>
      </c>
      <c r="F77" t="s">
        <v>91</v>
      </c>
      <c r="G77" s="1" t="s">
        <v>52</v>
      </c>
      <c r="H77" s="2">
        <f t="shared" si="3"/>
        <v>42535</v>
      </c>
      <c r="I77" t="s">
        <v>16</v>
      </c>
      <c r="J77" t="str">
        <f t="shared" si="4"/>
        <v>FERME</v>
      </c>
      <c r="K77" t="str">
        <f t="shared" si="5"/>
        <v>https://bifrost/redmine/issues/12455</v>
      </c>
    </row>
    <row r="78" spans="1:11" x14ac:dyDescent="0.25">
      <c r="A78">
        <v>12456</v>
      </c>
      <c r="B78" t="s">
        <v>86</v>
      </c>
      <c r="C78" t="s">
        <v>11</v>
      </c>
      <c r="D78" t="s">
        <v>22</v>
      </c>
      <c r="E78" t="s">
        <v>13</v>
      </c>
      <c r="F78" t="s">
        <v>91</v>
      </c>
      <c r="G78" s="1" t="s">
        <v>52</v>
      </c>
      <c r="H78" s="2">
        <f t="shared" si="3"/>
        <v>42535</v>
      </c>
      <c r="I78" t="s">
        <v>16</v>
      </c>
      <c r="J78" t="str">
        <f t="shared" si="4"/>
        <v>FERME</v>
      </c>
      <c r="K78" t="str">
        <f t="shared" si="5"/>
        <v>https://bifrost/redmine/issues/12456</v>
      </c>
    </row>
    <row r="79" spans="1:11" x14ac:dyDescent="0.25">
      <c r="A79">
        <v>12457</v>
      </c>
      <c r="B79" t="s">
        <v>86</v>
      </c>
      <c r="C79" t="s">
        <v>11</v>
      </c>
      <c r="D79" t="s">
        <v>12</v>
      </c>
      <c r="E79" t="s">
        <v>13</v>
      </c>
      <c r="F79" t="s">
        <v>92</v>
      </c>
      <c r="G79" s="1" t="s">
        <v>52</v>
      </c>
      <c r="H79" s="2">
        <f t="shared" si="3"/>
        <v>42535</v>
      </c>
      <c r="I79" t="s">
        <v>16</v>
      </c>
      <c r="J79" t="str">
        <f t="shared" si="4"/>
        <v>FERME</v>
      </c>
      <c r="K79" t="str">
        <f t="shared" si="5"/>
        <v>https://bifrost/redmine/issues/12457</v>
      </c>
    </row>
    <row r="80" spans="1:11" x14ac:dyDescent="0.25">
      <c r="A80">
        <v>12458</v>
      </c>
      <c r="B80" t="s">
        <v>94</v>
      </c>
      <c r="C80" t="s">
        <v>11</v>
      </c>
      <c r="D80" t="s">
        <v>22</v>
      </c>
      <c r="E80" t="s">
        <v>13</v>
      </c>
      <c r="F80" t="s">
        <v>92</v>
      </c>
      <c r="G80" s="1" t="s">
        <v>52</v>
      </c>
      <c r="H80" s="2">
        <f t="shared" si="3"/>
        <v>42535</v>
      </c>
      <c r="I80" t="s">
        <v>16</v>
      </c>
      <c r="J80" t="str">
        <f t="shared" si="4"/>
        <v>FERME</v>
      </c>
      <c r="K80" t="str">
        <f t="shared" si="5"/>
        <v>https://bifrost/redmine/issues/12458</v>
      </c>
    </row>
    <row r="81" spans="1:11" x14ac:dyDescent="0.25">
      <c r="A81">
        <v>12462</v>
      </c>
      <c r="B81" t="s">
        <v>86</v>
      </c>
      <c r="C81" t="s">
        <v>11</v>
      </c>
      <c r="D81" t="s">
        <v>22</v>
      </c>
      <c r="E81" t="s">
        <v>13</v>
      </c>
      <c r="F81" t="s">
        <v>30</v>
      </c>
      <c r="G81" s="1" t="s">
        <v>53</v>
      </c>
      <c r="H81" s="2">
        <f t="shared" si="3"/>
        <v>42536</v>
      </c>
      <c r="I81" t="s">
        <v>16</v>
      </c>
      <c r="J81" t="str">
        <f t="shared" si="4"/>
        <v>FERME</v>
      </c>
      <c r="K81" t="str">
        <f t="shared" si="5"/>
        <v>https://bifrost/redmine/issues/12462</v>
      </c>
    </row>
    <row r="82" spans="1:11" x14ac:dyDescent="0.25">
      <c r="A82">
        <v>12463</v>
      </c>
      <c r="B82" t="s">
        <v>86</v>
      </c>
      <c r="C82" t="s">
        <v>11</v>
      </c>
      <c r="D82" t="s">
        <v>17</v>
      </c>
      <c r="E82" t="s">
        <v>13</v>
      </c>
      <c r="F82" t="s">
        <v>25</v>
      </c>
      <c r="G82" s="1" t="s">
        <v>54</v>
      </c>
      <c r="H82" s="2">
        <f t="shared" si="3"/>
        <v>42537</v>
      </c>
      <c r="I82" t="s">
        <v>16</v>
      </c>
      <c r="J82" t="str">
        <f t="shared" si="4"/>
        <v>FERME</v>
      </c>
      <c r="K82" t="str">
        <f t="shared" si="5"/>
        <v>https://bifrost/redmine/issues/12463</v>
      </c>
    </row>
    <row r="83" spans="1:11" x14ac:dyDescent="0.25">
      <c r="A83">
        <v>12464</v>
      </c>
      <c r="B83" t="s">
        <v>86</v>
      </c>
      <c r="C83" t="s">
        <v>11</v>
      </c>
      <c r="D83" t="s">
        <v>17</v>
      </c>
      <c r="E83" t="s">
        <v>13</v>
      </c>
      <c r="F83" t="s">
        <v>25</v>
      </c>
      <c r="G83" s="1" t="s">
        <v>54</v>
      </c>
      <c r="H83" s="2">
        <f t="shared" si="3"/>
        <v>42537</v>
      </c>
      <c r="I83" t="s">
        <v>16</v>
      </c>
      <c r="J83" t="str">
        <f t="shared" si="4"/>
        <v>FERME</v>
      </c>
      <c r="K83" t="str">
        <f t="shared" si="5"/>
        <v>https://bifrost/redmine/issues/12464</v>
      </c>
    </row>
    <row r="84" spans="1:11" x14ac:dyDescent="0.25">
      <c r="A84">
        <v>12467</v>
      </c>
      <c r="B84" t="s">
        <v>86</v>
      </c>
      <c r="C84" t="s">
        <v>11</v>
      </c>
      <c r="D84" t="s">
        <v>17</v>
      </c>
      <c r="E84" t="s">
        <v>13</v>
      </c>
      <c r="F84" t="s">
        <v>20</v>
      </c>
      <c r="G84" s="1" t="s">
        <v>54</v>
      </c>
      <c r="H84" s="2">
        <f t="shared" si="3"/>
        <v>42537</v>
      </c>
      <c r="I84" t="s">
        <v>16</v>
      </c>
      <c r="J84" t="str">
        <f t="shared" si="4"/>
        <v>FERME</v>
      </c>
      <c r="K84" t="str">
        <f t="shared" si="5"/>
        <v>https://bifrost/redmine/issues/12467</v>
      </c>
    </row>
    <row r="85" spans="1:11" x14ac:dyDescent="0.25">
      <c r="A85">
        <v>12468</v>
      </c>
      <c r="B85" t="s">
        <v>86</v>
      </c>
      <c r="C85" t="s">
        <v>11</v>
      </c>
      <c r="D85" t="s">
        <v>17</v>
      </c>
      <c r="E85" t="s">
        <v>13</v>
      </c>
      <c r="F85" t="s">
        <v>20</v>
      </c>
      <c r="G85" s="1" t="s">
        <v>54</v>
      </c>
      <c r="H85" s="2">
        <f t="shared" si="3"/>
        <v>42537</v>
      </c>
      <c r="I85" t="s">
        <v>16</v>
      </c>
      <c r="J85" t="str">
        <f t="shared" si="4"/>
        <v>FERME</v>
      </c>
      <c r="K85" t="str">
        <f t="shared" si="5"/>
        <v>https://bifrost/redmine/issues/12468</v>
      </c>
    </row>
    <row r="86" spans="1:11" x14ac:dyDescent="0.25">
      <c r="A86">
        <v>12469</v>
      </c>
      <c r="B86" t="s">
        <v>86</v>
      </c>
      <c r="C86" t="s">
        <v>11</v>
      </c>
      <c r="D86" t="s">
        <v>19</v>
      </c>
      <c r="E86" t="s">
        <v>13</v>
      </c>
      <c r="F86" t="s">
        <v>20</v>
      </c>
      <c r="G86" s="1" t="s">
        <v>55</v>
      </c>
      <c r="H86" s="2">
        <f t="shared" si="3"/>
        <v>42538</v>
      </c>
      <c r="I86" t="s">
        <v>16</v>
      </c>
      <c r="J86" t="str">
        <f t="shared" si="4"/>
        <v>FERME</v>
      </c>
      <c r="K86" t="str">
        <f t="shared" si="5"/>
        <v>https://bifrost/redmine/issues/12469</v>
      </c>
    </row>
    <row r="87" spans="1:11" x14ac:dyDescent="0.25">
      <c r="A87">
        <v>12470</v>
      </c>
      <c r="B87" t="s">
        <v>86</v>
      </c>
      <c r="C87" t="s">
        <v>11</v>
      </c>
      <c r="D87" t="s">
        <v>12</v>
      </c>
      <c r="E87" t="s">
        <v>13</v>
      </c>
      <c r="F87" t="s">
        <v>25</v>
      </c>
      <c r="G87" s="1" t="s">
        <v>55</v>
      </c>
      <c r="H87" s="2">
        <f t="shared" si="3"/>
        <v>42538</v>
      </c>
      <c r="I87" t="s">
        <v>16</v>
      </c>
      <c r="J87" t="str">
        <f t="shared" si="4"/>
        <v>FERME</v>
      </c>
      <c r="K87" t="str">
        <f t="shared" si="5"/>
        <v>https://bifrost/redmine/issues/12470</v>
      </c>
    </row>
    <row r="88" spans="1:11" x14ac:dyDescent="0.25">
      <c r="A88">
        <v>12471</v>
      </c>
      <c r="B88" t="s">
        <v>86</v>
      </c>
      <c r="C88" t="s">
        <v>11</v>
      </c>
      <c r="D88" t="s">
        <v>12</v>
      </c>
      <c r="E88" t="s">
        <v>13</v>
      </c>
      <c r="F88" t="s">
        <v>92</v>
      </c>
      <c r="G88" s="1" t="s">
        <v>55</v>
      </c>
      <c r="H88" s="2">
        <f t="shared" si="3"/>
        <v>42538</v>
      </c>
      <c r="I88" t="s">
        <v>16</v>
      </c>
      <c r="J88" t="str">
        <f t="shared" si="4"/>
        <v>FERME</v>
      </c>
      <c r="K88" t="str">
        <f t="shared" si="5"/>
        <v>https://bifrost/redmine/issues/12471</v>
      </c>
    </row>
    <row r="89" spans="1:11" x14ac:dyDescent="0.25">
      <c r="A89">
        <v>12472</v>
      </c>
      <c r="B89" t="s">
        <v>86</v>
      </c>
      <c r="C89" t="s">
        <v>11</v>
      </c>
      <c r="D89" t="s">
        <v>12</v>
      </c>
      <c r="E89" t="s">
        <v>13</v>
      </c>
      <c r="F89" t="s">
        <v>25</v>
      </c>
      <c r="G89" s="1" t="s">
        <v>55</v>
      </c>
      <c r="H89" s="2">
        <f t="shared" si="3"/>
        <v>42538</v>
      </c>
      <c r="I89" t="s">
        <v>16</v>
      </c>
      <c r="J89" t="str">
        <f t="shared" si="4"/>
        <v>FERME</v>
      </c>
      <c r="K89" t="str">
        <f t="shared" si="5"/>
        <v>https://bifrost/redmine/issues/12472</v>
      </c>
    </row>
    <row r="90" spans="1:11" x14ac:dyDescent="0.25">
      <c r="A90">
        <v>12473</v>
      </c>
      <c r="B90" t="s">
        <v>86</v>
      </c>
      <c r="C90" t="s">
        <v>11</v>
      </c>
      <c r="D90" t="s">
        <v>12</v>
      </c>
      <c r="E90" t="s">
        <v>13</v>
      </c>
      <c r="F90" t="s">
        <v>20</v>
      </c>
      <c r="G90" s="1" t="s">
        <v>56</v>
      </c>
      <c r="H90" s="2">
        <f t="shared" si="3"/>
        <v>42541</v>
      </c>
      <c r="I90" t="s">
        <v>16</v>
      </c>
      <c r="J90" t="str">
        <f t="shared" si="4"/>
        <v>FERME</v>
      </c>
      <c r="K90" t="str">
        <f t="shared" si="5"/>
        <v>https://bifrost/redmine/issues/12473</v>
      </c>
    </row>
    <row r="91" spans="1:11" x14ac:dyDescent="0.25">
      <c r="A91">
        <v>12474</v>
      </c>
      <c r="B91" t="s">
        <v>86</v>
      </c>
      <c r="C91" t="s">
        <v>11</v>
      </c>
      <c r="D91" t="s">
        <v>12</v>
      </c>
      <c r="E91" t="s">
        <v>13</v>
      </c>
      <c r="F91" t="s">
        <v>20</v>
      </c>
      <c r="G91" s="1" t="s">
        <v>56</v>
      </c>
      <c r="H91" s="2">
        <f t="shared" si="3"/>
        <v>42541</v>
      </c>
      <c r="I91" t="s">
        <v>16</v>
      </c>
      <c r="J91" t="str">
        <f t="shared" si="4"/>
        <v>FERME</v>
      </c>
      <c r="K91" t="str">
        <f t="shared" si="5"/>
        <v>https://bifrost/redmine/issues/12474</v>
      </c>
    </row>
    <row r="92" spans="1:11" x14ac:dyDescent="0.25">
      <c r="A92">
        <v>12475</v>
      </c>
      <c r="B92" t="s">
        <v>86</v>
      </c>
      <c r="C92" t="s">
        <v>11</v>
      </c>
      <c r="D92" t="s">
        <v>17</v>
      </c>
      <c r="E92" t="s">
        <v>13</v>
      </c>
      <c r="F92" t="s">
        <v>20</v>
      </c>
      <c r="G92" s="1" t="s">
        <v>56</v>
      </c>
      <c r="H92" s="2">
        <f t="shared" si="3"/>
        <v>42541</v>
      </c>
      <c r="I92" t="s">
        <v>16</v>
      </c>
      <c r="J92" t="str">
        <f t="shared" si="4"/>
        <v>FERME</v>
      </c>
      <c r="K92" t="str">
        <f t="shared" si="5"/>
        <v>https://bifrost/redmine/issues/12475</v>
      </c>
    </row>
    <row r="93" spans="1:11" x14ac:dyDescent="0.25">
      <c r="A93">
        <v>12477</v>
      </c>
      <c r="B93" t="s">
        <v>86</v>
      </c>
      <c r="C93" t="s">
        <v>11</v>
      </c>
      <c r="D93" t="s">
        <v>17</v>
      </c>
      <c r="E93" t="s">
        <v>13</v>
      </c>
      <c r="F93" t="s">
        <v>25</v>
      </c>
      <c r="G93" s="1" t="s">
        <v>57</v>
      </c>
      <c r="H93" s="2">
        <f t="shared" si="3"/>
        <v>42542</v>
      </c>
      <c r="I93" t="s">
        <v>16</v>
      </c>
      <c r="J93" t="str">
        <f t="shared" si="4"/>
        <v>FERME</v>
      </c>
      <c r="K93" t="str">
        <f t="shared" si="5"/>
        <v>https://bifrost/redmine/issues/12477</v>
      </c>
    </row>
    <row r="94" spans="1:11" x14ac:dyDescent="0.25">
      <c r="A94">
        <v>12478</v>
      </c>
      <c r="B94" t="s">
        <v>89</v>
      </c>
      <c r="C94" t="s">
        <v>11</v>
      </c>
      <c r="D94" t="s">
        <v>19</v>
      </c>
      <c r="E94" t="s">
        <v>13</v>
      </c>
      <c r="F94" t="s">
        <v>90</v>
      </c>
      <c r="G94" s="1" t="s">
        <v>57</v>
      </c>
      <c r="H94" s="2">
        <f t="shared" si="3"/>
        <v>42542</v>
      </c>
      <c r="I94" t="s">
        <v>16</v>
      </c>
      <c r="J94" t="str">
        <f t="shared" si="4"/>
        <v>FERME</v>
      </c>
      <c r="K94" t="str">
        <f t="shared" si="5"/>
        <v>https://bifrost/redmine/issues/12478</v>
      </c>
    </row>
    <row r="95" spans="1:11" x14ac:dyDescent="0.25">
      <c r="A95">
        <v>12479</v>
      </c>
      <c r="B95" t="s">
        <v>86</v>
      </c>
      <c r="C95" t="s">
        <v>11</v>
      </c>
      <c r="D95" t="s">
        <v>22</v>
      </c>
      <c r="E95" t="s">
        <v>13</v>
      </c>
      <c r="F95" t="s">
        <v>20</v>
      </c>
      <c r="G95" s="1" t="s">
        <v>57</v>
      </c>
      <c r="H95" s="2">
        <f t="shared" si="3"/>
        <v>42542</v>
      </c>
      <c r="I95" t="s">
        <v>16</v>
      </c>
      <c r="J95" t="str">
        <f t="shared" si="4"/>
        <v>FERME</v>
      </c>
      <c r="K95" t="str">
        <f t="shared" si="5"/>
        <v>https://bifrost/redmine/issues/12479</v>
      </c>
    </row>
    <row r="96" spans="1:11" x14ac:dyDescent="0.25">
      <c r="A96">
        <v>12480</v>
      </c>
      <c r="B96" t="s">
        <v>86</v>
      </c>
      <c r="C96" t="s">
        <v>11</v>
      </c>
      <c r="D96" t="s">
        <v>17</v>
      </c>
      <c r="E96" t="s">
        <v>13</v>
      </c>
      <c r="F96" t="s">
        <v>87</v>
      </c>
      <c r="G96" s="1" t="s">
        <v>57</v>
      </c>
      <c r="H96" s="2">
        <f t="shared" si="3"/>
        <v>42542</v>
      </c>
      <c r="I96" t="s">
        <v>16</v>
      </c>
      <c r="J96" t="str">
        <f t="shared" si="4"/>
        <v>FERME</v>
      </c>
      <c r="K96" t="str">
        <f t="shared" si="5"/>
        <v>https://bifrost/redmine/issues/12480</v>
      </c>
    </row>
    <row r="97" spans="1:11" x14ac:dyDescent="0.25">
      <c r="A97">
        <v>12481</v>
      </c>
      <c r="B97" t="s">
        <v>58</v>
      </c>
      <c r="C97" t="s">
        <v>11</v>
      </c>
      <c r="D97" t="s">
        <v>22</v>
      </c>
      <c r="E97" t="s">
        <v>13</v>
      </c>
      <c r="F97" t="s">
        <v>20</v>
      </c>
      <c r="G97" s="1" t="s">
        <v>57</v>
      </c>
      <c r="H97" s="2">
        <f t="shared" si="3"/>
        <v>42542</v>
      </c>
      <c r="I97" t="s">
        <v>16</v>
      </c>
      <c r="J97" t="str">
        <f t="shared" si="4"/>
        <v>FERME</v>
      </c>
      <c r="K97" t="str">
        <f t="shared" si="5"/>
        <v>https://bifrost/redmine/issues/12481</v>
      </c>
    </row>
    <row r="98" spans="1:11" x14ac:dyDescent="0.25">
      <c r="A98">
        <v>12483</v>
      </c>
      <c r="B98" t="s">
        <v>86</v>
      </c>
      <c r="C98" t="s">
        <v>11</v>
      </c>
      <c r="D98" t="s">
        <v>19</v>
      </c>
      <c r="E98" t="s">
        <v>13</v>
      </c>
      <c r="F98" t="s">
        <v>20</v>
      </c>
      <c r="G98" s="1" t="s">
        <v>57</v>
      </c>
      <c r="H98" s="2">
        <f t="shared" si="3"/>
        <v>42542</v>
      </c>
      <c r="I98" t="s">
        <v>16</v>
      </c>
      <c r="J98" t="str">
        <f t="shared" si="4"/>
        <v>FERME</v>
      </c>
      <c r="K98" t="str">
        <f t="shared" si="5"/>
        <v>https://bifrost/redmine/issues/12483</v>
      </c>
    </row>
    <row r="99" spans="1:11" x14ac:dyDescent="0.25">
      <c r="A99">
        <v>12484</v>
      </c>
      <c r="B99" t="s">
        <v>86</v>
      </c>
      <c r="C99" t="s">
        <v>11</v>
      </c>
      <c r="D99" t="s">
        <v>17</v>
      </c>
      <c r="E99" t="s">
        <v>13</v>
      </c>
      <c r="F99" t="s">
        <v>25</v>
      </c>
      <c r="G99" s="1" t="s">
        <v>57</v>
      </c>
      <c r="H99" s="2">
        <f t="shared" si="3"/>
        <v>42542</v>
      </c>
      <c r="I99" t="s">
        <v>16</v>
      </c>
      <c r="J99" t="str">
        <f t="shared" si="4"/>
        <v>FERME</v>
      </c>
      <c r="K99" t="str">
        <f t="shared" si="5"/>
        <v>https://bifrost/redmine/issues/12484</v>
      </c>
    </row>
    <row r="100" spans="1:11" x14ac:dyDescent="0.25">
      <c r="A100">
        <v>12485</v>
      </c>
      <c r="B100" t="s">
        <v>94</v>
      </c>
      <c r="C100" t="s">
        <v>11</v>
      </c>
      <c r="D100" t="s">
        <v>17</v>
      </c>
      <c r="E100" t="s">
        <v>13</v>
      </c>
      <c r="F100" t="s">
        <v>92</v>
      </c>
      <c r="G100" s="1" t="s">
        <v>57</v>
      </c>
      <c r="H100" s="2">
        <f t="shared" si="3"/>
        <v>42542</v>
      </c>
      <c r="I100" t="s">
        <v>16</v>
      </c>
      <c r="J100" t="str">
        <f t="shared" si="4"/>
        <v>FERME</v>
      </c>
      <c r="K100" t="str">
        <f t="shared" si="5"/>
        <v>https://bifrost/redmine/issues/12485</v>
      </c>
    </row>
    <row r="101" spans="1:11" x14ac:dyDescent="0.25">
      <c r="A101">
        <v>12486</v>
      </c>
      <c r="B101" t="s">
        <v>94</v>
      </c>
      <c r="C101" t="s">
        <v>11</v>
      </c>
      <c r="D101" t="s">
        <v>17</v>
      </c>
      <c r="E101" t="s">
        <v>13</v>
      </c>
      <c r="F101" t="s">
        <v>20</v>
      </c>
      <c r="G101" s="1" t="s">
        <v>57</v>
      </c>
      <c r="H101" s="2">
        <f t="shared" si="3"/>
        <v>42542</v>
      </c>
      <c r="I101" t="s">
        <v>16</v>
      </c>
      <c r="J101" t="str">
        <f t="shared" si="4"/>
        <v>FERME</v>
      </c>
      <c r="K101" t="str">
        <f t="shared" si="5"/>
        <v>https://bifrost/redmine/issues/12486</v>
      </c>
    </row>
    <row r="102" spans="1:11" x14ac:dyDescent="0.25">
      <c r="A102">
        <v>12487</v>
      </c>
      <c r="B102" t="s">
        <v>86</v>
      </c>
      <c r="C102" t="s">
        <v>11</v>
      </c>
      <c r="D102" t="s">
        <v>17</v>
      </c>
      <c r="E102" t="s">
        <v>13</v>
      </c>
      <c r="F102" t="s">
        <v>25</v>
      </c>
      <c r="G102" s="1" t="s">
        <v>57</v>
      </c>
      <c r="H102" s="2">
        <f t="shared" si="3"/>
        <v>42542</v>
      </c>
      <c r="I102" t="s">
        <v>16</v>
      </c>
      <c r="J102" t="str">
        <f t="shared" si="4"/>
        <v>FERME</v>
      </c>
      <c r="K102" t="str">
        <f t="shared" si="5"/>
        <v>https://bifrost/redmine/issues/12487</v>
      </c>
    </row>
    <row r="103" spans="1:11" x14ac:dyDescent="0.25">
      <c r="A103">
        <v>12489</v>
      </c>
      <c r="B103" t="s">
        <v>86</v>
      </c>
      <c r="C103" t="s">
        <v>11</v>
      </c>
      <c r="D103" t="s">
        <v>12</v>
      </c>
      <c r="E103" t="s">
        <v>13</v>
      </c>
      <c r="F103" t="s">
        <v>25</v>
      </c>
      <c r="G103" s="1" t="s">
        <v>57</v>
      </c>
      <c r="H103" s="2">
        <f t="shared" si="3"/>
        <v>42542</v>
      </c>
      <c r="I103" t="s">
        <v>16</v>
      </c>
      <c r="J103" t="str">
        <f t="shared" si="4"/>
        <v>FERME</v>
      </c>
      <c r="K103" t="str">
        <f t="shared" si="5"/>
        <v>https://bifrost/redmine/issues/12489</v>
      </c>
    </row>
    <row r="104" spans="1:11" x14ac:dyDescent="0.25">
      <c r="A104">
        <v>12490</v>
      </c>
      <c r="B104" t="s">
        <v>86</v>
      </c>
      <c r="C104" t="s">
        <v>11</v>
      </c>
      <c r="D104" t="s">
        <v>17</v>
      </c>
      <c r="E104" t="s">
        <v>13</v>
      </c>
      <c r="F104" t="s">
        <v>25</v>
      </c>
      <c r="G104" s="1" t="s">
        <v>57</v>
      </c>
      <c r="H104" s="2">
        <f t="shared" si="3"/>
        <v>42542</v>
      </c>
      <c r="I104" t="s">
        <v>16</v>
      </c>
      <c r="J104" t="str">
        <f t="shared" si="4"/>
        <v>FERME</v>
      </c>
      <c r="K104" t="str">
        <f t="shared" si="5"/>
        <v>https://bifrost/redmine/issues/12490</v>
      </c>
    </row>
    <row r="105" spans="1:11" x14ac:dyDescent="0.25">
      <c r="A105">
        <v>12491</v>
      </c>
      <c r="B105" t="s">
        <v>86</v>
      </c>
      <c r="C105" t="s">
        <v>11</v>
      </c>
      <c r="D105" t="s">
        <v>17</v>
      </c>
      <c r="E105" t="s">
        <v>13</v>
      </c>
      <c r="F105" t="s">
        <v>25</v>
      </c>
      <c r="G105" s="1" t="s">
        <v>59</v>
      </c>
      <c r="H105" s="2">
        <f t="shared" si="3"/>
        <v>42543</v>
      </c>
      <c r="I105" t="s">
        <v>16</v>
      </c>
      <c r="J105" t="str">
        <f t="shared" si="4"/>
        <v>FERME</v>
      </c>
      <c r="K105" t="str">
        <f t="shared" si="5"/>
        <v>https://bifrost/redmine/issues/12491</v>
      </c>
    </row>
    <row r="106" spans="1:11" x14ac:dyDescent="0.25">
      <c r="A106">
        <v>12492</v>
      </c>
      <c r="B106" t="s">
        <v>86</v>
      </c>
      <c r="C106" t="s">
        <v>11</v>
      </c>
      <c r="D106" t="s">
        <v>12</v>
      </c>
      <c r="E106" t="s">
        <v>13</v>
      </c>
      <c r="F106" t="s">
        <v>20</v>
      </c>
      <c r="G106" s="1" t="s">
        <v>59</v>
      </c>
      <c r="H106" s="2">
        <f t="shared" si="3"/>
        <v>42543</v>
      </c>
      <c r="I106" t="s">
        <v>16</v>
      </c>
      <c r="J106" t="str">
        <f t="shared" si="4"/>
        <v>FERME</v>
      </c>
      <c r="K106" t="str">
        <f t="shared" si="5"/>
        <v>https://bifrost/redmine/issues/12492</v>
      </c>
    </row>
    <row r="107" spans="1:11" x14ac:dyDescent="0.25">
      <c r="A107">
        <v>12493</v>
      </c>
      <c r="B107" t="s">
        <v>86</v>
      </c>
      <c r="C107" t="s">
        <v>11</v>
      </c>
      <c r="D107" t="s">
        <v>17</v>
      </c>
      <c r="E107" t="s">
        <v>13</v>
      </c>
      <c r="F107" t="s">
        <v>92</v>
      </c>
      <c r="G107" s="1" t="s">
        <v>59</v>
      </c>
      <c r="H107" s="2">
        <f t="shared" si="3"/>
        <v>42543</v>
      </c>
      <c r="I107" t="s">
        <v>16</v>
      </c>
      <c r="J107" t="str">
        <f t="shared" si="4"/>
        <v>FERME</v>
      </c>
      <c r="K107" t="str">
        <f t="shared" si="5"/>
        <v>https://bifrost/redmine/issues/12493</v>
      </c>
    </row>
    <row r="108" spans="1:11" x14ac:dyDescent="0.25">
      <c r="A108">
        <v>12494</v>
      </c>
      <c r="B108" t="s">
        <v>86</v>
      </c>
      <c r="C108" t="s">
        <v>11</v>
      </c>
      <c r="D108" t="s">
        <v>12</v>
      </c>
      <c r="E108" t="s">
        <v>13</v>
      </c>
      <c r="F108" t="s">
        <v>25</v>
      </c>
      <c r="G108" s="1" t="s">
        <v>60</v>
      </c>
      <c r="H108" s="2">
        <f t="shared" si="3"/>
        <v>42544</v>
      </c>
      <c r="I108" t="s">
        <v>16</v>
      </c>
      <c r="J108" t="str">
        <f t="shared" si="4"/>
        <v>FERME</v>
      </c>
      <c r="K108" t="str">
        <f t="shared" si="5"/>
        <v>https://bifrost/redmine/issues/12494</v>
      </c>
    </row>
    <row r="109" spans="1:11" x14ac:dyDescent="0.25">
      <c r="A109">
        <v>12495</v>
      </c>
      <c r="B109" t="s">
        <v>86</v>
      </c>
      <c r="C109" t="s">
        <v>11</v>
      </c>
      <c r="D109" t="s">
        <v>19</v>
      </c>
      <c r="E109" t="s">
        <v>13</v>
      </c>
      <c r="F109" t="s">
        <v>92</v>
      </c>
      <c r="G109" s="1" t="s">
        <v>60</v>
      </c>
      <c r="H109" s="2">
        <f t="shared" si="3"/>
        <v>42544</v>
      </c>
      <c r="I109" t="s">
        <v>16</v>
      </c>
      <c r="J109" t="str">
        <f t="shared" si="4"/>
        <v>FERME</v>
      </c>
      <c r="K109" t="str">
        <f t="shared" si="5"/>
        <v>https://bifrost/redmine/issues/12495</v>
      </c>
    </row>
    <row r="110" spans="1:11" x14ac:dyDescent="0.25">
      <c r="A110">
        <v>12496</v>
      </c>
      <c r="B110" t="s">
        <v>50</v>
      </c>
      <c r="C110" t="s">
        <v>11</v>
      </c>
      <c r="D110" t="s">
        <v>17</v>
      </c>
      <c r="E110" t="s">
        <v>13</v>
      </c>
      <c r="F110" t="s">
        <v>51</v>
      </c>
      <c r="G110" s="1" t="s">
        <v>60</v>
      </c>
      <c r="H110" s="2">
        <f t="shared" si="3"/>
        <v>42544</v>
      </c>
      <c r="I110" t="s">
        <v>16</v>
      </c>
      <c r="J110" t="str">
        <f t="shared" si="4"/>
        <v>FERME</v>
      </c>
      <c r="K110" t="str">
        <f t="shared" si="5"/>
        <v>https://bifrost/redmine/issues/12496</v>
      </c>
    </row>
    <row r="111" spans="1:11" x14ac:dyDescent="0.25">
      <c r="A111">
        <v>12497</v>
      </c>
      <c r="B111" t="s">
        <v>86</v>
      </c>
      <c r="C111" t="s">
        <v>11</v>
      </c>
      <c r="D111" t="s">
        <v>19</v>
      </c>
      <c r="E111" t="s">
        <v>13</v>
      </c>
      <c r="F111" t="s">
        <v>25</v>
      </c>
      <c r="G111" s="1" t="s">
        <v>60</v>
      </c>
      <c r="H111" s="2">
        <f t="shared" si="3"/>
        <v>42544</v>
      </c>
      <c r="I111" t="s">
        <v>16</v>
      </c>
      <c r="J111" t="str">
        <f t="shared" si="4"/>
        <v>FERME</v>
      </c>
      <c r="K111" t="str">
        <f t="shared" si="5"/>
        <v>https://bifrost/redmine/issues/12497</v>
      </c>
    </row>
    <row r="112" spans="1:11" x14ac:dyDescent="0.25">
      <c r="A112">
        <v>12498</v>
      </c>
      <c r="B112" t="s">
        <v>94</v>
      </c>
      <c r="C112" t="s">
        <v>11</v>
      </c>
      <c r="D112" t="s">
        <v>22</v>
      </c>
      <c r="E112" t="s">
        <v>13</v>
      </c>
      <c r="F112" t="s">
        <v>92</v>
      </c>
      <c r="G112" s="1" t="s">
        <v>60</v>
      </c>
      <c r="H112" s="2">
        <f t="shared" si="3"/>
        <v>42544</v>
      </c>
      <c r="I112" t="s">
        <v>16</v>
      </c>
      <c r="J112" t="str">
        <f t="shared" si="4"/>
        <v>FERME</v>
      </c>
      <c r="K112" t="str">
        <f t="shared" si="5"/>
        <v>https://bifrost/redmine/issues/12498</v>
      </c>
    </row>
    <row r="113" spans="1:11" x14ac:dyDescent="0.25">
      <c r="A113">
        <v>12502</v>
      </c>
      <c r="B113" t="s">
        <v>50</v>
      </c>
      <c r="C113" t="s">
        <v>11</v>
      </c>
      <c r="D113" t="s">
        <v>22</v>
      </c>
      <c r="E113" t="s">
        <v>13</v>
      </c>
      <c r="F113" t="s">
        <v>20</v>
      </c>
      <c r="G113" s="1" t="s">
        <v>61</v>
      </c>
      <c r="H113" s="2">
        <f t="shared" si="3"/>
        <v>42545</v>
      </c>
      <c r="I113" t="s">
        <v>16</v>
      </c>
      <c r="J113" t="str">
        <f t="shared" si="4"/>
        <v>FERME</v>
      </c>
      <c r="K113" t="str">
        <f t="shared" si="5"/>
        <v>https://bifrost/redmine/issues/12502</v>
      </c>
    </row>
    <row r="114" spans="1:11" x14ac:dyDescent="0.25">
      <c r="A114">
        <v>12503</v>
      </c>
      <c r="B114" t="s">
        <v>50</v>
      </c>
      <c r="C114" t="s">
        <v>11</v>
      </c>
      <c r="D114" t="s">
        <v>22</v>
      </c>
      <c r="E114" t="s">
        <v>13</v>
      </c>
      <c r="F114" t="s">
        <v>20</v>
      </c>
      <c r="G114" s="1" t="s">
        <v>61</v>
      </c>
      <c r="H114" s="2">
        <f t="shared" si="3"/>
        <v>42545</v>
      </c>
      <c r="I114" t="s">
        <v>16</v>
      </c>
      <c r="J114" t="str">
        <f t="shared" si="4"/>
        <v>FERME</v>
      </c>
      <c r="K114" t="str">
        <f t="shared" si="5"/>
        <v>https://bifrost/redmine/issues/12503</v>
      </c>
    </row>
    <row r="115" spans="1:11" x14ac:dyDescent="0.25">
      <c r="A115">
        <v>12504</v>
      </c>
      <c r="B115" t="s">
        <v>86</v>
      </c>
      <c r="C115" t="s">
        <v>11</v>
      </c>
      <c r="D115" t="s">
        <v>17</v>
      </c>
      <c r="E115" t="s">
        <v>13</v>
      </c>
      <c r="F115" t="s">
        <v>25</v>
      </c>
      <c r="G115" s="1" t="s">
        <v>61</v>
      </c>
      <c r="H115" s="2">
        <f t="shared" si="3"/>
        <v>42545</v>
      </c>
      <c r="I115" t="s">
        <v>16</v>
      </c>
      <c r="J115" t="str">
        <f t="shared" si="4"/>
        <v>FERME</v>
      </c>
      <c r="K115" t="str">
        <f t="shared" si="5"/>
        <v>https://bifrost/redmine/issues/12504</v>
      </c>
    </row>
    <row r="116" spans="1:11" x14ac:dyDescent="0.25">
      <c r="A116">
        <v>12505</v>
      </c>
      <c r="B116" t="s">
        <v>50</v>
      </c>
      <c r="C116" t="s">
        <v>11</v>
      </c>
      <c r="D116" t="s">
        <v>28</v>
      </c>
      <c r="E116" t="s">
        <v>13</v>
      </c>
      <c r="F116" t="s">
        <v>20</v>
      </c>
      <c r="G116" s="1" t="s">
        <v>61</v>
      </c>
      <c r="H116" s="2">
        <f t="shared" si="3"/>
        <v>42545</v>
      </c>
      <c r="I116" t="s">
        <v>16</v>
      </c>
      <c r="J116" t="str">
        <f t="shared" si="4"/>
        <v>FERME</v>
      </c>
      <c r="K116" t="str">
        <f t="shared" si="5"/>
        <v>https://bifrost/redmine/issues/12505</v>
      </c>
    </row>
    <row r="117" spans="1:11" x14ac:dyDescent="0.25">
      <c r="A117">
        <v>12506</v>
      </c>
      <c r="B117" t="s">
        <v>86</v>
      </c>
      <c r="C117" t="s">
        <v>11</v>
      </c>
      <c r="D117" t="s">
        <v>17</v>
      </c>
      <c r="E117" t="s">
        <v>13</v>
      </c>
      <c r="F117" t="s">
        <v>25</v>
      </c>
      <c r="G117" s="1" t="s">
        <v>61</v>
      </c>
      <c r="H117" s="2">
        <f t="shared" si="3"/>
        <v>42545</v>
      </c>
      <c r="I117" t="s">
        <v>16</v>
      </c>
      <c r="J117" t="str">
        <f t="shared" si="4"/>
        <v>FERME</v>
      </c>
      <c r="K117" t="str">
        <f t="shared" si="5"/>
        <v>https://bifrost/redmine/issues/12506</v>
      </c>
    </row>
    <row r="118" spans="1:11" x14ac:dyDescent="0.25">
      <c r="A118">
        <v>12507</v>
      </c>
      <c r="B118" t="s">
        <v>86</v>
      </c>
      <c r="C118" t="s">
        <v>11</v>
      </c>
      <c r="D118" t="s">
        <v>12</v>
      </c>
      <c r="E118" t="s">
        <v>13</v>
      </c>
      <c r="F118" t="s">
        <v>25</v>
      </c>
      <c r="G118" s="1" t="s">
        <v>61</v>
      </c>
      <c r="H118" s="2">
        <f t="shared" si="3"/>
        <v>42545</v>
      </c>
      <c r="I118" t="s">
        <v>16</v>
      </c>
      <c r="J118" t="str">
        <f t="shared" si="4"/>
        <v>FERME</v>
      </c>
      <c r="K118" t="str">
        <f t="shared" si="5"/>
        <v>https://bifrost/redmine/issues/12507</v>
      </c>
    </row>
    <row r="119" spans="1:11" x14ac:dyDescent="0.25">
      <c r="A119">
        <v>12508</v>
      </c>
      <c r="B119" t="s">
        <v>86</v>
      </c>
      <c r="C119" t="s">
        <v>11</v>
      </c>
      <c r="D119" t="s">
        <v>17</v>
      </c>
      <c r="E119" t="s">
        <v>13</v>
      </c>
      <c r="F119" t="s">
        <v>25</v>
      </c>
      <c r="G119" s="1" t="s">
        <v>61</v>
      </c>
      <c r="H119" s="2">
        <f t="shared" si="3"/>
        <v>42545</v>
      </c>
      <c r="I119" t="s">
        <v>16</v>
      </c>
      <c r="J119" t="str">
        <f t="shared" si="4"/>
        <v>FERME</v>
      </c>
      <c r="K119" t="str">
        <f t="shared" si="5"/>
        <v>https://bifrost/redmine/issues/12508</v>
      </c>
    </row>
    <row r="120" spans="1:11" x14ac:dyDescent="0.25">
      <c r="A120">
        <v>12509</v>
      </c>
      <c r="B120" t="s">
        <v>50</v>
      </c>
      <c r="C120" t="s">
        <v>11</v>
      </c>
      <c r="D120" t="s">
        <v>22</v>
      </c>
      <c r="E120" t="s">
        <v>13</v>
      </c>
      <c r="F120" t="s">
        <v>51</v>
      </c>
      <c r="G120" s="1" t="s">
        <v>61</v>
      </c>
      <c r="H120" s="2">
        <f t="shared" si="3"/>
        <v>42545</v>
      </c>
      <c r="I120" t="s">
        <v>16</v>
      </c>
      <c r="J120" t="str">
        <f t="shared" si="4"/>
        <v>FERME</v>
      </c>
      <c r="K120" t="str">
        <f t="shared" si="5"/>
        <v>https://bifrost/redmine/issues/12509</v>
      </c>
    </row>
    <row r="121" spans="1:11" x14ac:dyDescent="0.25">
      <c r="A121">
        <v>12510</v>
      </c>
      <c r="B121" t="s">
        <v>86</v>
      </c>
      <c r="C121" t="s">
        <v>11</v>
      </c>
      <c r="D121" t="s">
        <v>17</v>
      </c>
      <c r="E121" t="s">
        <v>13</v>
      </c>
      <c r="F121" t="s">
        <v>92</v>
      </c>
      <c r="G121" s="1" t="s">
        <v>62</v>
      </c>
      <c r="H121" s="2">
        <f t="shared" si="3"/>
        <v>42548</v>
      </c>
      <c r="I121" t="s">
        <v>16</v>
      </c>
      <c r="J121" t="str">
        <f t="shared" si="4"/>
        <v>FERME</v>
      </c>
      <c r="K121" t="str">
        <f t="shared" si="5"/>
        <v>https://bifrost/redmine/issues/12510</v>
      </c>
    </row>
    <row r="122" spans="1:11" x14ac:dyDescent="0.25">
      <c r="A122">
        <v>12511</v>
      </c>
      <c r="B122" t="s">
        <v>86</v>
      </c>
      <c r="C122" t="s">
        <v>11</v>
      </c>
      <c r="D122" t="s">
        <v>17</v>
      </c>
      <c r="E122" t="s">
        <v>13</v>
      </c>
      <c r="F122" t="s">
        <v>92</v>
      </c>
      <c r="G122" s="1" t="s">
        <v>62</v>
      </c>
      <c r="H122" s="2">
        <f t="shared" si="3"/>
        <v>42548</v>
      </c>
      <c r="I122" t="s">
        <v>16</v>
      </c>
      <c r="J122" t="str">
        <f t="shared" si="4"/>
        <v>FERME</v>
      </c>
      <c r="K122" t="str">
        <f t="shared" si="5"/>
        <v>https://bifrost/redmine/issues/12511</v>
      </c>
    </row>
    <row r="123" spans="1:11" x14ac:dyDescent="0.25">
      <c r="A123">
        <v>12512</v>
      </c>
      <c r="B123" t="s">
        <v>86</v>
      </c>
      <c r="C123" t="s">
        <v>11</v>
      </c>
      <c r="D123" t="s">
        <v>17</v>
      </c>
      <c r="E123" t="s">
        <v>13</v>
      </c>
      <c r="F123" t="s">
        <v>92</v>
      </c>
      <c r="G123" s="1" t="s">
        <v>62</v>
      </c>
      <c r="H123" s="2">
        <f t="shared" si="3"/>
        <v>42548</v>
      </c>
      <c r="I123" t="s">
        <v>16</v>
      </c>
      <c r="J123" t="str">
        <f t="shared" si="4"/>
        <v>FERME</v>
      </c>
      <c r="K123" t="str">
        <f t="shared" si="5"/>
        <v>https://bifrost/redmine/issues/12512</v>
      </c>
    </row>
    <row r="124" spans="1:11" x14ac:dyDescent="0.25">
      <c r="A124">
        <v>12513</v>
      </c>
      <c r="B124" t="s">
        <v>86</v>
      </c>
      <c r="C124" t="s">
        <v>11</v>
      </c>
      <c r="D124" t="s">
        <v>12</v>
      </c>
      <c r="E124" t="s">
        <v>13</v>
      </c>
      <c r="F124" t="s">
        <v>25</v>
      </c>
      <c r="G124" s="1" t="s">
        <v>63</v>
      </c>
      <c r="H124" s="2">
        <f t="shared" si="3"/>
        <v>42549</v>
      </c>
      <c r="I124" t="s">
        <v>16</v>
      </c>
      <c r="J124" t="str">
        <f t="shared" si="4"/>
        <v>FERME</v>
      </c>
      <c r="K124" t="str">
        <f t="shared" si="5"/>
        <v>https://bifrost/redmine/issues/12513</v>
      </c>
    </row>
    <row r="125" spans="1:11" x14ac:dyDescent="0.25">
      <c r="A125">
        <v>12514</v>
      </c>
      <c r="B125" t="s">
        <v>50</v>
      </c>
      <c r="C125" t="s">
        <v>11</v>
      </c>
      <c r="D125" t="s">
        <v>19</v>
      </c>
      <c r="E125" t="s">
        <v>13</v>
      </c>
      <c r="F125" t="s">
        <v>51</v>
      </c>
      <c r="G125" s="1" t="s">
        <v>63</v>
      </c>
      <c r="H125" s="2">
        <f t="shared" si="3"/>
        <v>42549</v>
      </c>
      <c r="I125" t="s">
        <v>16</v>
      </c>
      <c r="J125" t="str">
        <f t="shared" si="4"/>
        <v>FERME</v>
      </c>
      <c r="K125" t="str">
        <f t="shared" si="5"/>
        <v>https://bifrost/redmine/issues/12514</v>
      </c>
    </row>
    <row r="126" spans="1:11" x14ac:dyDescent="0.25">
      <c r="A126">
        <v>12515</v>
      </c>
      <c r="B126" t="s">
        <v>94</v>
      </c>
      <c r="C126" t="s">
        <v>11</v>
      </c>
      <c r="D126" t="s">
        <v>12</v>
      </c>
      <c r="E126" t="s">
        <v>13</v>
      </c>
      <c r="F126" t="s">
        <v>95</v>
      </c>
      <c r="G126" s="1" t="s">
        <v>63</v>
      </c>
      <c r="H126" s="2">
        <f t="shared" si="3"/>
        <v>42549</v>
      </c>
      <c r="I126" t="s">
        <v>16</v>
      </c>
      <c r="J126" t="str">
        <f t="shared" si="4"/>
        <v>FERME</v>
      </c>
      <c r="K126" t="str">
        <f t="shared" si="5"/>
        <v>https://bifrost/redmine/issues/12515</v>
      </c>
    </row>
    <row r="127" spans="1:11" x14ac:dyDescent="0.25">
      <c r="A127">
        <v>12516</v>
      </c>
      <c r="B127" t="s">
        <v>86</v>
      </c>
      <c r="C127" t="s">
        <v>11</v>
      </c>
      <c r="D127" t="s">
        <v>17</v>
      </c>
      <c r="E127" t="s">
        <v>13</v>
      </c>
      <c r="F127" t="s">
        <v>92</v>
      </c>
      <c r="G127" s="1" t="s">
        <v>63</v>
      </c>
      <c r="H127" s="2">
        <f t="shared" si="3"/>
        <v>42549</v>
      </c>
      <c r="I127" t="s">
        <v>16</v>
      </c>
      <c r="J127" t="str">
        <f t="shared" si="4"/>
        <v>FERME</v>
      </c>
      <c r="K127" t="str">
        <f t="shared" si="5"/>
        <v>https://bifrost/redmine/issues/12516</v>
      </c>
    </row>
    <row r="128" spans="1:11" x14ac:dyDescent="0.25">
      <c r="A128">
        <v>12517</v>
      </c>
      <c r="B128" t="s">
        <v>86</v>
      </c>
      <c r="C128" t="s">
        <v>11</v>
      </c>
      <c r="D128" t="s">
        <v>17</v>
      </c>
      <c r="E128" t="s">
        <v>13</v>
      </c>
      <c r="F128" t="s">
        <v>92</v>
      </c>
      <c r="G128" s="1" t="s">
        <v>63</v>
      </c>
      <c r="H128" s="2">
        <f t="shared" si="3"/>
        <v>42549</v>
      </c>
      <c r="I128" t="s">
        <v>16</v>
      </c>
      <c r="J128" t="str">
        <f t="shared" si="4"/>
        <v>FERME</v>
      </c>
      <c r="K128" t="str">
        <f t="shared" si="5"/>
        <v>https://bifrost/redmine/issues/12517</v>
      </c>
    </row>
    <row r="129" spans="1:11" x14ac:dyDescent="0.25">
      <c r="A129">
        <v>12519</v>
      </c>
      <c r="B129" t="s">
        <v>86</v>
      </c>
      <c r="C129" t="s">
        <v>11</v>
      </c>
      <c r="D129" t="s">
        <v>17</v>
      </c>
      <c r="E129" t="s">
        <v>13</v>
      </c>
      <c r="F129" t="s">
        <v>92</v>
      </c>
      <c r="G129" s="1" t="s">
        <v>63</v>
      </c>
      <c r="H129" s="2">
        <f t="shared" si="3"/>
        <v>42549</v>
      </c>
      <c r="I129" t="s">
        <v>16</v>
      </c>
      <c r="J129" t="str">
        <f t="shared" si="4"/>
        <v>FERME</v>
      </c>
      <c r="K129" t="str">
        <f t="shared" si="5"/>
        <v>https://bifrost/redmine/issues/12519</v>
      </c>
    </row>
    <row r="130" spans="1:11" x14ac:dyDescent="0.25">
      <c r="A130">
        <v>12521</v>
      </c>
      <c r="B130" t="s">
        <v>94</v>
      </c>
      <c r="C130" t="s">
        <v>11</v>
      </c>
      <c r="D130" t="s">
        <v>17</v>
      </c>
      <c r="E130" t="s">
        <v>13</v>
      </c>
      <c r="F130" t="s">
        <v>95</v>
      </c>
      <c r="G130" s="1" t="s">
        <v>63</v>
      </c>
      <c r="H130" s="2">
        <f t="shared" ref="H130:H193" si="6">G130*1</f>
        <v>42549</v>
      </c>
      <c r="I130" t="s">
        <v>16</v>
      </c>
      <c r="J130" t="str">
        <f t="shared" ref="J130:J193" si="7">IF(OR(E130=$M$2,E130=$M$3,E130=$M$4,E130=$M$5,E130=$M$6,E130=$M$7,E130=$M$8,E130=$M$9),"OUVERT","FERME")</f>
        <v>FERME</v>
      </c>
      <c r="K130" t="str">
        <f t="shared" ref="K130:K193" si="8">"https://bifrost/redmine/issues/"&amp;A130</f>
        <v>https://bifrost/redmine/issues/12521</v>
      </c>
    </row>
    <row r="131" spans="1:11" x14ac:dyDescent="0.25">
      <c r="A131">
        <v>12522</v>
      </c>
      <c r="B131" t="s">
        <v>86</v>
      </c>
      <c r="C131" t="s">
        <v>11</v>
      </c>
      <c r="D131" t="s">
        <v>12</v>
      </c>
      <c r="E131" t="s">
        <v>13</v>
      </c>
      <c r="F131" t="s">
        <v>18</v>
      </c>
      <c r="G131" s="1" t="s">
        <v>64</v>
      </c>
      <c r="H131" s="2">
        <f t="shared" si="6"/>
        <v>42550</v>
      </c>
      <c r="I131" t="s">
        <v>16</v>
      </c>
      <c r="J131" t="str">
        <f t="shared" si="7"/>
        <v>FERME</v>
      </c>
      <c r="K131" t="str">
        <f t="shared" si="8"/>
        <v>https://bifrost/redmine/issues/12522</v>
      </c>
    </row>
    <row r="132" spans="1:11" x14ac:dyDescent="0.25">
      <c r="A132">
        <v>12526</v>
      </c>
      <c r="B132" t="s">
        <v>86</v>
      </c>
      <c r="C132" t="s">
        <v>11</v>
      </c>
      <c r="D132" t="s">
        <v>17</v>
      </c>
      <c r="E132" t="s">
        <v>13</v>
      </c>
      <c r="F132" t="s">
        <v>25</v>
      </c>
      <c r="G132" s="1" t="s">
        <v>65</v>
      </c>
      <c r="H132" s="2">
        <f t="shared" si="6"/>
        <v>42551</v>
      </c>
      <c r="I132" t="s">
        <v>16</v>
      </c>
      <c r="J132" t="str">
        <f t="shared" si="7"/>
        <v>FERME</v>
      </c>
      <c r="K132" t="str">
        <f t="shared" si="8"/>
        <v>https://bifrost/redmine/issues/12526</v>
      </c>
    </row>
    <row r="133" spans="1:11" x14ac:dyDescent="0.25">
      <c r="A133">
        <v>12527</v>
      </c>
      <c r="B133" t="s">
        <v>86</v>
      </c>
      <c r="C133" t="s">
        <v>11</v>
      </c>
      <c r="D133" t="s">
        <v>17</v>
      </c>
      <c r="E133" t="s">
        <v>13</v>
      </c>
      <c r="F133" t="s">
        <v>25</v>
      </c>
      <c r="G133" s="1" t="s">
        <v>65</v>
      </c>
      <c r="H133" s="2">
        <f t="shared" si="6"/>
        <v>42551</v>
      </c>
      <c r="I133" t="s">
        <v>16</v>
      </c>
      <c r="J133" t="str">
        <f t="shared" si="7"/>
        <v>FERME</v>
      </c>
      <c r="K133" t="str">
        <f t="shared" si="8"/>
        <v>https://bifrost/redmine/issues/12527</v>
      </c>
    </row>
    <row r="134" spans="1:11" x14ac:dyDescent="0.25">
      <c r="A134">
        <v>12530</v>
      </c>
      <c r="B134" t="s">
        <v>86</v>
      </c>
      <c r="C134" t="s">
        <v>11</v>
      </c>
      <c r="D134" t="s">
        <v>17</v>
      </c>
      <c r="E134" t="s">
        <v>13</v>
      </c>
      <c r="F134" t="s">
        <v>20</v>
      </c>
      <c r="G134" s="1" t="s">
        <v>65</v>
      </c>
      <c r="H134" s="2">
        <f t="shared" si="6"/>
        <v>42551</v>
      </c>
      <c r="I134" t="s">
        <v>16</v>
      </c>
      <c r="J134" t="str">
        <f t="shared" si="7"/>
        <v>FERME</v>
      </c>
      <c r="K134" t="str">
        <f t="shared" si="8"/>
        <v>https://bifrost/redmine/issues/12530</v>
      </c>
    </row>
    <row r="135" spans="1:11" x14ac:dyDescent="0.25">
      <c r="A135">
        <v>12531</v>
      </c>
      <c r="B135" t="s">
        <v>94</v>
      </c>
      <c r="C135" t="s">
        <v>11</v>
      </c>
      <c r="D135" t="s">
        <v>17</v>
      </c>
      <c r="E135" t="s">
        <v>13</v>
      </c>
      <c r="F135" t="s">
        <v>95</v>
      </c>
      <c r="G135" s="1" t="s">
        <v>65</v>
      </c>
      <c r="H135" s="2">
        <f t="shared" si="6"/>
        <v>42551</v>
      </c>
      <c r="I135" t="s">
        <v>16</v>
      </c>
      <c r="J135" t="str">
        <f t="shared" si="7"/>
        <v>FERME</v>
      </c>
      <c r="K135" t="str">
        <f t="shared" si="8"/>
        <v>https://bifrost/redmine/issues/12531</v>
      </c>
    </row>
    <row r="136" spans="1:11" x14ac:dyDescent="0.25">
      <c r="A136">
        <v>12532</v>
      </c>
      <c r="B136" t="s">
        <v>86</v>
      </c>
      <c r="C136" t="s">
        <v>11</v>
      </c>
      <c r="D136" t="s">
        <v>17</v>
      </c>
      <c r="E136" t="s">
        <v>13</v>
      </c>
      <c r="F136" t="s">
        <v>25</v>
      </c>
      <c r="G136" s="1" t="s">
        <v>66</v>
      </c>
      <c r="H136" s="2">
        <f t="shared" si="6"/>
        <v>42552</v>
      </c>
      <c r="I136" t="s">
        <v>16</v>
      </c>
      <c r="J136" t="str">
        <f t="shared" si="7"/>
        <v>FERME</v>
      </c>
      <c r="K136" t="str">
        <f t="shared" si="8"/>
        <v>https://bifrost/redmine/issues/12532</v>
      </c>
    </row>
    <row r="137" spans="1:11" x14ac:dyDescent="0.25">
      <c r="A137">
        <v>12335</v>
      </c>
      <c r="B137" t="s">
        <v>86</v>
      </c>
      <c r="C137" t="s">
        <v>67</v>
      </c>
      <c r="D137" t="s">
        <v>12</v>
      </c>
      <c r="E137" t="s">
        <v>13</v>
      </c>
      <c r="F137" t="s">
        <v>68</v>
      </c>
      <c r="G137" s="1" t="s">
        <v>24</v>
      </c>
      <c r="H137" s="2">
        <f t="shared" si="6"/>
        <v>42500</v>
      </c>
      <c r="I137" t="s">
        <v>16</v>
      </c>
      <c r="J137" t="str">
        <f t="shared" si="7"/>
        <v>FERME</v>
      </c>
      <c r="K137" t="str">
        <f t="shared" si="8"/>
        <v>https://bifrost/redmine/issues/12335</v>
      </c>
    </row>
    <row r="138" spans="1:11" x14ac:dyDescent="0.25">
      <c r="A138">
        <v>12338</v>
      </c>
      <c r="B138" t="s">
        <v>50</v>
      </c>
      <c r="C138" t="s">
        <v>67</v>
      </c>
      <c r="D138" t="s">
        <v>12</v>
      </c>
      <c r="E138" t="s">
        <v>13</v>
      </c>
      <c r="F138" t="s">
        <v>69</v>
      </c>
      <c r="G138" s="1" t="s">
        <v>24</v>
      </c>
      <c r="H138" s="2">
        <f t="shared" si="6"/>
        <v>42500</v>
      </c>
      <c r="I138" t="s">
        <v>16</v>
      </c>
      <c r="J138" t="str">
        <f t="shared" si="7"/>
        <v>FERME</v>
      </c>
      <c r="K138" t="str">
        <f t="shared" si="8"/>
        <v>https://bifrost/redmine/issues/12338</v>
      </c>
    </row>
    <row r="139" spans="1:11" x14ac:dyDescent="0.25">
      <c r="A139">
        <v>12365</v>
      </c>
      <c r="B139" t="s">
        <v>86</v>
      </c>
      <c r="C139" t="s">
        <v>67</v>
      </c>
      <c r="D139" t="s">
        <v>12</v>
      </c>
      <c r="E139" t="s">
        <v>13</v>
      </c>
      <c r="F139" t="s">
        <v>25</v>
      </c>
      <c r="G139" s="1" t="s">
        <v>29</v>
      </c>
      <c r="H139" s="2">
        <f t="shared" si="6"/>
        <v>42507</v>
      </c>
      <c r="I139" t="s">
        <v>16</v>
      </c>
      <c r="J139" t="str">
        <f t="shared" si="7"/>
        <v>FERME</v>
      </c>
      <c r="K139" t="str">
        <f t="shared" si="8"/>
        <v>https://bifrost/redmine/issues/12365</v>
      </c>
    </row>
    <row r="140" spans="1:11" x14ac:dyDescent="0.25">
      <c r="A140">
        <v>12366</v>
      </c>
      <c r="B140" t="s">
        <v>86</v>
      </c>
      <c r="C140" t="s">
        <v>67</v>
      </c>
      <c r="D140" t="s">
        <v>12</v>
      </c>
      <c r="E140" t="s">
        <v>13</v>
      </c>
      <c r="F140" t="s">
        <v>25</v>
      </c>
      <c r="G140" s="1" t="s">
        <v>29</v>
      </c>
      <c r="H140" s="2">
        <f t="shared" si="6"/>
        <v>42507</v>
      </c>
      <c r="I140" t="s">
        <v>16</v>
      </c>
      <c r="J140" t="str">
        <f t="shared" si="7"/>
        <v>FERME</v>
      </c>
      <c r="K140" t="str">
        <f t="shared" si="8"/>
        <v>https://bifrost/redmine/issues/12366</v>
      </c>
    </row>
    <row r="141" spans="1:11" x14ac:dyDescent="0.25">
      <c r="A141">
        <v>12367</v>
      </c>
      <c r="B141" t="s">
        <v>86</v>
      </c>
      <c r="C141" t="s">
        <v>67</v>
      </c>
      <c r="D141" t="s">
        <v>12</v>
      </c>
      <c r="E141" t="s">
        <v>13</v>
      </c>
      <c r="F141" t="s">
        <v>25</v>
      </c>
      <c r="G141" s="1" t="s">
        <v>29</v>
      </c>
      <c r="H141" s="2">
        <f t="shared" si="6"/>
        <v>42507</v>
      </c>
      <c r="I141" t="s">
        <v>16</v>
      </c>
      <c r="J141" t="str">
        <f t="shared" si="7"/>
        <v>FERME</v>
      </c>
      <c r="K141" t="str">
        <f t="shared" si="8"/>
        <v>https://bifrost/redmine/issues/12367</v>
      </c>
    </row>
    <row r="142" spans="1:11" x14ac:dyDescent="0.25">
      <c r="A142">
        <v>12375</v>
      </c>
      <c r="B142" t="s">
        <v>94</v>
      </c>
      <c r="C142" t="s">
        <v>67</v>
      </c>
      <c r="D142" t="s">
        <v>12</v>
      </c>
      <c r="E142" t="s">
        <v>13</v>
      </c>
      <c r="F142" t="s">
        <v>95</v>
      </c>
      <c r="G142" s="1" t="s">
        <v>31</v>
      </c>
      <c r="H142" s="2">
        <f t="shared" si="6"/>
        <v>42509</v>
      </c>
      <c r="I142" t="s">
        <v>16</v>
      </c>
      <c r="J142" t="str">
        <f t="shared" si="7"/>
        <v>FERME</v>
      </c>
      <c r="K142" t="str">
        <f t="shared" si="8"/>
        <v>https://bifrost/redmine/issues/12375</v>
      </c>
    </row>
    <row r="143" spans="1:11" x14ac:dyDescent="0.25">
      <c r="A143">
        <v>12379</v>
      </c>
      <c r="B143" t="s">
        <v>86</v>
      </c>
      <c r="C143" t="s">
        <v>67</v>
      </c>
      <c r="D143" t="s">
        <v>12</v>
      </c>
      <c r="E143" t="s">
        <v>13</v>
      </c>
      <c r="F143" t="s">
        <v>20</v>
      </c>
      <c r="G143" s="1" t="s">
        <v>32</v>
      </c>
      <c r="H143" s="2">
        <f t="shared" si="6"/>
        <v>42510</v>
      </c>
      <c r="I143" t="s">
        <v>16</v>
      </c>
      <c r="J143" t="str">
        <f t="shared" si="7"/>
        <v>FERME</v>
      </c>
      <c r="K143" t="str">
        <f t="shared" si="8"/>
        <v>https://bifrost/redmine/issues/12379</v>
      </c>
    </row>
    <row r="144" spans="1:11" x14ac:dyDescent="0.25">
      <c r="A144">
        <v>12387</v>
      </c>
      <c r="B144" t="s">
        <v>94</v>
      </c>
      <c r="C144" t="s">
        <v>67</v>
      </c>
      <c r="D144" t="s">
        <v>28</v>
      </c>
      <c r="E144" t="s">
        <v>13</v>
      </c>
      <c r="F144" t="s">
        <v>95</v>
      </c>
      <c r="G144" s="1" t="s">
        <v>32</v>
      </c>
      <c r="H144" s="2">
        <f t="shared" si="6"/>
        <v>42510</v>
      </c>
      <c r="I144" t="s">
        <v>16</v>
      </c>
      <c r="J144" t="str">
        <f t="shared" si="7"/>
        <v>FERME</v>
      </c>
      <c r="K144" t="str">
        <f t="shared" si="8"/>
        <v>https://bifrost/redmine/issues/12387</v>
      </c>
    </row>
    <row r="145" spans="1:11" x14ac:dyDescent="0.25">
      <c r="A145">
        <v>12399</v>
      </c>
      <c r="B145" t="s">
        <v>94</v>
      </c>
      <c r="C145" t="s">
        <v>67</v>
      </c>
      <c r="D145" t="s">
        <v>22</v>
      </c>
      <c r="E145" t="s">
        <v>13</v>
      </c>
      <c r="F145" t="s">
        <v>95</v>
      </c>
      <c r="G145" s="1" t="s">
        <v>36</v>
      </c>
      <c r="H145" s="2">
        <f t="shared" si="6"/>
        <v>42515</v>
      </c>
      <c r="I145" t="s">
        <v>16</v>
      </c>
      <c r="J145" t="str">
        <f t="shared" si="7"/>
        <v>FERME</v>
      </c>
      <c r="K145" t="str">
        <f t="shared" si="8"/>
        <v>https://bifrost/redmine/issues/12399</v>
      </c>
    </row>
    <row r="146" spans="1:11" x14ac:dyDescent="0.25">
      <c r="A146">
        <v>12401</v>
      </c>
      <c r="B146" t="s">
        <v>94</v>
      </c>
      <c r="C146" t="s">
        <v>67</v>
      </c>
      <c r="D146" t="s">
        <v>22</v>
      </c>
      <c r="E146" t="s">
        <v>13</v>
      </c>
      <c r="F146" t="s">
        <v>95</v>
      </c>
      <c r="G146" s="1" t="s">
        <v>36</v>
      </c>
      <c r="H146" s="2">
        <f t="shared" si="6"/>
        <v>42515</v>
      </c>
      <c r="I146" t="s">
        <v>16</v>
      </c>
      <c r="J146" t="str">
        <f t="shared" si="7"/>
        <v>FERME</v>
      </c>
      <c r="K146" t="str">
        <f t="shared" si="8"/>
        <v>https://bifrost/redmine/issues/12401</v>
      </c>
    </row>
    <row r="147" spans="1:11" x14ac:dyDescent="0.25">
      <c r="A147">
        <v>12418</v>
      </c>
      <c r="B147" t="s">
        <v>86</v>
      </c>
      <c r="C147" t="s">
        <v>67</v>
      </c>
      <c r="D147" t="s">
        <v>17</v>
      </c>
      <c r="E147" t="s">
        <v>13</v>
      </c>
      <c r="F147" t="s">
        <v>20</v>
      </c>
      <c r="G147" s="1" t="s">
        <v>41</v>
      </c>
      <c r="H147" s="2">
        <f t="shared" si="6"/>
        <v>42522</v>
      </c>
      <c r="I147" t="s">
        <v>16</v>
      </c>
      <c r="J147" t="str">
        <f t="shared" si="7"/>
        <v>FERME</v>
      </c>
      <c r="K147" t="str">
        <f t="shared" si="8"/>
        <v>https://bifrost/redmine/issues/12418</v>
      </c>
    </row>
    <row r="148" spans="1:11" x14ac:dyDescent="0.25">
      <c r="A148">
        <v>12421</v>
      </c>
      <c r="B148" t="s">
        <v>33</v>
      </c>
      <c r="C148" t="s">
        <v>67</v>
      </c>
      <c r="D148" t="s">
        <v>22</v>
      </c>
      <c r="E148" t="s">
        <v>13</v>
      </c>
      <c r="F148" t="s">
        <v>20</v>
      </c>
      <c r="G148" s="1" t="s">
        <v>42</v>
      </c>
      <c r="H148" s="2">
        <f t="shared" si="6"/>
        <v>42523</v>
      </c>
      <c r="I148" t="s">
        <v>16</v>
      </c>
      <c r="J148" t="str">
        <f t="shared" si="7"/>
        <v>FERME</v>
      </c>
      <c r="K148" t="str">
        <f t="shared" si="8"/>
        <v>https://bifrost/redmine/issues/12421</v>
      </c>
    </row>
    <row r="149" spans="1:11" x14ac:dyDescent="0.25">
      <c r="A149">
        <v>12422</v>
      </c>
      <c r="B149" t="s">
        <v>86</v>
      </c>
      <c r="C149" t="s">
        <v>67</v>
      </c>
      <c r="D149" t="s">
        <v>12</v>
      </c>
      <c r="E149" t="s">
        <v>13</v>
      </c>
      <c r="F149" t="s">
        <v>20</v>
      </c>
      <c r="G149" s="1" t="s">
        <v>42</v>
      </c>
      <c r="H149" s="2">
        <f t="shared" si="6"/>
        <v>42523</v>
      </c>
      <c r="I149" t="s">
        <v>16</v>
      </c>
      <c r="J149" t="str">
        <f t="shared" si="7"/>
        <v>FERME</v>
      </c>
      <c r="K149" t="str">
        <f t="shared" si="8"/>
        <v>https://bifrost/redmine/issues/12422</v>
      </c>
    </row>
    <row r="150" spans="1:11" x14ac:dyDescent="0.25">
      <c r="A150">
        <v>12436</v>
      </c>
      <c r="B150" t="s">
        <v>86</v>
      </c>
      <c r="C150" t="s">
        <v>67</v>
      </c>
      <c r="D150" t="s">
        <v>17</v>
      </c>
      <c r="E150" t="s">
        <v>13</v>
      </c>
      <c r="F150" t="s">
        <v>25</v>
      </c>
      <c r="G150" s="1" t="s">
        <v>46</v>
      </c>
      <c r="H150" s="2">
        <f t="shared" si="6"/>
        <v>42529</v>
      </c>
      <c r="I150" t="s">
        <v>16</v>
      </c>
      <c r="J150" t="str">
        <f t="shared" si="7"/>
        <v>FERME</v>
      </c>
      <c r="K150" t="str">
        <f t="shared" si="8"/>
        <v>https://bifrost/redmine/issues/12436</v>
      </c>
    </row>
    <row r="151" spans="1:11" x14ac:dyDescent="0.25">
      <c r="A151">
        <v>12442</v>
      </c>
      <c r="B151" t="s">
        <v>86</v>
      </c>
      <c r="C151" t="s">
        <v>67</v>
      </c>
      <c r="D151" t="s">
        <v>17</v>
      </c>
      <c r="E151" t="s">
        <v>13</v>
      </c>
      <c r="F151" t="s">
        <v>92</v>
      </c>
      <c r="G151" s="1" t="s">
        <v>47</v>
      </c>
      <c r="H151" s="2">
        <f t="shared" si="6"/>
        <v>42530</v>
      </c>
      <c r="I151" t="s">
        <v>16</v>
      </c>
      <c r="J151" t="str">
        <f t="shared" si="7"/>
        <v>FERME</v>
      </c>
      <c r="K151" t="str">
        <f t="shared" si="8"/>
        <v>https://bifrost/redmine/issues/12442</v>
      </c>
    </row>
    <row r="152" spans="1:11" x14ac:dyDescent="0.25">
      <c r="A152">
        <v>12451</v>
      </c>
      <c r="B152" t="s">
        <v>50</v>
      </c>
      <c r="C152" t="s">
        <v>67</v>
      </c>
      <c r="D152" t="s">
        <v>12</v>
      </c>
      <c r="E152" t="s">
        <v>13</v>
      </c>
      <c r="F152" t="s">
        <v>51</v>
      </c>
      <c r="G152" s="1" t="s">
        <v>52</v>
      </c>
      <c r="H152" s="2">
        <f t="shared" si="6"/>
        <v>42535</v>
      </c>
      <c r="I152" t="s">
        <v>16</v>
      </c>
      <c r="J152" t="str">
        <f t="shared" si="7"/>
        <v>FERME</v>
      </c>
      <c r="K152" t="str">
        <f t="shared" si="8"/>
        <v>https://bifrost/redmine/issues/12451</v>
      </c>
    </row>
    <row r="153" spans="1:11" x14ac:dyDescent="0.25">
      <c r="A153">
        <v>12452</v>
      </c>
      <c r="B153" t="s">
        <v>86</v>
      </c>
      <c r="C153" t="s">
        <v>67</v>
      </c>
      <c r="D153" t="s">
        <v>28</v>
      </c>
      <c r="E153" t="s">
        <v>13</v>
      </c>
      <c r="F153" t="s">
        <v>91</v>
      </c>
      <c r="G153" s="1" t="s">
        <v>52</v>
      </c>
      <c r="H153" s="2">
        <f t="shared" si="6"/>
        <v>42535</v>
      </c>
      <c r="I153" t="s">
        <v>16</v>
      </c>
      <c r="J153" t="str">
        <f t="shared" si="7"/>
        <v>FERME</v>
      </c>
      <c r="K153" t="str">
        <f t="shared" si="8"/>
        <v>https://bifrost/redmine/issues/12452</v>
      </c>
    </row>
    <row r="154" spans="1:11" x14ac:dyDescent="0.25">
      <c r="A154">
        <v>12454</v>
      </c>
      <c r="B154" t="s">
        <v>94</v>
      </c>
      <c r="C154" t="s">
        <v>67</v>
      </c>
      <c r="D154" t="s">
        <v>22</v>
      </c>
      <c r="E154" t="s">
        <v>13</v>
      </c>
      <c r="F154" t="s">
        <v>20</v>
      </c>
      <c r="G154" s="1" t="s">
        <v>52</v>
      </c>
      <c r="H154" s="2">
        <f t="shared" si="6"/>
        <v>42535</v>
      </c>
      <c r="I154" t="s">
        <v>16</v>
      </c>
      <c r="J154" t="str">
        <f t="shared" si="7"/>
        <v>FERME</v>
      </c>
      <c r="K154" t="str">
        <f t="shared" si="8"/>
        <v>https://bifrost/redmine/issues/12454</v>
      </c>
    </row>
    <row r="155" spans="1:11" x14ac:dyDescent="0.25">
      <c r="A155">
        <v>12459</v>
      </c>
      <c r="B155" t="s">
        <v>94</v>
      </c>
      <c r="C155" t="s">
        <v>67</v>
      </c>
      <c r="D155" t="s">
        <v>22</v>
      </c>
      <c r="E155" t="s">
        <v>13</v>
      </c>
      <c r="F155" t="s">
        <v>92</v>
      </c>
      <c r="G155" s="1" t="s">
        <v>52</v>
      </c>
      <c r="H155" s="2">
        <f t="shared" si="6"/>
        <v>42535</v>
      </c>
      <c r="I155" t="s">
        <v>16</v>
      </c>
      <c r="J155" t="str">
        <f t="shared" si="7"/>
        <v>FERME</v>
      </c>
      <c r="K155" t="str">
        <f t="shared" si="8"/>
        <v>https://bifrost/redmine/issues/12459</v>
      </c>
    </row>
    <row r="156" spans="1:11" x14ac:dyDescent="0.25">
      <c r="A156">
        <v>12523</v>
      </c>
      <c r="B156" t="s">
        <v>88</v>
      </c>
      <c r="C156" t="s">
        <v>67</v>
      </c>
      <c r="D156" t="s">
        <v>22</v>
      </c>
      <c r="E156" t="s">
        <v>13</v>
      </c>
      <c r="F156" t="s">
        <v>20</v>
      </c>
      <c r="G156" s="1" t="s">
        <v>64</v>
      </c>
      <c r="H156" s="2">
        <f t="shared" si="6"/>
        <v>42550</v>
      </c>
      <c r="I156" t="s">
        <v>16</v>
      </c>
      <c r="J156" t="str">
        <f t="shared" si="7"/>
        <v>FERME</v>
      </c>
      <c r="K156" t="str">
        <f t="shared" si="8"/>
        <v>https://bifrost/redmine/issues/12523</v>
      </c>
    </row>
    <row r="157" spans="1:11" x14ac:dyDescent="0.25">
      <c r="A157">
        <v>12525</v>
      </c>
      <c r="B157" t="s">
        <v>86</v>
      </c>
      <c r="C157" t="s">
        <v>67</v>
      </c>
      <c r="D157" t="s">
        <v>22</v>
      </c>
      <c r="E157" t="s">
        <v>13</v>
      </c>
      <c r="F157" t="s">
        <v>92</v>
      </c>
      <c r="G157" s="1" t="s">
        <v>64</v>
      </c>
      <c r="H157" s="2">
        <f t="shared" si="6"/>
        <v>42550</v>
      </c>
      <c r="I157" t="s">
        <v>16</v>
      </c>
      <c r="J157" t="str">
        <f t="shared" si="7"/>
        <v>FERME</v>
      </c>
      <c r="K157" t="str">
        <f t="shared" si="8"/>
        <v>https://bifrost/redmine/issues/12525</v>
      </c>
    </row>
    <row r="158" spans="1:11" x14ac:dyDescent="0.25">
      <c r="A158">
        <v>12528</v>
      </c>
      <c r="B158" t="s">
        <v>86</v>
      </c>
      <c r="C158" t="s">
        <v>67</v>
      </c>
      <c r="D158" t="s">
        <v>12</v>
      </c>
      <c r="E158" t="s">
        <v>13</v>
      </c>
      <c r="F158" t="s">
        <v>25</v>
      </c>
      <c r="G158" s="1" t="s">
        <v>65</v>
      </c>
      <c r="H158" s="2">
        <f t="shared" si="6"/>
        <v>42551</v>
      </c>
      <c r="I158" t="s">
        <v>16</v>
      </c>
      <c r="J158" t="str">
        <f t="shared" si="7"/>
        <v>FERME</v>
      </c>
      <c r="K158" t="str">
        <f t="shared" si="8"/>
        <v>https://bifrost/redmine/issues/12528</v>
      </c>
    </row>
    <row r="159" spans="1:11" x14ac:dyDescent="0.25">
      <c r="A159">
        <v>12326</v>
      </c>
      <c r="B159" t="s">
        <v>86</v>
      </c>
      <c r="C159" t="s">
        <v>70</v>
      </c>
      <c r="D159" t="s">
        <v>12</v>
      </c>
      <c r="E159" t="s">
        <v>13</v>
      </c>
      <c r="F159" t="s">
        <v>14</v>
      </c>
      <c r="G159" s="1" t="s">
        <v>15</v>
      </c>
      <c r="H159" s="2">
        <f t="shared" si="6"/>
        <v>42493</v>
      </c>
      <c r="I159" t="s">
        <v>16</v>
      </c>
      <c r="J159" t="str">
        <f t="shared" si="7"/>
        <v>FERME</v>
      </c>
      <c r="K159" t="str">
        <f t="shared" si="8"/>
        <v>https://bifrost/redmine/issues/12326</v>
      </c>
    </row>
    <row r="160" spans="1:11" x14ac:dyDescent="0.25">
      <c r="A160">
        <v>12433</v>
      </c>
      <c r="B160" t="s">
        <v>86</v>
      </c>
      <c r="C160" t="s">
        <v>70</v>
      </c>
      <c r="D160" t="s">
        <v>12</v>
      </c>
      <c r="E160" t="s">
        <v>13</v>
      </c>
      <c r="F160" t="s">
        <v>25</v>
      </c>
      <c r="G160" s="1" t="s">
        <v>45</v>
      </c>
      <c r="H160" s="2">
        <f t="shared" si="6"/>
        <v>42528</v>
      </c>
      <c r="I160" t="s">
        <v>16</v>
      </c>
      <c r="J160" t="str">
        <f t="shared" si="7"/>
        <v>FERME</v>
      </c>
      <c r="K160" t="str">
        <f t="shared" si="8"/>
        <v>https://bifrost/redmine/issues/12433</v>
      </c>
    </row>
    <row r="161" spans="1:11" x14ac:dyDescent="0.25">
      <c r="A161">
        <v>12460</v>
      </c>
      <c r="B161" t="s">
        <v>86</v>
      </c>
      <c r="C161" t="s">
        <v>70</v>
      </c>
      <c r="D161" t="s">
        <v>17</v>
      </c>
      <c r="E161" t="s">
        <v>13</v>
      </c>
      <c r="F161" t="s">
        <v>25</v>
      </c>
      <c r="G161" s="1" t="s">
        <v>53</v>
      </c>
      <c r="H161" s="2">
        <f t="shared" si="6"/>
        <v>42536</v>
      </c>
      <c r="I161" t="s">
        <v>16</v>
      </c>
      <c r="J161" t="str">
        <f t="shared" si="7"/>
        <v>FERME</v>
      </c>
      <c r="K161" t="str">
        <f t="shared" si="8"/>
        <v>https://bifrost/redmine/issues/12460</v>
      </c>
    </row>
    <row r="162" spans="1:11" x14ac:dyDescent="0.25">
      <c r="A162">
        <v>12461</v>
      </c>
      <c r="B162" t="s">
        <v>86</v>
      </c>
      <c r="C162" t="s">
        <v>70</v>
      </c>
      <c r="D162" t="s">
        <v>12</v>
      </c>
      <c r="E162" t="s">
        <v>13</v>
      </c>
      <c r="F162" t="s">
        <v>25</v>
      </c>
      <c r="G162" s="1" t="s">
        <v>53</v>
      </c>
      <c r="H162" s="2">
        <f t="shared" si="6"/>
        <v>42536</v>
      </c>
      <c r="I162" t="s">
        <v>16</v>
      </c>
      <c r="J162" t="str">
        <f t="shared" si="7"/>
        <v>FERME</v>
      </c>
      <c r="K162" t="str">
        <f t="shared" si="8"/>
        <v>https://bifrost/redmine/issues/12461</v>
      </c>
    </row>
    <row r="163" spans="1:11" x14ac:dyDescent="0.25">
      <c r="A163">
        <v>12465</v>
      </c>
      <c r="B163" t="s">
        <v>86</v>
      </c>
      <c r="C163" t="s">
        <v>70</v>
      </c>
      <c r="D163" t="s">
        <v>17</v>
      </c>
      <c r="E163" t="s">
        <v>13</v>
      </c>
      <c r="F163" t="s">
        <v>25</v>
      </c>
      <c r="G163" s="1" t="s">
        <v>54</v>
      </c>
      <c r="H163" s="2">
        <f t="shared" si="6"/>
        <v>42537</v>
      </c>
      <c r="I163" t="s">
        <v>16</v>
      </c>
      <c r="J163" t="str">
        <f t="shared" si="7"/>
        <v>FERME</v>
      </c>
      <c r="K163" t="str">
        <f t="shared" si="8"/>
        <v>https://bifrost/redmine/issues/12465</v>
      </c>
    </row>
    <row r="164" spans="1:11" x14ac:dyDescent="0.25">
      <c r="A164">
        <v>12466</v>
      </c>
      <c r="B164" t="s">
        <v>86</v>
      </c>
      <c r="C164" t="s">
        <v>70</v>
      </c>
      <c r="D164" t="s">
        <v>22</v>
      </c>
      <c r="E164" t="s">
        <v>13</v>
      </c>
      <c r="F164" t="s">
        <v>20</v>
      </c>
      <c r="G164" s="1" t="s">
        <v>54</v>
      </c>
      <c r="H164" s="2">
        <f t="shared" si="6"/>
        <v>42537</v>
      </c>
      <c r="I164" t="s">
        <v>16</v>
      </c>
      <c r="J164" t="str">
        <f t="shared" si="7"/>
        <v>FERME</v>
      </c>
      <c r="K164" t="str">
        <f t="shared" si="8"/>
        <v>https://bifrost/redmine/issues/12466</v>
      </c>
    </row>
    <row r="165" spans="1:11" x14ac:dyDescent="0.25">
      <c r="A165">
        <v>12476</v>
      </c>
      <c r="B165" t="s">
        <v>86</v>
      </c>
      <c r="C165" t="s">
        <v>70</v>
      </c>
      <c r="D165" t="s">
        <v>12</v>
      </c>
      <c r="E165" t="s">
        <v>13</v>
      </c>
      <c r="F165" t="s">
        <v>25</v>
      </c>
      <c r="G165" s="1" t="s">
        <v>56</v>
      </c>
      <c r="H165" s="2">
        <f t="shared" si="6"/>
        <v>42541</v>
      </c>
      <c r="I165" t="s">
        <v>16</v>
      </c>
      <c r="J165" t="str">
        <f t="shared" si="7"/>
        <v>FERME</v>
      </c>
      <c r="K165" t="str">
        <f t="shared" si="8"/>
        <v>https://bifrost/redmine/issues/12476</v>
      </c>
    </row>
    <row r="166" spans="1:11" x14ac:dyDescent="0.25">
      <c r="A166">
        <v>12488</v>
      </c>
      <c r="B166" t="s">
        <v>86</v>
      </c>
      <c r="C166" t="s">
        <v>70</v>
      </c>
      <c r="D166" t="s">
        <v>17</v>
      </c>
      <c r="E166" t="s">
        <v>13</v>
      </c>
      <c r="F166" t="s">
        <v>20</v>
      </c>
      <c r="G166" s="1" t="s">
        <v>57</v>
      </c>
      <c r="H166" s="2">
        <f t="shared" si="6"/>
        <v>42542</v>
      </c>
      <c r="I166" t="s">
        <v>16</v>
      </c>
      <c r="J166" t="str">
        <f t="shared" si="7"/>
        <v>FERME</v>
      </c>
      <c r="K166" t="str">
        <f t="shared" si="8"/>
        <v>https://bifrost/redmine/issues/12488</v>
      </c>
    </row>
    <row r="167" spans="1:11" x14ac:dyDescent="0.25">
      <c r="A167">
        <v>12499</v>
      </c>
      <c r="B167" t="s">
        <v>94</v>
      </c>
      <c r="C167" t="s">
        <v>70</v>
      </c>
      <c r="D167" t="s">
        <v>12</v>
      </c>
      <c r="E167" t="s">
        <v>13</v>
      </c>
      <c r="F167" t="s">
        <v>20</v>
      </c>
      <c r="G167" s="1" t="s">
        <v>60</v>
      </c>
      <c r="H167" s="2">
        <f t="shared" si="6"/>
        <v>42544</v>
      </c>
      <c r="I167" t="s">
        <v>16</v>
      </c>
      <c r="J167" t="str">
        <f t="shared" si="7"/>
        <v>FERME</v>
      </c>
      <c r="K167" t="str">
        <f t="shared" si="8"/>
        <v>https://bifrost/redmine/issues/12499</v>
      </c>
    </row>
    <row r="168" spans="1:11" x14ac:dyDescent="0.25">
      <c r="A168">
        <v>12500</v>
      </c>
      <c r="B168" t="s">
        <v>94</v>
      </c>
      <c r="C168" t="s">
        <v>70</v>
      </c>
      <c r="D168" t="s">
        <v>12</v>
      </c>
      <c r="E168" t="s">
        <v>13</v>
      </c>
      <c r="F168" t="s">
        <v>20</v>
      </c>
      <c r="G168" s="1" t="s">
        <v>60</v>
      </c>
      <c r="H168" s="2">
        <f t="shared" si="6"/>
        <v>42544</v>
      </c>
      <c r="I168" t="s">
        <v>16</v>
      </c>
      <c r="J168" t="str">
        <f t="shared" si="7"/>
        <v>FERME</v>
      </c>
      <c r="K168" t="str">
        <f t="shared" si="8"/>
        <v>https://bifrost/redmine/issues/12500</v>
      </c>
    </row>
    <row r="169" spans="1:11" x14ac:dyDescent="0.25">
      <c r="A169">
        <v>12501</v>
      </c>
      <c r="B169" t="s">
        <v>86</v>
      </c>
      <c r="C169" t="s">
        <v>70</v>
      </c>
      <c r="D169" t="s">
        <v>12</v>
      </c>
      <c r="E169" t="s">
        <v>13</v>
      </c>
      <c r="F169" t="s">
        <v>25</v>
      </c>
      <c r="G169" s="1" t="s">
        <v>61</v>
      </c>
      <c r="H169" s="2">
        <f t="shared" si="6"/>
        <v>42545</v>
      </c>
      <c r="I169" t="s">
        <v>16</v>
      </c>
      <c r="J169" t="str">
        <f t="shared" si="7"/>
        <v>FERME</v>
      </c>
      <c r="K169" t="str">
        <f t="shared" si="8"/>
        <v>https://bifrost/redmine/issues/12501</v>
      </c>
    </row>
    <row r="170" spans="1:11" x14ac:dyDescent="0.25">
      <c r="A170">
        <v>12518</v>
      </c>
      <c r="B170" t="s">
        <v>86</v>
      </c>
      <c r="C170" t="s">
        <v>70</v>
      </c>
      <c r="D170" t="s">
        <v>17</v>
      </c>
      <c r="E170" t="s">
        <v>13</v>
      </c>
      <c r="F170" t="s">
        <v>18</v>
      </c>
      <c r="G170" s="1" t="s">
        <v>63</v>
      </c>
      <c r="H170" s="2">
        <f t="shared" si="6"/>
        <v>42549</v>
      </c>
      <c r="I170" t="s">
        <v>16</v>
      </c>
      <c r="J170" t="str">
        <f t="shared" si="7"/>
        <v>FERME</v>
      </c>
      <c r="K170" t="str">
        <f t="shared" si="8"/>
        <v>https://bifrost/redmine/issues/12518</v>
      </c>
    </row>
    <row r="171" spans="1:11" x14ac:dyDescent="0.25">
      <c r="A171">
        <v>12524</v>
      </c>
      <c r="B171" t="s">
        <v>86</v>
      </c>
      <c r="C171" t="s">
        <v>70</v>
      </c>
      <c r="D171" t="s">
        <v>12</v>
      </c>
      <c r="E171" t="s">
        <v>13</v>
      </c>
      <c r="F171" t="s">
        <v>25</v>
      </c>
      <c r="G171" s="1" t="s">
        <v>64</v>
      </c>
      <c r="H171" s="2">
        <f t="shared" si="6"/>
        <v>42550</v>
      </c>
      <c r="I171" t="s">
        <v>16</v>
      </c>
      <c r="J171" t="str">
        <f t="shared" si="7"/>
        <v>FERME</v>
      </c>
      <c r="K171" t="str">
        <f t="shared" si="8"/>
        <v>https://bifrost/redmine/issues/12524</v>
      </c>
    </row>
    <row r="172" spans="1:11" x14ac:dyDescent="0.25">
      <c r="A172">
        <v>12529</v>
      </c>
      <c r="B172" t="s">
        <v>86</v>
      </c>
      <c r="C172" t="s">
        <v>70</v>
      </c>
      <c r="D172" t="s">
        <v>12</v>
      </c>
      <c r="E172" t="s">
        <v>13</v>
      </c>
      <c r="F172" t="s">
        <v>20</v>
      </c>
      <c r="G172" s="1" t="s">
        <v>65</v>
      </c>
      <c r="H172" s="2">
        <f t="shared" si="6"/>
        <v>42551</v>
      </c>
      <c r="I172" t="s">
        <v>16</v>
      </c>
      <c r="J172" t="str">
        <f t="shared" si="7"/>
        <v>FERME</v>
      </c>
      <c r="K172" t="str">
        <f t="shared" si="8"/>
        <v>https://bifrost/redmine/issues/12529</v>
      </c>
    </row>
    <row r="173" spans="1:11" x14ac:dyDescent="0.25">
      <c r="A173">
        <v>12385</v>
      </c>
      <c r="B173" t="s">
        <v>71</v>
      </c>
      <c r="C173" t="s">
        <v>72</v>
      </c>
      <c r="D173" t="s">
        <v>17</v>
      </c>
      <c r="E173" t="s">
        <v>13</v>
      </c>
      <c r="F173" t="s">
        <v>20</v>
      </c>
      <c r="G173" s="1" t="s">
        <v>32</v>
      </c>
      <c r="H173" s="2">
        <f t="shared" si="6"/>
        <v>42510</v>
      </c>
      <c r="I173" t="s">
        <v>16</v>
      </c>
      <c r="J173" t="str">
        <f t="shared" si="7"/>
        <v>FERME</v>
      </c>
      <c r="K173" t="str">
        <f t="shared" si="8"/>
        <v>https://bifrost/redmine/issues/12385</v>
      </c>
    </row>
    <row r="174" spans="1:11" x14ac:dyDescent="0.25">
      <c r="A174">
        <v>12411</v>
      </c>
      <c r="B174" t="s">
        <v>71</v>
      </c>
      <c r="C174" t="s">
        <v>72</v>
      </c>
      <c r="D174" t="s">
        <v>22</v>
      </c>
      <c r="E174" t="s">
        <v>13</v>
      </c>
      <c r="F174" t="s">
        <v>20</v>
      </c>
      <c r="G174" s="1" t="s">
        <v>39</v>
      </c>
      <c r="H174" s="2">
        <f t="shared" si="6"/>
        <v>42520</v>
      </c>
      <c r="I174" t="s">
        <v>16</v>
      </c>
      <c r="J174" t="str">
        <f t="shared" si="7"/>
        <v>FERME</v>
      </c>
      <c r="K174" t="str">
        <f t="shared" si="8"/>
        <v>https://bifrost/redmine/issues/12411</v>
      </c>
    </row>
    <row r="175" spans="1:11" x14ac:dyDescent="0.25">
      <c r="A175">
        <v>12415</v>
      </c>
      <c r="B175" t="s">
        <v>71</v>
      </c>
      <c r="C175" t="s">
        <v>72</v>
      </c>
      <c r="D175" t="s">
        <v>22</v>
      </c>
      <c r="E175" t="s">
        <v>13</v>
      </c>
      <c r="F175" t="s">
        <v>20</v>
      </c>
      <c r="G175" s="1" t="s">
        <v>41</v>
      </c>
      <c r="H175" s="2">
        <f t="shared" si="6"/>
        <v>42522</v>
      </c>
      <c r="I175" t="s">
        <v>16</v>
      </c>
      <c r="J175" t="str">
        <f t="shared" si="7"/>
        <v>FERME</v>
      </c>
      <c r="K175" t="str">
        <f t="shared" si="8"/>
        <v>https://bifrost/redmine/issues/12415</v>
      </c>
    </row>
    <row r="176" spans="1:11" x14ac:dyDescent="0.25">
      <c r="A176">
        <v>12427</v>
      </c>
      <c r="B176" t="s">
        <v>71</v>
      </c>
      <c r="C176" t="s">
        <v>72</v>
      </c>
      <c r="D176" t="s">
        <v>22</v>
      </c>
      <c r="E176" t="s">
        <v>13</v>
      </c>
      <c r="F176" t="s">
        <v>20</v>
      </c>
      <c r="G176" s="1" t="s">
        <v>43</v>
      </c>
      <c r="H176" s="2">
        <f t="shared" si="6"/>
        <v>42524</v>
      </c>
      <c r="I176" t="s">
        <v>16</v>
      </c>
      <c r="J176" t="str">
        <f t="shared" si="7"/>
        <v>FERME</v>
      </c>
      <c r="K176" t="str">
        <f t="shared" si="8"/>
        <v>https://bifrost/redmine/issues/12427</v>
      </c>
    </row>
    <row r="177" spans="1:11" x14ac:dyDescent="0.25">
      <c r="A177">
        <v>12428</v>
      </c>
      <c r="B177" t="s">
        <v>71</v>
      </c>
      <c r="C177" t="s">
        <v>72</v>
      </c>
      <c r="D177" t="s">
        <v>22</v>
      </c>
      <c r="E177" t="s">
        <v>13</v>
      </c>
      <c r="F177" t="s">
        <v>20</v>
      </c>
      <c r="G177" s="1" t="s">
        <v>43</v>
      </c>
      <c r="H177" s="2">
        <f t="shared" si="6"/>
        <v>42524</v>
      </c>
      <c r="I177" t="s">
        <v>16</v>
      </c>
      <c r="J177" t="str">
        <f t="shared" si="7"/>
        <v>FERME</v>
      </c>
      <c r="K177" t="str">
        <f t="shared" si="8"/>
        <v>https://bifrost/redmine/issues/12428</v>
      </c>
    </row>
    <row r="178" spans="1:11" x14ac:dyDescent="0.25">
      <c r="A178">
        <v>12429</v>
      </c>
      <c r="B178" t="s">
        <v>71</v>
      </c>
      <c r="C178" t="s">
        <v>72</v>
      </c>
      <c r="D178" t="s">
        <v>22</v>
      </c>
      <c r="E178" t="s">
        <v>13</v>
      </c>
      <c r="F178" t="s">
        <v>20</v>
      </c>
      <c r="G178" s="1" t="s">
        <v>43</v>
      </c>
      <c r="H178" s="2">
        <f t="shared" si="6"/>
        <v>42524</v>
      </c>
      <c r="I178" t="s">
        <v>16</v>
      </c>
      <c r="J178" t="str">
        <f t="shared" si="7"/>
        <v>FERME</v>
      </c>
      <c r="K178" t="str">
        <f t="shared" si="8"/>
        <v>https://bifrost/redmine/issues/12429</v>
      </c>
    </row>
    <row r="179" spans="1:11" x14ac:dyDescent="0.25">
      <c r="A179">
        <v>12342</v>
      </c>
      <c r="B179" t="s">
        <v>71</v>
      </c>
      <c r="C179" t="s">
        <v>73</v>
      </c>
      <c r="D179" t="s">
        <v>22</v>
      </c>
      <c r="E179" t="s">
        <v>13</v>
      </c>
      <c r="F179" t="s">
        <v>20</v>
      </c>
      <c r="G179" s="1" t="s">
        <v>26</v>
      </c>
      <c r="H179" s="2">
        <f t="shared" si="6"/>
        <v>42501</v>
      </c>
      <c r="I179" t="s">
        <v>16</v>
      </c>
      <c r="J179" t="str">
        <f t="shared" si="7"/>
        <v>FERME</v>
      </c>
      <c r="K179" t="str">
        <f t="shared" si="8"/>
        <v>https://bifrost/redmine/issues/12342</v>
      </c>
    </row>
    <row r="180" spans="1:11" x14ac:dyDescent="0.25">
      <c r="A180">
        <v>12343</v>
      </c>
      <c r="B180" t="s">
        <v>71</v>
      </c>
      <c r="C180" t="s">
        <v>73</v>
      </c>
      <c r="D180" t="s">
        <v>22</v>
      </c>
      <c r="E180" t="s">
        <v>13</v>
      </c>
      <c r="F180" t="s">
        <v>20</v>
      </c>
      <c r="G180" s="1" t="s">
        <v>26</v>
      </c>
      <c r="H180" s="2">
        <f t="shared" si="6"/>
        <v>42501</v>
      </c>
      <c r="I180" t="s">
        <v>16</v>
      </c>
      <c r="J180" t="str">
        <f t="shared" si="7"/>
        <v>FERME</v>
      </c>
      <c r="K180" t="str">
        <f t="shared" si="8"/>
        <v>https://bifrost/redmine/issues/12343</v>
      </c>
    </row>
    <row r="181" spans="1:11" x14ac:dyDescent="0.25">
      <c r="A181">
        <v>12344</v>
      </c>
      <c r="B181" t="s">
        <v>71</v>
      </c>
      <c r="C181" t="s">
        <v>73</v>
      </c>
      <c r="D181" t="s">
        <v>22</v>
      </c>
      <c r="E181" t="s">
        <v>13</v>
      </c>
      <c r="F181" t="s">
        <v>20</v>
      </c>
      <c r="G181" s="1" t="s">
        <v>26</v>
      </c>
      <c r="H181" s="2">
        <f t="shared" si="6"/>
        <v>42501</v>
      </c>
      <c r="I181" t="s">
        <v>16</v>
      </c>
      <c r="J181" t="str">
        <f t="shared" si="7"/>
        <v>FERME</v>
      </c>
      <c r="K181" t="str">
        <f t="shared" si="8"/>
        <v>https://bifrost/redmine/issues/12344</v>
      </c>
    </row>
    <row r="182" spans="1:11" x14ac:dyDescent="0.25">
      <c r="A182">
        <v>12345</v>
      </c>
      <c r="B182" t="s">
        <v>71</v>
      </c>
      <c r="C182" t="s">
        <v>73</v>
      </c>
      <c r="D182" t="s">
        <v>22</v>
      </c>
      <c r="E182" t="s">
        <v>13</v>
      </c>
      <c r="F182" t="s">
        <v>20</v>
      </c>
      <c r="G182" s="1" t="s">
        <v>26</v>
      </c>
      <c r="H182" s="2">
        <f t="shared" si="6"/>
        <v>42501</v>
      </c>
      <c r="I182" t="s">
        <v>16</v>
      </c>
      <c r="J182" t="str">
        <f t="shared" si="7"/>
        <v>FERME</v>
      </c>
      <c r="K182" t="str">
        <f t="shared" si="8"/>
        <v>https://bifrost/redmine/issues/12345</v>
      </c>
    </row>
    <row r="183" spans="1:11" x14ac:dyDescent="0.25">
      <c r="A183">
        <v>12346</v>
      </c>
      <c r="B183" t="s">
        <v>71</v>
      </c>
      <c r="C183" t="s">
        <v>73</v>
      </c>
      <c r="D183" t="s">
        <v>22</v>
      </c>
      <c r="E183" t="s">
        <v>13</v>
      </c>
      <c r="F183" t="s">
        <v>20</v>
      </c>
      <c r="G183" s="1" t="s">
        <v>26</v>
      </c>
      <c r="H183" s="2">
        <f t="shared" si="6"/>
        <v>42501</v>
      </c>
      <c r="I183" t="s">
        <v>16</v>
      </c>
      <c r="J183" t="str">
        <f t="shared" si="7"/>
        <v>FERME</v>
      </c>
      <c r="K183" t="str">
        <f t="shared" si="8"/>
        <v>https://bifrost/redmine/issues/12346</v>
      </c>
    </row>
    <row r="184" spans="1:11" x14ac:dyDescent="0.25">
      <c r="A184">
        <v>12347</v>
      </c>
      <c r="B184" t="s">
        <v>71</v>
      </c>
      <c r="C184" t="s">
        <v>73</v>
      </c>
      <c r="D184" t="s">
        <v>22</v>
      </c>
      <c r="E184" t="s">
        <v>13</v>
      </c>
      <c r="F184" t="s">
        <v>20</v>
      </c>
      <c r="G184" s="1" t="s">
        <v>26</v>
      </c>
      <c r="H184" s="2">
        <f t="shared" si="6"/>
        <v>42501</v>
      </c>
      <c r="I184" t="s">
        <v>16</v>
      </c>
      <c r="J184" t="str">
        <f t="shared" si="7"/>
        <v>FERME</v>
      </c>
      <c r="K184" t="str">
        <f t="shared" si="8"/>
        <v>https://bifrost/redmine/issues/12347</v>
      </c>
    </row>
    <row r="185" spans="1:11" x14ac:dyDescent="0.25">
      <c r="A185">
        <v>12348</v>
      </c>
      <c r="B185" t="s">
        <v>71</v>
      </c>
      <c r="C185" t="s">
        <v>73</v>
      </c>
      <c r="D185" t="s">
        <v>22</v>
      </c>
      <c r="E185" t="s">
        <v>13</v>
      </c>
      <c r="F185" t="s">
        <v>20</v>
      </c>
      <c r="G185" s="1" t="s">
        <v>26</v>
      </c>
      <c r="H185" s="2">
        <f t="shared" si="6"/>
        <v>42501</v>
      </c>
      <c r="I185" t="s">
        <v>16</v>
      </c>
      <c r="J185" t="str">
        <f t="shared" si="7"/>
        <v>FERME</v>
      </c>
      <c r="K185" t="str">
        <f t="shared" si="8"/>
        <v>https://bifrost/redmine/issues/12348</v>
      </c>
    </row>
    <row r="186" spans="1:11" x14ac:dyDescent="0.25">
      <c r="A186">
        <v>12349</v>
      </c>
      <c r="B186" t="s">
        <v>71</v>
      </c>
      <c r="C186" t="s">
        <v>73</v>
      </c>
      <c r="D186" t="s">
        <v>22</v>
      </c>
      <c r="E186" t="s">
        <v>13</v>
      </c>
      <c r="F186" t="s">
        <v>20</v>
      </c>
      <c r="G186" s="1" t="s">
        <v>26</v>
      </c>
      <c r="H186" s="2">
        <f t="shared" si="6"/>
        <v>42501</v>
      </c>
      <c r="I186" t="s">
        <v>16</v>
      </c>
      <c r="J186" t="str">
        <f t="shared" si="7"/>
        <v>FERME</v>
      </c>
      <c r="K186" t="str">
        <f t="shared" si="8"/>
        <v>https://bifrost/redmine/issues/12349</v>
      </c>
    </row>
    <row r="187" spans="1:11" x14ac:dyDescent="0.25">
      <c r="A187">
        <v>12350</v>
      </c>
      <c r="B187" t="s">
        <v>71</v>
      </c>
      <c r="C187" t="s">
        <v>73</v>
      </c>
      <c r="D187" t="s">
        <v>22</v>
      </c>
      <c r="E187" t="s">
        <v>13</v>
      </c>
      <c r="F187" t="s">
        <v>20</v>
      </c>
      <c r="G187" s="1" t="s">
        <v>26</v>
      </c>
      <c r="H187" s="2">
        <f t="shared" si="6"/>
        <v>42501</v>
      </c>
      <c r="I187" t="s">
        <v>16</v>
      </c>
      <c r="J187" t="str">
        <f t="shared" si="7"/>
        <v>FERME</v>
      </c>
      <c r="K187" t="str">
        <f t="shared" si="8"/>
        <v>https://bifrost/redmine/issues/12350</v>
      </c>
    </row>
    <row r="188" spans="1:11" x14ac:dyDescent="0.25">
      <c r="A188">
        <v>12351</v>
      </c>
      <c r="B188" t="s">
        <v>71</v>
      </c>
      <c r="C188" t="s">
        <v>73</v>
      </c>
      <c r="D188" t="s">
        <v>22</v>
      </c>
      <c r="E188" t="s">
        <v>13</v>
      </c>
      <c r="F188" t="s">
        <v>20</v>
      </c>
      <c r="G188" s="1" t="s">
        <v>26</v>
      </c>
      <c r="H188" s="2">
        <f t="shared" si="6"/>
        <v>42501</v>
      </c>
      <c r="I188" t="s">
        <v>16</v>
      </c>
      <c r="J188" t="str">
        <f t="shared" si="7"/>
        <v>FERME</v>
      </c>
      <c r="K188" t="str">
        <f t="shared" si="8"/>
        <v>https://bifrost/redmine/issues/12351</v>
      </c>
    </row>
    <row r="189" spans="1:11" x14ac:dyDescent="0.25">
      <c r="A189">
        <v>12352</v>
      </c>
      <c r="B189" t="s">
        <v>71</v>
      </c>
      <c r="C189" t="s">
        <v>73</v>
      </c>
      <c r="D189" t="s">
        <v>22</v>
      </c>
      <c r="E189" t="s">
        <v>13</v>
      </c>
      <c r="F189" t="s">
        <v>20</v>
      </c>
      <c r="G189" s="1" t="s">
        <v>26</v>
      </c>
      <c r="H189" s="2">
        <f t="shared" si="6"/>
        <v>42501</v>
      </c>
      <c r="I189" t="s">
        <v>16</v>
      </c>
      <c r="J189" t="str">
        <f t="shared" si="7"/>
        <v>FERME</v>
      </c>
      <c r="K189" t="str">
        <f t="shared" si="8"/>
        <v>https://bifrost/redmine/issues/12352</v>
      </c>
    </row>
    <row r="190" spans="1:11" x14ac:dyDescent="0.25">
      <c r="A190">
        <v>12353</v>
      </c>
      <c r="B190" t="s">
        <v>71</v>
      </c>
      <c r="C190" t="s">
        <v>73</v>
      </c>
      <c r="D190" t="s">
        <v>22</v>
      </c>
      <c r="E190" t="s">
        <v>13</v>
      </c>
      <c r="F190" t="s">
        <v>20</v>
      </c>
      <c r="G190" s="1" t="s">
        <v>26</v>
      </c>
      <c r="H190" s="2">
        <f t="shared" si="6"/>
        <v>42501</v>
      </c>
      <c r="I190" t="s">
        <v>16</v>
      </c>
      <c r="J190" t="str">
        <f t="shared" si="7"/>
        <v>FERME</v>
      </c>
      <c r="K190" t="str">
        <f t="shared" si="8"/>
        <v>https://bifrost/redmine/issues/12353</v>
      </c>
    </row>
    <row r="191" spans="1:11" x14ac:dyDescent="0.25">
      <c r="A191">
        <v>12354</v>
      </c>
      <c r="B191" t="s">
        <v>71</v>
      </c>
      <c r="C191" t="s">
        <v>73</v>
      </c>
      <c r="D191" t="s">
        <v>22</v>
      </c>
      <c r="E191" t="s">
        <v>13</v>
      </c>
      <c r="F191" t="s">
        <v>20</v>
      </c>
      <c r="G191" s="1" t="s">
        <v>26</v>
      </c>
      <c r="H191" s="2">
        <f t="shared" si="6"/>
        <v>42501</v>
      </c>
      <c r="I191" t="s">
        <v>16</v>
      </c>
      <c r="J191" t="str">
        <f t="shared" si="7"/>
        <v>FERME</v>
      </c>
      <c r="K191" t="str">
        <f t="shared" si="8"/>
        <v>https://bifrost/redmine/issues/12354</v>
      </c>
    </row>
    <row r="192" spans="1:11" x14ac:dyDescent="0.25">
      <c r="A192">
        <v>12355</v>
      </c>
      <c r="B192" t="s">
        <v>71</v>
      </c>
      <c r="C192" t="s">
        <v>73</v>
      </c>
      <c r="D192" t="s">
        <v>22</v>
      </c>
      <c r="E192" t="s">
        <v>13</v>
      </c>
      <c r="F192" t="s">
        <v>20</v>
      </c>
      <c r="G192" s="1" t="s">
        <v>26</v>
      </c>
      <c r="H192" s="2">
        <f t="shared" si="6"/>
        <v>42501</v>
      </c>
      <c r="I192" t="s">
        <v>16</v>
      </c>
      <c r="J192" t="str">
        <f t="shared" si="7"/>
        <v>FERME</v>
      </c>
      <c r="K192" t="str">
        <f t="shared" si="8"/>
        <v>https://bifrost/redmine/issues/12355</v>
      </c>
    </row>
    <row r="193" spans="1:11" x14ac:dyDescent="0.25">
      <c r="A193">
        <v>12356</v>
      </c>
      <c r="B193" t="s">
        <v>71</v>
      </c>
      <c r="C193" t="s">
        <v>73</v>
      </c>
      <c r="D193" t="s">
        <v>17</v>
      </c>
      <c r="E193" t="s">
        <v>13</v>
      </c>
      <c r="F193" t="s">
        <v>20</v>
      </c>
      <c r="G193" s="1" t="s">
        <v>26</v>
      </c>
      <c r="H193" s="2">
        <f t="shared" si="6"/>
        <v>42501</v>
      </c>
      <c r="I193" t="s">
        <v>16</v>
      </c>
      <c r="J193" t="str">
        <f t="shared" si="7"/>
        <v>FERME</v>
      </c>
      <c r="K193" t="str">
        <f t="shared" si="8"/>
        <v>https://bifrost/redmine/issues/12356</v>
      </c>
    </row>
    <row r="194" spans="1:11" x14ac:dyDescent="0.25">
      <c r="A194">
        <v>12357</v>
      </c>
      <c r="B194" t="s">
        <v>71</v>
      </c>
      <c r="C194" t="s">
        <v>73</v>
      </c>
      <c r="D194" t="s">
        <v>12</v>
      </c>
      <c r="E194" t="s">
        <v>13</v>
      </c>
      <c r="F194" t="s">
        <v>20</v>
      </c>
      <c r="G194" s="1" t="s">
        <v>74</v>
      </c>
      <c r="H194" s="2">
        <f t="shared" ref="H194:H257" si="9">G194*1</f>
        <v>42502</v>
      </c>
      <c r="I194" t="s">
        <v>16</v>
      </c>
      <c r="J194" t="str">
        <f t="shared" ref="J194:J257" si="10">IF(OR(E194=$M$2,E194=$M$3,E194=$M$4,E194=$M$5,E194=$M$6,E194=$M$7,E194=$M$8,E194=$M$9),"OUVERT","FERME")</f>
        <v>FERME</v>
      </c>
      <c r="K194" t="str">
        <f t="shared" ref="K194:K257" si="11">"https://bifrost/redmine/issues/"&amp;A194</f>
        <v>https://bifrost/redmine/issues/12357</v>
      </c>
    </row>
    <row r="195" spans="1:11" x14ac:dyDescent="0.25">
      <c r="A195">
        <v>12358</v>
      </c>
      <c r="B195" t="s">
        <v>71</v>
      </c>
      <c r="C195" t="s">
        <v>73</v>
      </c>
      <c r="D195" t="s">
        <v>12</v>
      </c>
      <c r="E195" t="s">
        <v>13</v>
      </c>
      <c r="F195" t="s">
        <v>20</v>
      </c>
      <c r="G195" s="1" t="s">
        <v>74</v>
      </c>
      <c r="H195" s="2">
        <f t="shared" si="9"/>
        <v>42502</v>
      </c>
      <c r="I195" t="s">
        <v>16</v>
      </c>
      <c r="J195" t="str">
        <f t="shared" si="10"/>
        <v>FERME</v>
      </c>
      <c r="K195" t="str">
        <f t="shared" si="11"/>
        <v>https://bifrost/redmine/issues/12358</v>
      </c>
    </row>
    <row r="196" spans="1:11" x14ac:dyDescent="0.25">
      <c r="A196">
        <v>12359</v>
      </c>
      <c r="B196" t="s">
        <v>71</v>
      </c>
      <c r="C196" t="s">
        <v>73</v>
      </c>
      <c r="D196" t="s">
        <v>12</v>
      </c>
      <c r="E196" t="s">
        <v>13</v>
      </c>
      <c r="F196" t="s">
        <v>20</v>
      </c>
      <c r="G196" s="1" t="s">
        <v>74</v>
      </c>
      <c r="H196" s="2">
        <f t="shared" si="9"/>
        <v>42502</v>
      </c>
      <c r="I196" t="s">
        <v>16</v>
      </c>
      <c r="J196" t="str">
        <f t="shared" si="10"/>
        <v>FERME</v>
      </c>
      <c r="K196" t="str">
        <f t="shared" si="11"/>
        <v>https://bifrost/redmine/issues/12359</v>
      </c>
    </row>
    <row r="197" spans="1:11" x14ac:dyDescent="0.25">
      <c r="A197">
        <v>12360</v>
      </c>
      <c r="B197" t="s">
        <v>71</v>
      </c>
      <c r="C197" t="s">
        <v>73</v>
      </c>
      <c r="D197" t="s">
        <v>12</v>
      </c>
      <c r="E197" t="s">
        <v>13</v>
      </c>
      <c r="F197" t="s">
        <v>20</v>
      </c>
      <c r="G197" s="1" t="s">
        <v>74</v>
      </c>
      <c r="H197" s="2">
        <f t="shared" si="9"/>
        <v>42502</v>
      </c>
      <c r="I197" t="s">
        <v>16</v>
      </c>
      <c r="J197" t="str">
        <f t="shared" si="10"/>
        <v>FERME</v>
      </c>
      <c r="K197" t="str">
        <f t="shared" si="11"/>
        <v>https://bifrost/redmine/issues/12360</v>
      </c>
    </row>
    <row r="198" spans="1:11" x14ac:dyDescent="0.25">
      <c r="A198">
        <v>12380</v>
      </c>
      <c r="B198" t="s">
        <v>71</v>
      </c>
      <c r="C198" t="s">
        <v>73</v>
      </c>
      <c r="D198" t="s">
        <v>12</v>
      </c>
      <c r="E198" t="s">
        <v>13</v>
      </c>
      <c r="F198" t="s">
        <v>20</v>
      </c>
      <c r="G198" s="1" t="s">
        <v>32</v>
      </c>
      <c r="H198" s="2">
        <f t="shared" si="9"/>
        <v>42510</v>
      </c>
      <c r="I198" t="s">
        <v>16</v>
      </c>
      <c r="J198" t="str">
        <f t="shared" si="10"/>
        <v>FERME</v>
      </c>
      <c r="K198" t="str">
        <f t="shared" si="11"/>
        <v>https://bifrost/redmine/issues/12380</v>
      </c>
    </row>
    <row r="199" spans="1:11" x14ac:dyDescent="0.25">
      <c r="A199">
        <v>12381</v>
      </c>
      <c r="B199" t="s">
        <v>71</v>
      </c>
      <c r="C199" t="s">
        <v>73</v>
      </c>
      <c r="D199" t="s">
        <v>12</v>
      </c>
      <c r="E199" t="s">
        <v>13</v>
      </c>
      <c r="F199" t="s">
        <v>20</v>
      </c>
      <c r="G199" s="1" t="s">
        <v>32</v>
      </c>
      <c r="H199" s="2">
        <f t="shared" si="9"/>
        <v>42510</v>
      </c>
      <c r="I199" t="s">
        <v>16</v>
      </c>
      <c r="J199" t="str">
        <f t="shared" si="10"/>
        <v>FERME</v>
      </c>
      <c r="K199" t="str">
        <f t="shared" si="11"/>
        <v>https://bifrost/redmine/issues/12381</v>
      </c>
    </row>
    <row r="200" spans="1:11" x14ac:dyDescent="0.25">
      <c r="A200">
        <v>12382</v>
      </c>
      <c r="B200" t="s">
        <v>71</v>
      </c>
      <c r="C200" t="s">
        <v>73</v>
      </c>
      <c r="D200" t="s">
        <v>12</v>
      </c>
      <c r="E200" t="s">
        <v>13</v>
      </c>
      <c r="F200" t="s">
        <v>20</v>
      </c>
      <c r="G200" s="1" t="s">
        <v>32</v>
      </c>
      <c r="H200" s="2">
        <f t="shared" si="9"/>
        <v>42510</v>
      </c>
      <c r="I200" t="s">
        <v>16</v>
      </c>
      <c r="J200" t="str">
        <f t="shared" si="10"/>
        <v>FERME</v>
      </c>
      <c r="K200" t="str">
        <f t="shared" si="11"/>
        <v>https://bifrost/redmine/issues/12382</v>
      </c>
    </row>
    <row r="201" spans="1:11" x14ac:dyDescent="0.25">
      <c r="A201">
        <v>12384</v>
      </c>
      <c r="B201" t="s">
        <v>71</v>
      </c>
      <c r="C201" t="s">
        <v>73</v>
      </c>
      <c r="D201" t="s">
        <v>12</v>
      </c>
      <c r="E201" t="s">
        <v>13</v>
      </c>
      <c r="F201" t="s">
        <v>20</v>
      </c>
      <c r="G201" s="1" t="s">
        <v>32</v>
      </c>
      <c r="H201" s="2">
        <f t="shared" si="9"/>
        <v>42510</v>
      </c>
      <c r="I201" t="s">
        <v>16</v>
      </c>
      <c r="J201" t="str">
        <f t="shared" si="10"/>
        <v>FERME</v>
      </c>
      <c r="K201" t="str">
        <f t="shared" si="11"/>
        <v>https://bifrost/redmine/issues/12384</v>
      </c>
    </row>
    <row r="202" spans="1:11" x14ac:dyDescent="0.25">
      <c r="A202">
        <v>12390</v>
      </c>
      <c r="B202" t="s">
        <v>71</v>
      </c>
      <c r="C202" t="s">
        <v>73</v>
      </c>
      <c r="D202" t="s">
        <v>22</v>
      </c>
      <c r="E202" t="s">
        <v>13</v>
      </c>
      <c r="F202" t="s">
        <v>20</v>
      </c>
      <c r="G202" s="1" t="s">
        <v>34</v>
      </c>
      <c r="H202" s="2">
        <f t="shared" si="9"/>
        <v>42513</v>
      </c>
      <c r="I202" t="s">
        <v>16</v>
      </c>
      <c r="J202" t="str">
        <f t="shared" si="10"/>
        <v>FERME</v>
      </c>
      <c r="K202" t="str">
        <f t="shared" si="11"/>
        <v>https://bifrost/redmine/issues/12390</v>
      </c>
    </row>
    <row r="203" spans="1:11" x14ac:dyDescent="0.25">
      <c r="A203">
        <v>12392</v>
      </c>
      <c r="B203" t="s">
        <v>71</v>
      </c>
      <c r="C203" t="s">
        <v>73</v>
      </c>
      <c r="D203" t="s">
        <v>12</v>
      </c>
      <c r="E203" t="s">
        <v>13</v>
      </c>
      <c r="F203" t="s">
        <v>20</v>
      </c>
      <c r="G203" s="1" t="s">
        <v>34</v>
      </c>
      <c r="H203" s="2">
        <f t="shared" si="9"/>
        <v>42513</v>
      </c>
      <c r="I203" t="s">
        <v>16</v>
      </c>
      <c r="J203" t="str">
        <f t="shared" si="10"/>
        <v>FERME</v>
      </c>
      <c r="K203" t="str">
        <f t="shared" si="11"/>
        <v>https://bifrost/redmine/issues/12392</v>
      </c>
    </row>
    <row r="204" spans="1:11" x14ac:dyDescent="0.25">
      <c r="A204">
        <v>12414</v>
      </c>
      <c r="B204" t="s">
        <v>71</v>
      </c>
      <c r="C204" t="s">
        <v>73</v>
      </c>
      <c r="D204" t="s">
        <v>22</v>
      </c>
      <c r="E204" t="s">
        <v>13</v>
      </c>
      <c r="F204" t="s">
        <v>20</v>
      </c>
      <c r="G204" s="1" t="s">
        <v>41</v>
      </c>
      <c r="H204" s="2">
        <f t="shared" si="9"/>
        <v>42522</v>
      </c>
      <c r="I204" t="s">
        <v>16</v>
      </c>
      <c r="J204" t="str">
        <f t="shared" si="10"/>
        <v>FERME</v>
      </c>
      <c r="K204" t="str">
        <f t="shared" si="11"/>
        <v>https://bifrost/redmine/issues/12414</v>
      </c>
    </row>
    <row r="205" spans="1:11" x14ac:dyDescent="0.25">
      <c r="A205">
        <v>12417</v>
      </c>
      <c r="B205" t="s">
        <v>71</v>
      </c>
      <c r="C205" t="s">
        <v>73</v>
      </c>
      <c r="D205" t="s">
        <v>22</v>
      </c>
      <c r="E205" t="s">
        <v>13</v>
      </c>
      <c r="F205" t="s">
        <v>20</v>
      </c>
      <c r="G205" s="1" t="s">
        <v>41</v>
      </c>
      <c r="H205" s="2">
        <f t="shared" si="9"/>
        <v>42522</v>
      </c>
      <c r="I205" t="s">
        <v>16</v>
      </c>
      <c r="J205" t="str">
        <f t="shared" si="10"/>
        <v>FERME</v>
      </c>
      <c r="K205" t="str">
        <f t="shared" si="11"/>
        <v>https://bifrost/redmine/issues/12417</v>
      </c>
    </row>
    <row r="206" spans="1:11" x14ac:dyDescent="0.25">
      <c r="A206">
        <v>12425</v>
      </c>
      <c r="B206" t="s">
        <v>71</v>
      </c>
      <c r="C206" t="s">
        <v>73</v>
      </c>
      <c r="D206" t="s">
        <v>22</v>
      </c>
      <c r="E206" t="s">
        <v>13</v>
      </c>
      <c r="F206" t="s">
        <v>20</v>
      </c>
      <c r="G206" s="1" t="s">
        <v>43</v>
      </c>
      <c r="H206" s="2">
        <f t="shared" si="9"/>
        <v>42524</v>
      </c>
      <c r="I206" t="s">
        <v>16</v>
      </c>
      <c r="J206" t="str">
        <f t="shared" si="10"/>
        <v>FERME</v>
      </c>
      <c r="K206" t="str">
        <f t="shared" si="11"/>
        <v>https://bifrost/redmine/issues/12425</v>
      </c>
    </row>
    <row r="207" spans="1:11" x14ac:dyDescent="0.25">
      <c r="A207">
        <v>12482</v>
      </c>
      <c r="B207" t="s">
        <v>89</v>
      </c>
      <c r="C207" t="s">
        <v>73</v>
      </c>
      <c r="D207" t="s">
        <v>17</v>
      </c>
      <c r="E207" t="s">
        <v>13</v>
      </c>
      <c r="F207" t="s">
        <v>90</v>
      </c>
      <c r="G207" s="1" t="s">
        <v>57</v>
      </c>
      <c r="H207" s="2">
        <f t="shared" si="9"/>
        <v>42542</v>
      </c>
      <c r="I207" t="s">
        <v>16</v>
      </c>
      <c r="J207" t="str">
        <f t="shared" si="10"/>
        <v>FERME</v>
      </c>
      <c r="K207" t="str">
        <f t="shared" si="11"/>
        <v>https://bifrost/redmine/issues/12482</v>
      </c>
    </row>
    <row r="208" spans="1:11" x14ac:dyDescent="0.25">
      <c r="A208">
        <v>12520</v>
      </c>
      <c r="B208" t="s">
        <v>88</v>
      </c>
      <c r="C208" t="s">
        <v>73</v>
      </c>
      <c r="D208" t="s">
        <v>12</v>
      </c>
      <c r="E208" t="s">
        <v>13</v>
      </c>
      <c r="F208" t="s">
        <v>20</v>
      </c>
      <c r="G208" s="1" t="s">
        <v>63</v>
      </c>
      <c r="H208" s="2">
        <f t="shared" si="9"/>
        <v>42549</v>
      </c>
      <c r="I208" t="s">
        <v>16</v>
      </c>
      <c r="J208" t="str">
        <f t="shared" si="10"/>
        <v>FERME</v>
      </c>
      <c r="K208" t="str">
        <f t="shared" si="11"/>
        <v>https://bifrost/redmine/issues/12520</v>
      </c>
    </row>
    <row r="209" spans="1:11" x14ac:dyDescent="0.25">
      <c r="A209">
        <v>5148</v>
      </c>
      <c r="B209" t="s">
        <v>94</v>
      </c>
      <c r="C209" t="s">
        <v>11</v>
      </c>
      <c r="D209" t="s">
        <v>22</v>
      </c>
      <c r="E209" t="s">
        <v>75</v>
      </c>
      <c r="F209" t="s">
        <v>95</v>
      </c>
      <c r="G209" s="1" t="s">
        <v>43</v>
      </c>
      <c r="H209" s="2">
        <f t="shared" si="9"/>
        <v>42524</v>
      </c>
      <c r="I209" t="s">
        <v>16</v>
      </c>
      <c r="J209" t="str">
        <f t="shared" si="10"/>
        <v>FERME</v>
      </c>
      <c r="K209" t="str">
        <f t="shared" si="11"/>
        <v>https://bifrost/redmine/issues/5148</v>
      </c>
    </row>
    <row r="210" spans="1:11" x14ac:dyDescent="0.25">
      <c r="A210">
        <v>6059</v>
      </c>
      <c r="B210" t="s">
        <v>86</v>
      </c>
      <c r="C210" t="s">
        <v>11</v>
      </c>
      <c r="D210" t="s">
        <v>22</v>
      </c>
      <c r="E210" t="s">
        <v>75</v>
      </c>
      <c r="F210" t="s">
        <v>18</v>
      </c>
      <c r="G210" s="1" t="s">
        <v>29</v>
      </c>
      <c r="H210" s="2">
        <f t="shared" si="9"/>
        <v>42507</v>
      </c>
      <c r="I210" t="s">
        <v>16</v>
      </c>
      <c r="J210" t="str">
        <f t="shared" si="10"/>
        <v>FERME</v>
      </c>
      <c r="K210" t="str">
        <f t="shared" si="11"/>
        <v>https://bifrost/redmine/issues/6059</v>
      </c>
    </row>
    <row r="211" spans="1:11" x14ac:dyDescent="0.25">
      <c r="A211">
        <v>10203</v>
      </c>
      <c r="B211" t="s">
        <v>94</v>
      </c>
      <c r="C211" t="s">
        <v>11</v>
      </c>
      <c r="D211" t="s">
        <v>12</v>
      </c>
      <c r="E211" t="s">
        <v>75</v>
      </c>
      <c r="F211" t="s">
        <v>95</v>
      </c>
      <c r="G211" s="1" t="s">
        <v>44</v>
      </c>
      <c r="H211" s="2">
        <f t="shared" si="9"/>
        <v>42527</v>
      </c>
      <c r="I211" t="s">
        <v>16</v>
      </c>
      <c r="J211" t="str">
        <f t="shared" si="10"/>
        <v>FERME</v>
      </c>
      <c r="K211" t="str">
        <f t="shared" si="11"/>
        <v>https://bifrost/redmine/issues/10203</v>
      </c>
    </row>
    <row r="212" spans="1:11" x14ac:dyDescent="0.25">
      <c r="A212">
        <v>11041</v>
      </c>
      <c r="B212" t="s">
        <v>86</v>
      </c>
      <c r="C212" t="s">
        <v>11</v>
      </c>
      <c r="D212" t="s">
        <v>12</v>
      </c>
      <c r="E212" t="s">
        <v>75</v>
      </c>
      <c r="F212" t="s">
        <v>92</v>
      </c>
      <c r="G212" s="1" t="s">
        <v>55</v>
      </c>
      <c r="H212" s="2">
        <f t="shared" si="9"/>
        <v>42538</v>
      </c>
      <c r="I212" t="s">
        <v>16</v>
      </c>
      <c r="J212" t="str">
        <f t="shared" si="10"/>
        <v>FERME</v>
      </c>
      <c r="K212" t="str">
        <f t="shared" si="11"/>
        <v>https://bifrost/redmine/issues/11041</v>
      </c>
    </row>
    <row r="213" spans="1:11" x14ac:dyDescent="0.25">
      <c r="A213">
        <v>11070</v>
      </c>
      <c r="B213" t="s">
        <v>86</v>
      </c>
      <c r="C213" t="s">
        <v>11</v>
      </c>
      <c r="D213" t="s">
        <v>17</v>
      </c>
      <c r="E213" t="s">
        <v>75</v>
      </c>
      <c r="F213" t="s">
        <v>25</v>
      </c>
      <c r="G213" s="1" t="s">
        <v>44</v>
      </c>
      <c r="H213" s="2">
        <f t="shared" si="9"/>
        <v>42527</v>
      </c>
      <c r="I213" t="s">
        <v>16</v>
      </c>
      <c r="J213" t="str">
        <f t="shared" si="10"/>
        <v>FERME</v>
      </c>
      <c r="K213" t="str">
        <f t="shared" si="11"/>
        <v>https://bifrost/redmine/issues/11070</v>
      </c>
    </row>
    <row r="214" spans="1:11" x14ac:dyDescent="0.25">
      <c r="A214">
        <v>11137</v>
      </c>
      <c r="B214" t="s">
        <v>94</v>
      </c>
      <c r="C214" t="s">
        <v>11</v>
      </c>
      <c r="D214" t="s">
        <v>19</v>
      </c>
      <c r="E214" t="s">
        <v>75</v>
      </c>
      <c r="F214" t="s">
        <v>97</v>
      </c>
      <c r="G214" s="1" t="s">
        <v>40</v>
      </c>
      <c r="H214" s="2">
        <f t="shared" si="9"/>
        <v>42521</v>
      </c>
      <c r="I214" t="s">
        <v>16</v>
      </c>
      <c r="J214" t="str">
        <f t="shared" si="10"/>
        <v>FERME</v>
      </c>
      <c r="K214" t="str">
        <f t="shared" si="11"/>
        <v>https://bifrost/redmine/issues/11137</v>
      </c>
    </row>
    <row r="215" spans="1:11" x14ac:dyDescent="0.25">
      <c r="A215">
        <v>11241</v>
      </c>
      <c r="B215" t="s">
        <v>86</v>
      </c>
      <c r="C215" t="s">
        <v>11</v>
      </c>
      <c r="D215" t="s">
        <v>12</v>
      </c>
      <c r="E215" t="s">
        <v>75</v>
      </c>
      <c r="F215" t="s">
        <v>18</v>
      </c>
      <c r="G215" s="1" t="s">
        <v>34</v>
      </c>
      <c r="H215" s="2">
        <f t="shared" si="9"/>
        <v>42513</v>
      </c>
      <c r="I215" t="s">
        <v>16</v>
      </c>
      <c r="J215" t="str">
        <f t="shared" si="10"/>
        <v>FERME</v>
      </c>
      <c r="K215" t="str">
        <f t="shared" si="11"/>
        <v>https://bifrost/redmine/issues/11241</v>
      </c>
    </row>
    <row r="216" spans="1:11" x14ac:dyDescent="0.25">
      <c r="A216">
        <v>11249</v>
      </c>
      <c r="B216" t="s">
        <v>94</v>
      </c>
      <c r="C216" t="s">
        <v>11</v>
      </c>
      <c r="D216" t="s">
        <v>19</v>
      </c>
      <c r="E216" t="s">
        <v>75</v>
      </c>
      <c r="F216" t="s">
        <v>96</v>
      </c>
      <c r="G216" s="1" t="s">
        <v>40</v>
      </c>
      <c r="H216" s="2">
        <f t="shared" si="9"/>
        <v>42521</v>
      </c>
      <c r="I216" t="s">
        <v>16</v>
      </c>
      <c r="J216" t="str">
        <f t="shared" si="10"/>
        <v>FERME</v>
      </c>
      <c r="K216" t="str">
        <f t="shared" si="11"/>
        <v>https://bifrost/redmine/issues/11249</v>
      </c>
    </row>
    <row r="217" spans="1:11" x14ac:dyDescent="0.25">
      <c r="A217">
        <v>11352</v>
      </c>
      <c r="B217" t="s">
        <v>86</v>
      </c>
      <c r="C217" t="s">
        <v>11</v>
      </c>
      <c r="D217" t="s">
        <v>12</v>
      </c>
      <c r="E217" t="s">
        <v>75</v>
      </c>
      <c r="F217" t="s">
        <v>18</v>
      </c>
      <c r="G217" s="1" t="s">
        <v>31</v>
      </c>
      <c r="H217" s="2">
        <f t="shared" si="9"/>
        <v>42509</v>
      </c>
      <c r="I217" t="s">
        <v>16</v>
      </c>
      <c r="J217" t="str">
        <f t="shared" si="10"/>
        <v>FERME</v>
      </c>
      <c r="K217" t="str">
        <f t="shared" si="11"/>
        <v>https://bifrost/redmine/issues/11352</v>
      </c>
    </row>
    <row r="218" spans="1:11" x14ac:dyDescent="0.25">
      <c r="A218">
        <v>11382</v>
      </c>
      <c r="B218" t="s">
        <v>33</v>
      </c>
      <c r="C218" t="s">
        <v>11</v>
      </c>
      <c r="D218" t="s">
        <v>22</v>
      </c>
      <c r="E218" t="s">
        <v>75</v>
      </c>
      <c r="F218" t="s">
        <v>49</v>
      </c>
      <c r="G218" s="1" t="s">
        <v>64</v>
      </c>
      <c r="H218" s="2">
        <f t="shared" si="9"/>
        <v>42550</v>
      </c>
      <c r="I218" t="s">
        <v>16</v>
      </c>
      <c r="J218" t="str">
        <f t="shared" si="10"/>
        <v>FERME</v>
      </c>
      <c r="K218" t="str">
        <f t="shared" si="11"/>
        <v>https://bifrost/redmine/issues/11382</v>
      </c>
    </row>
    <row r="219" spans="1:11" x14ac:dyDescent="0.25">
      <c r="A219">
        <v>11386</v>
      </c>
      <c r="B219" t="s">
        <v>33</v>
      </c>
      <c r="C219" t="s">
        <v>11</v>
      </c>
      <c r="D219" t="s">
        <v>22</v>
      </c>
      <c r="E219" t="s">
        <v>75</v>
      </c>
      <c r="F219" t="s">
        <v>49</v>
      </c>
      <c r="G219" s="1" t="s">
        <v>64</v>
      </c>
      <c r="H219" s="2">
        <f t="shared" si="9"/>
        <v>42550</v>
      </c>
      <c r="I219" t="s">
        <v>16</v>
      </c>
      <c r="J219" t="str">
        <f t="shared" si="10"/>
        <v>FERME</v>
      </c>
      <c r="K219" t="str">
        <f t="shared" si="11"/>
        <v>https://bifrost/redmine/issues/11386</v>
      </c>
    </row>
    <row r="220" spans="1:11" x14ac:dyDescent="0.25">
      <c r="A220">
        <v>11388</v>
      </c>
      <c r="B220" t="s">
        <v>33</v>
      </c>
      <c r="C220" t="s">
        <v>11</v>
      </c>
      <c r="D220" t="s">
        <v>22</v>
      </c>
      <c r="E220" t="s">
        <v>75</v>
      </c>
      <c r="F220" t="s">
        <v>49</v>
      </c>
      <c r="G220" s="1" t="s">
        <v>64</v>
      </c>
      <c r="H220" s="2">
        <f t="shared" si="9"/>
        <v>42550</v>
      </c>
      <c r="I220" t="s">
        <v>16</v>
      </c>
      <c r="J220" t="str">
        <f t="shared" si="10"/>
        <v>FERME</v>
      </c>
      <c r="K220" t="str">
        <f t="shared" si="11"/>
        <v>https://bifrost/redmine/issues/11388</v>
      </c>
    </row>
    <row r="221" spans="1:11" x14ac:dyDescent="0.25">
      <c r="A221">
        <v>11563</v>
      </c>
      <c r="B221" t="s">
        <v>33</v>
      </c>
      <c r="C221" t="s">
        <v>11</v>
      </c>
      <c r="D221" t="s">
        <v>12</v>
      </c>
      <c r="E221" t="s">
        <v>75</v>
      </c>
      <c r="F221" t="s">
        <v>49</v>
      </c>
      <c r="G221" s="1" t="s">
        <v>64</v>
      </c>
      <c r="H221" s="2">
        <f t="shared" si="9"/>
        <v>42550</v>
      </c>
      <c r="I221" t="s">
        <v>16</v>
      </c>
      <c r="J221" t="str">
        <f t="shared" si="10"/>
        <v>FERME</v>
      </c>
      <c r="K221" t="str">
        <f t="shared" si="11"/>
        <v>https://bifrost/redmine/issues/11563</v>
      </c>
    </row>
    <row r="222" spans="1:11" x14ac:dyDescent="0.25">
      <c r="A222">
        <v>11565</v>
      </c>
      <c r="B222" t="s">
        <v>33</v>
      </c>
      <c r="C222" t="s">
        <v>11</v>
      </c>
      <c r="D222" t="s">
        <v>12</v>
      </c>
      <c r="E222" t="s">
        <v>75</v>
      </c>
      <c r="F222" t="s">
        <v>49</v>
      </c>
      <c r="G222" s="1" t="s">
        <v>64</v>
      </c>
      <c r="H222" s="2">
        <f t="shared" si="9"/>
        <v>42550</v>
      </c>
      <c r="I222" t="s">
        <v>16</v>
      </c>
      <c r="J222" t="str">
        <f t="shared" si="10"/>
        <v>FERME</v>
      </c>
      <c r="K222" t="str">
        <f t="shared" si="11"/>
        <v>https://bifrost/redmine/issues/11565</v>
      </c>
    </row>
    <row r="223" spans="1:11" x14ac:dyDescent="0.25">
      <c r="A223">
        <v>11569</v>
      </c>
      <c r="B223" t="s">
        <v>86</v>
      </c>
      <c r="C223" t="s">
        <v>11</v>
      </c>
      <c r="D223" t="s">
        <v>22</v>
      </c>
      <c r="E223" t="s">
        <v>75</v>
      </c>
      <c r="F223" t="s">
        <v>18</v>
      </c>
      <c r="G223" s="1" t="s">
        <v>31</v>
      </c>
      <c r="H223" s="2">
        <f t="shared" si="9"/>
        <v>42509</v>
      </c>
      <c r="I223" t="s">
        <v>16</v>
      </c>
      <c r="J223" t="str">
        <f t="shared" si="10"/>
        <v>FERME</v>
      </c>
      <c r="K223" t="str">
        <f t="shared" si="11"/>
        <v>https://bifrost/redmine/issues/11569</v>
      </c>
    </row>
    <row r="224" spans="1:11" x14ac:dyDescent="0.25">
      <c r="A224">
        <v>11573</v>
      </c>
      <c r="B224" t="s">
        <v>86</v>
      </c>
      <c r="C224" t="s">
        <v>11</v>
      </c>
      <c r="D224" t="s">
        <v>22</v>
      </c>
      <c r="E224" t="s">
        <v>75</v>
      </c>
      <c r="F224" t="s">
        <v>18</v>
      </c>
      <c r="G224" s="1" t="s">
        <v>35</v>
      </c>
      <c r="H224" s="2">
        <f t="shared" si="9"/>
        <v>42514</v>
      </c>
      <c r="I224" t="s">
        <v>16</v>
      </c>
      <c r="J224" t="str">
        <f t="shared" si="10"/>
        <v>FERME</v>
      </c>
      <c r="K224" t="str">
        <f t="shared" si="11"/>
        <v>https://bifrost/redmine/issues/11573</v>
      </c>
    </row>
    <row r="225" spans="1:11" x14ac:dyDescent="0.25">
      <c r="A225">
        <v>11623</v>
      </c>
      <c r="B225" t="s">
        <v>86</v>
      </c>
      <c r="C225" t="s">
        <v>11</v>
      </c>
      <c r="D225" t="s">
        <v>22</v>
      </c>
      <c r="E225" t="s">
        <v>75</v>
      </c>
      <c r="F225" t="s">
        <v>18</v>
      </c>
      <c r="G225" s="1" t="s">
        <v>31</v>
      </c>
      <c r="H225" s="2">
        <f t="shared" si="9"/>
        <v>42509</v>
      </c>
      <c r="I225" t="s">
        <v>16</v>
      </c>
      <c r="J225" t="str">
        <f t="shared" si="10"/>
        <v>FERME</v>
      </c>
      <c r="K225" t="str">
        <f t="shared" si="11"/>
        <v>https://bifrost/redmine/issues/11623</v>
      </c>
    </row>
    <row r="226" spans="1:11" x14ac:dyDescent="0.25">
      <c r="A226">
        <v>11665</v>
      </c>
      <c r="B226" t="s">
        <v>94</v>
      </c>
      <c r="C226" t="s">
        <v>11</v>
      </c>
      <c r="D226" t="s">
        <v>17</v>
      </c>
      <c r="E226" t="s">
        <v>75</v>
      </c>
      <c r="F226" t="s">
        <v>98</v>
      </c>
      <c r="G226" s="1" t="s">
        <v>44</v>
      </c>
      <c r="H226" s="2">
        <f t="shared" si="9"/>
        <v>42527</v>
      </c>
      <c r="I226" t="s">
        <v>16</v>
      </c>
      <c r="J226" t="str">
        <f t="shared" si="10"/>
        <v>FERME</v>
      </c>
      <c r="K226" t="str">
        <f t="shared" si="11"/>
        <v>https://bifrost/redmine/issues/11665</v>
      </c>
    </row>
    <row r="227" spans="1:11" x14ac:dyDescent="0.25">
      <c r="A227">
        <v>11666</v>
      </c>
      <c r="B227" t="s">
        <v>94</v>
      </c>
      <c r="C227" t="s">
        <v>11</v>
      </c>
      <c r="D227" t="s">
        <v>17</v>
      </c>
      <c r="E227" t="s">
        <v>75</v>
      </c>
      <c r="F227" t="s">
        <v>98</v>
      </c>
      <c r="G227" s="1" t="s">
        <v>44</v>
      </c>
      <c r="H227" s="2">
        <f t="shared" si="9"/>
        <v>42527</v>
      </c>
      <c r="I227" t="s">
        <v>16</v>
      </c>
      <c r="J227" t="str">
        <f t="shared" si="10"/>
        <v>FERME</v>
      </c>
      <c r="K227" t="str">
        <f t="shared" si="11"/>
        <v>https://bifrost/redmine/issues/11666</v>
      </c>
    </row>
    <row r="228" spans="1:11" x14ac:dyDescent="0.25">
      <c r="A228">
        <v>11719</v>
      </c>
      <c r="B228" t="s">
        <v>86</v>
      </c>
      <c r="C228" t="s">
        <v>11</v>
      </c>
      <c r="D228" t="s">
        <v>12</v>
      </c>
      <c r="E228" t="s">
        <v>75</v>
      </c>
      <c r="F228" t="s">
        <v>18</v>
      </c>
      <c r="G228" s="1" t="s">
        <v>74</v>
      </c>
      <c r="H228" s="2">
        <f t="shared" si="9"/>
        <v>42502</v>
      </c>
      <c r="I228" t="s">
        <v>16</v>
      </c>
      <c r="J228" t="str">
        <f t="shared" si="10"/>
        <v>FERME</v>
      </c>
      <c r="K228" t="str">
        <f t="shared" si="11"/>
        <v>https://bifrost/redmine/issues/11719</v>
      </c>
    </row>
    <row r="229" spans="1:11" x14ac:dyDescent="0.25">
      <c r="A229">
        <v>11795</v>
      </c>
      <c r="B229" t="s">
        <v>86</v>
      </c>
      <c r="C229" t="s">
        <v>11</v>
      </c>
      <c r="D229" t="s">
        <v>17</v>
      </c>
      <c r="E229" t="s">
        <v>76</v>
      </c>
      <c r="F229" t="s">
        <v>18</v>
      </c>
      <c r="G229" s="1" t="s">
        <v>53</v>
      </c>
      <c r="H229" s="2">
        <f t="shared" si="9"/>
        <v>42536</v>
      </c>
      <c r="I229" t="s">
        <v>16</v>
      </c>
      <c r="J229" t="str">
        <f t="shared" si="10"/>
        <v>FERME</v>
      </c>
      <c r="K229" t="str">
        <f t="shared" si="11"/>
        <v>https://bifrost/redmine/issues/11795</v>
      </c>
    </row>
    <row r="230" spans="1:11" x14ac:dyDescent="0.25">
      <c r="A230">
        <v>11834</v>
      </c>
      <c r="B230" t="s">
        <v>86</v>
      </c>
      <c r="C230" t="s">
        <v>11</v>
      </c>
      <c r="D230" t="s">
        <v>17</v>
      </c>
      <c r="E230" t="s">
        <v>75</v>
      </c>
      <c r="F230" t="s">
        <v>18</v>
      </c>
      <c r="G230" s="1" t="s">
        <v>26</v>
      </c>
      <c r="H230" s="2">
        <f t="shared" si="9"/>
        <v>42501</v>
      </c>
      <c r="I230" t="s">
        <v>16</v>
      </c>
      <c r="J230" t="str">
        <f t="shared" si="10"/>
        <v>FERME</v>
      </c>
      <c r="K230" t="str">
        <f t="shared" si="11"/>
        <v>https://bifrost/redmine/issues/11834</v>
      </c>
    </row>
    <row r="231" spans="1:11" x14ac:dyDescent="0.25">
      <c r="A231">
        <v>11851</v>
      </c>
      <c r="B231" t="s">
        <v>86</v>
      </c>
      <c r="C231" t="s">
        <v>11</v>
      </c>
      <c r="D231" t="s">
        <v>17</v>
      </c>
      <c r="E231" t="s">
        <v>75</v>
      </c>
      <c r="F231" t="s">
        <v>14</v>
      </c>
      <c r="G231" s="1" t="s">
        <v>44</v>
      </c>
      <c r="H231" s="2">
        <f t="shared" si="9"/>
        <v>42527</v>
      </c>
      <c r="I231" t="s">
        <v>16</v>
      </c>
      <c r="J231" t="str">
        <f t="shared" si="10"/>
        <v>FERME</v>
      </c>
      <c r="K231" t="str">
        <f t="shared" si="11"/>
        <v>https://bifrost/redmine/issues/11851</v>
      </c>
    </row>
    <row r="232" spans="1:11" x14ac:dyDescent="0.25">
      <c r="A232">
        <v>11855</v>
      </c>
      <c r="B232" t="s">
        <v>94</v>
      </c>
      <c r="C232" t="s">
        <v>11</v>
      </c>
      <c r="D232" t="s">
        <v>22</v>
      </c>
      <c r="E232" t="s">
        <v>75</v>
      </c>
      <c r="F232" t="s">
        <v>98</v>
      </c>
      <c r="G232" s="1" t="s">
        <v>44</v>
      </c>
      <c r="H232" s="2">
        <f t="shared" si="9"/>
        <v>42527</v>
      </c>
      <c r="I232" t="s">
        <v>16</v>
      </c>
      <c r="J232" t="str">
        <f t="shared" si="10"/>
        <v>FERME</v>
      </c>
      <c r="K232" t="str">
        <f t="shared" si="11"/>
        <v>https://bifrost/redmine/issues/11855</v>
      </c>
    </row>
    <row r="233" spans="1:11" x14ac:dyDescent="0.25">
      <c r="A233">
        <v>11876</v>
      </c>
      <c r="B233" t="s">
        <v>94</v>
      </c>
      <c r="C233" t="s">
        <v>11</v>
      </c>
      <c r="D233" t="s">
        <v>22</v>
      </c>
      <c r="E233" t="s">
        <v>75</v>
      </c>
      <c r="F233" t="s">
        <v>98</v>
      </c>
      <c r="G233" s="1" t="s">
        <v>44</v>
      </c>
      <c r="H233" s="2">
        <f t="shared" si="9"/>
        <v>42527</v>
      </c>
      <c r="I233" t="s">
        <v>16</v>
      </c>
      <c r="J233" t="str">
        <f t="shared" si="10"/>
        <v>FERME</v>
      </c>
      <c r="K233" t="str">
        <f t="shared" si="11"/>
        <v>https://bifrost/redmine/issues/11876</v>
      </c>
    </row>
    <row r="234" spans="1:11" x14ac:dyDescent="0.25">
      <c r="A234">
        <v>11877</v>
      </c>
      <c r="B234" t="s">
        <v>94</v>
      </c>
      <c r="C234" t="s">
        <v>11</v>
      </c>
      <c r="D234" t="s">
        <v>22</v>
      </c>
      <c r="E234" t="s">
        <v>75</v>
      </c>
      <c r="F234" t="s">
        <v>98</v>
      </c>
      <c r="G234" s="1" t="s">
        <v>44</v>
      </c>
      <c r="H234" s="2">
        <f t="shared" si="9"/>
        <v>42527</v>
      </c>
      <c r="I234" t="s">
        <v>16</v>
      </c>
      <c r="J234" t="str">
        <f t="shared" si="10"/>
        <v>FERME</v>
      </c>
      <c r="K234" t="str">
        <f t="shared" si="11"/>
        <v>https://bifrost/redmine/issues/11877</v>
      </c>
    </row>
    <row r="235" spans="1:11" x14ac:dyDescent="0.25">
      <c r="A235">
        <v>11938</v>
      </c>
      <c r="B235" t="s">
        <v>86</v>
      </c>
      <c r="C235" t="s">
        <v>11</v>
      </c>
      <c r="D235" t="s">
        <v>22</v>
      </c>
      <c r="E235" t="s">
        <v>77</v>
      </c>
      <c r="F235" t="s">
        <v>92</v>
      </c>
      <c r="G235" s="1" t="s">
        <v>56</v>
      </c>
      <c r="H235" s="2">
        <f t="shared" si="9"/>
        <v>42541</v>
      </c>
      <c r="I235" t="s">
        <v>16</v>
      </c>
      <c r="J235" t="str">
        <f t="shared" si="10"/>
        <v>FERME</v>
      </c>
      <c r="K235" t="str">
        <f t="shared" si="11"/>
        <v>https://bifrost/redmine/issues/11938</v>
      </c>
    </row>
    <row r="236" spans="1:11" x14ac:dyDescent="0.25">
      <c r="A236">
        <v>11942</v>
      </c>
      <c r="B236" t="s">
        <v>86</v>
      </c>
      <c r="C236" t="s">
        <v>11</v>
      </c>
      <c r="D236" t="s">
        <v>17</v>
      </c>
      <c r="E236" t="s">
        <v>76</v>
      </c>
      <c r="F236" t="s">
        <v>25</v>
      </c>
      <c r="G236" s="1" t="s">
        <v>44</v>
      </c>
      <c r="H236" s="2">
        <f t="shared" si="9"/>
        <v>42527</v>
      </c>
      <c r="I236" t="s">
        <v>16</v>
      </c>
      <c r="J236" t="str">
        <f t="shared" si="10"/>
        <v>FERME</v>
      </c>
      <c r="K236" t="str">
        <f t="shared" si="11"/>
        <v>https://bifrost/redmine/issues/11942</v>
      </c>
    </row>
    <row r="237" spans="1:11" x14ac:dyDescent="0.25">
      <c r="A237">
        <v>11992</v>
      </c>
      <c r="B237" t="s">
        <v>86</v>
      </c>
      <c r="C237" t="s">
        <v>11</v>
      </c>
      <c r="D237" t="s">
        <v>17</v>
      </c>
      <c r="E237" t="s">
        <v>76</v>
      </c>
      <c r="F237" t="s">
        <v>25</v>
      </c>
      <c r="G237" s="1" t="s">
        <v>42</v>
      </c>
      <c r="H237" s="2">
        <f t="shared" si="9"/>
        <v>42523</v>
      </c>
      <c r="I237" t="s">
        <v>16</v>
      </c>
      <c r="J237" t="str">
        <f t="shared" si="10"/>
        <v>FERME</v>
      </c>
      <c r="K237" t="str">
        <f t="shared" si="11"/>
        <v>https://bifrost/redmine/issues/11992</v>
      </c>
    </row>
    <row r="238" spans="1:11" x14ac:dyDescent="0.25">
      <c r="A238">
        <v>12017</v>
      </c>
      <c r="B238" t="s">
        <v>94</v>
      </c>
      <c r="C238" t="s">
        <v>11</v>
      </c>
      <c r="D238" t="s">
        <v>17</v>
      </c>
      <c r="E238" t="s">
        <v>75</v>
      </c>
      <c r="F238" t="s">
        <v>93</v>
      </c>
      <c r="G238" s="1" t="s">
        <v>44</v>
      </c>
      <c r="H238" s="2">
        <f t="shared" si="9"/>
        <v>42527</v>
      </c>
      <c r="I238" t="s">
        <v>16</v>
      </c>
      <c r="J238" t="str">
        <f t="shared" si="10"/>
        <v>FERME</v>
      </c>
      <c r="K238" t="str">
        <f t="shared" si="11"/>
        <v>https://bifrost/redmine/issues/12017</v>
      </c>
    </row>
    <row r="239" spans="1:11" x14ac:dyDescent="0.25">
      <c r="A239">
        <v>12018</v>
      </c>
      <c r="B239" t="s">
        <v>86</v>
      </c>
      <c r="C239" t="s">
        <v>11</v>
      </c>
      <c r="D239" t="s">
        <v>12</v>
      </c>
      <c r="E239" t="s">
        <v>76</v>
      </c>
      <c r="F239" t="s">
        <v>18</v>
      </c>
      <c r="G239" s="1" t="s">
        <v>26</v>
      </c>
      <c r="H239" s="2">
        <f t="shared" si="9"/>
        <v>42501</v>
      </c>
      <c r="I239" t="s">
        <v>16</v>
      </c>
      <c r="J239" t="str">
        <f t="shared" si="10"/>
        <v>FERME</v>
      </c>
      <c r="K239" t="str">
        <f t="shared" si="11"/>
        <v>https://bifrost/redmine/issues/12018</v>
      </c>
    </row>
    <row r="240" spans="1:11" x14ac:dyDescent="0.25">
      <c r="A240">
        <v>12042</v>
      </c>
      <c r="B240" t="s">
        <v>94</v>
      </c>
      <c r="C240" t="s">
        <v>11</v>
      </c>
      <c r="D240" t="s">
        <v>17</v>
      </c>
      <c r="E240" t="s">
        <v>75</v>
      </c>
      <c r="F240" t="s">
        <v>95</v>
      </c>
      <c r="G240" s="1" t="s">
        <v>44</v>
      </c>
      <c r="H240" s="2">
        <f t="shared" si="9"/>
        <v>42527</v>
      </c>
      <c r="I240" t="s">
        <v>16</v>
      </c>
      <c r="J240" t="str">
        <f t="shared" si="10"/>
        <v>FERME</v>
      </c>
      <c r="K240" t="str">
        <f t="shared" si="11"/>
        <v>https://bifrost/redmine/issues/12042</v>
      </c>
    </row>
    <row r="241" spans="1:11" x14ac:dyDescent="0.25">
      <c r="A241">
        <v>12046</v>
      </c>
      <c r="B241" t="s">
        <v>86</v>
      </c>
      <c r="C241" t="s">
        <v>11</v>
      </c>
      <c r="D241" t="s">
        <v>17</v>
      </c>
      <c r="E241" t="s">
        <v>76</v>
      </c>
      <c r="F241" t="s">
        <v>18</v>
      </c>
      <c r="G241" s="1" t="s">
        <v>26</v>
      </c>
      <c r="H241" s="2">
        <f t="shared" si="9"/>
        <v>42501</v>
      </c>
      <c r="I241" t="s">
        <v>16</v>
      </c>
      <c r="J241" t="str">
        <f t="shared" si="10"/>
        <v>FERME</v>
      </c>
      <c r="K241" t="str">
        <f t="shared" si="11"/>
        <v>https://bifrost/redmine/issues/12046</v>
      </c>
    </row>
    <row r="242" spans="1:11" x14ac:dyDescent="0.25">
      <c r="A242">
        <v>12071</v>
      </c>
      <c r="B242" t="s">
        <v>78</v>
      </c>
      <c r="C242" t="s">
        <v>11</v>
      </c>
      <c r="D242" t="s">
        <v>12</v>
      </c>
      <c r="E242" t="s">
        <v>75</v>
      </c>
      <c r="F242" t="s">
        <v>79</v>
      </c>
      <c r="G242" s="1" t="s">
        <v>64</v>
      </c>
      <c r="H242" s="2">
        <f t="shared" si="9"/>
        <v>42550</v>
      </c>
      <c r="I242" t="s">
        <v>16</v>
      </c>
      <c r="J242" t="str">
        <f t="shared" si="10"/>
        <v>FERME</v>
      </c>
      <c r="K242" t="str">
        <f t="shared" si="11"/>
        <v>https://bifrost/redmine/issues/12071</v>
      </c>
    </row>
    <row r="243" spans="1:11" x14ac:dyDescent="0.25">
      <c r="A243">
        <v>12075</v>
      </c>
      <c r="B243" t="s">
        <v>86</v>
      </c>
      <c r="C243" t="s">
        <v>11</v>
      </c>
      <c r="D243" t="s">
        <v>17</v>
      </c>
      <c r="E243" t="s">
        <v>76</v>
      </c>
      <c r="F243" t="s">
        <v>18</v>
      </c>
      <c r="G243" s="1" t="s">
        <v>41</v>
      </c>
      <c r="H243" s="2">
        <f t="shared" si="9"/>
        <v>42522</v>
      </c>
      <c r="I243" t="s">
        <v>16</v>
      </c>
      <c r="J243" t="str">
        <f t="shared" si="10"/>
        <v>FERME</v>
      </c>
      <c r="K243" t="str">
        <f t="shared" si="11"/>
        <v>https://bifrost/redmine/issues/12075</v>
      </c>
    </row>
    <row r="244" spans="1:11" x14ac:dyDescent="0.25">
      <c r="A244">
        <v>12085</v>
      </c>
      <c r="B244" t="s">
        <v>86</v>
      </c>
      <c r="C244" t="s">
        <v>11</v>
      </c>
      <c r="D244" t="s">
        <v>12</v>
      </c>
      <c r="E244" t="s">
        <v>75</v>
      </c>
      <c r="F244" t="s">
        <v>18</v>
      </c>
      <c r="G244" s="1" t="s">
        <v>64</v>
      </c>
      <c r="H244" s="2">
        <f t="shared" si="9"/>
        <v>42550</v>
      </c>
      <c r="I244" t="s">
        <v>16</v>
      </c>
      <c r="J244" t="str">
        <f t="shared" si="10"/>
        <v>FERME</v>
      </c>
      <c r="K244" t="str">
        <f t="shared" si="11"/>
        <v>https://bifrost/redmine/issues/12085</v>
      </c>
    </row>
    <row r="245" spans="1:11" x14ac:dyDescent="0.25">
      <c r="A245">
        <v>12091</v>
      </c>
      <c r="B245" t="s">
        <v>86</v>
      </c>
      <c r="C245" t="s">
        <v>11</v>
      </c>
      <c r="D245" t="s">
        <v>17</v>
      </c>
      <c r="E245" t="s">
        <v>76</v>
      </c>
      <c r="F245" t="s">
        <v>14</v>
      </c>
      <c r="G245" s="1" t="s">
        <v>66</v>
      </c>
      <c r="H245" s="2">
        <f t="shared" si="9"/>
        <v>42552</v>
      </c>
      <c r="I245" t="s">
        <v>16</v>
      </c>
      <c r="J245" t="str">
        <f t="shared" si="10"/>
        <v>FERME</v>
      </c>
      <c r="K245" t="str">
        <f t="shared" si="11"/>
        <v>https://bifrost/redmine/issues/12091</v>
      </c>
    </row>
    <row r="246" spans="1:11" x14ac:dyDescent="0.25">
      <c r="A246">
        <v>12096</v>
      </c>
      <c r="B246" t="s">
        <v>86</v>
      </c>
      <c r="C246" t="s">
        <v>11</v>
      </c>
      <c r="D246" t="s">
        <v>17</v>
      </c>
      <c r="E246" t="s">
        <v>75</v>
      </c>
      <c r="F246" t="s">
        <v>14</v>
      </c>
      <c r="G246" s="1" t="s">
        <v>44</v>
      </c>
      <c r="H246" s="2">
        <f t="shared" si="9"/>
        <v>42527</v>
      </c>
      <c r="I246" t="s">
        <v>16</v>
      </c>
      <c r="J246" t="str">
        <f t="shared" si="10"/>
        <v>FERME</v>
      </c>
      <c r="K246" t="str">
        <f t="shared" si="11"/>
        <v>https://bifrost/redmine/issues/12096</v>
      </c>
    </row>
    <row r="247" spans="1:11" x14ac:dyDescent="0.25">
      <c r="A247">
        <v>12132</v>
      </c>
      <c r="B247" t="s">
        <v>78</v>
      </c>
      <c r="C247" t="s">
        <v>11</v>
      </c>
      <c r="D247" t="s">
        <v>12</v>
      </c>
      <c r="E247" t="s">
        <v>75</v>
      </c>
      <c r="F247" t="s">
        <v>79</v>
      </c>
      <c r="G247" s="1" t="s">
        <v>64</v>
      </c>
      <c r="H247" s="2">
        <f t="shared" si="9"/>
        <v>42550</v>
      </c>
      <c r="I247" t="s">
        <v>16</v>
      </c>
      <c r="J247" t="str">
        <f t="shared" si="10"/>
        <v>FERME</v>
      </c>
      <c r="K247" t="str">
        <f t="shared" si="11"/>
        <v>https://bifrost/redmine/issues/12132</v>
      </c>
    </row>
    <row r="248" spans="1:11" x14ac:dyDescent="0.25">
      <c r="A248">
        <v>12133</v>
      </c>
      <c r="B248" t="s">
        <v>78</v>
      </c>
      <c r="C248" t="s">
        <v>11</v>
      </c>
      <c r="D248" t="s">
        <v>12</v>
      </c>
      <c r="E248" t="s">
        <v>75</v>
      </c>
      <c r="F248" t="s">
        <v>79</v>
      </c>
      <c r="G248" s="1" t="s">
        <v>64</v>
      </c>
      <c r="H248" s="2">
        <f t="shared" si="9"/>
        <v>42550</v>
      </c>
      <c r="I248" t="s">
        <v>16</v>
      </c>
      <c r="J248" t="str">
        <f t="shared" si="10"/>
        <v>FERME</v>
      </c>
      <c r="K248" t="str">
        <f t="shared" si="11"/>
        <v>https://bifrost/redmine/issues/12133</v>
      </c>
    </row>
    <row r="249" spans="1:11" x14ac:dyDescent="0.25">
      <c r="A249">
        <v>12137</v>
      </c>
      <c r="B249" t="s">
        <v>86</v>
      </c>
      <c r="C249" t="s">
        <v>11</v>
      </c>
      <c r="D249" t="s">
        <v>12</v>
      </c>
      <c r="E249" t="s">
        <v>76</v>
      </c>
      <c r="F249" t="s">
        <v>18</v>
      </c>
      <c r="G249" s="1" t="s">
        <v>26</v>
      </c>
      <c r="H249" s="2">
        <f t="shared" si="9"/>
        <v>42501</v>
      </c>
      <c r="I249" t="s">
        <v>16</v>
      </c>
      <c r="J249" t="str">
        <f t="shared" si="10"/>
        <v>FERME</v>
      </c>
      <c r="K249" t="str">
        <f t="shared" si="11"/>
        <v>https://bifrost/redmine/issues/12137</v>
      </c>
    </row>
    <row r="250" spans="1:11" x14ac:dyDescent="0.25">
      <c r="A250">
        <v>12152</v>
      </c>
      <c r="B250" t="s">
        <v>94</v>
      </c>
      <c r="C250" t="s">
        <v>11</v>
      </c>
      <c r="D250" t="s">
        <v>12</v>
      </c>
      <c r="E250" t="s">
        <v>75</v>
      </c>
      <c r="F250" t="s">
        <v>95</v>
      </c>
      <c r="G250" s="1" t="s">
        <v>38</v>
      </c>
      <c r="H250" s="2">
        <f t="shared" si="9"/>
        <v>42517</v>
      </c>
      <c r="I250" t="s">
        <v>16</v>
      </c>
      <c r="J250" t="str">
        <f t="shared" si="10"/>
        <v>FERME</v>
      </c>
      <c r="K250" t="str">
        <f t="shared" si="11"/>
        <v>https://bifrost/redmine/issues/12152</v>
      </c>
    </row>
    <row r="251" spans="1:11" x14ac:dyDescent="0.25">
      <c r="A251">
        <v>12154</v>
      </c>
      <c r="B251" t="s">
        <v>86</v>
      </c>
      <c r="C251" t="s">
        <v>11</v>
      </c>
      <c r="D251" t="s">
        <v>17</v>
      </c>
      <c r="E251" t="s">
        <v>76</v>
      </c>
      <c r="F251" t="s">
        <v>18</v>
      </c>
      <c r="G251" s="1" t="s">
        <v>26</v>
      </c>
      <c r="H251" s="2">
        <f t="shared" si="9"/>
        <v>42501</v>
      </c>
      <c r="I251" t="s">
        <v>16</v>
      </c>
      <c r="J251" t="str">
        <f t="shared" si="10"/>
        <v>FERME</v>
      </c>
      <c r="K251" t="str">
        <f t="shared" si="11"/>
        <v>https://bifrost/redmine/issues/12154</v>
      </c>
    </row>
    <row r="252" spans="1:11" x14ac:dyDescent="0.25">
      <c r="A252">
        <v>12156</v>
      </c>
      <c r="B252" t="s">
        <v>86</v>
      </c>
      <c r="C252" t="s">
        <v>11</v>
      </c>
      <c r="D252" t="s">
        <v>12</v>
      </c>
      <c r="E252" t="s">
        <v>76</v>
      </c>
      <c r="F252" t="s">
        <v>18</v>
      </c>
      <c r="G252" s="1" t="s">
        <v>26</v>
      </c>
      <c r="H252" s="2">
        <f t="shared" si="9"/>
        <v>42501</v>
      </c>
      <c r="I252" t="s">
        <v>16</v>
      </c>
      <c r="J252" t="str">
        <f t="shared" si="10"/>
        <v>FERME</v>
      </c>
      <c r="K252" t="str">
        <f t="shared" si="11"/>
        <v>https://bifrost/redmine/issues/12156</v>
      </c>
    </row>
    <row r="253" spans="1:11" x14ac:dyDescent="0.25">
      <c r="A253">
        <v>12159</v>
      </c>
      <c r="B253" t="s">
        <v>94</v>
      </c>
      <c r="C253" t="s">
        <v>11</v>
      </c>
      <c r="D253" t="s">
        <v>12</v>
      </c>
      <c r="E253" t="s">
        <v>75</v>
      </c>
      <c r="F253" t="s">
        <v>95</v>
      </c>
      <c r="G253" s="1" t="s">
        <v>38</v>
      </c>
      <c r="H253" s="2">
        <f t="shared" si="9"/>
        <v>42517</v>
      </c>
      <c r="I253" t="s">
        <v>16</v>
      </c>
      <c r="J253" t="str">
        <f t="shared" si="10"/>
        <v>FERME</v>
      </c>
      <c r="K253" t="str">
        <f t="shared" si="11"/>
        <v>https://bifrost/redmine/issues/12159</v>
      </c>
    </row>
    <row r="254" spans="1:11" x14ac:dyDescent="0.25">
      <c r="A254">
        <v>12166</v>
      </c>
      <c r="B254" t="s">
        <v>94</v>
      </c>
      <c r="C254" t="s">
        <v>11</v>
      </c>
      <c r="D254" t="s">
        <v>12</v>
      </c>
      <c r="E254" t="s">
        <v>75</v>
      </c>
      <c r="F254" t="s">
        <v>95</v>
      </c>
      <c r="G254" s="1" t="s">
        <v>43</v>
      </c>
      <c r="H254" s="2">
        <f t="shared" si="9"/>
        <v>42524</v>
      </c>
      <c r="I254" t="s">
        <v>16</v>
      </c>
      <c r="J254" t="str">
        <f t="shared" si="10"/>
        <v>FERME</v>
      </c>
      <c r="K254" t="str">
        <f t="shared" si="11"/>
        <v>https://bifrost/redmine/issues/12166</v>
      </c>
    </row>
    <row r="255" spans="1:11" x14ac:dyDescent="0.25">
      <c r="A255">
        <v>12167</v>
      </c>
      <c r="B255" t="s">
        <v>94</v>
      </c>
      <c r="C255" t="s">
        <v>11</v>
      </c>
      <c r="D255" t="s">
        <v>12</v>
      </c>
      <c r="E255" t="s">
        <v>75</v>
      </c>
      <c r="F255" t="s">
        <v>95</v>
      </c>
      <c r="G255" s="1" t="s">
        <v>55</v>
      </c>
      <c r="H255" s="2">
        <f t="shared" si="9"/>
        <v>42538</v>
      </c>
      <c r="I255" t="s">
        <v>16</v>
      </c>
      <c r="J255" t="str">
        <f t="shared" si="10"/>
        <v>FERME</v>
      </c>
      <c r="K255" t="str">
        <f t="shared" si="11"/>
        <v>https://bifrost/redmine/issues/12167</v>
      </c>
    </row>
    <row r="256" spans="1:11" x14ac:dyDescent="0.25">
      <c r="A256">
        <v>12171</v>
      </c>
      <c r="B256" t="s">
        <v>86</v>
      </c>
      <c r="C256" t="s">
        <v>11</v>
      </c>
      <c r="D256" t="s">
        <v>17</v>
      </c>
      <c r="E256" t="s">
        <v>76</v>
      </c>
      <c r="F256" t="s">
        <v>18</v>
      </c>
      <c r="G256" s="1" t="s">
        <v>26</v>
      </c>
      <c r="H256" s="2">
        <f t="shared" si="9"/>
        <v>42501</v>
      </c>
      <c r="I256" t="s">
        <v>16</v>
      </c>
      <c r="J256" t="str">
        <f t="shared" si="10"/>
        <v>FERME</v>
      </c>
      <c r="K256" t="str">
        <f t="shared" si="11"/>
        <v>https://bifrost/redmine/issues/12171</v>
      </c>
    </row>
    <row r="257" spans="1:11" x14ac:dyDescent="0.25">
      <c r="A257">
        <v>12178</v>
      </c>
      <c r="B257" t="s">
        <v>94</v>
      </c>
      <c r="C257" t="s">
        <v>11</v>
      </c>
      <c r="D257" t="s">
        <v>12</v>
      </c>
      <c r="E257" t="s">
        <v>75</v>
      </c>
      <c r="F257" t="s">
        <v>95</v>
      </c>
      <c r="G257" s="1" t="s">
        <v>32</v>
      </c>
      <c r="H257" s="2">
        <f t="shared" si="9"/>
        <v>42510</v>
      </c>
      <c r="I257" t="s">
        <v>16</v>
      </c>
      <c r="J257" t="str">
        <f t="shared" si="10"/>
        <v>FERME</v>
      </c>
      <c r="K257" t="str">
        <f t="shared" si="11"/>
        <v>https://bifrost/redmine/issues/12178</v>
      </c>
    </row>
    <row r="258" spans="1:11" x14ac:dyDescent="0.25">
      <c r="A258">
        <v>12187</v>
      </c>
      <c r="B258" t="s">
        <v>94</v>
      </c>
      <c r="C258" t="s">
        <v>11</v>
      </c>
      <c r="D258" t="s">
        <v>22</v>
      </c>
      <c r="E258" t="s">
        <v>75</v>
      </c>
      <c r="F258" t="s">
        <v>95</v>
      </c>
      <c r="G258" s="1" t="s">
        <v>43</v>
      </c>
      <c r="H258" s="2">
        <f t="shared" ref="H258:H321" si="12">G258*1</f>
        <v>42524</v>
      </c>
      <c r="I258" t="s">
        <v>16</v>
      </c>
      <c r="J258" t="str">
        <f t="shared" ref="J258:J321" si="13">IF(OR(E258=$M$2,E258=$M$3,E258=$M$4,E258=$M$5,E258=$M$6,E258=$M$7,E258=$M$8,E258=$M$9),"OUVERT","FERME")</f>
        <v>FERME</v>
      </c>
      <c r="K258" t="str">
        <f t="shared" ref="K258:K321" si="14">"https://bifrost/redmine/issues/"&amp;A258</f>
        <v>https://bifrost/redmine/issues/12187</v>
      </c>
    </row>
    <row r="259" spans="1:11" x14ac:dyDescent="0.25">
      <c r="A259">
        <v>12195</v>
      </c>
      <c r="B259" t="s">
        <v>86</v>
      </c>
      <c r="C259" t="s">
        <v>11</v>
      </c>
      <c r="D259" t="s">
        <v>19</v>
      </c>
      <c r="E259" t="s">
        <v>75</v>
      </c>
      <c r="F259" t="s">
        <v>18</v>
      </c>
      <c r="G259" s="1" t="s">
        <v>74</v>
      </c>
      <c r="H259" s="2">
        <f t="shared" si="12"/>
        <v>42502</v>
      </c>
      <c r="I259" t="s">
        <v>16</v>
      </c>
      <c r="J259" t="str">
        <f t="shared" si="13"/>
        <v>FERME</v>
      </c>
      <c r="K259" t="str">
        <f t="shared" si="14"/>
        <v>https://bifrost/redmine/issues/12195</v>
      </c>
    </row>
    <row r="260" spans="1:11" x14ac:dyDescent="0.25">
      <c r="A260">
        <v>12196</v>
      </c>
      <c r="B260" t="s">
        <v>86</v>
      </c>
      <c r="C260" t="s">
        <v>11</v>
      </c>
      <c r="D260" t="s">
        <v>12</v>
      </c>
      <c r="E260" t="s">
        <v>75</v>
      </c>
      <c r="F260" t="s">
        <v>18</v>
      </c>
      <c r="G260" s="1" t="s">
        <v>74</v>
      </c>
      <c r="H260" s="2">
        <f t="shared" si="12"/>
        <v>42502</v>
      </c>
      <c r="I260" t="s">
        <v>16</v>
      </c>
      <c r="J260" t="str">
        <f t="shared" si="13"/>
        <v>FERME</v>
      </c>
      <c r="K260" t="str">
        <f t="shared" si="14"/>
        <v>https://bifrost/redmine/issues/12196</v>
      </c>
    </row>
    <row r="261" spans="1:11" x14ac:dyDescent="0.25">
      <c r="A261">
        <v>12200</v>
      </c>
      <c r="B261" t="s">
        <v>86</v>
      </c>
      <c r="C261" t="s">
        <v>11</v>
      </c>
      <c r="D261" t="s">
        <v>19</v>
      </c>
      <c r="E261" t="s">
        <v>76</v>
      </c>
      <c r="F261" t="s">
        <v>18</v>
      </c>
      <c r="G261" s="1" t="s">
        <v>26</v>
      </c>
      <c r="H261" s="2">
        <f t="shared" si="12"/>
        <v>42501</v>
      </c>
      <c r="I261" t="s">
        <v>16</v>
      </c>
      <c r="J261" t="str">
        <f t="shared" si="13"/>
        <v>FERME</v>
      </c>
      <c r="K261" t="str">
        <f t="shared" si="14"/>
        <v>https://bifrost/redmine/issues/12200</v>
      </c>
    </row>
    <row r="262" spans="1:11" x14ac:dyDescent="0.25">
      <c r="A262">
        <v>12201</v>
      </c>
      <c r="B262" t="s">
        <v>94</v>
      </c>
      <c r="C262" t="s">
        <v>11</v>
      </c>
      <c r="D262" t="s">
        <v>22</v>
      </c>
      <c r="E262" t="s">
        <v>75</v>
      </c>
      <c r="F262" t="s">
        <v>95</v>
      </c>
      <c r="G262" s="1" t="s">
        <v>43</v>
      </c>
      <c r="H262" s="2">
        <f t="shared" si="12"/>
        <v>42524</v>
      </c>
      <c r="I262" t="s">
        <v>16</v>
      </c>
      <c r="J262" t="str">
        <f t="shared" si="13"/>
        <v>FERME</v>
      </c>
      <c r="K262" t="str">
        <f t="shared" si="14"/>
        <v>https://bifrost/redmine/issues/12201</v>
      </c>
    </row>
    <row r="263" spans="1:11" x14ac:dyDescent="0.25">
      <c r="A263">
        <v>12202</v>
      </c>
      <c r="B263" t="s">
        <v>94</v>
      </c>
      <c r="C263" t="s">
        <v>11</v>
      </c>
      <c r="D263" t="s">
        <v>12</v>
      </c>
      <c r="E263" t="s">
        <v>75</v>
      </c>
      <c r="F263" t="s">
        <v>95</v>
      </c>
      <c r="G263" s="1" t="s">
        <v>43</v>
      </c>
      <c r="H263" s="2">
        <f t="shared" si="12"/>
        <v>42524</v>
      </c>
      <c r="I263" t="s">
        <v>16</v>
      </c>
      <c r="J263" t="str">
        <f t="shared" si="13"/>
        <v>FERME</v>
      </c>
      <c r="K263" t="str">
        <f t="shared" si="14"/>
        <v>https://bifrost/redmine/issues/12202</v>
      </c>
    </row>
    <row r="264" spans="1:11" x14ac:dyDescent="0.25">
      <c r="A264">
        <v>12209</v>
      </c>
      <c r="B264" t="s">
        <v>94</v>
      </c>
      <c r="C264" t="s">
        <v>11</v>
      </c>
      <c r="D264" t="s">
        <v>22</v>
      </c>
      <c r="E264" t="s">
        <v>75</v>
      </c>
      <c r="F264" t="s">
        <v>95</v>
      </c>
      <c r="G264" s="1" t="s">
        <v>43</v>
      </c>
      <c r="H264" s="2">
        <f t="shared" si="12"/>
        <v>42524</v>
      </c>
      <c r="I264" t="s">
        <v>16</v>
      </c>
      <c r="J264" t="str">
        <f t="shared" si="13"/>
        <v>FERME</v>
      </c>
      <c r="K264" t="str">
        <f t="shared" si="14"/>
        <v>https://bifrost/redmine/issues/12209</v>
      </c>
    </row>
    <row r="265" spans="1:11" x14ac:dyDescent="0.25">
      <c r="A265">
        <v>12212</v>
      </c>
      <c r="B265" t="s">
        <v>94</v>
      </c>
      <c r="C265" t="s">
        <v>11</v>
      </c>
      <c r="D265" t="s">
        <v>19</v>
      </c>
      <c r="E265" t="s">
        <v>75</v>
      </c>
      <c r="F265" t="s">
        <v>95</v>
      </c>
      <c r="G265" s="1" t="s">
        <v>43</v>
      </c>
      <c r="H265" s="2">
        <f t="shared" si="12"/>
        <v>42524</v>
      </c>
      <c r="I265" t="s">
        <v>16</v>
      </c>
      <c r="J265" t="str">
        <f t="shared" si="13"/>
        <v>FERME</v>
      </c>
      <c r="K265" t="str">
        <f t="shared" si="14"/>
        <v>https://bifrost/redmine/issues/12212</v>
      </c>
    </row>
    <row r="266" spans="1:11" x14ac:dyDescent="0.25">
      <c r="A266">
        <v>12213</v>
      </c>
      <c r="B266" t="s">
        <v>94</v>
      </c>
      <c r="C266" t="s">
        <v>11</v>
      </c>
      <c r="D266" t="s">
        <v>12</v>
      </c>
      <c r="E266" t="s">
        <v>75</v>
      </c>
      <c r="F266" t="s">
        <v>95</v>
      </c>
      <c r="G266" s="1" t="s">
        <v>38</v>
      </c>
      <c r="H266" s="2">
        <f t="shared" si="12"/>
        <v>42517</v>
      </c>
      <c r="I266" t="s">
        <v>16</v>
      </c>
      <c r="J266" t="str">
        <f t="shared" si="13"/>
        <v>FERME</v>
      </c>
      <c r="K266" t="str">
        <f t="shared" si="14"/>
        <v>https://bifrost/redmine/issues/12213</v>
      </c>
    </row>
    <row r="267" spans="1:11" x14ac:dyDescent="0.25">
      <c r="A267">
        <v>12223</v>
      </c>
      <c r="B267" t="s">
        <v>94</v>
      </c>
      <c r="C267" t="s">
        <v>11</v>
      </c>
      <c r="D267" t="s">
        <v>19</v>
      </c>
      <c r="E267" t="s">
        <v>75</v>
      </c>
      <c r="F267" t="s">
        <v>95</v>
      </c>
      <c r="G267" s="1" t="s">
        <v>43</v>
      </c>
      <c r="H267" s="2">
        <f t="shared" si="12"/>
        <v>42524</v>
      </c>
      <c r="I267" t="s">
        <v>16</v>
      </c>
      <c r="J267" t="str">
        <f t="shared" si="13"/>
        <v>FERME</v>
      </c>
      <c r="K267" t="str">
        <f t="shared" si="14"/>
        <v>https://bifrost/redmine/issues/12223</v>
      </c>
    </row>
    <row r="268" spans="1:11" x14ac:dyDescent="0.25">
      <c r="A268">
        <v>12241</v>
      </c>
      <c r="B268" t="s">
        <v>94</v>
      </c>
      <c r="C268" t="s">
        <v>11</v>
      </c>
      <c r="D268" t="s">
        <v>17</v>
      </c>
      <c r="E268" t="s">
        <v>75</v>
      </c>
      <c r="F268" t="s">
        <v>95</v>
      </c>
      <c r="G268" s="1" t="s">
        <v>43</v>
      </c>
      <c r="H268" s="2">
        <f t="shared" si="12"/>
        <v>42524</v>
      </c>
      <c r="I268" t="s">
        <v>16</v>
      </c>
      <c r="J268" t="str">
        <f t="shared" si="13"/>
        <v>FERME</v>
      </c>
      <c r="K268" t="str">
        <f t="shared" si="14"/>
        <v>https://bifrost/redmine/issues/12241</v>
      </c>
    </row>
    <row r="269" spans="1:11" x14ac:dyDescent="0.25">
      <c r="A269">
        <v>12242</v>
      </c>
      <c r="B269" t="s">
        <v>86</v>
      </c>
      <c r="C269" t="s">
        <v>11</v>
      </c>
      <c r="D269" t="s">
        <v>12</v>
      </c>
      <c r="E269" t="s">
        <v>76</v>
      </c>
      <c r="F269" t="s">
        <v>18</v>
      </c>
      <c r="G269" s="1" t="s">
        <v>26</v>
      </c>
      <c r="H269" s="2">
        <f t="shared" si="12"/>
        <v>42501</v>
      </c>
      <c r="I269" t="s">
        <v>16</v>
      </c>
      <c r="J269" t="str">
        <f t="shared" si="13"/>
        <v>FERME</v>
      </c>
      <c r="K269" t="str">
        <f t="shared" si="14"/>
        <v>https://bifrost/redmine/issues/12242</v>
      </c>
    </row>
    <row r="270" spans="1:11" x14ac:dyDescent="0.25">
      <c r="A270">
        <v>12245</v>
      </c>
      <c r="B270" t="s">
        <v>94</v>
      </c>
      <c r="C270" t="s">
        <v>11</v>
      </c>
      <c r="D270" t="s">
        <v>12</v>
      </c>
      <c r="E270" t="s">
        <v>75</v>
      </c>
      <c r="F270" t="s">
        <v>95</v>
      </c>
      <c r="G270" s="1" t="s">
        <v>43</v>
      </c>
      <c r="H270" s="2">
        <f t="shared" si="12"/>
        <v>42524</v>
      </c>
      <c r="I270" t="s">
        <v>16</v>
      </c>
      <c r="J270" t="str">
        <f t="shared" si="13"/>
        <v>FERME</v>
      </c>
      <c r="K270" t="str">
        <f t="shared" si="14"/>
        <v>https://bifrost/redmine/issues/12245</v>
      </c>
    </row>
    <row r="271" spans="1:11" x14ac:dyDescent="0.25">
      <c r="A271">
        <v>12252</v>
      </c>
      <c r="B271" t="s">
        <v>86</v>
      </c>
      <c r="C271" t="s">
        <v>11</v>
      </c>
      <c r="D271" t="s">
        <v>12</v>
      </c>
      <c r="E271" t="s">
        <v>75</v>
      </c>
      <c r="F271" t="s">
        <v>87</v>
      </c>
      <c r="G271" s="1" t="s">
        <v>57</v>
      </c>
      <c r="H271" s="2">
        <f t="shared" si="12"/>
        <v>42542</v>
      </c>
      <c r="I271" t="s">
        <v>16</v>
      </c>
      <c r="J271" t="str">
        <f t="shared" si="13"/>
        <v>FERME</v>
      </c>
      <c r="K271" t="str">
        <f t="shared" si="14"/>
        <v>https://bifrost/redmine/issues/12252</v>
      </c>
    </row>
    <row r="272" spans="1:11" x14ac:dyDescent="0.25">
      <c r="A272">
        <v>12264</v>
      </c>
      <c r="B272" t="s">
        <v>86</v>
      </c>
      <c r="C272" t="s">
        <v>11</v>
      </c>
      <c r="D272" t="s">
        <v>17</v>
      </c>
      <c r="E272" t="s">
        <v>76</v>
      </c>
      <c r="F272" t="s">
        <v>25</v>
      </c>
      <c r="G272" s="1" t="s">
        <v>24</v>
      </c>
      <c r="H272" s="2">
        <f t="shared" si="12"/>
        <v>42500</v>
      </c>
      <c r="I272" t="s">
        <v>16</v>
      </c>
      <c r="J272" t="str">
        <f t="shared" si="13"/>
        <v>FERME</v>
      </c>
      <c r="K272" t="str">
        <f t="shared" si="14"/>
        <v>https://bifrost/redmine/issues/12264</v>
      </c>
    </row>
    <row r="273" spans="1:11" x14ac:dyDescent="0.25">
      <c r="A273">
        <v>12290</v>
      </c>
      <c r="B273" t="s">
        <v>86</v>
      </c>
      <c r="C273" t="s">
        <v>11</v>
      </c>
      <c r="D273" t="s">
        <v>17</v>
      </c>
      <c r="E273" t="s">
        <v>76</v>
      </c>
      <c r="F273" t="s">
        <v>14</v>
      </c>
      <c r="G273" s="1" t="s">
        <v>53</v>
      </c>
      <c r="H273" s="2">
        <f t="shared" si="12"/>
        <v>42536</v>
      </c>
      <c r="I273" t="s">
        <v>16</v>
      </c>
      <c r="J273" t="str">
        <f t="shared" si="13"/>
        <v>FERME</v>
      </c>
      <c r="K273" t="str">
        <f t="shared" si="14"/>
        <v>https://bifrost/redmine/issues/12290</v>
      </c>
    </row>
    <row r="274" spans="1:11" x14ac:dyDescent="0.25">
      <c r="A274">
        <v>12297</v>
      </c>
      <c r="B274" t="s">
        <v>94</v>
      </c>
      <c r="C274" t="s">
        <v>11</v>
      </c>
      <c r="D274" t="s">
        <v>17</v>
      </c>
      <c r="E274" t="s">
        <v>75</v>
      </c>
      <c r="F274" t="s">
        <v>95</v>
      </c>
      <c r="G274" s="1" t="s">
        <v>43</v>
      </c>
      <c r="H274" s="2">
        <f t="shared" si="12"/>
        <v>42524</v>
      </c>
      <c r="I274" t="s">
        <v>16</v>
      </c>
      <c r="J274" t="str">
        <f t="shared" si="13"/>
        <v>FERME</v>
      </c>
      <c r="K274" t="str">
        <f t="shared" si="14"/>
        <v>https://bifrost/redmine/issues/12297</v>
      </c>
    </row>
    <row r="275" spans="1:11" x14ac:dyDescent="0.25">
      <c r="A275">
        <v>12298</v>
      </c>
      <c r="B275" t="s">
        <v>94</v>
      </c>
      <c r="C275" t="s">
        <v>11</v>
      </c>
      <c r="D275" t="s">
        <v>22</v>
      </c>
      <c r="E275" t="s">
        <v>75</v>
      </c>
      <c r="F275" t="s">
        <v>95</v>
      </c>
      <c r="G275" s="1" t="s">
        <v>43</v>
      </c>
      <c r="H275" s="2">
        <f t="shared" si="12"/>
        <v>42524</v>
      </c>
      <c r="I275" t="s">
        <v>16</v>
      </c>
      <c r="J275" t="str">
        <f t="shared" si="13"/>
        <v>FERME</v>
      </c>
      <c r="K275" t="str">
        <f t="shared" si="14"/>
        <v>https://bifrost/redmine/issues/12298</v>
      </c>
    </row>
    <row r="276" spans="1:11" x14ac:dyDescent="0.25">
      <c r="A276">
        <v>12302</v>
      </c>
      <c r="B276" t="s">
        <v>86</v>
      </c>
      <c r="C276" t="s">
        <v>11</v>
      </c>
      <c r="D276" t="s">
        <v>12</v>
      </c>
      <c r="E276" t="s">
        <v>76</v>
      </c>
      <c r="F276" t="s">
        <v>25</v>
      </c>
      <c r="G276" s="1" t="s">
        <v>42</v>
      </c>
      <c r="H276" s="2">
        <f t="shared" si="12"/>
        <v>42523</v>
      </c>
      <c r="I276" t="s">
        <v>16</v>
      </c>
      <c r="J276" t="str">
        <f t="shared" si="13"/>
        <v>FERME</v>
      </c>
      <c r="K276" t="str">
        <f t="shared" si="14"/>
        <v>https://bifrost/redmine/issues/12302</v>
      </c>
    </row>
    <row r="277" spans="1:11" x14ac:dyDescent="0.25">
      <c r="A277">
        <v>12303</v>
      </c>
      <c r="B277" t="s">
        <v>86</v>
      </c>
      <c r="C277" t="s">
        <v>11</v>
      </c>
      <c r="D277" t="s">
        <v>17</v>
      </c>
      <c r="E277" t="s">
        <v>77</v>
      </c>
      <c r="F277" t="s">
        <v>14</v>
      </c>
      <c r="G277" s="1" t="s">
        <v>24</v>
      </c>
      <c r="H277" s="2">
        <f t="shared" si="12"/>
        <v>42500</v>
      </c>
      <c r="I277" t="s">
        <v>16</v>
      </c>
      <c r="J277" t="str">
        <f t="shared" si="13"/>
        <v>FERME</v>
      </c>
      <c r="K277" t="str">
        <f t="shared" si="14"/>
        <v>https://bifrost/redmine/issues/12303</v>
      </c>
    </row>
    <row r="278" spans="1:11" x14ac:dyDescent="0.25">
      <c r="A278">
        <v>12311</v>
      </c>
      <c r="B278" t="s">
        <v>86</v>
      </c>
      <c r="C278" t="s">
        <v>11</v>
      </c>
      <c r="D278" t="s">
        <v>12</v>
      </c>
      <c r="E278" t="s">
        <v>76</v>
      </c>
      <c r="F278" t="s">
        <v>14</v>
      </c>
      <c r="G278" s="1" t="s">
        <v>21</v>
      </c>
      <c r="H278" s="2">
        <f t="shared" si="12"/>
        <v>42494</v>
      </c>
      <c r="I278" t="s">
        <v>16</v>
      </c>
      <c r="J278" t="str">
        <f t="shared" si="13"/>
        <v>FERME</v>
      </c>
      <c r="K278" t="str">
        <f t="shared" si="14"/>
        <v>https://bifrost/redmine/issues/12311</v>
      </c>
    </row>
    <row r="279" spans="1:11" x14ac:dyDescent="0.25">
      <c r="A279">
        <v>12319</v>
      </c>
      <c r="B279" t="s">
        <v>94</v>
      </c>
      <c r="C279" t="s">
        <v>11</v>
      </c>
      <c r="D279" t="s">
        <v>17</v>
      </c>
      <c r="E279" t="s">
        <v>75</v>
      </c>
      <c r="F279" t="s">
        <v>95</v>
      </c>
      <c r="G279" s="1" t="s">
        <v>43</v>
      </c>
      <c r="H279" s="2">
        <f t="shared" si="12"/>
        <v>42524</v>
      </c>
      <c r="I279" t="s">
        <v>16</v>
      </c>
      <c r="J279" t="str">
        <f t="shared" si="13"/>
        <v>FERME</v>
      </c>
      <c r="K279" t="str">
        <f t="shared" si="14"/>
        <v>https://bifrost/redmine/issues/12319</v>
      </c>
    </row>
    <row r="280" spans="1:11" x14ac:dyDescent="0.25">
      <c r="A280">
        <v>12320</v>
      </c>
      <c r="B280" t="s">
        <v>86</v>
      </c>
      <c r="C280" t="s">
        <v>11</v>
      </c>
      <c r="D280" t="s">
        <v>17</v>
      </c>
      <c r="E280" t="s">
        <v>77</v>
      </c>
      <c r="F280" t="s">
        <v>14</v>
      </c>
      <c r="G280" s="1" t="s">
        <v>15</v>
      </c>
      <c r="H280" s="2">
        <f t="shared" si="12"/>
        <v>42493</v>
      </c>
      <c r="I280" t="s">
        <v>16</v>
      </c>
      <c r="J280" t="str">
        <f t="shared" si="13"/>
        <v>FERME</v>
      </c>
      <c r="K280" t="str">
        <f t="shared" si="14"/>
        <v>https://bifrost/redmine/issues/12320</v>
      </c>
    </row>
    <row r="281" spans="1:11" x14ac:dyDescent="0.25">
      <c r="A281">
        <v>12321</v>
      </c>
      <c r="B281" t="s">
        <v>94</v>
      </c>
      <c r="C281" t="s">
        <v>11</v>
      </c>
      <c r="D281" t="s">
        <v>17</v>
      </c>
      <c r="E281" t="s">
        <v>75</v>
      </c>
      <c r="F281" t="s">
        <v>95</v>
      </c>
      <c r="G281" s="1" t="s">
        <v>43</v>
      </c>
      <c r="H281" s="2">
        <f t="shared" si="12"/>
        <v>42524</v>
      </c>
      <c r="I281" t="s">
        <v>16</v>
      </c>
      <c r="J281" t="str">
        <f t="shared" si="13"/>
        <v>FERME</v>
      </c>
      <c r="K281" t="str">
        <f t="shared" si="14"/>
        <v>https://bifrost/redmine/issues/12321</v>
      </c>
    </row>
    <row r="282" spans="1:11" x14ac:dyDescent="0.25">
      <c r="A282">
        <v>12322</v>
      </c>
      <c r="B282" t="s">
        <v>94</v>
      </c>
      <c r="C282" t="s">
        <v>11</v>
      </c>
      <c r="D282" t="s">
        <v>22</v>
      </c>
      <c r="E282" t="s">
        <v>75</v>
      </c>
      <c r="F282" t="s">
        <v>95</v>
      </c>
      <c r="G282" s="1" t="s">
        <v>43</v>
      </c>
      <c r="H282" s="2">
        <f t="shared" si="12"/>
        <v>42524</v>
      </c>
      <c r="I282" t="s">
        <v>16</v>
      </c>
      <c r="J282" t="str">
        <f t="shared" si="13"/>
        <v>FERME</v>
      </c>
      <c r="K282" t="str">
        <f t="shared" si="14"/>
        <v>https://bifrost/redmine/issues/12322</v>
      </c>
    </row>
    <row r="283" spans="1:11" x14ac:dyDescent="0.25">
      <c r="A283">
        <v>12325</v>
      </c>
      <c r="B283" t="s">
        <v>86</v>
      </c>
      <c r="C283" t="s">
        <v>11</v>
      </c>
      <c r="D283" t="s">
        <v>12</v>
      </c>
      <c r="E283" t="s">
        <v>76</v>
      </c>
      <c r="F283" t="s">
        <v>14</v>
      </c>
      <c r="G283" s="1" t="s">
        <v>42</v>
      </c>
      <c r="H283" s="2">
        <f t="shared" si="12"/>
        <v>42523</v>
      </c>
      <c r="I283" t="s">
        <v>16</v>
      </c>
      <c r="J283" t="str">
        <f t="shared" si="13"/>
        <v>FERME</v>
      </c>
      <c r="K283" t="str">
        <f t="shared" si="14"/>
        <v>https://bifrost/redmine/issues/12325</v>
      </c>
    </row>
    <row r="284" spans="1:11" x14ac:dyDescent="0.25">
      <c r="A284">
        <v>12328</v>
      </c>
      <c r="B284" t="s">
        <v>86</v>
      </c>
      <c r="C284" t="s">
        <v>11</v>
      </c>
      <c r="D284" t="s">
        <v>19</v>
      </c>
      <c r="E284" t="s">
        <v>75</v>
      </c>
      <c r="F284" t="s">
        <v>18</v>
      </c>
      <c r="G284" s="1" t="s">
        <v>74</v>
      </c>
      <c r="H284" s="2">
        <f t="shared" si="12"/>
        <v>42502</v>
      </c>
      <c r="I284" t="s">
        <v>16</v>
      </c>
      <c r="J284" t="str">
        <f t="shared" si="13"/>
        <v>FERME</v>
      </c>
      <c r="K284" t="str">
        <f t="shared" si="14"/>
        <v>https://bifrost/redmine/issues/12328</v>
      </c>
    </row>
    <row r="285" spans="1:11" x14ac:dyDescent="0.25">
      <c r="A285">
        <v>12336</v>
      </c>
      <c r="B285" t="s">
        <v>94</v>
      </c>
      <c r="C285" t="s">
        <v>11</v>
      </c>
      <c r="D285" t="s">
        <v>22</v>
      </c>
      <c r="E285" t="s">
        <v>77</v>
      </c>
      <c r="F285" t="s">
        <v>95</v>
      </c>
      <c r="G285" s="1" t="s">
        <v>24</v>
      </c>
      <c r="H285" s="2">
        <f t="shared" si="12"/>
        <v>42500</v>
      </c>
      <c r="I285" t="s">
        <v>16</v>
      </c>
      <c r="J285" t="str">
        <f t="shared" si="13"/>
        <v>FERME</v>
      </c>
      <c r="K285" t="str">
        <f t="shared" si="14"/>
        <v>https://bifrost/redmine/issues/12336</v>
      </c>
    </row>
    <row r="286" spans="1:11" x14ac:dyDescent="0.25">
      <c r="A286">
        <v>12337</v>
      </c>
      <c r="B286" t="s">
        <v>86</v>
      </c>
      <c r="C286" t="s">
        <v>11</v>
      </c>
      <c r="D286" t="s">
        <v>12</v>
      </c>
      <c r="E286" t="s">
        <v>76</v>
      </c>
      <c r="F286" t="s">
        <v>25</v>
      </c>
      <c r="G286" s="1" t="s">
        <v>66</v>
      </c>
      <c r="H286" s="2">
        <f t="shared" si="12"/>
        <v>42552</v>
      </c>
      <c r="I286" t="s">
        <v>16</v>
      </c>
      <c r="J286" t="str">
        <f t="shared" si="13"/>
        <v>FERME</v>
      </c>
      <c r="K286" t="str">
        <f t="shared" si="14"/>
        <v>https://bifrost/redmine/issues/12337</v>
      </c>
    </row>
    <row r="287" spans="1:11" x14ac:dyDescent="0.25">
      <c r="A287">
        <v>12339</v>
      </c>
      <c r="B287" t="s">
        <v>86</v>
      </c>
      <c r="C287" t="s">
        <v>11</v>
      </c>
      <c r="D287" t="s">
        <v>17</v>
      </c>
      <c r="E287" t="s">
        <v>75</v>
      </c>
      <c r="F287" t="s">
        <v>18</v>
      </c>
      <c r="G287" s="1" t="s">
        <v>40</v>
      </c>
      <c r="H287" s="2">
        <f t="shared" si="12"/>
        <v>42521</v>
      </c>
      <c r="I287" t="s">
        <v>16</v>
      </c>
      <c r="J287" t="str">
        <f t="shared" si="13"/>
        <v>FERME</v>
      </c>
      <c r="K287" t="str">
        <f t="shared" si="14"/>
        <v>https://bifrost/redmine/issues/12339</v>
      </c>
    </row>
    <row r="288" spans="1:11" x14ac:dyDescent="0.25">
      <c r="A288">
        <v>12368</v>
      </c>
      <c r="B288" t="s">
        <v>94</v>
      </c>
      <c r="C288" t="s">
        <v>11</v>
      </c>
      <c r="D288" t="s">
        <v>12</v>
      </c>
      <c r="E288" t="s">
        <v>75</v>
      </c>
      <c r="F288" t="s">
        <v>95</v>
      </c>
      <c r="G288" s="1" t="s">
        <v>43</v>
      </c>
      <c r="H288" s="2">
        <f t="shared" si="12"/>
        <v>42524</v>
      </c>
      <c r="I288" t="s">
        <v>16</v>
      </c>
      <c r="J288" t="str">
        <f t="shared" si="13"/>
        <v>FERME</v>
      </c>
      <c r="K288" t="str">
        <f t="shared" si="14"/>
        <v>https://bifrost/redmine/issues/12368</v>
      </c>
    </row>
    <row r="289" spans="1:11" x14ac:dyDescent="0.25">
      <c r="A289">
        <v>12377</v>
      </c>
      <c r="B289" t="s">
        <v>94</v>
      </c>
      <c r="C289" t="s">
        <v>11</v>
      </c>
      <c r="D289" t="s">
        <v>12</v>
      </c>
      <c r="E289" t="s">
        <v>75</v>
      </c>
      <c r="F289" t="s">
        <v>95</v>
      </c>
      <c r="G289" s="1" t="s">
        <v>43</v>
      </c>
      <c r="H289" s="2">
        <f t="shared" si="12"/>
        <v>42524</v>
      </c>
      <c r="I289" t="s">
        <v>16</v>
      </c>
      <c r="J289" t="str">
        <f t="shared" si="13"/>
        <v>FERME</v>
      </c>
      <c r="K289" t="str">
        <f t="shared" si="14"/>
        <v>https://bifrost/redmine/issues/12377</v>
      </c>
    </row>
    <row r="290" spans="1:11" x14ac:dyDescent="0.25">
      <c r="A290">
        <v>12378</v>
      </c>
      <c r="B290" t="s">
        <v>94</v>
      </c>
      <c r="C290" t="s">
        <v>11</v>
      </c>
      <c r="D290" t="s">
        <v>12</v>
      </c>
      <c r="E290" t="s">
        <v>75</v>
      </c>
      <c r="F290" t="s">
        <v>95</v>
      </c>
      <c r="G290" s="1" t="s">
        <v>43</v>
      </c>
      <c r="H290" s="2">
        <f t="shared" si="12"/>
        <v>42524</v>
      </c>
      <c r="I290" t="s">
        <v>16</v>
      </c>
      <c r="J290" t="str">
        <f t="shared" si="13"/>
        <v>FERME</v>
      </c>
      <c r="K290" t="str">
        <f t="shared" si="14"/>
        <v>https://bifrost/redmine/issues/12378</v>
      </c>
    </row>
    <row r="291" spans="1:11" x14ac:dyDescent="0.25">
      <c r="A291">
        <v>12388</v>
      </c>
      <c r="B291" t="s">
        <v>94</v>
      </c>
      <c r="C291" t="s">
        <v>11</v>
      </c>
      <c r="D291" t="s">
        <v>12</v>
      </c>
      <c r="E291" t="s">
        <v>75</v>
      </c>
      <c r="F291" t="s">
        <v>95</v>
      </c>
      <c r="G291" s="1" t="s">
        <v>43</v>
      </c>
      <c r="H291" s="2">
        <f t="shared" si="12"/>
        <v>42524</v>
      </c>
      <c r="I291" t="s">
        <v>16</v>
      </c>
      <c r="J291" t="str">
        <f t="shared" si="13"/>
        <v>FERME</v>
      </c>
      <c r="K291" t="str">
        <f t="shared" si="14"/>
        <v>https://bifrost/redmine/issues/12388</v>
      </c>
    </row>
    <row r="292" spans="1:11" x14ac:dyDescent="0.25">
      <c r="A292">
        <v>12393</v>
      </c>
      <c r="B292" t="s">
        <v>94</v>
      </c>
      <c r="C292" t="s">
        <v>11</v>
      </c>
      <c r="D292" t="s">
        <v>12</v>
      </c>
      <c r="E292" t="s">
        <v>75</v>
      </c>
      <c r="F292" t="s">
        <v>95</v>
      </c>
      <c r="G292" s="1" t="s">
        <v>43</v>
      </c>
      <c r="H292" s="2">
        <f t="shared" si="12"/>
        <v>42524</v>
      </c>
      <c r="I292" t="s">
        <v>16</v>
      </c>
      <c r="J292" t="str">
        <f t="shared" si="13"/>
        <v>FERME</v>
      </c>
      <c r="K292" t="str">
        <f t="shared" si="14"/>
        <v>https://bifrost/redmine/issues/12393</v>
      </c>
    </row>
    <row r="293" spans="1:11" x14ac:dyDescent="0.25">
      <c r="A293">
        <v>12394</v>
      </c>
      <c r="B293" t="s">
        <v>94</v>
      </c>
      <c r="C293" t="s">
        <v>11</v>
      </c>
      <c r="D293" t="s">
        <v>17</v>
      </c>
      <c r="E293" t="s">
        <v>75</v>
      </c>
      <c r="F293" t="s">
        <v>95</v>
      </c>
      <c r="G293" s="1" t="s">
        <v>43</v>
      </c>
      <c r="H293" s="2">
        <f t="shared" si="12"/>
        <v>42524</v>
      </c>
      <c r="I293" t="s">
        <v>16</v>
      </c>
      <c r="J293" t="str">
        <f t="shared" si="13"/>
        <v>FERME</v>
      </c>
      <c r="K293" t="str">
        <f t="shared" si="14"/>
        <v>https://bifrost/redmine/issues/12394</v>
      </c>
    </row>
    <row r="294" spans="1:11" x14ac:dyDescent="0.25">
      <c r="A294">
        <v>12395</v>
      </c>
      <c r="B294" t="s">
        <v>94</v>
      </c>
      <c r="C294" t="s">
        <v>11</v>
      </c>
      <c r="D294" t="s">
        <v>12</v>
      </c>
      <c r="E294" t="s">
        <v>75</v>
      </c>
      <c r="F294" t="s">
        <v>95</v>
      </c>
      <c r="G294" s="1" t="s">
        <v>38</v>
      </c>
      <c r="H294" s="2">
        <f t="shared" si="12"/>
        <v>42517</v>
      </c>
      <c r="I294" t="s">
        <v>16</v>
      </c>
      <c r="J294" t="str">
        <f t="shared" si="13"/>
        <v>FERME</v>
      </c>
      <c r="K294" t="str">
        <f t="shared" si="14"/>
        <v>https://bifrost/redmine/issues/12395</v>
      </c>
    </row>
    <row r="295" spans="1:11" x14ac:dyDescent="0.25">
      <c r="A295">
        <v>12405</v>
      </c>
      <c r="B295" t="s">
        <v>94</v>
      </c>
      <c r="C295" t="s">
        <v>11</v>
      </c>
      <c r="D295" t="s">
        <v>12</v>
      </c>
      <c r="E295" t="s">
        <v>75</v>
      </c>
      <c r="F295" t="s">
        <v>96</v>
      </c>
      <c r="G295" s="1" t="s">
        <v>44</v>
      </c>
      <c r="H295" s="2">
        <f t="shared" si="12"/>
        <v>42527</v>
      </c>
      <c r="I295" t="s">
        <v>16</v>
      </c>
      <c r="J295" t="str">
        <f t="shared" si="13"/>
        <v>FERME</v>
      </c>
      <c r="K295" t="str">
        <f t="shared" si="14"/>
        <v>https://bifrost/redmine/issues/12405</v>
      </c>
    </row>
    <row r="296" spans="1:11" x14ac:dyDescent="0.25">
      <c r="A296">
        <v>12407</v>
      </c>
      <c r="B296" t="s">
        <v>94</v>
      </c>
      <c r="C296" t="s">
        <v>11</v>
      </c>
      <c r="D296" t="s">
        <v>12</v>
      </c>
      <c r="E296" t="s">
        <v>75</v>
      </c>
      <c r="F296" t="s">
        <v>95</v>
      </c>
      <c r="G296" s="1" t="s">
        <v>43</v>
      </c>
      <c r="H296" s="2">
        <f t="shared" si="12"/>
        <v>42524</v>
      </c>
      <c r="I296" t="s">
        <v>16</v>
      </c>
      <c r="J296" t="str">
        <f t="shared" si="13"/>
        <v>FERME</v>
      </c>
      <c r="K296" t="str">
        <f t="shared" si="14"/>
        <v>https://bifrost/redmine/issues/12407</v>
      </c>
    </row>
    <row r="297" spans="1:11" x14ac:dyDescent="0.25">
      <c r="A297">
        <v>12424</v>
      </c>
      <c r="B297" t="s">
        <v>86</v>
      </c>
      <c r="C297" t="s">
        <v>11</v>
      </c>
      <c r="D297" t="s">
        <v>17</v>
      </c>
      <c r="E297" t="s">
        <v>76</v>
      </c>
      <c r="F297" t="s">
        <v>18</v>
      </c>
      <c r="G297" s="1" t="s">
        <v>44</v>
      </c>
      <c r="H297" s="2">
        <f t="shared" si="12"/>
        <v>42527</v>
      </c>
      <c r="I297" t="s">
        <v>16</v>
      </c>
      <c r="J297" t="str">
        <f t="shared" si="13"/>
        <v>FERME</v>
      </c>
      <c r="K297" t="str">
        <f t="shared" si="14"/>
        <v>https://bifrost/redmine/issues/12424</v>
      </c>
    </row>
    <row r="298" spans="1:11" x14ac:dyDescent="0.25">
      <c r="A298">
        <v>12426</v>
      </c>
      <c r="B298" t="s">
        <v>86</v>
      </c>
      <c r="C298" t="s">
        <v>11</v>
      </c>
      <c r="D298" t="s">
        <v>17</v>
      </c>
      <c r="E298" t="s">
        <v>75</v>
      </c>
      <c r="F298" t="s">
        <v>87</v>
      </c>
      <c r="G298" s="1" t="s">
        <v>57</v>
      </c>
      <c r="H298" s="2">
        <f t="shared" si="12"/>
        <v>42542</v>
      </c>
      <c r="I298" t="s">
        <v>16</v>
      </c>
      <c r="J298" t="str">
        <f t="shared" si="13"/>
        <v>FERME</v>
      </c>
      <c r="K298" t="str">
        <f t="shared" si="14"/>
        <v>https://bifrost/redmine/issues/12426</v>
      </c>
    </row>
    <row r="299" spans="1:11" x14ac:dyDescent="0.25">
      <c r="A299">
        <v>12435</v>
      </c>
      <c r="B299" t="s">
        <v>86</v>
      </c>
      <c r="C299" t="s">
        <v>11</v>
      </c>
      <c r="D299" t="s">
        <v>17</v>
      </c>
      <c r="E299" t="s">
        <v>76</v>
      </c>
      <c r="F299" t="s">
        <v>25</v>
      </c>
      <c r="G299" s="1" t="s">
        <v>53</v>
      </c>
      <c r="H299" s="2">
        <f t="shared" si="12"/>
        <v>42536</v>
      </c>
      <c r="I299" t="s">
        <v>16</v>
      </c>
      <c r="J299" t="str">
        <f t="shared" si="13"/>
        <v>FERME</v>
      </c>
      <c r="K299" t="str">
        <f t="shared" si="14"/>
        <v>https://bifrost/redmine/issues/12435</v>
      </c>
    </row>
    <row r="300" spans="1:11" x14ac:dyDescent="0.25">
      <c r="A300">
        <v>12440</v>
      </c>
      <c r="B300" t="s">
        <v>94</v>
      </c>
      <c r="C300" t="s">
        <v>11</v>
      </c>
      <c r="D300" t="s">
        <v>19</v>
      </c>
      <c r="E300" t="s">
        <v>75</v>
      </c>
      <c r="F300" t="s">
        <v>95</v>
      </c>
      <c r="G300" s="1" t="s">
        <v>48</v>
      </c>
      <c r="H300" s="2">
        <f t="shared" si="12"/>
        <v>42531</v>
      </c>
      <c r="I300" t="s">
        <v>16</v>
      </c>
      <c r="J300" t="str">
        <f t="shared" si="13"/>
        <v>FERME</v>
      </c>
      <c r="K300" t="str">
        <f t="shared" si="14"/>
        <v>https://bifrost/redmine/issues/12440</v>
      </c>
    </row>
    <row r="301" spans="1:11" x14ac:dyDescent="0.25">
      <c r="A301">
        <v>12447</v>
      </c>
      <c r="B301" t="s">
        <v>33</v>
      </c>
      <c r="C301" t="s">
        <v>11</v>
      </c>
      <c r="D301" t="s">
        <v>12</v>
      </c>
      <c r="E301" t="s">
        <v>75</v>
      </c>
      <c r="F301" t="s">
        <v>49</v>
      </c>
      <c r="G301" s="1" t="s">
        <v>64</v>
      </c>
      <c r="H301" s="2">
        <f t="shared" si="12"/>
        <v>42550</v>
      </c>
      <c r="I301" t="s">
        <v>16</v>
      </c>
      <c r="J301" t="str">
        <f t="shared" si="13"/>
        <v>FERME</v>
      </c>
      <c r="K301" t="str">
        <f t="shared" si="14"/>
        <v>https://bifrost/redmine/issues/12447</v>
      </c>
    </row>
    <row r="302" spans="1:11" x14ac:dyDescent="0.25">
      <c r="A302">
        <v>12449</v>
      </c>
      <c r="B302" t="s">
        <v>86</v>
      </c>
      <c r="C302" t="s">
        <v>11</v>
      </c>
      <c r="D302" t="s">
        <v>17</v>
      </c>
      <c r="E302" t="s">
        <v>76</v>
      </c>
      <c r="F302" t="s">
        <v>14</v>
      </c>
      <c r="G302" s="1" t="s">
        <v>63</v>
      </c>
      <c r="H302" s="2">
        <f t="shared" si="12"/>
        <v>42549</v>
      </c>
      <c r="I302" t="s">
        <v>16</v>
      </c>
      <c r="J302" t="str">
        <f t="shared" si="13"/>
        <v>FERME</v>
      </c>
      <c r="K302" t="str">
        <f t="shared" si="14"/>
        <v>https://bifrost/redmine/issues/12449</v>
      </c>
    </row>
    <row r="303" spans="1:11" x14ac:dyDescent="0.25">
      <c r="A303">
        <v>12453</v>
      </c>
      <c r="B303" t="s">
        <v>86</v>
      </c>
      <c r="C303" t="s">
        <v>11</v>
      </c>
      <c r="D303" t="s">
        <v>28</v>
      </c>
      <c r="E303" t="s">
        <v>75</v>
      </c>
      <c r="F303" t="s">
        <v>91</v>
      </c>
      <c r="G303" s="1" t="s">
        <v>52</v>
      </c>
      <c r="H303" s="2">
        <f t="shared" si="12"/>
        <v>42535</v>
      </c>
      <c r="I303" t="s">
        <v>16</v>
      </c>
      <c r="J303" t="str">
        <f t="shared" si="13"/>
        <v>FERME</v>
      </c>
      <c r="K303" t="str">
        <f t="shared" si="14"/>
        <v>https://bifrost/redmine/issues/12453</v>
      </c>
    </row>
    <row r="304" spans="1:11" x14ac:dyDescent="0.25">
      <c r="A304">
        <v>12453</v>
      </c>
      <c r="B304" t="s">
        <v>86</v>
      </c>
      <c r="C304" t="s">
        <v>11</v>
      </c>
      <c r="D304" t="s">
        <v>28</v>
      </c>
      <c r="E304" t="s">
        <v>75</v>
      </c>
      <c r="F304" t="s">
        <v>91</v>
      </c>
      <c r="G304" s="1" t="s">
        <v>56</v>
      </c>
      <c r="H304" s="2">
        <f t="shared" si="12"/>
        <v>42541</v>
      </c>
      <c r="I304" t="s">
        <v>16</v>
      </c>
      <c r="J304" t="str">
        <f t="shared" si="13"/>
        <v>FERME</v>
      </c>
      <c r="K304" t="str">
        <f t="shared" si="14"/>
        <v>https://bifrost/redmine/issues/12453</v>
      </c>
    </row>
    <row r="305" spans="1:11" x14ac:dyDescent="0.25">
      <c r="A305">
        <v>12455</v>
      </c>
      <c r="B305" t="s">
        <v>86</v>
      </c>
      <c r="C305" t="s">
        <v>11</v>
      </c>
      <c r="D305" t="s">
        <v>17</v>
      </c>
      <c r="E305" t="s">
        <v>75</v>
      </c>
      <c r="F305" t="s">
        <v>91</v>
      </c>
      <c r="G305" s="1" t="s">
        <v>56</v>
      </c>
      <c r="H305" s="2">
        <f t="shared" si="12"/>
        <v>42541</v>
      </c>
      <c r="I305" t="s">
        <v>16</v>
      </c>
      <c r="J305" t="str">
        <f t="shared" si="13"/>
        <v>FERME</v>
      </c>
      <c r="K305" t="str">
        <f t="shared" si="14"/>
        <v>https://bifrost/redmine/issues/12455</v>
      </c>
    </row>
    <row r="306" spans="1:11" x14ac:dyDescent="0.25">
      <c r="A306">
        <v>12456</v>
      </c>
      <c r="B306" t="s">
        <v>86</v>
      </c>
      <c r="C306" t="s">
        <v>11</v>
      </c>
      <c r="D306" t="s">
        <v>22</v>
      </c>
      <c r="E306" t="s">
        <v>75</v>
      </c>
      <c r="F306" t="s">
        <v>91</v>
      </c>
      <c r="G306" s="1" t="s">
        <v>52</v>
      </c>
      <c r="H306" s="2">
        <f t="shared" si="12"/>
        <v>42535</v>
      </c>
      <c r="I306" t="s">
        <v>16</v>
      </c>
      <c r="J306" t="str">
        <f t="shared" si="13"/>
        <v>FERME</v>
      </c>
      <c r="K306" t="str">
        <f t="shared" si="14"/>
        <v>https://bifrost/redmine/issues/12456</v>
      </c>
    </row>
    <row r="307" spans="1:11" x14ac:dyDescent="0.25">
      <c r="A307">
        <v>12464</v>
      </c>
      <c r="B307" t="s">
        <v>86</v>
      </c>
      <c r="C307" t="s">
        <v>11</v>
      </c>
      <c r="D307" t="s">
        <v>17</v>
      </c>
      <c r="E307" t="s">
        <v>77</v>
      </c>
      <c r="F307" t="s">
        <v>25</v>
      </c>
      <c r="G307" s="1" t="s">
        <v>65</v>
      </c>
      <c r="H307" s="2">
        <f t="shared" si="12"/>
        <v>42551</v>
      </c>
      <c r="I307" t="s">
        <v>16</v>
      </c>
      <c r="J307" t="str">
        <f t="shared" si="13"/>
        <v>FERME</v>
      </c>
      <c r="K307" t="str">
        <f t="shared" si="14"/>
        <v>https://bifrost/redmine/issues/12464</v>
      </c>
    </row>
    <row r="308" spans="1:11" x14ac:dyDescent="0.25">
      <c r="A308">
        <v>12480</v>
      </c>
      <c r="B308" t="s">
        <v>86</v>
      </c>
      <c r="C308" t="s">
        <v>11</v>
      </c>
      <c r="D308" t="s">
        <v>17</v>
      </c>
      <c r="E308" t="s">
        <v>75</v>
      </c>
      <c r="F308" t="s">
        <v>87</v>
      </c>
      <c r="G308" s="1" t="s">
        <v>57</v>
      </c>
      <c r="H308" s="2">
        <f t="shared" si="12"/>
        <v>42542</v>
      </c>
      <c r="I308" t="s">
        <v>16</v>
      </c>
      <c r="J308" t="str">
        <f t="shared" si="13"/>
        <v>FERME</v>
      </c>
      <c r="K308" t="str">
        <f t="shared" si="14"/>
        <v>https://bifrost/redmine/issues/12480</v>
      </c>
    </row>
    <row r="309" spans="1:11" x14ac:dyDescent="0.25">
      <c r="A309">
        <v>12490</v>
      </c>
      <c r="B309" t="s">
        <v>86</v>
      </c>
      <c r="C309" t="s">
        <v>11</v>
      </c>
      <c r="D309" t="s">
        <v>17</v>
      </c>
      <c r="E309" t="s">
        <v>77</v>
      </c>
      <c r="F309" t="s">
        <v>25</v>
      </c>
      <c r="G309" s="1" t="s">
        <v>59</v>
      </c>
      <c r="H309" s="2">
        <f t="shared" si="12"/>
        <v>42543</v>
      </c>
      <c r="I309" t="s">
        <v>16</v>
      </c>
      <c r="J309" t="str">
        <f t="shared" si="13"/>
        <v>FERME</v>
      </c>
      <c r="K309" t="str">
        <f t="shared" si="14"/>
        <v>https://bifrost/redmine/issues/12490</v>
      </c>
    </row>
    <row r="310" spans="1:11" x14ac:dyDescent="0.25">
      <c r="A310">
        <v>12497</v>
      </c>
      <c r="B310" t="s">
        <v>86</v>
      </c>
      <c r="C310" t="s">
        <v>11</v>
      </c>
      <c r="D310" t="s">
        <v>19</v>
      </c>
      <c r="E310" t="s">
        <v>77</v>
      </c>
      <c r="F310" t="s">
        <v>25</v>
      </c>
      <c r="G310" s="1" t="s">
        <v>61</v>
      </c>
      <c r="H310" s="2">
        <f t="shared" si="12"/>
        <v>42545</v>
      </c>
      <c r="I310" t="s">
        <v>16</v>
      </c>
      <c r="J310" t="str">
        <f t="shared" si="13"/>
        <v>FERME</v>
      </c>
      <c r="K310" t="str">
        <f t="shared" si="14"/>
        <v>https://bifrost/redmine/issues/12497</v>
      </c>
    </row>
    <row r="311" spans="1:11" x14ac:dyDescent="0.25">
      <c r="A311">
        <v>12512</v>
      </c>
      <c r="B311" t="s">
        <v>86</v>
      </c>
      <c r="C311" t="s">
        <v>11</v>
      </c>
      <c r="D311" t="s">
        <v>17</v>
      </c>
      <c r="E311" t="s">
        <v>75</v>
      </c>
      <c r="F311" t="s">
        <v>92</v>
      </c>
      <c r="G311" s="1" t="s">
        <v>63</v>
      </c>
      <c r="H311" s="2">
        <f t="shared" si="12"/>
        <v>42549</v>
      </c>
      <c r="I311" t="s">
        <v>16</v>
      </c>
      <c r="J311" t="str">
        <f t="shared" si="13"/>
        <v>FERME</v>
      </c>
      <c r="K311" t="str">
        <f t="shared" si="14"/>
        <v>https://bifrost/redmine/issues/12512</v>
      </c>
    </row>
    <row r="312" spans="1:11" x14ac:dyDescent="0.25">
      <c r="A312">
        <v>12526</v>
      </c>
      <c r="B312" t="s">
        <v>86</v>
      </c>
      <c r="C312" t="s">
        <v>11</v>
      </c>
      <c r="D312" t="s">
        <v>17</v>
      </c>
      <c r="E312" t="s">
        <v>77</v>
      </c>
      <c r="F312" t="s">
        <v>25</v>
      </c>
      <c r="G312" s="1" t="s">
        <v>65</v>
      </c>
      <c r="H312" s="2">
        <f t="shared" si="12"/>
        <v>42551</v>
      </c>
      <c r="I312" t="s">
        <v>16</v>
      </c>
      <c r="J312" t="str">
        <f t="shared" si="13"/>
        <v>FERME</v>
      </c>
      <c r="K312" t="str">
        <f t="shared" si="14"/>
        <v>https://bifrost/redmine/issues/12526</v>
      </c>
    </row>
    <row r="313" spans="1:11" x14ac:dyDescent="0.25">
      <c r="A313">
        <v>12527</v>
      </c>
      <c r="B313" t="s">
        <v>86</v>
      </c>
      <c r="C313" t="s">
        <v>11</v>
      </c>
      <c r="D313" t="s">
        <v>17</v>
      </c>
      <c r="E313" t="s">
        <v>77</v>
      </c>
      <c r="F313" t="s">
        <v>25</v>
      </c>
      <c r="G313" s="1" t="s">
        <v>65</v>
      </c>
      <c r="H313" s="2">
        <f t="shared" si="12"/>
        <v>42551</v>
      </c>
      <c r="I313" t="s">
        <v>16</v>
      </c>
      <c r="J313" t="str">
        <f t="shared" si="13"/>
        <v>FERME</v>
      </c>
      <c r="K313" t="str">
        <f t="shared" si="14"/>
        <v>https://bifrost/redmine/issues/12527</v>
      </c>
    </row>
    <row r="314" spans="1:11" x14ac:dyDescent="0.25">
      <c r="A314">
        <v>11269</v>
      </c>
      <c r="B314" t="s">
        <v>94</v>
      </c>
      <c r="C314" t="s">
        <v>67</v>
      </c>
      <c r="D314" t="s">
        <v>17</v>
      </c>
      <c r="E314" t="s">
        <v>75</v>
      </c>
      <c r="F314" t="s">
        <v>95</v>
      </c>
      <c r="G314" s="1" t="s">
        <v>48</v>
      </c>
      <c r="H314" s="2">
        <f t="shared" si="12"/>
        <v>42531</v>
      </c>
      <c r="I314" t="s">
        <v>16</v>
      </c>
      <c r="J314" t="str">
        <f t="shared" si="13"/>
        <v>FERME</v>
      </c>
      <c r="K314" t="str">
        <f t="shared" si="14"/>
        <v>https://bifrost/redmine/issues/11269</v>
      </c>
    </row>
    <row r="315" spans="1:11" x14ac:dyDescent="0.25">
      <c r="A315">
        <v>11338</v>
      </c>
      <c r="B315" t="s">
        <v>33</v>
      </c>
      <c r="C315" t="s">
        <v>67</v>
      </c>
      <c r="D315" t="s">
        <v>28</v>
      </c>
      <c r="E315" t="s">
        <v>75</v>
      </c>
      <c r="F315" t="s">
        <v>49</v>
      </c>
      <c r="G315" s="1" t="s">
        <v>64</v>
      </c>
      <c r="H315" s="2">
        <f t="shared" si="12"/>
        <v>42550</v>
      </c>
      <c r="I315" t="s">
        <v>16</v>
      </c>
      <c r="J315" t="str">
        <f t="shared" si="13"/>
        <v>FERME</v>
      </c>
      <c r="K315" t="str">
        <f t="shared" si="14"/>
        <v>https://bifrost/redmine/issues/11338</v>
      </c>
    </row>
    <row r="316" spans="1:11" x14ac:dyDescent="0.25">
      <c r="A316">
        <v>11418</v>
      </c>
      <c r="B316" t="s">
        <v>94</v>
      </c>
      <c r="C316" t="s">
        <v>67</v>
      </c>
      <c r="D316" t="s">
        <v>22</v>
      </c>
      <c r="E316" t="s">
        <v>75</v>
      </c>
      <c r="F316" t="s">
        <v>95</v>
      </c>
      <c r="G316" s="1" t="s">
        <v>55</v>
      </c>
      <c r="H316" s="2">
        <f t="shared" si="12"/>
        <v>42538</v>
      </c>
      <c r="I316" t="s">
        <v>16</v>
      </c>
      <c r="J316" t="str">
        <f t="shared" si="13"/>
        <v>FERME</v>
      </c>
      <c r="K316" t="str">
        <f t="shared" si="14"/>
        <v>https://bifrost/redmine/issues/11418</v>
      </c>
    </row>
    <row r="317" spans="1:11" x14ac:dyDescent="0.25">
      <c r="A317">
        <v>11483</v>
      </c>
      <c r="B317" t="s">
        <v>33</v>
      </c>
      <c r="C317" t="s">
        <v>67</v>
      </c>
      <c r="D317" t="s">
        <v>22</v>
      </c>
      <c r="E317" t="s">
        <v>75</v>
      </c>
      <c r="F317" t="s">
        <v>49</v>
      </c>
      <c r="G317" s="1" t="s">
        <v>64</v>
      </c>
      <c r="H317" s="2">
        <f t="shared" si="12"/>
        <v>42550</v>
      </c>
      <c r="I317" t="s">
        <v>16</v>
      </c>
      <c r="J317" t="str">
        <f t="shared" si="13"/>
        <v>FERME</v>
      </c>
      <c r="K317" t="str">
        <f t="shared" si="14"/>
        <v>https://bifrost/redmine/issues/11483</v>
      </c>
    </row>
    <row r="318" spans="1:11" x14ac:dyDescent="0.25">
      <c r="A318">
        <v>11668</v>
      </c>
      <c r="B318" t="s">
        <v>86</v>
      </c>
      <c r="C318" t="s">
        <v>67</v>
      </c>
      <c r="D318" t="s">
        <v>12</v>
      </c>
      <c r="E318" t="s">
        <v>75</v>
      </c>
      <c r="F318" t="s">
        <v>92</v>
      </c>
      <c r="G318" s="1" t="s">
        <v>43</v>
      </c>
      <c r="H318" s="2">
        <f t="shared" si="12"/>
        <v>42524</v>
      </c>
      <c r="I318" t="s">
        <v>16</v>
      </c>
      <c r="J318" t="str">
        <f t="shared" si="13"/>
        <v>FERME</v>
      </c>
      <c r="K318" t="str">
        <f t="shared" si="14"/>
        <v>https://bifrost/redmine/issues/11668</v>
      </c>
    </row>
    <row r="319" spans="1:11" x14ac:dyDescent="0.25">
      <c r="A319">
        <v>11669</v>
      </c>
      <c r="B319" t="s">
        <v>86</v>
      </c>
      <c r="C319" t="s">
        <v>67</v>
      </c>
      <c r="D319" t="s">
        <v>12</v>
      </c>
      <c r="E319" t="s">
        <v>75</v>
      </c>
      <c r="F319" t="s">
        <v>92</v>
      </c>
      <c r="G319" s="1" t="s">
        <v>43</v>
      </c>
      <c r="H319" s="2">
        <f t="shared" si="12"/>
        <v>42524</v>
      </c>
      <c r="I319" t="s">
        <v>16</v>
      </c>
      <c r="J319" t="str">
        <f t="shared" si="13"/>
        <v>FERME</v>
      </c>
      <c r="K319" t="str">
        <f t="shared" si="14"/>
        <v>https://bifrost/redmine/issues/11669</v>
      </c>
    </row>
    <row r="320" spans="1:11" x14ac:dyDescent="0.25">
      <c r="A320">
        <v>11670</v>
      </c>
      <c r="B320" t="s">
        <v>86</v>
      </c>
      <c r="C320" t="s">
        <v>67</v>
      </c>
      <c r="D320" t="s">
        <v>12</v>
      </c>
      <c r="E320" t="s">
        <v>75</v>
      </c>
      <c r="F320" t="s">
        <v>92</v>
      </c>
      <c r="G320" s="1" t="s">
        <v>43</v>
      </c>
      <c r="H320" s="2">
        <f t="shared" si="12"/>
        <v>42524</v>
      </c>
      <c r="I320" t="s">
        <v>16</v>
      </c>
      <c r="J320" t="str">
        <f t="shared" si="13"/>
        <v>FERME</v>
      </c>
      <c r="K320" t="str">
        <f t="shared" si="14"/>
        <v>https://bifrost/redmine/issues/11670</v>
      </c>
    </row>
    <row r="321" spans="1:11" x14ac:dyDescent="0.25">
      <c r="A321">
        <v>11748</v>
      </c>
      <c r="B321" t="s">
        <v>94</v>
      </c>
      <c r="C321" t="s">
        <v>67</v>
      </c>
      <c r="D321" t="s">
        <v>22</v>
      </c>
      <c r="E321" t="s">
        <v>75</v>
      </c>
      <c r="F321" t="s">
        <v>80</v>
      </c>
      <c r="G321" s="1" t="s">
        <v>44</v>
      </c>
      <c r="H321" s="2">
        <f t="shared" si="12"/>
        <v>42527</v>
      </c>
      <c r="I321" t="s">
        <v>16</v>
      </c>
      <c r="J321" t="str">
        <f t="shared" si="13"/>
        <v>FERME</v>
      </c>
      <c r="K321" t="str">
        <f t="shared" si="14"/>
        <v>https://bifrost/redmine/issues/11748</v>
      </c>
    </row>
    <row r="322" spans="1:11" x14ac:dyDescent="0.25">
      <c r="A322">
        <v>11796</v>
      </c>
      <c r="B322" t="s">
        <v>33</v>
      </c>
      <c r="C322" t="s">
        <v>67</v>
      </c>
      <c r="D322" t="s">
        <v>22</v>
      </c>
      <c r="E322" t="s">
        <v>75</v>
      </c>
      <c r="F322" t="s">
        <v>49</v>
      </c>
      <c r="G322" s="1" t="s">
        <v>64</v>
      </c>
      <c r="H322" s="2">
        <f t="shared" ref="H322:H334" si="15">G322*1</f>
        <v>42550</v>
      </c>
      <c r="I322" t="s">
        <v>16</v>
      </c>
      <c r="J322" t="str">
        <f t="shared" ref="J322:J334" si="16">IF(OR(E322=$M$2,E322=$M$3,E322=$M$4,E322=$M$5,E322=$M$6,E322=$M$7,E322=$M$8,E322=$M$9),"OUVERT","FERME")</f>
        <v>FERME</v>
      </c>
      <c r="K322" t="str">
        <f t="shared" ref="K322:K334" si="17">"https://bifrost/redmine/issues/"&amp;A322</f>
        <v>https://bifrost/redmine/issues/11796</v>
      </c>
    </row>
    <row r="323" spans="1:11" x14ac:dyDescent="0.25">
      <c r="A323">
        <v>11913</v>
      </c>
      <c r="B323" t="s">
        <v>94</v>
      </c>
      <c r="C323" t="s">
        <v>67</v>
      </c>
      <c r="D323" t="s">
        <v>12</v>
      </c>
      <c r="E323" t="s">
        <v>75</v>
      </c>
      <c r="F323" t="s">
        <v>95</v>
      </c>
      <c r="G323" s="1" t="s">
        <v>43</v>
      </c>
      <c r="H323" s="2">
        <f t="shared" si="15"/>
        <v>42524</v>
      </c>
      <c r="I323" t="s">
        <v>16</v>
      </c>
      <c r="J323" t="str">
        <f t="shared" si="16"/>
        <v>FERME</v>
      </c>
      <c r="K323" t="str">
        <f t="shared" si="17"/>
        <v>https://bifrost/redmine/issues/11913</v>
      </c>
    </row>
    <row r="324" spans="1:11" x14ac:dyDescent="0.25">
      <c r="A324">
        <v>11993</v>
      </c>
      <c r="B324" t="s">
        <v>86</v>
      </c>
      <c r="C324" t="s">
        <v>67</v>
      </c>
      <c r="D324" t="s">
        <v>12</v>
      </c>
      <c r="E324" t="s">
        <v>76</v>
      </c>
      <c r="F324" t="s">
        <v>14</v>
      </c>
      <c r="G324" s="1" t="s">
        <v>42</v>
      </c>
      <c r="H324" s="2">
        <f t="shared" si="15"/>
        <v>42523</v>
      </c>
      <c r="I324" t="s">
        <v>16</v>
      </c>
      <c r="J324" t="str">
        <f t="shared" si="16"/>
        <v>FERME</v>
      </c>
      <c r="K324" t="str">
        <f t="shared" si="17"/>
        <v>https://bifrost/redmine/issues/11993</v>
      </c>
    </row>
    <row r="325" spans="1:11" x14ac:dyDescent="0.25">
      <c r="A325">
        <v>12025</v>
      </c>
      <c r="B325" t="s">
        <v>94</v>
      </c>
      <c r="C325" t="s">
        <v>67</v>
      </c>
      <c r="D325" t="s">
        <v>28</v>
      </c>
      <c r="E325" t="s">
        <v>75</v>
      </c>
      <c r="F325" t="s">
        <v>99</v>
      </c>
      <c r="G325" s="1" t="s">
        <v>44</v>
      </c>
      <c r="H325" s="2">
        <f t="shared" si="15"/>
        <v>42527</v>
      </c>
      <c r="I325" t="s">
        <v>16</v>
      </c>
      <c r="J325" t="str">
        <f t="shared" si="16"/>
        <v>FERME</v>
      </c>
      <c r="K325" t="str">
        <f t="shared" si="17"/>
        <v>https://bifrost/redmine/issues/12025</v>
      </c>
    </row>
    <row r="326" spans="1:11" x14ac:dyDescent="0.25">
      <c r="A326">
        <v>12211</v>
      </c>
      <c r="B326" t="s">
        <v>94</v>
      </c>
      <c r="C326" t="s">
        <v>67</v>
      </c>
      <c r="D326" t="s">
        <v>22</v>
      </c>
      <c r="E326" t="s">
        <v>75</v>
      </c>
      <c r="F326" t="s">
        <v>100</v>
      </c>
      <c r="G326" s="1" t="s">
        <v>44</v>
      </c>
      <c r="H326" s="2">
        <f t="shared" si="15"/>
        <v>42527</v>
      </c>
      <c r="I326" t="s">
        <v>16</v>
      </c>
      <c r="J326" t="str">
        <f t="shared" si="16"/>
        <v>FERME</v>
      </c>
      <c r="K326" t="str">
        <f t="shared" si="17"/>
        <v>https://bifrost/redmine/issues/12211</v>
      </c>
    </row>
    <row r="327" spans="1:11" x14ac:dyDescent="0.25">
      <c r="A327">
        <v>12365</v>
      </c>
      <c r="B327" t="s">
        <v>86</v>
      </c>
      <c r="C327" t="s">
        <v>67</v>
      </c>
      <c r="D327" t="s">
        <v>12</v>
      </c>
      <c r="E327" t="s">
        <v>76</v>
      </c>
      <c r="F327" t="s">
        <v>25</v>
      </c>
      <c r="G327" s="1" t="s">
        <v>66</v>
      </c>
      <c r="H327" s="2">
        <f t="shared" si="15"/>
        <v>42552</v>
      </c>
      <c r="I327" t="s">
        <v>16</v>
      </c>
      <c r="J327" t="str">
        <f t="shared" si="16"/>
        <v>FERME</v>
      </c>
      <c r="K327" t="str">
        <f t="shared" si="17"/>
        <v>https://bifrost/redmine/issues/12365</v>
      </c>
    </row>
    <row r="328" spans="1:11" x14ac:dyDescent="0.25">
      <c r="A328">
        <v>12459</v>
      </c>
      <c r="B328" t="s">
        <v>94</v>
      </c>
      <c r="C328" t="s">
        <v>67</v>
      </c>
      <c r="D328" t="s">
        <v>22</v>
      </c>
      <c r="E328" t="s">
        <v>77</v>
      </c>
      <c r="F328" t="s">
        <v>92</v>
      </c>
      <c r="G328" s="1" t="s">
        <v>52</v>
      </c>
      <c r="H328" s="2">
        <f t="shared" si="15"/>
        <v>42535</v>
      </c>
      <c r="I328" t="s">
        <v>16</v>
      </c>
      <c r="J328" t="str">
        <f t="shared" si="16"/>
        <v>FERME</v>
      </c>
      <c r="K328" t="str">
        <f t="shared" si="17"/>
        <v>https://bifrost/redmine/issues/12459</v>
      </c>
    </row>
    <row r="329" spans="1:11" x14ac:dyDescent="0.25">
      <c r="A329">
        <v>3215</v>
      </c>
      <c r="B329" t="s">
        <v>86</v>
      </c>
      <c r="C329" t="s">
        <v>70</v>
      </c>
      <c r="D329" t="s">
        <v>12</v>
      </c>
      <c r="E329" t="s">
        <v>75</v>
      </c>
      <c r="F329" t="s">
        <v>80</v>
      </c>
      <c r="G329" s="1" t="s">
        <v>74</v>
      </c>
      <c r="H329" s="2">
        <f t="shared" si="15"/>
        <v>42502</v>
      </c>
      <c r="I329" t="s">
        <v>16</v>
      </c>
      <c r="J329" t="str">
        <f t="shared" si="16"/>
        <v>FERME</v>
      </c>
      <c r="K329" t="str">
        <f t="shared" si="17"/>
        <v>https://bifrost/redmine/issues/3215</v>
      </c>
    </row>
    <row r="330" spans="1:11" x14ac:dyDescent="0.25">
      <c r="A330">
        <v>7190</v>
      </c>
      <c r="B330" t="s">
        <v>86</v>
      </c>
      <c r="C330" t="s">
        <v>70</v>
      </c>
      <c r="D330" t="s">
        <v>12</v>
      </c>
      <c r="E330" t="s">
        <v>75</v>
      </c>
      <c r="F330" t="s">
        <v>80</v>
      </c>
      <c r="G330" s="1" t="s">
        <v>31</v>
      </c>
      <c r="H330" s="2">
        <f t="shared" si="15"/>
        <v>42509</v>
      </c>
      <c r="I330" t="s">
        <v>16</v>
      </c>
      <c r="J330" t="str">
        <f t="shared" si="16"/>
        <v>FERME</v>
      </c>
      <c r="K330" t="str">
        <f t="shared" si="17"/>
        <v>https://bifrost/redmine/issues/7190</v>
      </c>
    </row>
    <row r="331" spans="1:11" x14ac:dyDescent="0.25">
      <c r="A331">
        <v>12183</v>
      </c>
      <c r="B331" t="s">
        <v>86</v>
      </c>
      <c r="C331" t="s">
        <v>70</v>
      </c>
      <c r="D331" t="s">
        <v>17</v>
      </c>
      <c r="E331" t="s">
        <v>75</v>
      </c>
      <c r="F331" t="s">
        <v>18</v>
      </c>
      <c r="G331" s="1" t="s">
        <v>74</v>
      </c>
      <c r="H331" s="2">
        <f t="shared" si="15"/>
        <v>42502</v>
      </c>
      <c r="I331" t="s">
        <v>16</v>
      </c>
      <c r="J331" t="str">
        <f t="shared" si="16"/>
        <v>FERME</v>
      </c>
      <c r="K331" t="str">
        <f t="shared" si="17"/>
        <v>https://bifrost/redmine/issues/12183</v>
      </c>
    </row>
    <row r="332" spans="1:11" x14ac:dyDescent="0.25">
      <c r="A332">
        <v>12255</v>
      </c>
      <c r="B332" t="s">
        <v>86</v>
      </c>
      <c r="C332" t="s">
        <v>70</v>
      </c>
      <c r="D332" t="s">
        <v>17</v>
      </c>
      <c r="E332" t="s">
        <v>75</v>
      </c>
      <c r="F332" t="s">
        <v>87</v>
      </c>
      <c r="G332" s="1" t="s">
        <v>57</v>
      </c>
      <c r="H332" s="2">
        <f t="shared" si="15"/>
        <v>42542</v>
      </c>
      <c r="I332" t="s">
        <v>16</v>
      </c>
      <c r="J332" t="str">
        <f t="shared" si="16"/>
        <v>FERME</v>
      </c>
      <c r="K332" t="str">
        <f t="shared" si="17"/>
        <v>https://bifrost/redmine/issues/12255</v>
      </c>
    </row>
    <row r="333" spans="1:11" x14ac:dyDescent="0.25">
      <c r="A333">
        <v>12518</v>
      </c>
      <c r="B333" t="s">
        <v>86</v>
      </c>
      <c r="C333" t="s">
        <v>70</v>
      </c>
      <c r="D333" t="s">
        <v>17</v>
      </c>
      <c r="E333" t="s">
        <v>75</v>
      </c>
      <c r="F333" t="s">
        <v>18</v>
      </c>
      <c r="G333" s="1" t="s">
        <v>65</v>
      </c>
      <c r="H333" s="2">
        <f t="shared" si="15"/>
        <v>42551</v>
      </c>
      <c r="I333" t="s">
        <v>16</v>
      </c>
      <c r="J333" t="str">
        <f t="shared" si="16"/>
        <v>FERME</v>
      </c>
      <c r="K333" t="str">
        <f t="shared" si="17"/>
        <v>https://bifrost/redmine/issues/12518</v>
      </c>
    </row>
    <row r="334" spans="1:11" x14ac:dyDescent="0.25">
      <c r="A334">
        <v>11374</v>
      </c>
      <c r="B334" t="s">
        <v>86</v>
      </c>
      <c r="C334" t="s">
        <v>72</v>
      </c>
      <c r="D334" t="s">
        <v>22</v>
      </c>
      <c r="E334" t="s">
        <v>75</v>
      </c>
      <c r="F334" t="s">
        <v>14</v>
      </c>
      <c r="G334" s="1" t="s">
        <v>34</v>
      </c>
      <c r="H334" s="2">
        <f t="shared" si="15"/>
        <v>42513</v>
      </c>
      <c r="I334" t="s">
        <v>16</v>
      </c>
      <c r="J334" t="str">
        <f t="shared" si="16"/>
        <v>FERME</v>
      </c>
      <c r="K334" t="str">
        <f t="shared" si="17"/>
        <v>https://bifrost/redmine/issues/11374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sgueant</dc:creator>
  <cp:lastModifiedBy>sgueant</cp:lastModifiedBy>
  <dcterms:created xsi:type="dcterms:W3CDTF">2016-07-05T13:29:05Z</dcterms:created>
  <dcterms:modified xsi:type="dcterms:W3CDTF">2016-07-05T13:34:16Z</dcterms:modified>
</cp:coreProperties>
</file>