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8515" windowHeight="12075"/>
  </bookViews>
  <sheets>
    <sheet name="Feuil2" sheetId="1" r:id="rId1"/>
  </sheets>
  <calcPr calcId="145621"/>
</workbook>
</file>

<file path=xl/calcChain.xml><?xml version="1.0" encoding="utf-8"?>
<calcChain xmlns="http://schemas.openxmlformats.org/spreadsheetml/2006/main">
  <c r="J59" i="1" l="1"/>
  <c r="J51" i="1"/>
  <c r="J144" i="1"/>
  <c r="E144" i="1"/>
  <c r="J143" i="1"/>
  <c r="E143" i="1"/>
  <c r="J142" i="1"/>
  <c r="E142" i="1"/>
  <c r="J141" i="1"/>
  <c r="E141" i="1"/>
  <c r="J140" i="1"/>
  <c r="E140" i="1"/>
  <c r="J139" i="1"/>
  <c r="E139" i="1"/>
  <c r="J138" i="1"/>
  <c r="E138" i="1"/>
  <c r="J137" i="1"/>
  <c r="E137" i="1"/>
  <c r="J136" i="1"/>
  <c r="E136" i="1"/>
  <c r="J135" i="1"/>
  <c r="E135" i="1"/>
  <c r="J134" i="1"/>
  <c r="E134" i="1"/>
  <c r="J133" i="1"/>
  <c r="J132" i="1"/>
  <c r="J131" i="1"/>
  <c r="J130" i="1"/>
  <c r="E130" i="1"/>
  <c r="J129" i="1"/>
  <c r="J128" i="1"/>
  <c r="J127" i="1"/>
  <c r="J126" i="1"/>
  <c r="E126" i="1"/>
  <c r="J125" i="1"/>
  <c r="J124" i="1"/>
  <c r="J123" i="1"/>
  <c r="J122" i="1"/>
  <c r="E122" i="1"/>
  <c r="J121" i="1"/>
  <c r="J120" i="1"/>
  <c r="J119" i="1"/>
  <c r="J118" i="1"/>
  <c r="E118" i="1"/>
  <c r="J117" i="1"/>
  <c r="J116" i="1"/>
  <c r="J115" i="1"/>
  <c r="J114" i="1"/>
  <c r="E114" i="1"/>
  <c r="J113" i="1"/>
  <c r="J112" i="1"/>
  <c r="J111" i="1"/>
  <c r="J110" i="1"/>
  <c r="E110" i="1"/>
  <c r="J109" i="1"/>
  <c r="J108" i="1"/>
  <c r="J107" i="1"/>
  <c r="J106" i="1"/>
  <c r="E106" i="1"/>
  <c r="J105" i="1"/>
  <c r="J104" i="1"/>
  <c r="J103" i="1"/>
  <c r="J102" i="1"/>
  <c r="E102" i="1"/>
  <c r="J101" i="1"/>
  <c r="J100" i="1"/>
  <c r="J99" i="1"/>
  <c r="J98" i="1"/>
  <c r="E98" i="1"/>
  <c r="J97" i="1"/>
  <c r="J96" i="1"/>
  <c r="J95" i="1"/>
  <c r="J94" i="1"/>
  <c r="E94" i="1"/>
  <c r="J93" i="1"/>
  <c r="J92" i="1"/>
  <c r="J91" i="1"/>
  <c r="J90" i="1"/>
  <c r="E90" i="1"/>
  <c r="J89" i="1"/>
  <c r="J88" i="1"/>
  <c r="J87" i="1"/>
  <c r="J86" i="1"/>
  <c r="E86" i="1"/>
  <c r="J85" i="1"/>
  <c r="J84" i="1"/>
  <c r="J83" i="1"/>
  <c r="J82" i="1"/>
  <c r="E82" i="1"/>
  <c r="J81" i="1"/>
  <c r="J80" i="1"/>
  <c r="J79" i="1"/>
  <c r="J78" i="1"/>
  <c r="E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8" i="1"/>
  <c r="J57" i="1"/>
  <c r="J56" i="1"/>
  <c r="J55" i="1"/>
  <c r="J54" i="1"/>
  <c r="J53" i="1"/>
  <c r="J52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E4" i="1"/>
  <c r="J3" i="1"/>
  <c r="E77" i="1" l="1"/>
  <c r="E81" i="1"/>
  <c r="E85" i="1"/>
  <c r="E89" i="1"/>
  <c r="E93" i="1"/>
  <c r="E97" i="1"/>
  <c r="E101" i="1"/>
  <c r="E105" i="1"/>
  <c r="E109" i="1"/>
  <c r="E113" i="1"/>
  <c r="E117" i="1"/>
  <c r="E121" i="1"/>
  <c r="E125" i="1"/>
  <c r="E129" i="1"/>
  <c r="E5" i="1"/>
  <c r="E9" i="1"/>
  <c r="E13" i="1"/>
  <c r="E17" i="1"/>
  <c r="E21" i="1"/>
  <c r="E25" i="1"/>
  <c r="E29" i="1"/>
  <c r="E33" i="1"/>
  <c r="E37" i="1"/>
  <c r="E41" i="1"/>
  <c r="E45" i="1"/>
  <c r="E49" i="1"/>
  <c r="E57" i="1"/>
  <c r="E76" i="1"/>
  <c r="E80" i="1"/>
  <c r="E84" i="1"/>
  <c r="E88" i="1"/>
  <c r="E92" i="1"/>
  <c r="E96" i="1"/>
  <c r="E100" i="1"/>
  <c r="E104" i="1"/>
  <c r="E108" i="1"/>
  <c r="E112" i="1"/>
  <c r="E116" i="1"/>
  <c r="E120" i="1"/>
  <c r="E124" i="1"/>
  <c r="E128" i="1"/>
  <c r="E132" i="1"/>
  <c r="E75" i="1"/>
  <c r="E79" i="1"/>
  <c r="E83" i="1"/>
  <c r="E87" i="1"/>
  <c r="E91" i="1"/>
  <c r="E95" i="1"/>
  <c r="E99" i="1"/>
  <c r="E103" i="1"/>
  <c r="E107" i="1"/>
  <c r="E111" i="1"/>
  <c r="E115" i="1"/>
  <c r="E119" i="1"/>
  <c r="E123" i="1"/>
  <c r="E127" i="1"/>
  <c r="E131" i="1"/>
  <c r="E12" i="1"/>
  <c r="E16" i="1"/>
  <c r="E20" i="1"/>
  <c r="E24" i="1"/>
  <c r="E44" i="1"/>
  <c r="E48" i="1"/>
  <c r="E54" i="1"/>
  <c r="E7" i="1"/>
  <c r="E15" i="1"/>
  <c r="E23" i="1"/>
  <c r="E31" i="1"/>
  <c r="E39" i="1"/>
  <c r="E43" i="1"/>
  <c r="E60" i="1"/>
  <c r="E68" i="1"/>
  <c r="E133" i="1"/>
  <c r="E8" i="1"/>
  <c r="E28" i="1"/>
  <c r="E32" i="1"/>
  <c r="E36" i="1"/>
  <c r="E40" i="1"/>
  <c r="E3" i="1"/>
  <c r="E11" i="1"/>
  <c r="E19" i="1"/>
  <c r="E27" i="1"/>
  <c r="E35" i="1"/>
  <c r="E72" i="1"/>
  <c r="E6" i="1"/>
  <c r="E10" i="1"/>
  <c r="E14" i="1"/>
  <c r="E18" i="1"/>
  <c r="E22" i="1"/>
  <c r="E26" i="1"/>
  <c r="E30" i="1"/>
  <c r="E34" i="1"/>
  <c r="E38" i="1"/>
  <c r="E42" i="1"/>
  <c r="E46" i="1"/>
  <c r="E50" i="1"/>
  <c r="E58" i="1"/>
  <c r="E63" i="1"/>
  <c r="E67" i="1"/>
  <c r="E71" i="1"/>
  <c r="E62" i="1"/>
  <c r="E65" i="1"/>
  <c r="E69" i="1"/>
  <c r="E73" i="1"/>
  <c r="E70" i="1"/>
  <c r="E47" i="1"/>
  <c r="E51" i="1"/>
  <c r="E52" i="1"/>
  <c r="E53" i="1"/>
  <c r="E55" i="1"/>
  <c r="E56" i="1"/>
  <c r="E59" i="1"/>
  <c r="E66" i="1"/>
  <c r="E64" i="1"/>
  <c r="E74" i="1"/>
  <c r="E61" i="1"/>
</calcChain>
</file>

<file path=xl/sharedStrings.xml><?xml version="1.0" encoding="utf-8"?>
<sst xmlns="http://schemas.openxmlformats.org/spreadsheetml/2006/main" count="864" uniqueCount="157">
  <si>
    <t>Arrêté</t>
  </si>
  <si>
    <t xml:space="preserve">Variations </t>
  </si>
  <si>
    <t>2016.03</t>
  </si>
  <si>
    <t>1100003G</t>
  </si>
  <si>
    <t>2015.12</t>
  </si>
  <si>
    <t>1110005G</t>
  </si>
  <si>
    <t>1110007G</t>
  </si>
  <si>
    <t>1190004G</t>
  </si>
  <si>
    <t>1190206G</t>
  </si>
  <si>
    <t>1190207G</t>
  </si>
  <si>
    <t>1190210G</t>
  </si>
  <si>
    <t>1190922G</t>
  </si>
  <si>
    <t>1190940G</t>
  </si>
  <si>
    <t>1190962G</t>
  </si>
  <si>
    <t>1190963G</t>
  </si>
  <si>
    <t>1190969G</t>
  </si>
  <si>
    <t>1190970G</t>
  </si>
  <si>
    <t>1190971G</t>
  </si>
  <si>
    <t>1190972G</t>
  </si>
  <si>
    <t>1190973G</t>
  </si>
  <si>
    <t>1600002G</t>
  </si>
  <si>
    <t>1610001G</t>
  </si>
  <si>
    <t>1620002G</t>
  </si>
  <si>
    <t>1620004G</t>
  </si>
  <si>
    <t>1650001G</t>
  </si>
  <si>
    <t>1650006G</t>
  </si>
  <si>
    <t>1650010G</t>
  </si>
  <si>
    <t>1650011G</t>
  </si>
  <si>
    <t>1650015G</t>
  </si>
  <si>
    <t>1650018G</t>
  </si>
  <si>
    <t>1650022G</t>
  </si>
  <si>
    <t>1650031G</t>
  </si>
  <si>
    <t>1650043G</t>
  </si>
  <si>
    <t>1650044G</t>
  </si>
  <si>
    <t>1650055G</t>
  </si>
  <si>
    <t>1650071G</t>
  </si>
  <si>
    <t>1690006G</t>
  </si>
  <si>
    <t>1699001G</t>
  </si>
  <si>
    <t>1699002G</t>
  </si>
  <si>
    <t>1699007G</t>
  </si>
  <si>
    <t>1699008G</t>
  </si>
  <si>
    <t>1699011G</t>
  </si>
  <si>
    <t>1699012G</t>
  </si>
  <si>
    <t>1699013G</t>
  </si>
  <si>
    <t>1699017G</t>
  </si>
  <si>
    <t>1699018G</t>
  </si>
  <si>
    <t>1699019G</t>
  </si>
  <si>
    <t>1699030G</t>
  </si>
  <si>
    <t>1699032G</t>
  </si>
  <si>
    <t>1699033G</t>
  </si>
  <si>
    <t>1700002G</t>
  </si>
  <si>
    <t>1700003G</t>
  </si>
  <si>
    <t>1700007G</t>
  </si>
  <si>
    <t>1700008G</t>
  </si>
  <si>
    <t>1700009G</t>
  </si>
  <si>
    <t>1700010G</t>
  </si>
  <si>
    <t>1700012G</t>
  </si>
  <si>
    <t>1700101G</t>
  </si>
  <si>
    <t>1700104G</t>
  </si>
  <si>
    <t>1800001G</t>
  </si>
  <si>
    <t>1900002G</t>
  </si>
  <si>
    <t>2000005G</t>
  </si>
  <si>
    <t>1980001G</t>
  </si>
  <si>
    <t>2070003G</t>
  </si>
  <si>
    <t>2100002G</t>
  </si>
  <si>
    <t>2100102G</t>
  </si>
  <si>
    <t>2100103G</t>
  </si>
  <si>
    <t>2100113G</t>
  </si>
  <si>
    <t>2100114G</t>
  </si>
  <si>
    <t>2100117G</t>
  </si>
  <si>
    <t>2101101G</t>
  </si>
  <si>
    <t>2101102G</t>
  </si>
  <si>
    <t>2101103G</t>
  </si>
  <si>
    <t>2101104G</t>
  </si>
  <si>
    <t>2101108G</t>
  </si>
  <si>
    <t>2101109G</t>
  </si>
  <si>
    <t>2102202G</t>
  </si>
  <si>
    <t>2102205G</t>
  </si>
  <si>
    <t>2102254G</t>
  </si>
  <si>
    <t>2102256G</t>
  </si>
  <si>
    <t>2112201G</t>
  </si>
  <si>
    <t>2112251G</t>
  </si>
  <si>
    <t>2120101G</t>
  </si>
  <si>
    <t>2180101G</t>
  </si>
  <si>
    <t>2192101G</t>
  </si>
  <si>
    <t>2311903G</t>
  </si>
  <si>
    <t>2400001G</t>
  </si>
  <si>
    <t>2401001G</t>
  </si>
  <si>
    <t>2409101G</t>
  </si>
  <si>
    <t>2409901G</t>
  </si>
  <si>
    <t>2409902G</t>
  </si>
  <si>
    <t>2409905G</t>
  </si>
  <si>
    <t>2410001G</t>
  </si>
  <si>
    <t>2410101G</t>
  </si>
  <si>
    <t>2410103G</t>
  </si>
  <si>
    <t>2410201G</t>
  </si>
  <si>
    <t>2410202G</t>
  </si>
  <si>
    <t>2410301G</t>
  </si>
  <si>
    <t>2410302G</t>
  </si>
  <si>
    <t>2410401G</t>
  </si>
  <si>
    <t>2410402G</t>
  </si>
  <si>
    <t>2410403G</t>
  </si>
  <si>
    <t>2410404G</t>
  </si>
  <si>
    <t>2410498G</t>
  </si>
  <si>
    <t>2410501G</t>
  </si>
  <si>
    <t>2490004G</t>
  </si>
  <si>
    <t>2510001G</t>
  </si>
  <si>
    <t>2510101G</t>
  </si>
  <si>
    <t>2510201G</t>
  </si>
  <si>
    <t>2800101G</t>
  </si>
  <si>
    <t>2800202G</t>
  </si>
  <si>
    <t>2810001G</t>
  </si>
  <si>
    <t>2810002G</t>
  </si>
  <si>
    <t>2810101G</t>
  </si>
  <si>
    <t>2810102G</t>
  </si>
  <si>
    <t>2810201G</t>
  </si>
  <si>
    <t>2810301G</t>
  </si>
  <si>
    <t>2810302G</t>
  </si>
  <si>
    <t>2810303G</t>
  </si>
  <si>
    <t>2810304G</t>
  </si>
  <si>
    <t>2810398G</t>
  </si>
  <si>
    <t>2810401G</t>
  </si>
  <si>
    <t>2811101G</t>
  </si>
  <si>
    <t>2811201G</t>
  </si>
  <si>
    <t>3011101G</t>
  </si>
  <si>
    <t>3011102G</t>
  </si>
  <si>
    <t>3011112G</t>
  </si>
  <si>
    <t>3011701G</t>
  </si>
  <si>
    <t>3011707G</t>
  </si>
  <si>
    <t>3012101G</t>
  </si>
  <si>
    <t>3012110G</t>
  </si>
  <si>
    <t>3012701G</t>
  </si>
  <si>
    <t>3012702G</t>
  </si>
  <si>
    <t>3031101G</t>
  </si>
  <si>
    <t>3031104G</t>
  </si>
  <si>
    <t>3031109G</t>
  </si>
  <si>
    <t>3031170G</t>
  </si>
  <si>
    <t>3031204G</t>
  </si>
  <si>
    <t>3031205G</t>
  </si>
  <si>
    <t>3031206G</t>
  </si>
  <si>
    <t>3031236G</t>
  </si>
  <si>
    <t>3031267G</t>
  </si>
  <si>
    <t>3031302G</t>
  </si>
  <si>
    <t>3031303G</t>
  </si>
  <si>
    <t>3031308G</t>
  </si>
  <si>
    <t>3031309G</t>
  </si>
  <si>
    <t>3037102G</t>
  </si>
  <si>
    <t>3037214G</t>
  </si>
  <si>
    <t>3037217G</t>
  </si>
  <si>
    <t>3037235G</t>
  </si>
  <si>
    <r>
      <t xml:space="preserve">ARRETE DU </t>
    </r>
    <r>
      <rPr>
        <b/>
        <sz val="8"/>
        <color rgb="FF336699"/>
        <rFont val="Arial"/>
        <family val="2"/>
      </rPr>
      <t>31 03 2016</t>
    </r>
    <r>
      <rPr>
        <sz val="8"/>
        <color rgb="FFFFFFFF"/>
        <rFont val="Arial"/>
        <family val="2"/>
      </rPr>
      <t/>
    </r>
  </si>
  <si>
    <t>numéro CCG identique</t>
  </si>
  <si>
    <r>
      <t xml:space="preserve">ARRETE DU </t>
    </r>
    <r>
      <rPr>
        <b/>
        <sz val="8"/>
        <color rgb="FF336699"/>
        <rFont val="Arial"/>
        <family val="2"/>
      </rPr>
      <t>31 12 2015</t>
    </r>
  </si>
  <si>
    <t>montant</t>
  </si>
  <si>
    <t>numéro</t>
  </si>
  <si>
    <t>Devise</t>
  </si>
  <si>
    <t>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</si>
</sst>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rgb="FFFFFFFF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b/>
      <sz val="8"/>
      <color rgb="FF336699"/>
      <name val="Arial"/>
      <family val="2"/>
    </font>
    <font>
      <b/>
      <sz val="8"/>
      <color rgb="FFFFFFFF"/>
      <name val="Arial"/>
      <family val="2"/>
    </font>
    <font>
      <b/>
      <sz val="8"/>
      <color indexed="10"/>
      <name val="Calibri"/>
      <family val="2"/>
      <scheme val="minor"/>
    </font>
    <font>
      <sz val="8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B3"/>
        <bgColor indexed="64"/>
      </patternFill>
    </fill>
    <fill>
      <patternFill patternType="solid">
        <fgColor rgb="FF336699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C0C0C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4" fillId="0" borderId="0" xfId="1" applyFont="1" applyAlignment="1"/>
    <xf numFmtId="4" fontId="4" fillId="0" borderId="0" xfId="1" applyNumberFormat="1" applyFont="1" applyAlignment="1"/>
    <xf numFmtId="0" fontId="6" fillId="4" borderId="0" xfId="1" applyFont="1" applyFill="1" applyAlignment="1">
      <alignment horizontal="center"/>
    </xf>
    <xf numFmtId="4" fontId="7" fillId="5" borderId="0" xfId="1" applyNumberFormat="1" applyFont="1" applyFill="1" applyAlignment="1">
      <alignment horizontal="center"/>
    </xf>
    <xf numFmtId="0" fontId="4" fillId="2" borderId="0" xfId="1" applyFont="1" applyFill="1" applyAlignment="1">
      <alignment horizontal="center" vertical="center"/>
    </xf>
    <xf numFmtId="0" fontId="8" fillId="6" borderId="0" xfId="1" applyFont="1" applyFill="1" applyAlignment="1">
      <alignment horizontal="left"/>
    </xf>
    <xf numFmtId="0" fontId="8" fillId="6" borderId="0" xfId="1" applyFont="1" applyFill="1" applyAlignment="1">
      <alignment horizontal="right"/>
    </xf>
    <xf numFmtId="0" fontId="8" fillId="7" borderId="0" xfId="1" applyFont="1" applyFill="1" applyAlignment="1">
      <alignment horizontal="left"/>
    </xf>
    <xf numFmtId="0" fontId="8" fillId="7" borderId="0" xfId="1" applyFont="1" applyFill="1" applyAlignment="1">
      <alignment horizontal="right"/>
    </xf>
    <xf numFmtId="4" fontId="3" fillId="0" borderId="0" xfId="1" applyNumberFormat="1" applyFont="1" applyAlignment="1"/>
    <xf numFmtId="0" fontId="2" fillId="3" borderId="0" xfId="1" applyFont="1" applyFill="1" applyAlignment="1">
      <alignment horizontal="center"/>
    </xf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44"/>
  <sheetViews>
    <sheetView tabSelected="1" workbookViewId="0">
      <selection activeCell="E10" sqref="E10"/>
    </sheetView>
  </sheetViews>
  <sheetFormatPr baseColWidth="10" defaultColWidth="43.28515625" defaultRowHeight="11.25" x14ac:dyDescent="0.2"/>
  <cols>
    <col min="1" max="1" width="10.140625" style="1" bestFit="1" customWidth="1"/>
    <col min="2" max="2" width="10.140625" style="1" customWidth="1"/>
    <col min="3" max="3" width="8.42578125" style="1" bestFit="1" customWidth="1"/>
    <col min="4" max="4" width="15.42578125" style="1" bestFit="1" customWidth="1"/>
    <col min="5" max="5" width="12.42578125" style="1" customWidth="1"/>
    <col min="6" max="7" width="8.5703125" style="1" customWidth="1"/>
    <col min="8" max="8" width="9.28515625" style="1" customWidth="1"/>
    <col min="9" max="9" width="12.140625" style="1" customWidth="1"/>
    <col min="10" max="16384" width="43.28515625" style="1"/>
  </cols>
  <sheetData>
    <row r="1" spans="1:10" x14ac:dyDescent="0.2">
      <c r="A1" s="11" t="s">
        <v>150</v>
      </c>
      <c r="B1" s="11"/>
      <c r="C1" s="11"/>
      <c r="F1" s="11" t="s">
        <v>152</v>
      </c>
      <c r="G1" s="11"/>
      <c r="H1" s="11"/>
    </row>
    <row r="2" spans="1:10" x14ac:dyDescent="0.2">
      <c r="A2" s="3" t="s">
        <v>0</v>
      </c>
      <c r="B2" s="3" t="s">
        <v>155</v>
      </c>
      <c r="C2" s="3" t="s">
        <v>154</v>
      </c>
      <c r="D2" s="4" t="s">
        <v>153</v>
      </c>
      <c r="E2" s="5" t="s">
        <v>1</v>
      </c>
      <c r="F2" s="3" t="s">
        <v>0</v>
      </c>
      <c r="G2" s="3" t="s">
        <v>155</v>
      </c>
      <c r="H2" s="3" t="s">
        <v>154</v>
      </c>
      <c r="I2" s="4" t="s">
        <v>153</v>
      </c>
      <c r="J2" s="1" t="s">
        <v>151</v>
      </c>
    </row>
    <row r="3" spans="1:10" x14ac:dyDescent="0.2">
      <c r="A3" s="6" t="s">
        <v>2</v>
      </c>
      <c r="B3" s="6" t="s">
        <v>156</v>
      </c>
      <c r="C3" s="7" t="s">
        <v>3</v>
      </c>
      <c r="D3" s="2">
        <v>977384</v>
      </c>
      <c r="E3" s="2">
        <f t="shared" ref="E3:E34" si="0">I3-D3</f>
        <v>0</v>
      </c>
      <c r="F3" s="6" t="s">
        <v>4</v>
      </c>
      <c r="G3" s="6" t="s">
        <v>156</v>
      </c>
      <c r="H3" s="7" t="s">
        <v>3</v>
      </c>
      <c r="I3" s="2">
        <v>977384</v>
      </c>
      <c r="J3" s="1" t="str">
        <f t="shared" ref="J3:J34" si="1">IF(H3=C3,"ok","NON")</f>
        <v>ok</v>
      </c>
    </row>
    <row r="4" spans="1:10" x14ac:dyDescent="0.2">
      <c r="A4" s="8" t="s">
        <v>2</v>
      </c>
      <c r="B4" s="8" t="s">
        <v>156</v>
      </c>
      <c r="C4" s="9" t="s">
        <v>5</v>
      </c>
      <c r="D4" s="2">
        <v>2488843.0699999998</v>
      </c>
      <c r="E4" s="2">
        <f t="shared" si="0"/>
        <v>-328747.48999999976</v>
      </c>
      <c r="F4" s="8" t="s">
        <v>4</v>
      </c>
      <c r="G4" s="8" t="s">
        <v>156</v>
      </c>
      <c r="H4" s="9" t="s">
        <v>5</v>
      </c>
      <c r="I4" s="2">
        <v>2160095.58</v>
      </c>
      <c r="J4" s="1" t="str">
        <f t="shared" si="1"/>
        <v>ok</v>
      </c>
    </row>
    <row r="5" spans="1:10" x14ac:dyDescent="0.2">
      <c r="A5" s="6" t="s">
        <v>2</v>
      </c>
      <c r="B5" s="6" t="s">
        <v>156</v>
      </c>
      <c r="C5" s="7" t="s">
        <v>6</v>
      </c>
      <c r="D5" s="2">
        <v>1257170.32</v>
      </c>
      <c r="E5" s="2">
        <f t="shared" si="0"/>
        <v>-136844.44000000018</v>
      </c>
      <c r="F5" s="6" t="s">
        <v>4</v>
      </c>
      <c r="G5" s="6" t="s">
        <v>156</v>
      </c>
      <c r="H5" s="7" t="s">
        <v>6</v>
      </c>
      <c r="I5" s="2">
        <v>1120325.8799999999</v>
      </c>
      <c r="J5" s="1" t="str">
        <f t="shared" si="1"/>
        <v>ok</v>
      </c>
    </row>
    <row r="6" spans="1:10" x14ac:dyDescent="0.2">
      <c r="A6" s="8" t="s">
        <v>2</v>
      </c>
      <c r="B6" s="8" t="s">
        <v>156</v>
      </c>
      <c r="C6" s="9" t="s">
        <v>7</v>
      </c>
      <c r="D6" s="2">
        <v>14936173.83</v>
      </c>
      <c r="E6" s="2">
        <f t="shared" si="0"/>
        <v>0</v>
      </c>
      <c r="F6" s="8" t="s">
        <v>4</v>
      </c>
      <c r="G6" s="8" t="s">
        <v>156</v>
      </c>
      <c r="H6" s="9" t="s">
        <v>7</v>
      </c>
      <c r="I6" s="2">
        <v>14936173.83</v>
      </c>
      <c r="J6" s="1" t="str">
        <f t="shared" si="1"/>
        <v>ok</v>
      </c>
    </row>
    <row r="7" spans="1:10" x14ac:dyDescent="0.2">
      <c r="A7" s="8" t="s">
        <v>2</v>
      </c>
      <c r="B7" s="8" t="s">
        <v>156</v>
      </c>
      <c r="C7" s="9" t="s">
        <v>8</v>
      </c>
      <c r="D7" s="2">
        <v>831128.18</v>
      </c>
      <c r="E7" s="2">
        <f t="shared" si="0"/>
        <v>0</v>
      </c>
      <c r="F7" s="8" t="s">
        <v>4</v>
      </c>
      <c r="G7" s="8" t="s">
        <v>156</v>
      </c>
      <c r="H7" s="9" t="s">
        <v>8</v>
      </c>
      <c r="I7" s="2">
        <v>831128.18</v>
      </c>
      <c r="J7" s="1" t="str">
        <f t="shared" si="1"/>
        <v>ok</v>
      </c>
    </row>
    <row r="8" spans="1:10" x14ac:dyDescent="0.2">
      <c r="A8" s="6" t="s">
        <v>2</v>
      </c>
      <c r="B8" s="6" t="s">
        <v>156</v>
      </c>
      <c r="C8" s="7" t="s">
        <v>9</v>
      </c>
      <c r="D8" s="2">
        <v>632565.05000000005</v>
      </c>
      <c r="E8" s="2">
        <f t="shared" si="0"/>
        <v>52108</v>
      </c>
      <c r="F8" s="6" t="s">
        <v>4</v>
      </c>
      <c r="G8" s="6" t="s">
        <v>156</v>
      </c>
      <c r="H8" s="7" t="s">
        <v>9</v>
      </c>
      <c r="I8" s="2">
        <v>684673.05</v>
      </c>
      <c r="J8" s="1" t="str">
        <f t="shared" si="1"/>
        <v>ok</v>
      </c>
    </row>
    <row r="9" spans="1:10" x14ac:dyDescent="0.2">
      <c r="A9" s="6" t="s">
        <v>2</v>
      </c>
      <c r="B9" s="6" t="s">
        <v>156</v>
      </c>
      <c r="C9" s="7" t="s">
        <v>10</v>
      </c>
      <c r="D9" s="2">
        <v>2577034.1800000002</v>
      </c>
      <c r="E9" s="2">
        <f t="shared" si="0"/>
        <v>-160177.5700000003</v>
      </c>
      <c r="F9" s="6" t="s">
        <v>4</v>
      </c>
      <c r="G9" s="6" t="s">
        <v>156</v>
      </c>
      <c r="H9" s="7" t="s">
        <v>10</v>
      </c>
      <c r="I9" s="2">
        <v>2416856.61</v>
      </c>
      <c r="J9" s="1" t="str">
        <f t="shared" si="1"/>
        <v>ok</v>
      </c>
    </row>
    <row r="10" spans="1:10" x14ac:dyDescent="0.2">
      <c r="A10" s="8" t="s">
        <v>2</v>
      </c>
      <c r="B10" s="8" t="s">
        <v>156</v>
      </c>
      <c r="C10" s="9" t="s">
        <v>11</v>
      </c>
      <c r="D10" s="2">
        <v>31927.07</v>
      </c>
      <c r="E10" s="2">
        <f t="shared" si="0"/>
        <v>0</v>
      </c>
      <c r="F10" s="8" t="s">
        <v>4</v>
      </c>
      <c r="G10" s="8" t="s">
        <v>156</v>
      </c>
      <c r="H10" s="9" t="s">
        <v>11</v>
      </c>
      <c r="I10" s="2">
        <v>31927.07</v>
      </c>
      <c r="J10" s="1" t="str">
        <f t="shared" si="1"/>
        <v>ok</v>
      </c>
    </row>
    <row r="11" spans="1:10" x14ac:dyDescent="0.2">
      <c r="A11" s="6" t="s">
        <v>2</v>
      </c>
      <c r="B11" s="6" t="s">
        <v>156</v>
      </c>
      <c r="C11" s="7" t="s">
        <v>12</v>
      </c>
      <c r="D11" s="2">
        <v>3997765.35</v>
      </c>
      <c r="E11" s="2">
        <f t="shared" si="0"/>
        <v>0</v>
      </c>
      <c r="F11" s="6" t="s">
        <v>4</v>
      </c>
      <c r="G11" s="6" t="s">
        <v>156</v>
      </c>
      <c r="H11" s="7" t="s">
        <v>12</v>
      </c>
      <c r="I11" s="2">
        <v>3997765.35</v>
      </c>
      <c r="J11" s="1" t="str">
        <f t="shared" si="1"/>
        <v>ok</v>
      </c>
    </row>
    <row r="12" spans="1:10" x14ac:dyDescent="0.2">
      <c r="A12" s="8" t="s">
        <v>2</v>
      </c>
      <c r="B12" s="8" t="s">
        <v>156</v>
      </c>
      <c r="C12" s="9" t="s">
        <v>13</v>
      </c>
      <c r="D12" s="2">
        <v>835707.11</v>
      </c>
      <c r="E12" s="2">
        <f t="shared" si="0"/>
        <v>-1.0000000009313226E-2</v>
      </c>
      <c r="F12" s="8" t="s">
        <v>4</v>
      </c>
      <c r="G12" s="8" t="s">
        <v>156</v>
      </c>
      <c r="H12" s="9" t="s">
        <v>13</v>
      </c>
      <c r="I12" s="2">
        <v>835707.1</v>
      </c>
      <c r="J12" s="1" t="str">
        <f t="shared" si="1"/>
        <v>ok</v>
      </c>
    </row>
    <row r="13" spans="1:10" x14ac:dyDescent="0.2">
      <c r="A13" s="6" t="s">
        <v>2</v>
      </c>
      <c r="B13" s="6" t="s">
        <v>156</v>
      </c>
      <c r="C13" s="7" t="s">
        <v>14</v>
      </c>
      <c r="D13" s="2">
        <v>1092191.79</v>
      </c>
      <c r="E13" s="2">
        <f t="shared" si="0"/>
        <v>-1.0000000009313226E-2</v>
      </c>
      <c r="F13" s="6" t="s">
        <v>4</v>
      </c>
      <c r="G13" s="6" t="s">
        <v>156</v>
      </c>
      <c r="H13" s="7" t="s">
        <v>14</v>
      </c>
      <c r="I13" s="2">
        <v>1092191.78</v>
      </c>
      <c r="J13" s="1" t="str">
        <f t="shared" si="1"/>
        <v>ok</v>
      </c>
    </row>
    <row r="14" spans="1:10" x14ac:dyDescent="0.2">
      <c r="A14" s="8" t="s">
        <v>2</v>
      </c>
      <c r="B14" s="8" t="s">
        <v>156</v>
      </c>
      <c r="C14" s="9" t="s">
        <v>15</v>
      </c>
      <c r="D14" s="2">
        <v>40844.339999999997</v>
      </c>
      <c r="E14" s="2">
        <f t="shared" si="0"/>
        <v>0</v>
      </c>
      <c r="F14" s="8" t="s">
        <v>4</v>
      </c>
      <c r="G14" s="8" t="s">
        <v>156</v>
      </c>
      <c r="H14" s="9" t="s">
        <v>15</v>
      </c>
      <c r="I14" s="2">
        <v>40844.339999999997</v>
      </c>
      <c r="J14" s="1" t="str">
        <f t="shared" si="1"/>
        <v>ok</v>
      </c>
    </row>
    <row r="15" spans="1:10" x14ac:dyDescent="0.2">
      <c r="A15" s="6" t="s">
        <v>2</v>
      </c>
      <c r="B15" s="6" t="s">
        <v>156</v>
      </c>
      <c r="C15" s="7" t="s">
        <v>16</v>
      </c>
      <c r="D15" s="2">
        <v>2860443.47</v>
      </c>
      <c r="E15" s="2">
        <f t="shared" si="0"/>
        <v>-1.0000000242143869E-2</v>
      </c>
      <c r="F15" s="6" t="s">
        <v>4</v>
      </c>
      <c r="G15" s="6" t="s">
        <v>156</v>
      </c>
      <c r="H15" s="7" t="s">
        <v>16</v>
      </c>
      <c r="I15" s="2">
        <v>2860443.46</v>
      </c>
      <c r="J15" s="1" t="str">
        <f t="shared" si="1"/>
        <v>ok</v>
      </c>
    </row>
    <row r="16" spans="1:10" x14ac:dyDescent="0.2">
      <c r="A16" s="8" t="s">
        <v>2</v>
      </c>
      <c r="B16" s="8" t="s">
        <v>156</v>
      </c>
      <c r="C16" s="9" t="s">
        <v>17</v>
      </c>
      <c r="D16" s="2">
        <v>2477729.17</v>
      </c>
      <c r="E16" s="2">
        <f t="shared" si="0"/>
        <v>-9.9999997764825821E-3</v>
      </c>
      <c r="F16" s="8" t="s">
        <v>4</v>
      </c>
      <c r="G16" s="8" t="s">
        <v>156</v>
      </c>
      <c r="H16" s="9" t="s">
        <v>17</v>
      </c>
      <c r="I16" s="2">
        <v>2477729.16</v>
      </c>
      <c r="J16" s="1" t="str">
        <f t="shared" si="1"/>
        <v>ok</v>
      </c>
    </row>
    <row r="17" spans="1:10" x14ac:dyDescent="0.2">
      <c r="A17" s="6" t="s">
        <v>2</v>
      </c>
      <c r="B17" s="6" t="s">
        <v>156</v>
      </c>
      <c r="C17" s="7" t="s">
        <v>18</v>
      </c>
      <c r="D17" s="2">
        <v>2190544.92</v>
      </c>
      <c r="E17" s="2">
        <f t="shared" si="0"/>
        <v>-9.9999997764825821E-3</v>
      </c>
      <c r="F17" s="6" t="s">
        <v>4</v>
      </c>
      <c r="G17" s="6" t="s">
        <v>156</v>
      </c>
      <c r="H17" s="7" t="s">
        <v>18</v>
      </c>
      <c r="I17" s="2">
        <v>2190544.91</v>
      </c>
      <c r="J17" s="1" t="str">
        <f t="shared" si="1"/>
        <v>ok</v>
      </c>
    </row>
    <row r="18" spans="1:10" x14ac:dyDescent="0.2">
      <c r="A18" s="8" t="s">
        <v>2</v>
      </c>
      <c r="B18" s="8" t="s">
        <v>156</v>
      </c>
      <c r="C18" s="9" t="s">
        <v>19</v>
      </c>
      <c r="D18" s="2">
        <v>311970.8</v>
      </c>
      <c r="E18" s="2">
        <f t="shared" si="0"/>
        <v>0</v>
      </c>
      <c r="F18" s="8" t="s">
        <v>4</v>
      </c>
      <c r="G18" s="8" t="s">
        <v>156</v>
      </c>
      <c r="H18" s="9" t="s">
        <v>19</v>
      </c>
      <c r="I18" s="2">
        <v>311970.8</v>
      </c>
      <c r="J18" s="1" t="str">
        <f t="shared" si="1"/>
        <v>ok</v>
      </c>
    </row>
    <row r="19" spans="1:10" x14ac:dyDescent="0.2">
      <c r="A19" s="6" t="s">
        <v>2</v>
      </c>
      <c r="B19" s="6" t="s">
        <v>156</v>
      </c>
      <c r="C19" s="7" t="s">
        <v>20</v>
      </c>
      <c r="D19" s="2">
        <v>9563224.4700000007</v>
      </c>
      <c r="E19" s="2">
        <f t="shared" si="0"/>
        <v>0</v>
      </c>
      <c r="F19" s="6" t="s">
        <v>4</v>
      </c>
      <c r="G19" s="6" t="s">
        <v>156</v>
      </c>
      <c r="H19" s="7" t="s">
        <v>20</v>
      </c>
      <c r="I19" s="2">
        <v>9563224.4700000007</v>
      </c>
      <c r="J19" s="1" t="str">
        <f t="shared" si="1"/>
        <v>ok</v>
      </c>
    </row>
    <row r="20" spans="1:10" x14ac:dyDescent="0.2">
      <c r="A20" s="8" t="s">
        <v>2</v>
      </c>
      <c r="B20" s="8" t="s">
        <v>156</v>
      </c>
      <c r="C20" s="9" t="s">
        <v>21</v>
      </c>
      <c r="D20" s="2">
        <v>18971400.68</v>
      </c>
      <c r="E20" s="2">
        <f t="shared" si="0"/>
        <v>0</v>
      </c>
      <c r="F20" s="8" t="s">
        <v>4</v>
      </c>
      <c r="G20" s="8" t="s">
        <v>156</v>
      </c>
      <c r="H20" s="9" t="s">
        <v>21</v>
      </c>
      <c r="I20" s="2">
        <v>18971400.68</v>
      </c>
      <c r="J20" s="1" t="str">
        <f t="shared" si="1"/>
        <v>ok</v>
      </c>
    </row>
    <row r="21" spans="1:10" x14ac:dyDescent="0.2">
      <c r="A21" s="6" t="s">
        <v>2</v>
      </c>
      <c r="B21" s="6" t="s">
        <v>156</v>
      </c>
      <c r="C21" s="7" t="s">
        <v>22</v>
      </c>
      <c r="D21" s="2">
        <v>677339017.79999995</v>
      </c>
      <c r="E21" s="2">
        <f t="shared" si="0"/>
        <v>0</v>
      </c>
      <c r="F21" s="6" t="s">
        <v>4</v>
      </c>
      <c r="G21" s="6" t="s">
        <v>156</v>
      </c>
      <c r="H21" s="7" t="s">
        <v>22</v>
      </c>
      <c r="I21" s="2">
        <v>677339017.79999995</v>
      </c>
      <c r="J21" s="1" t="str">
        <f t="shared" si="1"/>
        <v>ok</v>
      </c>
    </row>
    <row r="22" spans="1:10" x14ac:dyDescent="0.2">
      <c r="A22" s="8" t="s">
        <v>2</v>
      </c>
      <c r="B22" s="8" t="s">
        <v>156</v>
      </c>
      <c r="C22" s="9" t="s">
        <v>23</v>
      </c>
      <c r="D22" s="2">
        <v>26935020.27</v>
      </c>
      <c r="E22" s="2">
        <f t="shared" si="0"/>
        <v>0</v>
      </c>
      <c r="F22" s="8" t="s">
        <v>4</v>
      </c>
      <c r="G22" s="8" t="s">
        <v>156</v>
      </c>
      <c r="H22" s="9" t="s">
        <v>23</v>
      </c>
      <c r="I22" s="2">
        <v>26935020.27</v>
      </c>
      <c r="J22" s="1" t="str">
        <f t="shared" si="1"/>
        <v>ok</v>
      </c>
    </row>
    <row r="23" spans="1:10" x14ac:dyDescent="0.2">
      <c r="A23" s="6" t="s">
        <v>2</v>
      </c>
      <c r="B23" s="6" t="s">
        <v>156</v>
      </c>
      <c r="C23" s="7" t="s">
        <v>24</v>
      </c>
      <c r="D23" s="2">
        <v>-14421.95</v>
      </c>
      <c r="E23" s="2">
        <f t="shared" si="0"/>
        <v>0</v>
      </c>
      <c r="F23" s="6" t="s">
        <v>4</v>
      </c>
      <c r="G23" s="6" t="s">
        <v>156</v>
      </c>
      <c r="H23" s="7" t="s">
        <v>24</v>
      </c>
      <c r="I23" s="2">
        <v>-14421.95</v>
      </c>
      <c r="J23" s="1" t="str">
        <f t="shared" si="1"/>
        <v>ok</v>
      </c>
    </row>
    <row r="24" spans="1:10" x14ac:dyDescent="0.2">
      <c r="A24" s="8" t="s">
        <v>2</v>
      </c>
      <c r="B24" s="8" t="s">
        <v>156</v>
      </c>
      <c r="C24" s="9" t="s">
        <v>25</v>
      </c>
      <c r="D24" s="2">
        <v>-1812046.03</v>
      </c>
      <c r="E24" s="2">
        <f t="shared" si="0"/>
        <v>-485120.92000000016</v>
      </c>
      <c r="F24" s="8" t="s">
        <v>4</v>
      </c>
      <c r="G24" s="8" t="s">
        <v>156</v>
      </c>
      <c r="H24" s="9" t="s">
        <v>25</v>
      </c>
      <c r="I24" s="2">
        <v>-2297166.9500000002</v>
      </c>
      <c r="J24" s="1" t="str">
        <f t="shared" si="1"/>
        <v>ok</v>
      </c>
    </row>
    <row r="25" spans="1:10" x14ac:dyDescent="0.2">
      <c r="A25" s="6" t="s">
        <v>2</v>
      </c>
      <c r="B25" s="6" t="s">
        <v>156</v>
      </c>
      <c r="C25" s="7" t="s">
        <v>26</v>
      </c>
      <c r="D25" s="2">
        <v>5375256.0199999996</v>
      </c>
      <c r="E25" s="2">
        <f t="shared" si="0"/>
        <v>384021.17000000086</v>
      </c>
      <c r="F25" s="6" t="s">
        <v>4</v>
      </c>
      <c r="G25" s="6" t="s">
        <v>156</v>
      </c>
      <c r="H25" s="7" t="s">
        <v>26</v>
      </c>
      <c r="I25" s="2">
        <v>5759277.1900000004</v>
      </c>
      <c r="J25" s="1" t="str">
        <f t="shared" si="1"/>
        <v>ok</v>
      </c>
    </row>
    <row r="26" spans="1:10" x14ac:dyDescent="0.2">
      <c r="A26" s="8" t="s">
        <v>2</v>
      </c>
      <c r="B26" s="8" t="s">
        <v>156</v>
      </c>
      <c r="C26" s="9" t="s">
        <v>27</v>
      </c>
      <c r="D26" s="2">
        <v>975261.48</v>
      </c>
      <c r="E26" s="2">
        <f t="shared" si="0"/>
        <v>357846.94999999995</v>
      </c>
      <c r="F26" s="8" t="s">
        <v>4</v>
      </c>
      <c r="G26" s="8" t="s">
        <v>156</v>
      </c>
      <c r="H26" s="9" t="s">
        <v>27</v>
      </c>
      <c r="I26" s="2">
        <v>1333108.43</v>
      </c>
      <c r="J26" s="1" t="str">
        <f t="shared" si="1"/>
        <v>ok</v>
      </c>
    </row>
    <row r="27" spans="1:10" x14ac:dyDescent="0.2">
      <c r="A27" s="8" t="s">
        <v>2</v>
      </c>
      <c r="B27" s="8" t="s">
        <v>156</v>
      </c>
      <c r="C27" s="9" t="s">
        <v>28</v>
      </c>
      <c r="D27" s="2">
        <v>28699230.010000002</v>
      </c>
      <c r="E27" s="2">
        <f t="shared" si="0"/>
        <v>1513613.8999999985</v>
      </c>
      <c r="F27" s="8" t="s">
        <v>4</v>
      </c>
      <c r="G27" s="8" t="s">
        <v>156</v>
      </c>
      <c r="H27" s="9" t="s">
        <v>28</v>
      </c>
      <c r="I27" s="2">
        <v>30212843.91</v>
      </c>
      <c r="J27" s="1" t="str">
        <f t="shared" si="1"/>
        <v>ok</v>
      </c>
    </row>
    <row r="28" spans="1:10" x14ac:dyDescent="0.2">
      <c r="A28" s="6" t="s">
        <v>2</v>
      </c>
      <c r="B28" s="6" t="s">
        <v>156</v>
      </c>
      <c r="C28" s="7" t="s">
        <v>29</v>
      </c>
      <c r="D28" s="2">
        <v>76595.94</v>
      </c>
      <c r="E28" s="2">
        <f t="shared" si="0"/>
        <v>93669.78</v>
      </c>
      <c r="F28" s="6" t="s">
        <v>4</v>
      </c>
      <c r="G28" s="6" t="s">
        <v>156</v>
      </c>
      <c r="H28" s="7" t="s">
        <v>29</v>
      </c>
      <c r="I28" s="2">
        <v>170265.72</v>
      </c>
      <c r="J28" s="1" t="str">
        <f t="shared" si="1"/>
        <v>ok</v>
      </c>
    </row>
    <row r="29" spans="1:10" x14ac:dyDescent="0.2">
      <c r="A29" s="6" t="s">
        <v>2</v>
      </c>
      <c r="B29" s="6" t="s">
        <v>156</v>
      </c>
      <c r="C29" s="7" t="s">
        <v>30</v>
      </c>
      <c r="D29" s="2">
        <v>-186879.72</v>
      </c>
      <c r="E29" s="2">
        <f t="shared" si="0"/>
        <v>-29965.639999999985</v>
      </c>
      <c r="F29" s="6" t="s">
        <v>4</v>
      </c>
      <c r="G29" s="6" t="s">
        <v>156</v>
      </c>
      <c r="H29" s="7" t="s">
        <v>30</v>
      </c>
      <c r="I29" s="2">
        <v>-216845.36</v>
      </c>
      <c r="J29" s="1" t="str">
        <f t="shared" si="1"/>
        <v>ok</v>
      </c>
    </row>
    <row r="30" spans="1:10" x14ac:dyDescent="0.2">
      <c r="A30" s="6" t="s">
        <v>2</v>
      </c>
      <c r="B30" s="6" t="s">
        <v>156</v>
      </c>
      <c r="C30" s="7" t="s">
        <v>31</v>
      </c>
      <c r="D30" s="2">
        <v>713839.7</v>
      </c>
      <c r="E30" s="2">
        <f t="shared" si="0"/>
        <v>191816.75</v>
      </c>
      <c r="F30" s="6" t="s">
        <v>4</v>
      </c>
      <c r="G30" s="6" t="s">
        <v>156</v>
      </c>
      <c r="H30" s="7" t="s">
        <v>31</v>
      </c>
      <c r="I30" s="2">
        <v>905656.45</v>
      </c>
      <c r="J30" s="1" t="str">
        <f t="shared" si="1"/>
        <v>ok</v>
      </c>
    </row>
    <row r="31" spans="1:10" x14ac:dyDescent="0.2">
      <c r="A31" s="8" t="s">
        <v>2</v>
      </c>
      <c r="B31" s="8" t="s">
        <v>156</v>
      </c>
      <c r="C31" s="9" t="s">
        <v>32</v>
      </c>
      <c r="D31" s="2">
        <v>-4736862.8099999996</v>
      </c>
      <c r="E31" s="2">
        <f t="shared" si="0"/>
        <v>0</v>
      </c>
      <c r="F31" s="8" t="s">
        <v>4</v>
      </c>
      <c r="G31" s="8" t="s">
        <v>156</v>
      </c>
      <c r="H31" s="9" t="s">
        <v>32</v>
      </c>
      <c r="I31" s="2">
        <v>-4736862.8099999996</v>
      </c>
      <c r="J31" s="1" t="str">
        <f t="shared" si="1"/>
        <v>ok</v>
      </c>
    </row>
    <row r="32" spans="1:10" x14ac:dyDescent="0.2">
      <c r="A32" s="6" t="s">
        <v>2</v>
      </c>
      <c r="B32" s="6" t="s">
        <v>156</v>
      </c>
      <c r="C32" s="7" t="s">
        <v>33</v>
      </c>
      <c r="D32" s="2">
        <v>817754194.49000001</v>
      </c>
      <c r="E32" s="2">
        <f t="shared" si="0"/>
        <v>0</v>
      </c>
      <c r="F32" s="6" t="s">
        <v>4</v>
      </c>
      <c r="G32" s="6" t="s">
        <v>156</v>
      </c>
      <c r="H32" s="7" t="s">
        <v>33</v>
      </c>
      <c r="I32" s="2">
        <v>817754194.49000001</v>
      </c>
      <c r="J32" s="1" t="str">
        <f t="shared" si="1"/>
        <v>ok</v>
      </c>
    </row>
    <row r="33" spans="1:10" x14ac:dyDescent="0.2">
      <c r="A33" s="8" t="s">
        <v>2</v>
      </c>
      <c r="B33" s="8" t="s">
        <v>156</v>
      </c>
      <c r="C33" s="9" t="s">
        <v>34</v>
      </c>
      <c r="D33" s="2">
        <v>-1507607</v>
      </c>
      <c r="E33" s="2">
        <f t="shared" si="0"/>
        <v>0</v>
      </c>
      <c r="F33" s="8" t="s">
        <v>4</v>
      </c>
      <c r="G33" s="8" t="s">
        <v>156</v>
      </c>
      <c r="H33" s="9" t="s">
        <v>34</v>
      </c>
      <c r="I33" s="2">
        <v>-1507607</v>
      </c>
      <c r="J33" s="1" t="str">
        <f t="shared" si="1"/>
        <v>ok</v>
      </c>
    </row>
    <row r="34" spans="1:10" x14ac:dyDescent="0.2">
      <c r="A34" s="8" t="s">
        <v>2</v>
      </c>
      <c r="B34" s="8" t="s">
        <v>156</v>
      </c>
      <c r="C34" s="9" t="s">
        <v>35</v>
      </c>
      <c r="D34" s="2">
        <v>2918867.96</v>
      </c>
      <c r="E34" s="2">
        <f t="shared" si="0"/>
        <v>172526.56999999983</v>
      </c>
      <c r="F34" s="8" t="s">
        <v>4</v>
      </c>
      <c r="G34" s="8" t="s">
        <v>156</v>
      </c>
      <c r="H34" s="9" t="s">
        <v>35</v>
      </c>
      <c r="I34" s="2">
        <v>3091394.53</v>
      </c>
      <c r="J34" s="1" t="str">
        <f t="shared" si="1"/>
        <v>ok</v>
      </c>
    </row>
    <row r="35" spans="1:10" x14ac:dyDescent="0.2">
      <c r="A35" s="6" t="s">
        <v>2</v>
      </c>
      <c r="B35" s="6" t="s">
        <v>156</v>
      </c>
      <c r="C35" s="7" t="s">
        <v>36</v>
      </c>
      <c r="D35" s="2">
        <v>59281281.990000002</v>
      </c>
      <c r="E35" s="2">
        <f t="shared" ref="E35:E66" si="2">I35-D35</f>
        <v>0</v>
      </c>
      <c r="F35" s="6" t="s">
        <v>4</v>
      </c>
      <c r="G35" s="6" t="s">
        <v>156</v>
      </c>
      <c r="H35" s="7" t="s">
        <v>36</v>
      </c>
      <c r="I35" s="2">
        <v>59281281.990000002</v>
      </c>
      <c r="J35" s="1" t="str">
        <f t="shared" ref="J35:J66" si="3">IF(H35=C35,"ok","NON")</f>
        <v>ok</v>
      </c>
    </row>
    <row r="36" spans="1:10" x14ac:dyDescent="0.2">
      <c r="A36" s="8" t="s">
        <v>2</v>
      </c>
      <c r="B36" s="8" t="s">
        <v>156</v>
      </c>
      <c r="C36" s="9" t="s">
        <v>37</v>
      </c>
      <c r="D36" s="2">
        <v>-6312339.1600000001</v>
      </c>
      <c r="E36" s="2">
        <f t="shared" si="2"/>
        <v>0</v>
      </c>
      <c r="F36" s="8" t="s">
        <v>4</v>
      </c>
      <c r="G36" s="8" t="s">
        <v>156</v>
      </c>
      <c r="H36" s="9" t="s">
        <v>37</v>
      </c>
      <c r="I36" s="2">
        <v>-6312339.1600000001</v>
      </c>
      <c r="J36" s="1" t="str">
        <f t="shared" si="3"/>
        <v>ok</v>
      </c>
    </row>
    <row r="37" spans="1:10" x14ac:dyDescent="0.2">
      <c r="A37" s="6" t="s">
        <v>2</v>
      </c>
      <c r="B37" s="6" t="s">
        <v>156</v>
      </c>
      <c r="C37" s="7" t="s">
        <v>38</v>
      </c>
      <c r="D37" s="2">
        <v>857782.82</v>
      </c>
      <c r="E37" s="2">
        <f t="shared" si="2"/>
        <v>0</v>
      </c>
      <c r="F37" s="6" t="s">
        <v>4</v>
      </c>
      <c r="G37" s="6" t="s">
        <v>156</v>
      </c>
      <c r="H37" s="7" t="s">
        <v>38</v>
      </c>
      <c r="I37" s="2">
        <v>857782.82</v>
      </c>
      <c r="J37" s="1" t="str">
        <f t="shared" si="3"/>
        <v>ok</v>
      </c>
    </row>
    <row r="38" spans="1:10" x14ac:dyDescent="0.2">
      <c r="A38" s="8" t="s">
        <v>2</v>
      </c>
      <c r="B38" s="8" t="s">
        <v>156</v>
      </c>
      <c r="C38" s="9" t="s">
        <v>39</v>
      </c>
      <c r="D38" s="2">
        <v>7457559.54</v>
      </c>
      <c r="E38" s="2">
        <f t="shared" si="2"/>
        <v>0</v>
      </c>
      <c r="F38" s="8" t="s">
        <v>4</v>
      </c>
      <c r="G38" s="8" t="s">
        <v>156</v>
      </c>
      <c r="H38" s="9" t="s">
        <v>39</v>
      </c>
      <c r="I38" s="2">
        <v>7457559.54</v>
      </c>
      <c r="J38" s="1" t="str">
        <f t="shared" si="3"/>
        <v>ok</v>
      </c>
    </row>
    <row r="39" spans="1:10" x14ac:dyDescent="0.2">
      <c r="A39" s="6" t="s">
        <v>2</v>
      </c>
      <c r="B39" s="6" t="s">
        <v>156</v>
      </c>
      <c r="C39" s="7" t="s">
        <v>40</v>
      </c>
      <c r="D39" s="2">
        <v>1560309.99</v>
      </c>
      <c r="E39" s="2">
        <f t="shared" si="2"/>
        <v>0</v>
      </c>
      <c r="F39" s="6" t="s">
        <v>4</v>
      </c>
      <c r="G39" s="6" t="s">
        <v>156</v>
      </c>
      <c r="H39" s="7" t="s">
        <v>40</v>
      </c>
      <c r="I39" s="2">
        <v>1560309.99</v>
      </c>
      <c r="J39" s="1" t="str">
        <f t="shared" si="3"/>
        <v>ok</v>
      </c>
    </row>
    <row r="40" spans="1:10" x14ac:dyDescent="0.2">
      <c r="A40" s="8" t="s">
        <v>2</v>
      </c>
      <c r="B40" s="8" t="s">
        <v>156</v>
      </c>
      <c r="C40" s="9" t="s">
        <v>41</v>
      </c>
      <c r="D40" s="2">
        <v>181002</v>
      </c>
      <c r="E40" s="2">
        <f t="shared" si="2"/>
        <v>0</v>
      </c>
      <c r="F40" s="8" t="s">
        <v>4</v>
      </c>
      <c r="G40" s="8" t="s">
        <v>156</v>
      </c>
      <c r="H40" s="9" t="s">
        <v>41</v>
      </c>
      <c r="I40" s="2">
        <v>181002</v>
      </c>
      <c r="J40" s="1" t="str">
        <f t="shared" si="3"/>
        <v>ok</v>
      </c>
    </row>
    <row r="41" spans="1:10" x14ac:dyDescent="0.2">
      <c r="A41" s="6" t="s">
        <v>2</v>
      </c>
      <c r="B41" s="6" t="s">
        <v>156</v>
      </c>
      <c r="C41" s="7" t="s">
        <v>42</v>
      </c>
      <c r="D41" s="2">
        <v>213191.88</v>
      </c>
      <c r="E41" s="2">
        <f t="shared" si="2"/>
        <v>0</v>
      </c>
      <c r="F41" s="6" t="s">
        <v>4</v>
      </c>
      <c r="G41" s="6" t="s">
        <v>156</v>
      </c>
      <c r="H41" s="7" t="s">
        <v>42</v>
      </c>
      <c r="I41" s="2">
        <v>213191.88</v>
      </c>
      <c r="J41" s="1" t="str">
        <f t="shared" si="3"/>
        <v>ok</v>
      </c>
    </row>
    <row r="42" spans="1:10" x14ac:dyDescent="0.2">
      <c r="A42" s="8" t="s">
        <v>2</v>
      </c>
      <c r="B42" s="8" t="s">
        <v>156</v>
      </c>
      <c r="C42" s="9" t="s">
        <v>43</v>
      </c>
      <c r="D42" s="2">
        <v>-786233.85</v>
      </c>
      <c r="E42" s="2">
        <f t="shared" si="2"/>
        <v>0</v>
      </c>
      <c r="F42" s="8" t="s">
        <v>4</v>
      </c>
      <c r="G42" s="8" t="s">
        <v>156</v>
      </c>
      <c r="H42" s="9" t="s">
        <v>43</v>
      </c>
      <c r="I42" s="2">
        <v>-786233.85</v>
      </c>
      <c r="J42" s="1" t="str">
        <f t="shared" si="3"/>
        <v>ok</v>
      </c>
    </row>
    <row r="43" spans="1:10" x14ac:dyDescent="0.2">
      <c r="A43" s="6" t="s">
        <v>2</v>
      </c>
      <c r="B43" s="6" t="s">
        <v>156</v>
      </c>
      <c r="C43" s="7" t="s">
        <v>44</v>
      </c>
      <c r="D43" s="2">
        <v>-17321833.940000001</v>
      </c>
      <c r="E43" s="2">
        <f t="shared" si="2"/>
        <v>0</v>
      </c>
      <c r="F43" s="6" t="s">
        <v>4</v>
      </c>
      <c r="G43" s="6" t="s">
        <v>156</v>
      </c>
      <c r="H43" s="7" t="s">
        <v>44</v>
      </c>
      <c r="I43" s="2">
        <v>-17321833.940000001</v>
      </c>
      <c r="J43" s="1" t="str">
        <f t="shared" si="3"/>
        <v>ok</v>
      </c>
    </row>
    <row r="44" spans="1:10" x14ac:dyDescent="0.2">
      <c r="A44" s="8" t="s">
        <v>2</v>
      </c>
      <c r="B44" s="8" t="s">
        <v>156</v>
      </c>
      <c r="C44" s="9" t="s">
        <v>45</v>
      </c>
      <c r="D44" s="2">
        <v>74952883.5</v>
      </c>
      <c r="E44" s="2">
        <f t="shared" si="2"/>
        <v>0</v>
      </c>
      <c r="F44" s="8" t="s">
        <v>4</v>
      </c>
      <c r="G44" s="8" t="s">
        <v>156</v>
      </c>
      <c r="H44" s="9" t="s">
        <v>45</v>
      </c>
      <c r="I44" s="2">
        <v>74952883.5</v>
      </c>
      <c r="J44" s="1" t="str">
        <f t="shared" si="3"/>
        <v>ok</v>
      </c>
    </row>
    <row r="45" spans="1:10" x14ac:dyDescent="0.2">
      <c r="A45" s="6" t="s">
        <v>2</v>
      </c>
      <c r="B45" s="6" t="s">
        <v>156</v>
      </c>
      <c r="C45" s="7" t="s">
        <v>46</v>
      </c>
      <c r="D45" s="2">
        <v>8234832.3399999999</v>
      </c>
      <c r="E45" s="2">
        <f t="shared" si="2"/>
        <v>0</v>
      </c>
      <c r="F45" s="6" t="s">
        <v>4</v>
      </c>
      <c r="G45" s="6" t="s">
        <v>156</v>
      </c>
      <c r="H45" s="7" t="s">
        <v>46</v>
      </c>
      <c r="I45" s="2">
        <v>8234832.3399999999</v>
      </c>
      <c r="J45" s="1" t="str">
        <f t="shared" si="3"/>
        <v>ok</v>
      </c>
    </row>
    <row r="46" spans="1:10" x14ac:dyDescent="0.2">
      <c r="A46" s="8" t="s">
        <v>2</v>
      </c>
      <c r="B46" s="8" t="s">
        <v>156</v>
      </c>
      <c r="C46" s="9" t="s">
        <v>47</v>
      </c>
      <c r="D46" s="2">
        <v>-1376113.3099999996</v>
      </c>
      <c r="E46" s="2">
        <f t="shared" si="2"/>
        <v>0.58000000007450581</v>
      </c>
      <c r="F46" s="8" t="s">
        <v>4</v>
      </c>
      <c r="G46" s="8" t="s">
        <v>156</v>
      </c>
      <c r="H46" s="9" t="s">
        <v>47</v>
      </c>
      <c r="I46" s="2">
        <v>-1376112.7299999995</v>
      </c>
      <c r="J46" s="1" t="str">
        <f t="shared" si="3"/>
        <v>ok</v>
      </c>
    </row>
    <row r="47" spans="1:10" x14ac:dyDescent="0.2">
      <c r="A47" s="6" t="s">
        <v>2</v>
      </c>
      <c r="B47" s="6" t="s">
        <v>156</v>
      </c>
      <c r="C47" s="7" t="s">
        <v>48</v>
      </c>
      <c r="D47" s="2">
        <v>214737812.90999997</v>
      </c>
      <c r="E47" s="2">
        <f t="shared" si="2"/>
        <v>-102457762.22999997</v>
      </c>
      <c r="F47" s="6" t="s">
        <v>4</v>
      </c>
      <c r="G47" s="6" t="s">
        <v>156</v>
      </c>
      <c r="H47" s="7" t="s">
        <v>48</v>
      </c>
      <c r="I47" s="2">
        <v>112280050.67999999</v>
      </c>
      <c r="J47" s="1" t="str">
        <f t="shared" si="3"/>
        <v>ok</v>
      </c>
    </row>
    <row r="48" spans="1:10" x14ac:dyDescent="0.2">
      <c r="A48" s="8" t="s">
        <v>2</v>
      </c>
      <c r="B48" s="8" t="s">
        <v>156</v>
      </c>
      <c r="C48" s="9" t="s">
        <v>49</v>
      </c>
      <c r="D48" s="2">
        <v>19724104.140000001</v>
      </c>
      <c r="E48" s="2">
        <f t="shared" si="2"/>
        <v>0</v>
      </c>
      <c r="F48" s="8" t="s">
        <v>4</v>
      </c>
      <c r="G48" s="8" t="s">
        <v>156</v>
      </c>
      <c r="H48" s="9" t="s">
        <v>49</v>
      </c>
      <c r="I48" s="2">
        <v>19724104.140000001</v>
      </c>
      <c r="J48" s="1" t="str">
        <f t="shared" si="3"/>
        <v>ok</v>
      </c>
    </row>
    <row r="49" spans="1:10" x14ac:dyDescent="0.2">
      <c r="A49" s="6" t="s">
        <v>2</v>
      </c>
      <c r="B49" s="6" t="s">
        <v>156</v>
      </c>
      <c r="C49" s="7" t="s">
        <v>50</v>
      </c>
      <c r="D49" s="2">
        <v>22049672</v>
      </c>
      <c r="E49" s="2">
        <f t="shared" si="2"/>
        <v>169462</v>
      </c>
      <c r="F49" s="6" t="s">
        <v>4</v>
      </c>
      <c r="G49" s="6" t="s">
        <v>156</v>
      </c>
      <c r="H49" s="7" t="s">
        <v>50</v>
      </c>
      <c r="I49" s="2">
        <v>22219134</v>
      </c>
      <c r="J49" s="1" t="str">
        <f t="shared" si="3"/>
        <v>ok</v>
      </c>
    </row>
    <row r="50" spans="1:10" x14ac:dyDescent="0.2">
      <c r="A50" s="8" t="s">
        <v>2</v>
      </c>
      <c r="B50" s="8" t="s">
        <v>156</v>
      </c>
      <c r="C50" s="9" t="s">
        <v>51</v>
      </c>
      <c r="D50" s="2">
        <v>255765578</v>
      </c>
      <c r="E50" s="2">
        <f t="shared" si="2"/>
        <v>1586002</v>
      </c>
      <c r="F50" s="8" t="s">
        <v>4</v>
      </c>
      <c r="G50" s="8" t="s">
        <v>156</v>
      </c>
      <c r="H50" s="9" t="s">
        <v>51</v>
      </c>
      <c r="I50" s="2">
        <v>257351580</v>
      </c>
      <c r="J50" s="1" t="str">
        <f t="shared" si="3"/>
        <v>ok</v>
      </c>
    </row>
    <row r="51" spans="1:10" x14ac:dyDescent="0.2">
      <c r="A51" s="6" t="s">
        <v>2</v>
      </c>
      <c r="B51" s="6" t="s">
        <v>156</v>
      </c>
      <c r="C51" s="7" t="s">
        <v>52</v>
      </c>
      <c r="D51" s="2">
        <v>0</v>
      </c>
      <c r="E51" s="2">
        <f t="shared" si="2"/>
        <v>0</v>
      </c>
      <c r="F51" s="6" t="s">
        <v>4</v>
      </c>
      <c r="G51" s="6" t="s">
        <v>156</v>
      </c>
      <c r="H51" s="7" t="s">
        <v>52</v>
      </c>
      <c r="I51" s="2">
        <v>0</v>
      </c>
      <c r="J51" s="1" t="str">
        <f t="shared" si="3"/>
        <v>ok</v>
      </c>
    </row>
    <row r="52" spans="1:10" x14ac:dyDescent="0.2">
      <c r="A52" s="8" t="s">
        <v>2</v>
      </c>
      <c r="B52" s="8" t="s">
        <v>156</v>
      </c>
      <c r="C52" s="9" t="s">
        <v>53</v>
      </c>
      <c r="D52" s="2">
        <v>0</v>
      </c>
      <c r="E52" s="2">
        <f t="shared" si="2"/>
        <v>0</v>
      </c>
      <c r="F52" s="8" t="s">
        <v>4</v>
      </c>
      <c r="G52" s="8" t="s">
        <v>156</v>
      </c>
      <c r="H52" s="9" t="s">
        <v>53</v>
      </c>
      <c r="I52" s="2">
        <v>0</v>
      </c>
      <c r="J52" s="1" t="str">
        <f t="shared" si="3"/>
        <v>ok</v>
      </c>
    </row>
    <row r="53" spans="1:10" x14ac:dyDescent="0.2">
      <c r="A53" s="6" t="s">
        <v>2</v>
      </c>
      <c r="B53" s="6" t="s">
        <v>156</v>
      </c>
      <c r="C53" s="7" t="s">
        <v>54</v>
      </c>
      <c r="D53" s="2">
        <v>0</v>
      </c>
      <c r="E53" s="2">
        <f t="shared" si="2"/>
        <v>0</v>
      </c>
      <c r="F53" s="6" t="s">
        <v>4</v>
      </c>
      <c r="G53" s="6" t="s">
        <v>156</v>
      </c>
      <c r="H53" s="7" t="s">
        <v>54</v>
      </c>
      <c r="I53" s="2">
        <v>0</v>
      </c>
      <c r="J53" s="1" t="str">
        <f t="shared" si="3"/>
        <v>ok</v>
      </c>
    </row>
    <row r="54" spans="1:10" x14ac:dyDescent="0.2">
      <c r="A54" s="8" t="s">
        <v>2</v>
      </c>
      <c r="B54" s="8" t="s">
        <v>156</v>
      </c>
      <c r="C54" s="9" t="s">
        <v>55</v>
      </c>
      <c r="D54" s="2">
        <v>82</v>
      </c>
      <c r="E54" s="2">
        <f t="shared" si="2"/>
        <v>0</v>
      </c>
      <c r="F54" s="8" t="s">
        <v>4</v>
      </c>
      <c r="G54" s="8" t="s">
        <v>156</v>
      </c>
      <c r="H54" s="9" t="s">
        <v>55</v>
      </c>
      <c r="I54" s="2">
        <v>82</v>
      </c>
      <c r="J54" s="1" t="str">
        <f t="shared" si="3"/>
        <v>ok</v>
      </c>
    </row>
    <row r="55" spans="1:10" x14ac:dyDescent="0.2">
      <c r="A55" s="6" t="s">
        <v>2</v>
      </c>
      <c r="B55" s="6" t="s">
        <v>156</v>
      </c>
      <c r="C55" s="7" t="s">
        <v>56</v>
      </c>
      <c r="D55" s="2">
        <v>0</v>
      </c>
      <c r="E55" s="2">
        <f t="shared" si="2"/>
        <v>0</v>
      </c>
      <c r="F55" s="6" t="s">
        <v>4</v>
      </c>
      <c r="G55" s="6" t="s">
        <v>156</v>
      </c>
      <c r="H55" s="7" t="s">
        <v>56</v>
      </c>
      <c r="I55" s="2">
        <v>0</v>
      </c>
      <c r="J55" s="1" t="str">
        <f t="shared" si="3"/>
        <v>ok</v>
      </c>
    </row>
    <row r="56" spans="1:10" x14ac:dyDescent="0.2">
      <c r="A56" s="8" t="s">
        <v>2</v>
      </c>
      <c r="B56" s="8" t="s">
        <v>156</v>
      </c>
      <c r="C56" s="9" t="s">
        <v>57</v>
      </c>
      <c r="D56" s="2">
        <v>0</v>
      </c>
      <c r="E56" s="2">
        <f t="shared" si="2"/>
        <v>0</v>
      </c>
      <c r="F56" s="8" t="s">
        <v>4</v>
      </c>
      <c r="G56" s="8" t="s">
        <v>156</v>
      </c>
      <c r="H56" s="9" t="s">
        <v>57</v>
      </c>
      <c r="I56" s="2">
        <v>0</v>
      </c>
      <c r="J56" s="1" t="str">
        <f t="shared" si="3"/>
        <v>ok</v>
      </c>
    </row>
    <row r="57" spans="1:10" x14ac:dyDescent="0.2">
      <c r="A57" s="6" t="s">
        <v>2</v>
      </c>
      <c r="B57" s="6" t="s">
        <v>156</v>
      </c>
      <c r="C57" s="7" t="s">
        <v>58</v>
      </c>
      <c r="D57" s="2">
        <v>210</v>
      </c>
      <c r="E57" s="2">
        <f t="shared" si="2"/>
        <v>0</v>
      </c>
      <c r="F57" s="6" t="s">
        <v>4</v>
      </c>
      <c r="G57" s="6" t="s">
        <v>156</v>
      </c>
      <c r="H57" s="7" t="s">
        <v>58</v>
      </c>
      <c r="I57" s="2">
        <v>210</v>
      </c>
      <c r="J57" s="1" t="str">
        <f t="shared" si="3"/>
        <v>ok</v>
      </c>
    </row>
    <row r="58" spans="1:10" x14ac:dyDescent="0.2">
      <c r="A58" s="8" t="s">
        <v>2</v>
      </c>
      <c r="B58" s="8" t="s">
        <v>156</v>
      </c>
      <c r="C58" s="9" t="s">
        <v>59</v>
      </c>
      <c r="D58" s="2">
        <v>696.1</v>
      </c>
      <c r="E58" s="2">
        <f t="shared" si="2"/>
        <v>0</v>
      </c>
      <c r="F58" s="8" t="s">
        <v>4</v>
      </c>
      <c r="G58" s="8" t="s">
        <v>156</v>
      </c>
      <c r="H58" s="9" t="s">
        <v>59</v>
      </c>
      <c r="I58" s="2">
        <v>696.1</v>
      </c>
      <c r="J58" s="1" t="str">
        <f t="shared" si="3"/>
        <v>ok</v>
      </c>
    </row>
    <row r="59" spans="1:10" x14ac:dyDescent="0.2">
      <c r="A59" s="8" t="s">
        <v>2</v>
      </c>
      <c r="B59" s="8" t="s">
        <v>156</v>
      </c>
      <c r="C59" s="9" t="s">
        <v>60</v>
      </c>
      <c r="D59" s="2">
        <v>0</v>
      </c>
      <c r="E59" s="2">
        <f t="shared" si="2"/>
        <v>-7151000</v>
      </c>
      <c r="F59" s="6" t="s">
        <v>4</v>
      </c>
      <c r="G59" s="8" t="s">
        <v>156</v>
      </c>
      <c r="H59" s="7" t="s">
        <v>61</v>
      </c>
      <c r="I59" s="2">
        <v>-7151000</v>
      </c>
      <c r="J59" s="1" t="str">
        <f t="shared" si="3"/>
        <v>NON</v>
      </c>
    </row>
    <row r="60" spans="1:10" x14ac:dyDescent="0.2">
      <c r="A60" s="6" t="s">
        <v>2</v>
      </c>
      <c r="B60" s="6" t="s">
        <v>156</v>
      </c>
      <c r="C60" s="7" t="s">
        <v>62</v>
      </c>
      <c r="D60" s="2">
        <v>82058387.030000001</v>
      </c>
      <c r="E60" s="2">
        <f t="shared" si="2"/>
        <v>-82063884.820000008</v>
      </c>
      <c r="F60" s="8" t="s">
        <v>4</v>
      </c>
      <c r="G60" s="6" t="s">
        <v>156</v>
      </c>
      <c r="H60" s="9" t="s">
        <v>63</v>
      </c>
      <c r="I60" s="2">
        <v>-5497.79</v>
      </c>
      <c r="J60" s="1" t="str">
        <f t="shared" si="3"/>
        <v>NON</v>
      </c>
    </row>
    <row r="61" spans="1:10" x14ac:dyDescent="0.2">
      <c r="A61" s="8" t="s">
        <v>2</v>
      </c>
      <c r="B61" s="8" t="s">
        <v>156</v>
      </c>
      <c r="C61" s="9" t="s">
        <v>61</v>
      </c>
      <c r="D61" s="2">
        <v>-7151000</v>
      </c>
      <c r="E61" s="2">
        <f t="shared" si="2"/>
        <v>-67911498</v>
      </c>
      <c r="F61" s="6" t="s">
        <v>4</v>
      </c>
      <c r="G61" s="8" t="s">
        <v>156</v>
      </c>
      <c r="H61" s="7" t="s">
        <v>64</v>
      </c>
      <c r="I61" s="2">
        <v>-75062498</v>
      </c>
      <c r="J61" s="1" t="str">
        <f t="shared" si="3"/>
        <v>NON</v>
      </c>
    </row>
    <row r="62" spans="1:10" x14ac:dyDescent="0.2">
      <c r="A62" s="6" t="s">
        <v>2</v>
      </c>
      <c r="B62" s="6" t="s">
        <v>156</v>
      </c>
      <c r="C62" s="7" t="s">
        <v>63</v>
      </c>
      <c r="D62" s="2">
        <v>-20177.810000000001</v>
      </c>
      <c r="E62" s="2">
        <f t="shared" si="2"/>
        <v>20177.810000000001</v>
      </c>
      <c r="F62" s="8" t="s">
        <v>4</v>
      </c>
      <c r="G62" s="6" t="s">
        <v>156</v>
      </c>
      <c r="H62" s="9" t="s">
        <v>65</v>
      </c>
      <c r="I62" s="2">
        <v>0</v>
      </c>
      <c r="J62" s="1" t="str">
        <f t="shared" si="3"/>
        <v>NON</v>
      </c>
    </row>
    <row r="63" spans="1:10" x14ac:dyDescent="0.2">
      <c r="A63" s="8" t="s">
        <v>2</v>
      </c>
      <c r="B63" s="8" t="s">
        <v>156</v>
      </c>
      <c r="C63" s="9" t="s">
        <v>64</v>
      </c>
      <c r="D63" s="2">
        <v>-75062498</v>
      </c>
      <c r="E63" s="2">
        <f t="shared" si="2"/>
        <v>-209399683.94</v>
      </c>
      <c r="F63" s="6" t="s">
        <v>4</v>
      </c>
      <c r="G63" s="8" t="s">
        <v>156</v>
      </c>
      <c r="H63" s="7" t="s">
        <v>66</v>
      </c>
      <c r="I63" s="2">
        <v>-284462181.94</v>
      </c>
      <c r="J63" s="1" t="str">
        <f t="shared" si="3"/>
        <v>NON</v>
      </c>
    </row>
    <row r="64" spans="1:10" x14ac:dyDescent="0.2">
      <c r="A64" s="6" t="s">
        <v>2</v>
      </c>
      <c r="B64" s="6" t="s">
        <v>156</v>
      </c>
      <c r="C64" s="7" t="s">
        <v>65</v>
      </c>
      <c r="D64" s="2">
        <v>0</v>
      </c>
      <c r="E64" s="2">
        <f t="shared" si="2"/>
        <v>0</v>
      </c>
      <c r="F64" s="8" t="s">
        <v>4</v>
      </c>
      <c r="G64" s="6" t="s">
        <v>156</v>
      </c>
      <c r="H64" s="9" t="s">
        <v>67</v>
      </c>
      <c r="I64" s="2">
        <v>0</v>
      </c>
      <c r="J64" s="1" t="str">
        <f t="shared" si="3"/>
        <v>NON</v>
      </c>
    </row>
    <row r="65" spans="1:10" x14ac:dyDescent="0.2">
      <c r="A65" s="8" t="s">
        <v>2</v>
      </c>
      <c r="B65" s="8" t="s">
        <v>156</v>
      </c>
      <c r="C65" s="9" t="s">
        <v>66</v>
      </c>
      <c r="D65" s="2">
        <v>-284462181.94</v>
      </c>
      <c r="E65" s="2">
        <f t="shared" si="2"/>
        <v>274818868.20999998</v>
      </c>
      <c r="F65" s="6" t="s">
        <v>4</v>
      </c>
      <c r="G65" s="8" t="s">
        <v>156</v>
      </c>
      <c r="H65" s="7" t="s">
        <v>68</v>
      </c>
      <c r="I65" s="2">
        <v>-9643313.7300000004</v>
      </c>
      <c r="J65" s="1" t="str">
        <f t="shared" si="3"/>
        <v>NON</v>
      </c>
    </row>
    <row r="66" spans="1:10" x14ac:dyDescent="0.2">
      <c r="A66" s="6" t="s">
        <v>2</v>
      </c>
      <c r="B66" s="6" t="s">
        <v>156</v>
      </c>
      <c r="C66" s="7" t="s">
        <v>67</v>
      </c>
      <c r="D66" s="2">
        <v>0</v>
      </c>
      <c r="E66" s="2">
        <f t="shared" si="2"/>
        <v>0</v>
      </c>
      <c r="F66" s="6" t="s">
        <v>4</v>
      </c>
      <c r="G66" s="6" t="s">
        <v>156</v>
      </c>
      <c r="H66" s="7" t="s">
        <v>69</v>
      </c>
      <c r="I66" s="10">
        <v>0</v>
      </c>
      <c r="J66" s="1" t="str">
        <f t="shared" si="3"/>
        <v>NON</v>
      </c>
    </row>
    <row r="67" spans="1:10" x14ac:dyDescent="0.2">
      <c r="A67" s="8" t="s">
        <v>2</v>
      </c>
      <c r="B67" s="8" t="s">
        <v>156</v>
      </c>
      <c r="C67" s="9" t="s">
        <v>68</v>
      </c>
      <c r="D67" s="2">
        <v>-9643313.7300000004</v>
      </c>
      <c r="E67" s="2">
        <f t="shared" ref="E67:E98" si="4">I67-D67</f>
        <v>-15722331.27</v>
      </c>
      <c r="F67" s="8" t="s">
        <v>4</v>
      </c>
      <c r="G67" s="8" t="s">
        <v>156</v>
      </c>
      <c r="H67" s="9" t="s">
        <v>70</v>
      </c>
      <c r="I67" s="2">
        <v>-25365645</v>
      </c>
      <c r="J67" s="1" t="str">
        <f t="shared" ref="J67:J98" si="5">IF(H67=C67,"ok","NON")</f>
        <v>NON</v>
      </c>
    </row>
    <row r="68" spans="1:10" x14ac:dyDescent="0.2">
      <c r="A68" s="6" t="s">
        <v>2</v>
      </c>
      <c r="B68" s="6" t="s">
        <v>156</v>
      </c>
      <c r="C68" s="7" t="s">
        <v>70</v>
      </c>
      <c r="D68" s="2">
        <v>-25365645</v>
      </c>
      <c r="E68" s="2">
        <f t="shared" si="4"/>
        <v>-67869405</v>
      </c>
      <c r="F68" s="6" t="s">
        <v>4</v>
      </c>
      <c r="G68" s="6" t="s">
        <v>156</v>
      </c>
      <c r="H68" s="7" t="s">
        <v>71</v>
      </c>
      <c r="I68" s="2">
        <v>-93235050</v>
      </c>
      <c r="J68" s="1" t="str">
        <f t="shared" si="5"/>
        <v>NON</v>
      </c>
    </row>
    <row r="69" spans="1:10" x14ac:dyDescent="0.2">
      <c r="A69" s="8" t="s">
        <v>2</v>
      </c>
      <c r="B69" s="8" t="s">
        <v>156</v>
      </c>
      <c r="C69" s="9" t="s">
        <v>71</v>
      </c>
      <c r="D69" s="2">
        <v>-93235050</v>
      </c>
      <c r="E69" s="2">
        <f t="shared" si="4"/>
        <v>91728222</v>
      </c>
      <c r="F69" s="8" t="s">
        <v>4</v>
      </c>
      <c r="G69" s="8" t="s">
        <v>156</v>
      </c>
      <c r="H69" s="9" t="s">
        <v>72</v>
      </c>
      <c r="I69" s="2">
        <v>-1506828</v>
      </c>
      <c r="J69" s="1" t="str">
        <f t="shared" si="5"/>
        <v>NON</v>
      </c>
    </row>
    <row r="70" spans="1:10" x14ac:dyDescent="0.2">
      <c r="A70" s="6" t="s">
        <v>2</v>
      </c>
      <c r="B70" s="6" t="s">
        <v>156</v>
      </c>
      <c r="C70" s="7" t="s">
        <v>72</v>
      </c>
      <c r="D70" s="2">
        <v>-1506828</v>
      </c>
      <c r="E70" s="2">
        <f t="shared" si="4"/>
        <v>-695631929.25</v>
      </c>
      <c r="F70" s="8" t="s">
        <v>4</v>
      </c>
      <c r="G70" s="6" t="s">
        <v>156</v>
      </c>
      <c r="H70" s="9" t="s">
        <v>73</v>
      </c>
      <c r="I70" s="2">
        <v>-697138757.25</v>
      </c>
      <c r="J70" s="1" t="str">
        <f t="shared" si="5"/>
        <v>NON</v>
      </c>
    </row>
    <row r="71" spans="1:10" x14ac:dyDescent="0.2">
      <c r="A71" s="8" t="s">
        <v>2</v>
      </c>
      <c r="B71" s="8" t="s">
        <v>156</v>
      </c>
      <c r="C71" s="9" t="s">
        <v>73</v>
      </c>
      <c r="D71" s="2">
        <v>-697138757.25</v>
      </c>
      <c r="E71" s="2">
        <f t="shared" si="4"/>
        <v>697138739.60000002</v>
      </c>
      <c r="F71" s="6" t="s">
        <v>4</v>
      </c>
      <c r="G71" s="8" t="s">
        <v>156</v>
      </c>
      <c r="H71" s="7" t="s">
        <v>74</v>
      </c>
      <c r="I71" s="2">
        <v>-17.649999999999999</v>
      </c>
      <c r="J71" s="1" t="str">
        <f t="shared" si="5"/>
        <v>NON</v>
      </c>
    </row>
    <row r="72" spans="1:10" x14ac:dyDescent="0.2">
      <c r="A72" s="8" t="s">
        <v>2</v>
      </c>
      <c r="B72" s="8" t="s">
        <v>156</v>
      </c>
      <c r="C72" s="9" t="s">
        <v>74</v>
      </c>
      <c r="D72" s="2">
        <v>-17.649999999999999</v>
      </c>
      <c r="E72" s="2">
        <f t="shared" si="4"/>
        <v>-485656.35</v>
      </c>
      <c r="F72" s="8" t="s">
        <v>4</v>
      </c>
      <c r="G72" s="8" t="s">
        <v>156</v>
      </c>
      <c r="H72" s="9" t="s">
        <v>75</v>
      </c>
      <c r="I72" s="2">
        <v>-485674</v>
      </c>
      <c r="J72" s="1" t="str">
        <f t="shared" si="5"/>
        <v>NON</v>
      </c>
    </row>
    <row r="73" spans="1:10" x14ac:dyDescent="0.2">
      <c r="A73" s="6" t="s">
        <v>2</v>
      </c>
      <c r="B73" s="6" t="s">
        <v>156</v>
      </c>
      <c r="C73" s="7" t="s">
        <v>75</v>
      </c>
      <c r="D73" s="2">
        <v>-485674</v>
      </c>
      <c r="E73" s="2">
        <f t="shared" si="4"/>
        <v>-112616351.98</v>
      </c>
      <c r="F73" s="6" t="s">
        <v>4</v>
      </c>
      <c r="G73" s="6" t="s">
        <v>156</v>
      </c>
      <c r="H73" s="7" t="s">
        <v>76</v>
      </c>
      <c r="I73" s="2">
        <v>-113102025.98</v>
      </c>
      <c r="J73" s="1" t="str">
        <f t="shared" si="5"/>
        <v>NON</v>
      </c>
    </row>
    <row r="74" spans="1:10" x14ac:dyDescent="0.2">
      <c r="A74" s="6" t="s">
        <v>2</v>
      </c>
      <c r="B74" s="6" t="s">
        <v>156</v>
      </c>
      <c r="C74" s="7" t="s">
        <v>76</v>
      </c>
      <c r="D74" s="2">
        <v>-113102025.98</v>
      </c>
      <c r="E74" s="2">
        <f t="shared" si="4"/>
        <v>113102025.98</v>
      </c>
      <c r="F74" s="8" t="s">
        <v>4</v>
      </c>
      <c r="G74" s="6" t="s">
        <v>156</v>
      </c>
      <c r="H74" s="9" t="s">
        <v>77</v>
      </c>
      <c r="I74" s="2">
        <v>0</v>
      </c>
      <c r="J74" s="1" t="str">
        <f t="shared" si="5"/>
        <v>NON</v>
      </c>
    </row>
    <row r="75" spans="1:10" x14ac:dyDescent="0.2">
      <c r="A75" s="8" t="s">
        <v>2</v>
      </c>
      <c r="B75" s="8" t="s">
        <v>156</v>
      </c>
      <c r="C75" s="9" t="s">
        <v>77</v>
      </c>
      <c r="D75" s="2">
        <v>0</v>
      </c>
      <c r="E75" s="2">
        <f t="shared" si="4"/>
        <v>-38125.85</v>
      </c>
      <c r="F75" s="6" t="s">
        <v>4</v>
      </c>
      <c r="G75" s="8" t="s">
        <v>156</v>
      </c>
      <c r="H75" s="7" t="s">
        <v>78</v>
      </c>
      <c r="I75" s="2">
        <v>-38125.85</v>
      </c>
      <c r="J75" s="1" t="str">
        <f t="shared" si="5"/>
        <v>NON</v>
      </c>
    </row>
    <row r="76" spans="1:10" x14ac:dyDescent="0.2">
      <c r="A76" s="6" t="s">
        <v>2</v>
      </c>
      <c r="B76" s="6" t="s">
        <v>156</v>
      </c>
      <c r="C76" s="7" t="s">
        <v>78</v>
      </c>
      <c r="D76" s="2">
        <v>-38125.85</v>
      </c>
      <c r="E76" s="2">
        <f t="shared" si="4"/>
        <v>35255.15</v>
      </c>
      <c r="F76" s="8" t="s">
        <v>4</v>
      </c>
      <c r="G76" s="6" t="s">
        <v>156</v>
      </c>
      <c r="H76" s="9" t="s">
        <v>79</v>
      </c>
      <c r="I76" s="2">
        <v>-2870.7</v>
      </c>
      <c r="J76" s="1" t="str">
        <f t="shared" si="5"/>
        <v>NON</v>
      </c>
    </row>
    <row r="77" spans="1:10" x14ac:dyDescent="0.2">
      <c r="A77" s="8" t="s">
        <v>2</v>
      </c>
      <c r="B77" s="8" t="s">
        <v>156</v>
      </c>
      <c r="C77" s="9" t="s">
        <v>79</v>
      </c>
      <c r="D77" s="2">
        <v>-2870.7</v>
      </c>
      <c r="E77" s="2">
        <f t="shared" si="4"/>
        <v>-783511.91</v>
      </c>
      <c r="F77" s="6" t="s">
        <v>4</v>
      </c>
      <c r="G77" s="8" t="s">
        <v>156</v>
      </c>
      <c r="H77" s="7" t="s">
        <v>80</v>
      </c>
      <c r="I77" s="2">
        <v>-786382.61</v>
      </c>
      <c r="J77" s="1" t="str">
        <f t="shared" si="5"/>
        <v>NON</v>
      </c>
    </row>
    <row r="78" spans="1:10" x14ac:dyDescent="0.2">
      <c r="A78" s="6" t="s">
        <v>2</v>
      </c>
      <c r="B78" s="6" t="s">
        <v>156</v>
      </c>
      <c r="C78" s="7" t="s">
        <v>80</v>
      </c>
      <c r="D78" s="2">
        <v>-786382.61</v>
      </c>
      <c r="E78" s="2">
        <f t="shared" si="4"/>
        <v>784682.61</v>
      </c>
      <c r="F78" s="8" t="s">
        <v>4</v>
      </c>
      <c r="G78" s="6" t="s">
        <v>156</v>
      </c>
      <c r="H78" s="9" t="s">
        <v>81</v>
      </c>
      <c r="I78" s="2">
        <v>-1700</v>
      </c>
      <c r="J78" s="1" t="str">
        <f t="shared" si="5"/>
        <v>NON</v>
      </c>
    </row>
    <row r="79" spans="1:10" x14ac:dyDescent="0.2">
      <c r="A79" s="8" t="s">
        <v>2</v>
      </c>
      <c r="B79" s="8" t="s">
        <v>156</v>
      </c>
      <c r="C79" s="9" t="s">
        <v>81</v>
      </c>
      <c r="D79" s="2">
        <v>-1700</v>
      </c>
      <c r="E79" s="2">
        <f t="shared" si="4"/>
        <v>-2863317</v>
      </c>
      <c r="F79" s="6" t="s">
        <v>4</v>
      </c>
      <c r="G79" s="8" t="s">
        <v>156</v>
      </c>
      <c r="H79" s="7" t="s">
        <v>82</v>
      </c>
      <c r="I79" s="2">
        <v>-2865017</v>
      </c>
      <c r="J79" s="1" t="str">
        <f t="shared" si="5"/>
        <v>NON</v>
      </c>
    </row>
    <row r="80" spans="1:10" x14ac:dyDescent="0.2">
      <c r="A80" s="6" t="s">
        <v>2</v>
      </c>
      <c r="B80" s="6" t="s">
        <v>156</v>
      </c>
      <c r="C80" s="7" t="s">
        <v>82</v>
      </c>
      <c r="D80" s="2">
        <v>-2865017</v>
      </c>
      <c r="E80" s="2">
        <f t="shared" si="4"/>
        <v>3802517</v>
      </c>
      <c r="F80" s="8" t="s">
        <v>4</v>
      </c>
      <c r="G80" s="6" t="s">
        <v>156</v>
      </c>
      <c r="H80" s="9" t="s">
        <v>83</v>
      </c>
      <c r="I80" s="2">
        <v>937500</v>
      </c>
      <c r="J80" s="1" t="str">
        <f t="shared" si="5"/>
        <v>NON</v>
      </c>
    </row>
    <row r="81" spans="1:10" x14ac:dyDescent="0.2">
      <c r="A81" s="8" t="s">
        <v>2</v>
      </c>
      <c r="B81" s="8" t="s">
        <v>156</v>
      </c>
      <c r="C81" s="9" t="s">
        <v>83</v>
      </c>
      <c r="D81" s="2">
        <v>937500</v>
      </c>
      <c r="E81" s="2">
        <f t="shared" si="4"/>
        <v>1927517</v>
      </c>
      <c r="F81" s="6" t="s">
        <v>4</v>
      </c>
      <c r="G81" s="8" t="s">
        <v>156</v>
      </c>
      <c r="H81" s="7" t="s">
        <v>84</v>
      </c>
      <c r="I81" s="2">
        <v>2865017</v>
      </c>
      <c r="J81" s="1" t="str">
        <f t="shared" si="5"/>
        <v>NON</v>
      </c>
    </row>
    <row r="82" spans="1:10" x14ac:dyDescent="0.2">
      <c r="A82" s="6" t="s">
        <v>2</v>
      </c>
      <c r="B82" s="6" t="s">
        <v>156</v>
      </c>
      <c r="C82" s="7" t="s">
        <v>84</v>
      </c>
      <c r="D82" s="2">
        <v>2865017</v>
      </c>
      <c r="E82" s="2">
        <f t="shared" si="4"/>
        <v>-2981490.36</v>
      </c>
      <c r="F82" s="8" t="s">
        <v>4</v>
      </c>
      <c r="G82" s="6" t="s">
        <v>156</v>
      </c>
      <c r="H82" s="9" t="s">
        <v>85</v>
      </c>
      <c r="I82" s="2">
        <v>-116473.36</v>
      </c>
      <c r="J82" s="1" t="str">
        <f t="shared" si="5"/>
        <v>NON</v>
      </c>
    </row>
    <row r="83" spans="1:10" x14ac:dyDescent="0.2">
      <c r="A83" s="8" t="s">
        <v>2</v>
      </c>
      <c r="B83" s="8" t="s">
        <v>156</v>
      </c>
      <c r="C83" s="9" t="s">
        <v>85</v>
      </c>
      <c r="D83" s="2">
        <v>-417792.3</v>
      </c>
      <c r="E83" s="2">
        <f t="shared" si="4"/>
        <v>-2061784.76</v>
      </c>
      <c r="F83" s="6" t="s">
        <v>4</v>
      </c>
      <c r="G83" s="8" t="s">
        <v>156</v>
      </c>
      <c r="H83" s="7" t="s">
        <v>86</v>
      </c>
      <c r="I83" s="2">
        <v>-2479577.06</v>
      </c>
      <c r="J83" s="1" t="str">
        <f t="shared" si="5"/>
        <v>NON</v>
      </c>
    </row>
    <row r="84" spans="1:10" x14ac:dyDescent="0.2">
      <c r="A84" s="6" t="s">
        <v>2</v>
      </c>
      <c r="B84" s="6" t="s">
        <v>156</v>
      </c>
      <c r="C84" s="7" t="s">
        <v>86</v>
      </c>
      <c r="D84" s="2">
        <v>-2479577.06</v>
      </c>
      <c r="E84" s="2">
        <f t="shared" si="4"/>
        <v>2447208.41</v>
      </c>
      <c r="F84" s="8" t="s">
        <v>4</v>
      </c>
      <c r="G84" s="6" t="s">
        <v>156</v>
      </c>
      <c r="H84" s="9" t="s">
        <v>87</v>
      </c>
      <c r="I84" s="2">
        <v>-32368.65</v>
      </c>
      <c r="J84" s="1" t="str">
        <f t="shared" si="5"/>
        <v>NON</v>
      </c>
    </row>
    <row r="85" spans="1:10" x14ac:dyDescent="0.2">
      <c r="A85" s="8" t="s">
        <v>2</v>
      </c>
      <c r="B85" s="8" t="s">
        <v>156</v>
      </c>
      <c r="C85" s="9" t="s">
        <v>87</v>
      </c>
      <c r="D85" s="2">
        <v>-32368.65</v>
      </c>
      <c r="E85" s="2">
        <f t="shared" si="4"/>
        <v>-588371.05999999994</v>
      </c>
      <c r="F85" s="6" t="s">
        <v>4</v>
      </c>
      <c r="G85" s="8" t="s">
        <v>156</v>
      </c>
      <c r="H85" s="7" t="s">
        <v>88</v>
      </c>
      <c r="I85" s="2">
        <v>-620739.71</v>
      </c>
      <c r="J85" s="1" t="str">
        <f t="shared" si="5"/>
        <v>NON</v>
      </c>
    </row>
    <row r="86" spans="1:10" x14ac:dyDescent="0.2">
      <c r="A86" s="6" t="s">
        <v>2</v>
      </c>
      <c r="B86" s="6" t="s">
        <v>156</v>
      </c>
      <c r="C86" s="7" t="s">
        <v>88</v>
      </c>
      <c r="D86" s="2">
        <v>-620739.71</v>
      </c>
      <c r="E86" s="2">
        <f t="shared" si="4"/>
        <v>614769.51</v>
      </c>
      <c r="F86" s="8" t="s">
        <v>4</v>
      </c>
      <c r="G86" s="6" t="s">
        <v>156</v>
      </c>
      <c r="H86" s="9" t="s">
        <v>89</v>
      </c>
      <c r="I86" s="2">
        <v>-5970.2</v>
      </c>
      <c r="J86" s="1" t="str">
        <f t="shared" si="5"/>
        <v>NON</v>
      </c>
    </row>
    <row r="87" spans="1:10" x14ac:dyDescent="0.2">
      <c r="A87" s="8" t="s">
        <v>2</v>
      </c>
      <c r="B87" s="8" t="s">
        <v>156</v>
      </c>
      <c r="C87" s="9" t="s">
        <v>89</v>
      </c>
      <c r="D87" s="2">
        <v>-5970.2</v>
      </c>
      <c r="E87" s="2">
        <f t="shared" si="4"/>
        <v>-1907830.8</v>
      </c>
      <c r="F87" s="6" t="s">
        <v>4</v>
      </c>
      <c r="G87" s="8" t="s">
        <v>156</v>
      </c>
      <c r="H87" s="7" t="s">
        <v>90</v>
      </c>
      <c r="I87" s="2">
        <v>-1913801</v>
      </c>
      <c r="J87" s="1" t="str">
        <f t="shared" si="5"/>
        <v>NON</v>
      </c>
    </row>
    <row r="88" spans="1:10" x14ac:dyDescent="0.2">
      <c r="A88" s="6" t="s">
        <v>2</v>
      </c>
      <c r="B88" s="6" t="s">
        <v>156</v>
      </c>
      <c r="C88" s="7" t="s">
        <v>90</v>
      </c>
      <c r="D88" s="2">
        <v>-1913801</v>
      </c>
      <c r="E88" s="2">
        <f t="shared" si="4"/>
        <v>645591</v>
      </c>
      <c r="F88" s="8" t="s">
        <v>4</v>
      </c>
      <c r="G88" s="6" t="s">
        <v>156</v>
      </c>
      <c r="H88" s="9" t="s">
        <v>91</v>
      </c>
      <c r="I88" s="2">
        <v>-1268210</v>
      </c>
      <c r="J88" s="1" t="str">
        <f t="shared" si="5"/>
        <v>NON</v>
      </c>
    </row>
    <row r="89" spans="1:10" x14ac:dyDescent="0.2">
      <c r="A89" s="8" t="s">
        <v>2</v>
      </c>
      <c r="B89" s="8" t="s">
        <v>156</v>
      </c>
      <c r="C89" s="9" t="s">
        <v>91</v>
      </c>
      <c r="D89" s="2">
        <v>-1268210</v>
      </c>
      <c r="E89" s="2">
        <f t="shared" si="4"/>
        <v>-975080.41000000015</v>
      </c>
      <c r="F89" s="6" t="s">
        <v>4</v>
      </c>
      <c r="G89" s="8" t="s">
        <v>156</v>
      </c>
      <c r="H89" s="7" t="s">
        <v>92</v>
      </c>
      <c r="I89" s="2">
        <v>-2243290.41</v>
      </c>
      <c r="J89" s="1" t="str">
        <f t="shared" si="5"/>
        <v>NON</v>
      </c>
    </row>
    <row r="90" spans="1:10" x14ac:dyDescent="0.2">
      <c r="A90" s="6" t="s">
        <v>2</v>
      </c>
      <c r="B90" s="6" t="s">
        <v>156</v>
      </c>
      <c r="C90" s="7" t="s">
        <v>92</v>
      </c>
      <c r="D90" s="2">
        <v>-2243290.41</v>
      </c>
      <c r="E90" s="2">
        <f t="shared" si="4"/>
        <v>-34797764.700000003</v>
      </c>
      <c r="F90" s="8" t="s">
        <v>4</v>
      </c>
      <c r="G90" s="6" t="s">
        <v>156</v>
      </c>
      <c r="H90" s="9" t="s">
        <v>93</v>
      </c>
      <c r="I90" s="2">
        <v>-37041055.109999999</v>
      </c>
      <c r="J90" s="1" t="str">
        <f t="shared" si="5"/>
        <v>NON</v>
      </c>
    </row>
    <row r="91" spans="1:10" x14ac:dyDescent="0.2">
      <c r="A91" s="8" t="s">
        <v>2</v>
      </c>
      <c r="B91" s="8" t="s">
        <v>156</v>
      </c>
      <c r="C91" s="9" t="s">
        <v>93</v>
      </c>
      <c r="D91" s="2">
        <v>-37041055.109999999</v>
      </c>
      <c r="E91" s="2">
        <f t="shared" si="4"/>
        <v>11958054.739999998</v>
      </c>
      <c r="F91" s="6" t="s">
        <v>4</v>
      </c>
      <c r="G91" s="8" t="s">
        <v>156</v>
      </c>
      <c r="H91" s="7" t="s">
        <v>94</v>
      </c>
      <c r="I91" s="2">
        <v>-25083000.370000001</v>
      </c>
      <c r="J91" s="1" t="str">
        <f t="shared" si="5"/>
        <v>NON</v>
      </c>
    </row>
    <row r="92" spans="1:10" x14ac:dyDescent="0.2">
      <c r="A92" s="6" t="s">
        <v>2</v>
      </c>
      <c r="B92" s="6" t="s">
        <v>156</v>
      </c>
      <c r="C92" s="7" t="s">
        <v>94</v>
      </c>
      <c r="D92" s="2">
        <v>-25090630.690000001</v>
      </c>
      <c r="E92" s="2">
        <f t="shared" si="4"/>
        <v>-23983631.699999999</v>
      </c>
      <c r="F92" s="8" t="s">
        <v>4</v>
      </c>
      <c r="G92" s="6" t="s">
        <v>156</v>
      </c>
      <c r="H92" s="9" t="s">
        <v>95</v>
      </c>
      <c r="I92" s="2">
        <v>-49074262.390000001</v>
      </c>
      <c r="J92" s="1" t="str">
        <f t="shared" si="5"/>
        <v>NON</v>
      </c>
    </row>
    <row r="93" spans="1:10" x14ac:dyDescent="0.2">
      <c r="A93" s="8" t="s">
        <v>2</v>
      </c>
      <c r="B93" s="8" t="s">
        <v>156</v>
      </c>
      <c r="C93" s="9" t="s">
        <v>95</v>
      </c>
      <c r="D93" s="2">
        <v>-49080521.869999997</v>
      </c>
      <c r="E93" s="2">
        <f t="shared" si="4"/>
        <v>48626020.659999996</v>
      </c>
      <c r="F93" s="6" t="s">
        <v>4</v>
      </c>
      <c r="G93" s="8" t="s">
        <v>156</v>
      </c>
      <c r="H93" s="7" t="s">
        <v>96</v>
      </c>
      <c r="I93" s="2">
        <v>-454501.21</v>
      </c>
      <c r="J93" s="1" t="str">
        <f t="shared" si="5"/>
        <v>NON</v>
      </c>
    </row>
    <row r="94" spans="1:10" x14ac:dyDescent="0.2">
      <c r="A94" s="6" t="s">
        <v>2</v>
      </c>
      <c r="B94" s="6" t="s">
        <v>156</v>
      </c>
      <c r="C94" s="7" t="s">
        <v>96</v>
      </c>
      <c r="D94" s="2">
        <v>-455979.54</v>
      </c>
      <c r="E94" s="2">
        <f t="shared" si="4"/>
        <v>164918.45999999996</v>
      </c>
      <c r="F94" s="8" t="s">
        <v>4</v>
      </c>
      <c r="G94" s="6" t="s">
        <v>156</v>
      </c>
      <c r="H94" s="9" t="s">
        <v>97</v>
      </c>
      <c r="I94" s="2">
        <v>-291061.08</v>
      </c>
      <c r="J94" s="1" t="str">
        <f t="shared" si="5"/>
        <v>NON</v>
      </c>
    </row>
    <row r="95" spans="1:10" x14ac:dyDescent="0.2">
      <c r="A95" s="8" t="s">
        <v>2</v>
      </c>
      <c r="B95" s="8" t="s">
        <v>156</v>
      </c>
      <c r="C95" s="9" t="s">
        <v>97</v>
      </c>
      <c r="D95" s="2">
        <v>-291061.08</v>
      </c>
      <c r="E95" s="2">
        <f t="shared" si="4"/>
        <v>281387.49</v>
      </c>
      <c r="F95" s="6" t="s">
        <v>4</v>
      </c>
      <c r="G95" s="8" t="s">
        <v>156</v>
      </c>
      <c r="H95" s="7" t="s">
        <v>98</v>
      </c>
      <c r="I95" s="2">
        <v>-9673.59</v>
      </c>
      <c r="J95" s="1" t="str">
        <f t="shared" si="5"/>
        <v>NON</v>
      </c>
    </row>
    <row r="96" spans="1:10" x14ac:dyDescent="0.2">
      <c r="A96" s="6" t="s">
        <v>2</v>
      </c>
      <c r="B96" s="6" t="s">
        <v>156</v>
      </c>
      <c r="C96" s="7" t="s">
        <v>98</v>
      </c>
      <c r="D96" s="2">
        <v>-22673.59</v>
      </c>
      <c r="E96" s="2">
        <f t="shared" si="4"/>
        <v>-585335.88</v>
      </c>
      <c r="F96" s="8" t="s">
        <v>4</v>
      </c>
      <c r="G96" s="6" t="s">
        <v>156</v>
      </c>
      <c r="H96" s="9" t="s">
        <v>99</v>
      </c>
      <c r="I96" s="2">
        <v>-608009.47</v>
      </c>
      <c r="J96" s="1" t="str">
        <f t="shared" si="5"/>
        <v>NON</v>
      </c>
    </row>
    <row r="97" spans="1:10" x14ac:dyDescent="0.2">
      <c r="A97" s="8" t="s">
        <v>2</v>
      </c>
      <c r="B97" s="8" t="s">
        <v>156</v>
      </c>
      <c r="C97" s="9" t="s">
        <v>99</v>
      </c>
      <c r="D97" s="2">
        <v>-608009.47</v>
      </c>
      <c r="E97" s="2">
        <f t="shared" si="4"/>
        <v>-729923.08000000007</v>
      </c>
      <c r="F97" s="6" t="s">
        <v>4</v>
      </c>
      <c r="G97" s="8" t="s">
        <v>156</v>
      </c>
      <c r="H97" s="7" t="s">
        <v>100</v>
      </c>
      <c r="I97" s="2">
        <v>-1337932.55</v>
      </c>
      <c r="J97" s="1" t="str">
        <f t="shared" si="5"/>
        <v>NON</v>
      </c>
    </row>
    <row r="98" spans="1:10" x14ac:dyDescent="0.2">
      <c r="A98" s="6" t="s">
        <v>2</v>
      </c>
      <c r="B98" s="6" t="s">
        <v>156</v>
      </c>
      <c r="C98" s="7" t="s">
        <v>100</v>
      </c>
      <c r="D98" s="2">
        <v>-1337932.55</v>
      </c>
      <c r="E98" s="2">
        <f t="shared" si="4"/>
        <v>-2996612.38</v>
      </c>
      <c r="F98" s="8" t="s">
        <v>4</v>
      </c>
      <c r="G98" s="6" t="s">
        <v>156</v>
      </c>
      <c r="H98" s="9" t="s">
        <v>101</v>
      </c>
      <c r="I98" s="2">
        <v>-4334544.93</v>
      </c>
      <c r="J98" s="1" t="str">
        <f t="shared" si="5"/>
        <v>NON</v>
      </c>
    </row>
    <row r="99" spans="1:10" x14ac:dyDescent="0.2">
      <c r="A99" s="8" t="s">
        <v>2</v>
      </c>
      <c r="B99" s="8" t="s">
        <v>156</v>
      </c>
      <c r="C99" s="9" t="s">
        <v>101</v>
      </c>
      <c r="D99" s="2">
        <v>-4334544.93</v>
      </c>
      <c r="E99" s="2">
        <f t="shared" ref="E99:E130" si="6">I99-D99</f>
        <v>4294214.0599999996</v>
      </c>
      <c r="F99" s="6" t="s">
        <v>4</v>
      </c>
      <c r="G99" s="8" t="s">
        <v>156</v>
      </c>
      <c r="H99" s="7" t="s">
        <v>102</v>
      </c>
      <c r="I99" s="2">
        <v>-40330.870000000003</v>
      </c>
      <c r="J99" s="1" t="str">
        <f t="shared" ref="J99:J130" si="7">IF(H99=C99,"ok","NON")</f>
        <v>NON</v>
      </c>
    </row>
    <row r="100" spans="1:10" x14ac:dyDescent="0.2">
      <c r="A100" s="6" t="s">
        <v>2</v>
      </c>
      <c r="B100" s="6" t="s">
        <v>156</v>
      </c>
      <c r="C100" s="7" t="s">
        <v>102</v>
      </c>
      <c r="D100" s="2">
        <v>-39898.410000000003</v>
      </c>
      <c r="E100" s="2">
        <f t="shared" si="6"/>
        <v>-2610746.46</v>
      </c>
      <c r="F100" s="8" t="s">
        <v>4</v>
      </c>
      <c r="G100" s="6" t="s">
        <v>156</v>
      </c>
      <c r="H100" s="9" t="s">
        <v>103</v>
      </c>
      <c r="I100" s="2">
        <v>-2650644.87</v>
      </c>
      <c r="J100" s="1" t="str">
        <f t="shared" si="7"/>
        <v>NON</v>
      </c>
    </row>
    <row r="101" spans="1:10" x14ac:dyDescent="0.2">
      <c r="A101" s="8" t="s">
        <v>2</v>
      </c>
      <c r="B101" s="8" t="s">
        <v>156</v>
      </c>
      <c r="C101" s="9" t="s">
        <v>103</v>
      </c>
      <c r="D101" s="2">
        <v>-2663289.83</v>
      </c>
      <c r="E101" s="2">
        <f t="shared" si="6"/>
        <v>-6457265.6400000006</v>
      </c>
      <c r="F101" s="6" t="s">
        <v>4</v>
      </c>
      <c r="G101" s="8" t="s">
        <v>156</v>
      </c>
      <c r="H101" s="7" t="s">
        <v>104</v>
      </c>
      <c r="I101" s="2">
        <v>-9120555.4700000007</v>
      </c>
      <c r="J101" s="1" t="str">
        <f t="shared" si="7"/>
        <v>NON</v>
      </c>
    </row>
    <row r="102" spans="1:10" x14ac:dyDescent="0.2">
      <c r="A102" s="6" t="s">
        <v>2</v>
      </c>
      <c r="B102" s="6" t="s">
        <v>156</v>
      </c>
      <c r="C102" s="7" t="s">
        <v>104</v>
      </c>
      <c r="D102" s="2">
        <v>-9115026.8699999992</v>
      </c>
      <c r="E102" s="2">
        <f t="shared" si="6"/>
        <v>11594603.93</v>
      </c>
      <c r="F102" s="8" t="s">
        <v>4</v>
      </c>
      <c r="G102" s="6" t="s">
        <v>156</v>
      </c>
      <c r="H102" s="9" t="s">
        <v>105</v>
      </c>
      <c r="I102" s="2">
        <v>2479577.06</v>
      </c>
      <c r="J102" s="1" t="str">
        <f t="shared" si="7"/>
        <v>NON</v>
      </c>
    </row>
    <row r="103" spans="1:10" x14ac:dyDescent="0.2">
      <c r="A103" s="8" t="s">
        <v>2</v>
      </c>
      <c r="B103" s="8" t="s">
        <v>156</v>
      </c>
      <c r="C103" s="9" t="s">
        <v>105</v>
      </c>
      <c r="D103" s="2">
        <v>2479577.06</v>
      </c>
      <c r="E103" s="2">
        <f t="shared" si="6"/>
        <v>-2603282.86</v>
      </c>
      <c r="F103" s="6" t="s">
        <v>4</v>
      </c>
      <c r="G103" s="8" t="s">
        <v>156</v>
      </c>
      <c r="H103" s="7" t="s">
        <v>106</v>
      </c>
      <c r="I103" s="2">
        <v>-123705.8</v>
      </c>
      <c r="J103" s="1" t="str">
        <f t="shared" si="7"/>
        <v>NON</v>
      </c>
    </row>
    <row r="104" spans="1:10" x14ac:dyDescent="0.2">
      <c r="A104" s="6" t="s">
        <v>2</v>
      </c>
      <c r="B104" s="6" t="s">
        <v>156</v>
      </c>
      <c r="C104" s="7" t="s">
        <v>106</v>
      </c>
      <c r="D104" s="2">
        <v>-123705.8</v>
      </c>
      <c r="E104" s="2">
        <f t="shared" si="6"/>
        <v>-1119041.43</v>
      </c>
      <c r="F104" s="8" t="s">
        <v>4</v>
      </c>
      <c r="G104" s="6" t="s">
        <v>156</v>
      </c>
      <c r="H104" s="9" t="s">
        <v>107</v>
      </c>
      <c r="I104" s="2">
        <v>-1242747.23</v>
      </c>
      <c r="J104" s="1" t="str">
        <f t="shared" si="7"/>
        <v>NON</v>
      </c>
    </row>
    <row r="105" spans="1:10" x14ac:dyDescent="0.2">
      <c r="A105" s="8" t="s">
        <v>2</v>
      </c>
      <c r="B105" s="8" t="s">
        <v>156</v>
      </c>
      <c r="C105" s="9" t="s">
        <v>107</v>
      </c>
      <c r="D105" s="2">
        <v>-1242747.23</v>
      </c>
      <c r="E105" s="2">
        <f t="shared" si="6"/>
        <v>1118490.3500000001</v>
      </c>
      <c r="F105" s="6" t="s">
        <v>4</v>
      </c>
      <c r="G105" s="8" t="s">
        <v>156</v>
      </c>
      <c r="H105" s="7" t="s">
        <v>108</v>
      </c>
      <c r="I105" s="2">
        <v>-124256.88</v>
      </c>
      <c r="J105" s="1" t="str">
        <f t="shared" si="7"/>
        <v>NON</v>
      </c>
    </row>
    <row r="106" spans="1:10" x14ac:dyDescent="0.2">
      <c r="A106" s="6" t="s">
        <v>2</v>
      </c>
      <c r="B106" s="6" t="s">
        <v>156</v>
      </c>
      <c r="C106" s="7" t="s">
        <v>108</v>
      </c>
      <c r="D106" s="2">
        <v>-124256.88</v>
      </c>
      <c r="E106" s="2">
        <f t="shared" si="6"/>
        <v>156625.53</v>
      </c>
      <c r="F106" s="8" t="s">
        <v>4</v>
      </c>
      <c r="G106" s="6" t="s">
        <v>156</v>
      </c>
      <c r="H106" s="9" t="s">
        <v>109</v>
      </c>
      <c r="I106" s="2">
        <v>32368.65</v>
      </c>
      <c r="J106" s="1" t="str">
        <f t="shared" si="7"/>
        <v>NON</v>
      </c>
    </row>
    <row r="107" spans="1:10" x14ac:dyDescent="0.2">
      <c r="A107" s="8" t="s">
        <v>2</v>
      </c>
      <c r="B107" s="8" t="s">
        <v>156</v>
      </c>
      <c r="C107" s="9" t="s">
        <v>109</v>
      </c>
      <c r="D107" s="2">
        <v>32368.65</v>
      </c>
      <c r="E107" s="2">
        <f t="shared" si="6"/>
        <v>588371.05999999994</v>
      </c>
      <c r="F107" s="6" t="s">
        <v>4</v>
      </c>
      <c r="G107" s="8" t="s">
        <v>156</v>
      </c>
      <c r="H107" s="7" t="s">
        <v>110</v>
      </c>
      <c r="I107" s="2">
        <v>620739.71</v>
      </c>
      <c r="J107" s="1" t="str">
        <f t="shared" si="7"/>
        <v>NON</v>
      </c>
    </row>
    <row r="108" spans="1:10" x14ac:dyDescent="0.2">
      <c r="A108" s="6" t="s">
        <v>2</v>
      </c>
      <c r="B108" s="6" t="s">
        <v>156</v>
      </c>
      <c r="C108" s="7" t="s">
        <v>110</v>
      </c>
      <c r="D108" s="2">
        <v>620739.71</v>
      </c>
      <c r="E108" s="2">
        <f t="shared" si="6"/>
        <v>22064174.379999999</v>
      </c>
      <c r="F108" s="8" t="s">
        <v>4</v>
      </c>
      <c r="G108" s="6" t="s">
        <v>156</v>
      </c>
      <c r="H108" s="9" t="s">
        <v>111</v>
      </c>
      <c r="I108" s="2">
        <v>22684914.09</v>
      </c>
      <c r="J108" s="1" t="str">
        <f t="shared" si="7"/>
        <v>NON</v>
      </c>
    </row>
    <row r="109" spans="1:10" x14ac:dyDescent="0.2">
      <c r="A109" s="8" t="s">
        <v>2</v>
      </c>
      <c r="B109" s="8" t="s">
        <v>156</v>
      </c>
      <c r="C109" s="9" t="s">
        <v>111</v>
      </c>
      <c r="D109" s="2">
        <v>23030655.219999999</v>
      </c>
      <c r="E109" s="2">
        <f t="shared" si="6"/>
        <v>-10511114.769999998</v>
      </c>
      <c r="F109" s="6" t="s">
        <v>4</v>
      </c>
      <c r="G109" s="8" t="s">
        <v>156</v>
      </c>
      <c r="H109" s="7" t="s">
        <v>112</v>
      </c>
      <c r="I109" s="2">
        <v>12519540.450000001</v>
      </c>
      <c r="J109" s="1" t="str">
        <f t="shared" si="7"/>
        <v>NON</v>
      </c>
    </row>
    <row r="110" spans="1:10" x14ac:dyDescent="0.2">
      <c r="A110" s="6" t="s">
        <v>2</v>
      </c>
      <c r="B110" s="6" t="s">
        <v>156</v>
      </c>
      <c r="C110" s="7" t="s">
        <v>112</v>
      </c>
      <c r="D110" s="2">
        <v>12938123.369999999</v>
      </c>
      <c r="E110" s="2">
        <f t="shared" si="6"/>
        <v>24133799.880000003</v>
      </c>
      <c r="F110" s="8" t="s">
        <v>4</v>
      </c>
      <c r="G110" s="6" t="s">
        <v>156</v>
      </c>
      <c r="H110" s="9" t="s">
        <v>113</v>
      </c>
      <c r="I110" s="2">
        <v>37071923.25</v>
      </c>
      <c r="J110" s="1" t="str">
        <f t="shared" si="7"/>
        <v>NON</v>
      </c>
    </row>
    <row r="111" spans="1:10" x14ac:dyDescent="0.2">
      <c r="A111" s="8" t="s">
        <v>2</v>
      </c>
      <c r="B111" s="8" t="s">
        <v>156</v>
      </c>
      <c r="C111" s="9" t="s">
        <v>113</v>
      </c>
      <c r="D111" s="2">
        <v>37738455.329999998</v>
      </c>
      <c r="E111" s="2">
        <f t="shared" si="6"/>
        <v>-37402674.969999999</v>
      </c>
      <c r="F111" s="6" t="s">
        <v>4</v>
      </c>
      <c r="G111" s="8" t="s">
        <v>156</v>
      </c>
      <c r="H111" s="7" t="s">
        <v>114</v>
      </c>
      <c r="I111" s="2">
        <v>335780.36</v>
      </c>
      <c r="J111" s="1" t="str">
        <f t="shared" si="7"/>
        <v>NON</v>
      </c>
    </row>
    <row r="112" spans="1:10" x14ac:dyDescent="0.2">
      <c r="A112" s="6" t="s">
        <v>2</v>
      </c>
      <c r="B112" s="6" t="s">
        <v>156</v>
      </c>
      <c r="C112" s="7" t="s">
        <v>114</v>
      </c>
      <c r="D112" s="2">
        <v>341517.79</v>
      </c>
      <c r="E112" s="2">
        <f t="shared" si="6"/>
        <v>-51614.380000000005</v>
      </c>
      <c r="F112" s="8" t="s">
        <v>4</v>
      </c>
      <c r="G112" s="6" t="s">
        <v>156</v>
      </c>
      <c r="H112" s="9" t="s">
        <v>115</v>
      </c>
      <c r="I112" s="2">
        <v>289903.40999999997</v>
      </c>
      <c r="J112" s="1" t="str">
        <f t="shared" si="7"/>
        <v>NON</v>
      </c>
    </row>
    <row r="113" spans="1:10" x14ac:dyDescent="0.2">
      <c r="A113" s="8" t="s">
        <v>2</v>
      </c>
      <c r="B113" s="8" t="s">
        <v>156</v>
      </c>
      <c r="C113" s="9" t="s">
        <v>115</v>
      </c>
      <c r="D113" s="2">
        <v>293693.44</v>
      </c>
      <c r="E113" s="2">
        <f t="shared" si="6"/>
        <v>314316.02999999997</v>
      </c>
      <c r="F113" s="6" t="s">
        <v>4</v>
      </c>
      <c r="G113" s="8" t="s">
        <v>156</v>
      </c>
      <c r="H113" s="7" t="s">
        <v>116</v>
      </c>
      <c r="I113" s="2">
        <v>608009.47</v>
      </c>
      <c r="J113" s="1" t="str">
        <f t="shared" si="7"/>
        <v>NON</v>
      </c>
    </row>
    <row r="114" spans="1:10" x14ac:dyDescent="0.2">
      <c r="A114" s="6" t="s">
        <v>2</v>
      </c>
      <c r="B114" s="6" t="s">
        <v>156</v>
      </c>
      <c r="C114" s="7" t="s">
        <v>116</v>
      </c>
      <c r="D114" s="2">
        <v>608009.47</v>
      </c>
      <c r="E114" s="2">
        <f t="shared" si="6"/>
        <v>724705.78</v>
      </c>
      <c r="F114" s="8" t="s">
        <v>4</v>
      </c>
      <c r="G114" s="6" t="s">
        <v>156</v>
      </c>
      <c r="H114" s="9" t="s">
        <v>117</v>
      </c>
      <c r="I114" s="2">
        <v>1332715.25</v>
      </c>
      <c r="J114" s="1" t="str">
        <f t="shared" si="7"/>
        <v>NON</v>
      </c>
    </row>
    <row r="115" spans="1:10" x14ac:dyDescent="0.2">
      <c r="A115" s="8" t="s">
        <v>2</v>
      </c>
      <c r="B115" s="8" t="s">
        <v>156</v>
      </c>
      <c r="C115" s="9" t="s">
        <v>117</v>
      </c>
      <c r="D115" s="2">
        <v>1333361.31</v>
      </c>
      <c r="E115" s="2">
        <f t="shared" si="6"/>
        <v>2705608.36</v>
      </c>
      <c r="F115" s="6" t="s">
        <v>4</v>
      </c>
      <c r="G115" s="8" t="s">
        <v>156</v>
      </c>
      <c r="H115" s="7" t="s">
        <v>118</v>
      </c>
      <c r="I115" s="2">
        <v>4038969.67</v>
      </c>
      <c r="J115" s="1" t="str">
        <f t="shared" si="7"/>
        <v>NON</v>
      </c>
    </row>
    <row r="116" spans="1:10" x14ac:dyDescent="0.2">
      <c r="A116" s="6" t="s">
        <v>2</v>
      </c>
      <c r="B116" s="6" t="s">
        <v>156</v>
      </c>
      <c r="C116" s="7" t="s">
        <v>118</v>
      </c>
      <c r="D116" s="2">
        <v>4070113.81</v>
      </c>
      <c r="E116" s="2">
        <f t="shared" si="6"/>
        <v>-4029782.94</v>
      </c>
      <c r="F116" s="8" t="s">
        <v>4</v>
      </c>
      <c r="G116" s="6" t="s">
        <v>156</v>
      </c>
      <c r="H116" s="9" t="s">
        <v>119</v>
      </c>
      <c r="I116" s="2">
        <v>40330.870000000003</v>
      </c>
      <c r="J116" s="1" t="str">
        <f t="shared" si="7"/>
        <v>NON</v>
      </c>
    </row>
    <row r="117" spans="1:10" x14ac:dyDescent="0.2">
      <c r="A117" s="8" t="s">
        <v>2</v>
      </c>
      <c r="B117" s="8" t="s">
        <v>156</v>
      </c>
      <c r="C117" s="9" t="s">
        <v>119</v>
      </c>
      <c r="D117" s="2">
        <v>39898.410000000003</v>
      </c>
      <c r="E117" s="2">
        <f t="shared" si="6"/>
        <v>2297862.23</v>
      </c>
      <c r="F117" s="6" t="s">
        <v>4</v>
      </c>
      <c r="G117" s="8" t="s">
        <v>156</v>
      </c>
      <c r="H117" s="7" t="s">
        <v>120</v>
      </c>
      <c r="I117" s="2">
        <v>2337760.64</v>
      </c>
      <c r="J117" s="1" t="str">
        <f t="shared" si="7"/>
        <v>NON</v>
      </c>
    </row>
    <row r="118" spans="1:10" x14ac:dyDescent="0.2">
      <c r="A118" s="6" t="s">
        <v>2</v>
      </c>
      <c r="B118" s="6" t="s">
        <v>156</v>
      </c>
      <c r="C118" s="7" t="s">
        <v>120</v>
      </c>
      <c r="D118" s="2">
        <v>2364759.19</v>
      </c>
      <c r="E118" s="2">
        <f t="shared" si="6"/>
        <v>5218490.33</v>
      </c>
      <c r="F118" s="8" t="s">
        <v>4</v>
      </c>
      <c r="G118" s="6" t="s">
        <v>156</v>
      </c>
      <c r="H118" s="9" t="s">
        <v>121</v>
      </c>
      <c r="I118" s="2">
        <v>7583249.5200000005</v>
      </c>
      <c r="J118" s="1" t="str">
        <f t="shared" si="7"/>
        <v>NON</v>
      </c>
    </row>
    <row r="119" spans="1:10" x14ac:dyDescent="0.2">
      <c r="A119" s="8" t="s">
        <v>2</v>
      </c>
      <c r="B119" s="8" t="s">
        <v>156</v>
      </c>
      <c r="C119" s="9" t="s">
        <v>121</v>
      </c>
      <c r="D119" s="2">
        <v>7654751.3499999996</v>
      </c>
      <c r="E119" s="2">
        <f t="shared" si="6"/>
        <v>-7191496.8399999999</v>
      </c>
      <c r="F119" s="6" t="s">
        <v>4</v>
      </c>
      <c r="G119" s="8" t="s">
        <v>156</v>
      </c>
      <c r="H119" s="7" t="s">
        <v>122</v>
      </c>
      <c r="I119" s="2">
        <v>463254.51</v>
      </c>
      <c r="J119" s="1" t="str">
        <f t="shared" si="7"/>
        <v>NON</v>
      </c>
    </row>
    <row r="120" spans="1:10" x14ac:dyDescent="0.2">
      <c r="A120" s="6" t="s">
        <v>2</v>
      </c>
      <c r="B120" s="6" t="s">
        <v>156</v>
      </c>
      <c r="C120" s="7" t="s">
        <v>122</v>
      </c>
      <c r="D120" s="2">
        <v>472278.71</v>
      </c>
      <c r="E120" s="2">
        <f t="shared" si="6"/>
        <v>-354951.07</v>
      </c>
      <c r="F120" s="8" t="s">
        <v>4</v>
      </c>
      <c r="G120" s="6" t="s">
        <v>156</v>
      </c>
      <c r="H120" s="9" t="s">
        <v>123</v>
      </c>
      <c r="I120" s="2">
        <v>117327.64</v>
      </c>
      <c r="J120" s="1" t="str">
        <f t="shared" si="7"/>
        <v>NON</v>
      </c>
    </row>
    <row r="121" spans="1:10" x14ac:dyDescent="0.2">
      <c r="A121" s="8" t="s">
        <v>2</v>
      </c>
      <c r="B121" s="8" t="s">
        <v>156</v>
      </c>
      <c r="C121" s="9" t="s">
        <v>123</v>
      </c>
      <c r="D121" s="2">
        <v>117523.11</v>
      </c>
      <c r="E121" s="2">
        <f t="shared" si="6"/>
        <v>-100117523.11</v>
      </c>
      <c r="F121" s="6" t="s">
        <v>4</v>
      </c>
      <c r="G121" s="8" t="s">
        <v>156</v>
      </c>
      <c r="H121" s="7" t="s">
        <v>124</v>
      </c>
      <c r="I121" s="2">
        <v>-100000000</v>
      </c>
      <c r="J121" s="1" t="str">
        <f t="shared" si="7"/>
        <v>NON</v>
      </c>
    </row>
    <row r="122" spans="1:10" x14ac:dyDescent="0.2">
      <c r="A122" s="6" t="s">
        <v>2</v>
      </c>
      <c r="B122" s="6" t="s">
        <v>156</v>
      </c>
      <c r="C122" s="7" t="s">
        <v>125</v>
      </c>
      <c r="D122" s="2">
        <v>-100000000</v>
      </c>
      <c r="E122" s="2">
        <f t="shared" si="6"/>
        <v>-6.0000002384185791E-2</v>
      </c>
      <c r="F122" s="8" t="s">
        <v>4</v>
      </c>
      <c r="G122" s="6" t="s">
        <v>156</v>
      </c>
      <c r="H122" s="9" t="s">
        <v>126</v>
      </c>
      <c r="I122" s="2">
        <v>-100000000.06</v>
      </c>
      <c r="J122" s="1" t="str">
        <f t="shared" si="7"/>
        <v>NON</v>
      </c>
    </row>
    <row r="123" spans="1:10" x14ac:dyDescent="0.2">
      <c r="A123" s="8" t="s">
        <v>2</v>
      </c>
      <c r="B123" s="8" t="s">
        <v>156</v>
      </c>
      <c r="C123" s="9" t="s">
        <v>126</v>
      </c>
      <c r="D123" s="2">
        <v>-100000000.06</v>
      </c>
      <c r="E123" s="2">
        <f t="shared" si="6"/>
        <v>100148000.06</v>
      </c>
      <c r="F123" s="6" t="s">
        <v>4</v>
      </c>
      <c r="G123" s="8" t="s">
        <v>156</v>
      </c>
      <c r="H123" s="7" t="s">
        <v>127</v>
      </c>
      <c r="I123" s="2">
        <v>148000</v>
      </c>
      <c r="J123" s="1" t="str">
        <f t="shared" si="7"/>
        <v>NON</v>
      </c>
    </row>
    <row r="124" spans="1:10" x14ac:dyDescent="0.2">
      <c r="A124" s="8" t="s">
        <v>2</v>
      </c>
      <c r="B124" s="8" t="s">
        <v>156</v>
      </c>
      <c r="C124" s="9" t="s">
        <v>128</v>
      </c>
      <c r="D124" s="2">
        <v>16450</v>
      </c>
      <c r="E124" s="2">
        <f t="shared" si="6"/>
        <v>-5200</v>
      </c>
      <c r="F124" s="6" t="s">
        <v>4</v>
      </c>
      <c r="G124" s="8" t="s">
        <v>156</v>
      </c>
      <c r="H124" s="7" t="s">
        <v>128</v>
      </c>
      <c r="I124" s="2">
        <v>11250</v>
      </c>
      <c r="J124" s="1" t="str">
        <f t="shared" si="7"/>
        <v>ok</v>
      </c>
    </row>
    <row r="125" spans="1:10" x14ac:dyDescent="0.2">
      <c r="A125" s="6" t="s">
        <v>2</v>
      </c>
      <c r="B125" s="6" t="s">
        <v>156</v>
      </c>
      <c r="C125" s="7" t="s">
        <v>129</v>
      </c>
      <c r="D125" s="2">
        <v>9500000</v>
      </c>
      <c r="E125" s="2">
        <f t="shared" si="6"/>
        <v>0</v>
      </c>
      <c r="F125" s="6" t="s">
        <v>4</v>
      </c>
      <c r="G125" s="6" t="s">
        <v>156</v>
      </c>
      <c r="H125" s="7" t="s">
        <v>129</v>
      </c>
      <c r="I125" s="2">
        <v>9500000</v>
      </c>
      <c r="J125" s="1" t="str">
        <f t="shared" si="7"/>
        <v>ok</v>
      </c>
    </row>
    <row r="126" spans="1:10" x14ac:dyDescent="0.2">
      <c r="A126" s="8" t="s">
        <v>2</v>
      </c>
      <c r="B126" s="8" t="s">
        <v>156</v>
      </c>
      <c r="C126" s="9" t="s">
        <v>130</v>
      </c>
      <c r="D126" s="2">
        <v>182000000</v>
      </c>
      <c r="E126" s="2">
        <f t="shared" si="6"/>
        <v>0</v>
      </c>
      <c r="F126" s="8" t="s">
        <v>4</v>
      </c>
      <c r="G126" s="8" t="s">
        <v>156</v>
      </c>
      <c r="H126" s="9" t="s">
        <v>130</v>
      </c>
      <c r="I126" s="2">
        <v>182000000</v>
      </c>
      <c r="J126" s="1" t="str">
        <f t="shared" si="7"/>
        <v>ok</v>
      </c>
    </row>
    <row r="127" spans="1:10" x14ac:dyDescent="0.2">
      <c r="A127" s="6" t="s">
        <v>2</v>
      </c>
      <c r="B127" s="6" t="s">
        <v>156</v>
      </c>
      <c r="C127" s="7" t="s">
        <v>131</v>
      </c>
      <c r="D127" s="2">
        <v>39670.589999999997</v>
      </c>
      <c r="E127" s="2">
        <f t="shared" si="6"/>
        <v>83839.75</v>
      </c>
      <c r="F127" s="8" t="s">
        <v>4</v>
      </c>
      <c r="G127" s="6" t="s">
        <v>156</v>
      </c>
      <c r="H127" s="9" t="s">
        <v>131</v>
      </c>
      <c r="I127" s="2">
        <v>123510.34</v>
      </c>
      <c r="J127" s="1" t="str">
        <f t="shared" si="7"/>
        <v>ok</v>
      </c>
    </row>
    <row r="128" spans="1:10" x14ac:dyDescent="0.2">
      <c r="A128" s="8" t="s">
        <v>2</v>
      </c>
      <c r="B128" s="8" t="s">
        <v>156</v>
      </c>
      <c r="C128" s="9" t="s">
        <v>132</v>
      </c>
      <c r="D128" s="2">
        <v>-23389.65</v>
      </c>
      <c r="E128" s="2">
        <f t="shared" si="6"/>
        <v>13473.070000000002</v>
      </c>
      <c r="F128" s="8" t="s">
        <v>4</v>
      </c>
      <c r="G128" s="8" t="s">
        <v>156</v>
      </c>
      <c r="H128" s="9" t="s">
        <v>132</v>
      </c>
      <c r="I128" s="2">
        <v>-9916.58</v>
      </c>
      <c r="J128" s="1" t="str">
        <f t="shared" si="7"/>
        <v>ok</v>
      </c>
    </row>
    <row r="129" spans="1:10" x14ac:dyDescent="0.2">
      <c r="A129" s="6" t="s">
        <v>2</v>
      </c>
      <c r="B129" s="6" t="s">
        <v>156</v>
      </c>
      <c r="C129" s="7" t="s">
        <v>133</v>
      </c>
      <c r="D129" s="2">
        <v>-69999999.989999995</v>
      </c>
      <c r="E129" s="2">
        <f t="shared" si="6"/>
        <v>0</v>
      </c>
      <c r="F129" s="8" t="s">
        <v>4</v>
      </c>
      <c r="G129" s="6" t="s">
        <v>156</v>
      </c>
      <c r="H129" s="9" t="s">
        <v>133</v>
      </c>
      <c r="I129" s="2">
        <v>-69999999.989999995</v>
      </c>
      <c r="J129" s="1" t="str">
        <f t="shared" si="7"/>
        <v>ok</v>
      </c>
    </row>
    <row r="130" spans="1:10" x14ac:dyDescent="0.2">
      <c r="A130" s="8" t="s">
        <v>2</v>
      </c>
      <c r="B130" s="8" t="s">
        <v>156</v>
      </c>
      <c r="C130" s="9" t="s">
        <v>134</v>
      </c>
      <c r="D130" s="2">
        <v>-40000015.490000002</v>
      </c>
      <c r="E130" s="2">
        <f t="shared" si="6"/>
        <v>15000015.490000002</v>
      </c>
      <c r="F130" s="6" t="s">
        <v>4</v>
      </c>
      <c r="G130" s="8" t="s">
        <v>156</v>
      </c>
      <c r="H130" s="7" t="s">
        <v>134</v>
      </c>
      <c r="I130" s="2">
        <v>-25000000</v>
      </c>
      <c r="J130" s="1" t="str">
        <f t="shared" si="7"/>
        <v>ok</v>
      </c>
    </row>
    <row r="131" spans="1:10" x14ac:dyDescent="0.2">
      <c r="A131" s="6" t="s">
        <v>2</v>
      </c>
      <c r="B131" s="6" t="s">
        <v>156</v>
      </c>
      <c r="C131" s="7" t="s">
        <v>135</v>
      </c>
      <c r="D131" s="2">
        <v>-5984.44</v>
      </c>
      <c r="E131" s="2">
        <f t="shared" ref="E131:E162" si="8">I131-D131</f>
        <v>-20281810.439999998</v>
      </c>
      <c r="F131" s="8" t="s">
        <v>4</v>
      </c>
      <c r="G131" s="6" t="s">
        <v>156</v>
      </c>
      <c r="H131" s="9" t="s">
        <v>136</v>
      </c>
      <c r="I131" s="2">
        <v>-20287794.879999999</v>
      </c>
      <c r="J131" s="1" t="str">
        <f t="shared" ref="J131:J144" si="9">IF(H131=C131,"ok","NON")</f>
        <v>NON</v>
      </c>
    </row>
    <row r="132" spans="1:10" x14ac:dyDescent="0.2">
      <c r="A132" s="8" t="s">
        <v>2</v>
      </c>
      <c r="B132" s="8" t="s">
        <v>156</v>
      </c>
      <c r="C132" s="9" t="s">
        <v>136</v>
      </c>
      <c r="D132" s="2">
        <v>-21042675.859999999</v>
      </c>
      <c r="E132" s="2">
        <f t="shared" si="8"/>
        <v>-45362441.949999996</v>
      </c>
      <c r="F132" s="6" t="s">
        <v>4</v>
      </c>
      <c r="G132" s="8" t="s">
        <v>156</v>
      </c>
      <c r="H132" s="7" t="s">
        <v>137</v>
      </c>
      <c r="I132" s="2">
        <v>-66405117.809999995</v>
      </c>
      <c r="J132" s="1" t="str">
        <f t="shared" si="9"/>
        <v>NON</v>
      </c>
    </row>
    <row r="133" spans="1:10" x14ac:dyDescent="0.2">
      <c r="A133" s="6" t="s">
        <v>2</v>
      </c>
      <c r="B133" s="6" t="s">
        <v>156</v>
      </c>
      <c r="C133" s="7" t="s">
        <v>137</v>
      </c>
      <c r="D133" s="2">
        <v>-66060512.549999997</v>
      </c>
      <c r="E133" s="2">
        <f t="shared" si="8"/>
        <v>66060512.549999997</v>
      </c>
      <c r="F133" s="8" t="s">
        <v>4</v>
      </c>
      <c r="G133" s="6" t="s">
        <v>156</v>
      </c>
      <c r="H133" s="9" t="s">
        <v>138</v>
      </c>
      <c r="I133" s="2">
        <v>0</v>
      </c>
      <c r="J133" s="1" t="str">
        <f t="shared" si="9"/>
        <v>NON</v>
      </c>
    </row>
    <row r="134" spans="1:10" x14ac:dyDescent="0.2">
      <c r="A134" s="8" t="s">
        <v>2</v>
      </c>
      <c r="B134" s="8" t="s">
        <v>156</v>
      </c>
      <c r="C134" s="9" t="s">
        <v>138</v>
      </c>
      <c r="D134" s="2">
        <v>0</v>
      </c>
      <c r="E134" s="2">
        <f t="shared" si="8"/>
        <v>367442.74</v>
      </c>
      <c r="F134" s="6" t="s">
        <v>4</v>
      </c>
      <c r="G134" s="8" t="s">
        <v>156</v>
      </c>
      <c r="H134" s="7" t="s">
        <v>139</v>
      </c>
      <c r="I134" s="2">
        <v>367442.74</v>
      </c>
      <c r="J134" s="1" t="str">
        <f t="shared" si="9"/>
        <v>NON</v>
      </c>
    </row>
    <row r="135" spans="1:10" x14ac:dyDescent="0.2">
      <c r="A135" s="6" t="s">
        <v>2</v>
      </c>
      <c r="B135" s="6" t="s">
        <v>156</v>
      </c>
      <c r="C135" s="7" t="s">
        <v>139</v>
      </c>
      <c r="D135" s="2">
        <v>302881.95</v>
      </c>
      <c r="E135" s="2">
        <f t="shared" si="8"/>
        <v>-500302881.94999999</v>
      </c>
      <c r="F135" s="8" t="s">
        <v>4</v>
      </c>
      <c r="G135" s="6" t="s">
        <v>156</v>
      </c>
      <c r="H135" s="9" t="s">
        <v>140</v>
      </c>
      <c r="I135" s="2">
        <v>-500000000</v>
      </c>
      <c r="J135" s="1" t="str">
        <f t="shared" si="9"/>
        <v>NON</v>
      </c>
    </row>
    <row r="136" spans="1:10" x14ac:dyDescent="0.2">
      <c r="A136" s="8" t="s">
        <v>2</v>
      </c>
      <c r="B136" s="8" t="s">
        <v>156</v>
      </c>
      <c r="C136" s="9" t="s">
        <v>140</v>
      </c>
      <c r="D136" s="2">
        <v>-500000000</v>
      </c>
      <c r="E136" s="2">
        <f t="shared" si="8"/>
        <v>500097312.48000002</v>
      </c>
      <c r="F136" s="6" t="s">
        <v>4</v>
      </c>
      <c r="G136" s="8" t="s">
        <v>156</v>
      </c>
      <c r="H136" s="7" t="s">
        <v>141</v>
      </c>
      <c r="I136" s="2">
        <v>97312.48</v>
      </c>
      <c r="J136" s="1" t="str">
        <f t="shared" si="9"/>
        <v>NON</v>
      </c>
    </row>
    <row r="137" spans="1:10" x14ac:dyDescent="0.2">
      <c r="A137" s="6" t="s">
        <v>2</v>
      </c>
      <c r="B137" s="6" t="s">
        <v>156</v>
      </c>
      <c r="C137" s="7" t="s">
        <v>141</v>
      </c>
      <c r="D137" s="2">
        <v>166111.12</v>
      </c>
      <c r="E137" s="2">
        <f t="shared" si="8"/>
        <v>-7943753.6000000006</v>
      </c>
      <c r="F137" s="8" t="s">
        <v>4</v>
      </c>
      <c r="G137" s="6" t="s">
        <v>156</v>
      </c>
      <c r="H137" s="9" t="s">
        <v>142</v>
      </c>
      <c r="I137" s="2">
        <v>-7777642.4800000004</v>
      </c>
      <c r="J137" s="1" t="str">
        <f t="shared" si="9"/>
        <v>NON</v>
      </c>
    </row>
    <row r="138" spans="1:10" x14ac:dyDescent="0.2">
      <c r="A138" s="8" t="s">
        <v>2</v>
      </c>
      <c r="B138" s="8" t="s">
        <v>156</v>
      </c>
      <c r="C138" s="9" t="s">
        <v>142</v>
      </c>
      <c r="D138" s="2">
        <v>-7766966.8099999996</v>
      </c>
      <c r="E138" s="2">
        <f t="shared" si="8"/>
        <v>-270569260.27999997</v>
      </c>
      <c r="F138" s="8" t="s">
        <v>4</v>
      </c>
      <c r="G138" s="8" t="s">
        <v>156</v>
      </c>
      <c r="H138" s="9" t="s">
        <v>143</v>
      </c>
      <c r="I138" s="2">
        <v>-278336227.08999997</v>
      </c>
      <c r="J138" s="1" t="str">
        <f t="shared" si="9"/>
        <v>NON</v>
      </c>
    </row>
    <row r="139" spans="1:10" x14ac:dyDescent="0.2">
      <c r="A139" s="8" t="s">
        <v>2</v>
      </c>
      <c r="B139" s="8" t="s">
        <v>156</v>
      </c>
      <c r="C139" s="9" t="s">
        <v>143</v>
      </c>
      <c r="D139" s="2">
        <v>-363497350.14999998</v>
      </c>
      <c r="E139" s="2">
        <f t="shared" si="8"/>
        <v>305305272</v>
      </c>
      <c r="F139" s="6" t="s">
        <v>4</v>
      </c>
      <c r="G139" s="8" t="s">
        <v>156</v>
      </c>
      <c r="H139" s="7" t="s">
        <v>144</v>
      </c>
      <c r="I139" s="2">
        <v>-58192078.149999999</v>
      </c>
      <c r="J139" s="1" t="str">
        <f t="shared" si="9"/>
        <v>NON</v>
      </c>
    </row>
    <row r="140" spans="1:10" x14ac:dyDescent="0.2">
      <c r="A140" s="6" t="s">
        <v>2</v>
      </c>
      <c r="B140" s="6" t="s">
        <v>156</v>
      </c>
      <c r="C140" s="7" t="s">
        <v>144</v>
      </c>
      <c r="D140" s="2">
        <v>-64855956.740000002</v>
      </c>
      <c r="E140" s="2">
        <f t="shared" si="8"/>
        <v>59376116.789999999</v>
      </c>
      <c r="F140" s="6" t="s">
        <v>4</v>
      </c>
      <c r="G140" s="6" t="s">
        <v>156</v>
      </c>
      <c r="H140" s="7" t="s">
        <v>145</v>
      </c>
      <c r="I140" s="2">
        <v>-5479839.9500000002</v>
      </c>
      <c r="J140" s="1" t="str">
        <f t="shared" si="9"/>
        <v>NON</v>
      </c>
    </row>
    <row r="141" spans="1:10" x14ac:dyDescent="0.2">
      <c r="A141" s="6" t="s">
        <v>2</v>
      </c>
      <c r="B141" s="6" t="s">
        <v>156</v>
      </c>
      <c r="C141" s="7" t="s">
        <v>145</v>
      </c>
      <c r="D141" s="2">
        <v>-5066930.6900000004</v>
      </c>
      <c r="E141" s="2">
        <f t="shared" si="8"/>
        <v>5015311.49</v>
      </c>
      <c r="F141" s="8" t="s">
        <v>4</v>
      </c>
      <c r="G141" s="6" t="s">
        <v>156</v>
      </c>
      <c r="H141" s="9" t="s">
        <v>146</v>
      </c>
      <c r="I141" s="2">
        <v>-51619.199999999997</v>
      </c>
      <c r="J141" s="1" t="str">
        <f t="shared" si="9"/>
        <v>NON</v>
      </c>
    </row>
    <row r="142" spans="1:10" x14ac:dyDescent="0.2">
      <c r="A142" s="8" t="s">
        <v>2</v>
      </c>
      <c r="B142" s="8" t="s">
        <v>156</v>
      </c>
      <c r="C142" s="9" t="s">
        <v>146</v>
      </c>
      <c r="D142" s="2">
        <v>-80257.8</v>
      </c>
      <c r="E142" s="2">
        <f t="shared" si="8"/>
        <v>-1358138.66</v>
      </c>
      <c r="F142" s="6" t="s">
        <v>4</v>
      </c>
      <c r="G142" s="8" t="s">
        <v>156</v>
      </c>
      <c r="H142" s="7" t="s">
        <v>147</v>
      </c>
      <c r="I142" s="2">
        <v>-1438396.46</v>
      </c>
      <c r="J142" s="1" t="str">
        <f t="shared" si="9"/>
        <v>NON</v>
      </c>
    </row>
    <row r="143" spans="1:10" x14ac:dyDescent="0.2">
      <c r="A143" s="6" t="s">
        <v>2</v>
      </c>
      <c r="B143" s="6" t="s">
        <v>156</v>
      </c>
      <c r="C143" s="7" t="s">
        <v>147</v>
      </c>
      <c r="D143" s="2">
        <v>-2074659.31</v>
      </c>
      <c r="E143" s="2">
        <f t="shared" si="8"/>
        <v>1925528.73</v>
      </c>
      <c r="F143" s="8" t="s">
        <v>4</v>
      </c>
      <c r="G143" s="6" t="s">
        <v>156</v>
      </c>
      <c r="H143" s="9" t="s">
        <v>148</v>
      </c>
      <c r="I143" s="2">
        <v>-149130.57999999999</v>
      </c>
      <c r="J143" s="1" t="str">
        <f t="shared" si="9"/>
        <v>NON</v>
      </c>
    </row>
    <row r="144" spans="1:10" x14ac:dyDescent="0.2">
      <c r="A144" s="8" t="s">
        <v>2</v>
      </c>
      <c r="B144" s="8" t="s">
        <v>156</v>
      </c>
      <c r="C144" s="9" t="s">
        <v>148</v>
      </c>
      <c r="D144" s="2">
        <v>-470430.9</v>
      </c>
      <c r="E144" s="2">
        <f t="shared" si="8"/>
        <v>-670902.43000000005</v>
      </c>
      <c r="F144" s="6" t="s">
        <v>4</v>
      </c>
      <c r="G144" s="8" t="s">
        <v>156</v>
      </c>
      <c r="H144" s="7" t="s">
        <v>149</v>
      </c>
      <c r="I144" s="2">
        <v>-1141333.33</v>
      </c>
      <c r="J144" s="1" t="str">
        <f t="shared" si="9"/>
        <v>NON</v>
      </c>
    </row>
  </sheetData>
  <mergeCells count="2">
    <mergeCell ref="A1:C1"/>
    <mergeCell ref="F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Pierre</dc:creator>
  <cp:lastModifiedBy>LAMBERT Pierre</cp:lastModifiedBy>
  <dcterms:created xsi:type="dcterms:W3CDTF">2016-07-04T15:21:22Z</dcterms:created>
  <dcterms:modified xsi:type="dcterms:W3CDTF">2016-07-04T15:27:33Z</dcterms:modified>
</cp:coreProperties>
</file>